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Override PartName="/xl/commentsmeta2" ContentType="application/binary"/>
  <Override PartName="/xl/commentsmeta3" ContentType="application/binary"/>
  <Override PartName="/xl/commentsmeta4" ContentType="application/binary"/>
  <Override PartName="/xl/commentsmeta5" ContentType="application/binary"/>
  <Override PartName="/xl/commentsmeta6" ContentType="application/binary"/>
  <Override PartName="/xl/commentsmeta7" ContentType="application/binary"/>
  <Override PartName="/xl/commentsmeta8"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G:\My Drive\1 BLVS Operational Drive (J-Drive)\OIB\2 - 7-OB Reports\2023\"/>
    </mc:Choice>
  </mc:AlternateContent>
  <xr:revisionPtr revIDLastSave="0" documentId="13_ncr:1_{8D201E4A-EF49-4943-B2AB-969AF86AE43D}" xr6:coauthVersionLast="47" xr6:coauthVersionMax="47" xr10:uidLastSave="{00000000-0000-0000-0000-000000000000}"/>
  <bookViews>
    <workbookView xWindow="-120" yWindow="-120" windowWidth="29040" windowHeight="15840" activeTab="8" xr2:uid="{00000000-000D-0000-FFFF-FFFF00000000}"/>
  </bookViews>
  <sheets>
    <sheet name="SR 1" sheetId="1" r:id="rId1"/>
    <sheet name="SR 2" sheetId="2" r:id="rId2"/>
    <sheet name="SR 3" sheetId="3" r:id="rId3"/>
    <sheet name="SR 4" sheetId="4" r:id="rId4"/>
    <sheet name="SR 5" sheetId="5" r:id="rId5"/>
    <sheet name="SR 6" sheetId="6" r:id="rId6"/>
    <sheet name="SR 7" sheetId="7" r:id="rId7"/>
    <sheet name="State Agency" sheetId="8" r:id="rId8"/>
    <sheet name="Summary" sheetId="9"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3" roundtripDataSignature="AMtx7mip1p36HarctErBh/v1a0WbpeIIPQ=="/>
    </ext>
  </extLst>
</workbook>
</file>

<file path=xl/calcChain.xml><?xml version="1.0" encoding="utf-8"?>
<calcChain xmlns="http://schemas.openxmlformats.org/spreadsheetml/2006/main">
  <c r="B205" i="8" l="1"/>
  <c r="B203" i="8"/>
  <c r="B198" i="8"/>
  <c r="C196" i="8"/>
  <c r="B193" i="8"/>
  <c r="C191" i="8"/>
  <c r="C184" i="8"/>
  <c r="B184" i="8"/>
  <c r="C143" i="8"/>
  <c r="B143" i="8"/>
  <c r="B127" i="8"/>
  <c r="C109" i="8"/>
  <c r="B109" i="8"/>
  <c r="B100" i="8"/>
  <c r="C100" i="8" s="1"/>
  <c r="B89" i="8"/>
  <c r="C89" i="8" s="1"/>
  <c r="C78" i="8"/>
  <c r="B78" i="8"/>
  <c r="C71" i="8"/>
  <c r="B71" i="8"/>
  <c r="B63" i="8"/>
  <c r="B209" i="8" s="1"/>
  <c r="B53" i="8"/>
  <c r="D45" i="8"/>
  <c r="C45" i="8"/>
  <c r="B45" i="8"/>
  <c r="D44" i="8"/>
  <c r="D43" i="8"/>
  <c r="B33" i="8"/>
  <c r="B31" i="8"/>
  <c r="B208" i="8" s="1"/>
  <c r="B210" i="8" s="1"/>
  <c r="B25" i="8"/>
  <c r="B16" i="8"/>
  <c r="B12" i="8"/>
  <c r="B17" i="8" s="1"/>
  <c r="B9" i="8"/>
  <c r="C43" i="9"/>
  <c r="B7" i="9"/>
  <c r="B201" i="9"/>
  <c r="B202" i="9"/>
  <c r="B204" i="9"/>
  <c r="B8" i="9"/>
  <c r="B208" i="7"/>
  <c r="B210" i="7" s="1"/>
  <c r="B205" i="7"/>
  <c r="B203" i="7"/>
  <c r="B198" i="7"/>
  <c r="C196" i="7"/>
  <c r="B193" i="7"/>
  <c r="C191" i="7"/>
  <c r="B184" i="7"/>
  <c r="C31" i="7" s="1"/>
  <c r="B143" i="7"/>
  <c r="C143" i="7" s="1"/>
  <c r="B127" i="7"/>
  <c r="C127" i="7" s="1"/>
  <c r="C109" i="7"/>
  <c r="B109" i="7"/>
  <c r="B100" i="7"/>
  <c r="C100" i="7" s="1"/>
  <c r="B89" i="7"/>
  <c r="C89" i="7" s="1"/>
  <c r="B78" i="7"/>
  <c r="C78" i="7" s="1"/>
  <c r="B71" i="7"/>
  <c r="C71" i="7" s="1"/>
  <c r="B63" i="7"/>
  <c r="B209" i="7" s="1"/>
  <c r="B53" i="7"/>
  <c r="D45" i="7"/>
  <c r="C45" i="7"/>
  <c r="B45" i="7"/>
  <c r="D44" i="7"/>
  <c r="D43" i="7"/>
  <c r="B33" i="7"/>
  <c r="B31" i="7"/>
  <c r="B25" i="7"/>
  <c r="B16" i="7"/>
  <c r="B9" i="7"/>
  <c r="B12" i="7" s="1"/>
  <c r="B17" i="7" s="1"/>
  <c r="B208" i="6"/>
  <c r="B210" i="6" s="1"/>
  <c r="B205" i="6"/>
  <c r="B203" i="6"/>
  <c r="B198" i="6"/>
  <c r="C196" i="6"/>
  <c r="B193" i="6"/>
  <c r="C191" i="6"/>
  <c r="B184" i="6"/>
  <c r="C184" i="6" s="1"/>
  <c r="C143" i="6"/>
  <c r="B143" i="6"/>
  <c r="B127" i="6"/>
  <c r="C127" i="6" s="1"/>
  <c r="C109" i="6"/>
  <c r="B109" i="6"/>
  <c r="B100" i="6"/>
  <c r="C100" i="6" s="1"/>
  <c r="B89" i="6"/>
  <c r="C89" i="6" s="1"/>
  <c r="B78" i="6"/>
  <c r="C78" i="6" s="1"/>
  <c r="C71" i="6"/>
  <c r="B71" i="6"/>
  <c r="B63" i="6"/>
  <c r="B209" i="6" s="1"/>
  <c r="B53" i="6"/>
  <c r="D45" i="6"/>
  <c r="C45" i="6"/>
  <c r="B45" i="6"/>
  <c r="D44" i="6"/>
  <c r="D43" i="6"/>
  <c r="B33" i="6"/>
  <c r="B31" i="6"/>
  <c r="B25" i="6"/>
  <c r="B16" i="6"/>
  <c r="B16" i="9" s="1"/>
  <c r="B12" i="6"/>
  <c r="B17" i="6" s="1"/>
  <c r="B9" i="6"/>
  <c r="B205" i="5"/>
  <c r="B203" i="5"/>
  <c r="B198" i="5"/>
  <c r="C196" i="5"/>
  <c r="B193" i="5"/>
  <c r="C191" i="5"/>
  <c r="B184" i="5"/>
  <c r="C184" i="5" s="1"/>
  <c r="B143" i="5"/>
  <c r="B127" i="5"/>
  <c r="C109" i="5"/>
  <c r="B109" i="5"/>
  <c r="B100" i="5"/>
  <c r="C100" i="5" s="1"/>
  <c r="C89" i="5"/>
  <c r="B89" i="5"/>
  <c r="B78" i="5"/>
  <c r="C78" i="5" s="1"/>
  <c r="B71" i="5"/>
  <c r="B63" i="5"/>
  <c r="C127" i="5" s="1"/>
  <c r="B53" i="5"/>
  <c r="D45" i="5"/>
  <c r="C45" i="5"/>
  <c r="B45" i="5"/>
  <c r="D44" i="5"/>
  <c r="D43" i="5"/>
  <c r="B33" i="5"/>
  <c r="C33" i="5" s="1"/>
  <c r="B31" i="5"/>
  <c r="B208" i="5" s="1"/>
  <c r="B25" i="5"/>
  <c r="B16" i="5"/>
  <c r="B12" i="5"/>
  <c r="B17" i="5" s="1"/>
  <c r="B9" i="5"/>
  <c r="B205" i="4"/>
  <c r="B203" i="4"/>
  <c r="B198" i="4"/>
  <c r="C196" i="4"/>
  <c r="B193" i="4"/>
  <c r="C191" i="4"/>
  <c r="B184" i="4"/>
  <c r="C184" i="4" s="1"/>
  <c r="C143" i="4"/>
  <c r="B143" i="4"/>
  <c r="B127" i="4"/>
  <c r="C127" i="4" s="1"/>
  <c r="B109" i="4"/>
  <c r="C109" i="4" s="1"/>
  <c r="B100" i="4"/>
  <c r="C100" i="4" s="1"/>
  <c r="C89" i="4"/>
  <c r="B89" i="4"/>
  <c r="B78" i="4"/>
  <c r="C78" i="4" s="1"/>
  <c r="C71" i="4"/>
  <c r="B71" i="4"/>
  <c r="B63" i="4"/>
  <c r="B209" i="4" s="1"/>
  <c r="B53" i="4"/>
  <c r="C45" i="4"/>
  <c r="B45" i="4"/>
  <c r="D45" i="4" s="1"/>
  <c r="D44" i="4"/>
  <c r="D43" i="4"/>
  <c r="C31" i="4"/>
  <c r="B31" i="4"/>
  <c r="B208" i="4" s="1"/>
  <c r="B25" i="4"/>
  <c r="B16" i="4"/>
  <c r="B9" i="4"/>
  <c r="B12" i="4" s="1"/>
  <c r="B17" i="4" s="1"/>
  <c r="B205" i="3"/>
  <c r="B203" i="3"/>
  <c r="B198" i="3"/>
  <c r="C196" i="3"/>
  <c r="B193" i="3"/>
  <c r="C191" i="3"/>
  <c r="B184" i="3"/>
  <c r="C184" i="3" s="1"/>
  <c r="C143" i="3"/>
  <c r="B143" i="3"/>
  <c r="B127" i="3"/>
  <c r="C127" i="3" s="1"/>
  <c r="C109" i="3"/>
  <c r="B109" i="3"/>
  <c r="C100" i="3"/>
  <c r="B100" i="3"/>
  <c r="B89" i="3"/>
  <c r="C89" i="3" s="1"/>
  <c r="B78" i="3"/>
  <c r="C78" i="3" s="1"/>
  <c r="C71" i="3"/>
  <c r="B71" i="3"/>
  <c r="B63" i="3"/>
  <c r="B209" i="3" s="1"/>
  <c r="B53" i="3"/>
  <c r="C45" i="3"/>
  <c r="B45" i="3"/>
  <c r="D45" i="3" s="1"/>
  <c r="D44" i="3"/>
  <c r="D43" i="3"/>
  <c r="B33" i="3"/>
  <c r="C31" i="3"/>
  <c r="B31" i="3"/>
  <c r="B208" i="3" s="1"/>
  <c r="B210" i="3" s="1"/>
  <c r="B25" i="3"/>
  <c r="B16" i="3"/>
  <c r="B12" i="3"/>
  <c r="B17" i="3" s="1"/>
  <c r="B9" i="3"/>
  <c r="B205" i="2"/>
  <c r="B203" i="2"/>
  <c r="B198" i="2"/>
  <c r="C196" i="2"/>
  <c r="B193" i="2"/>
  <c r="C191" i="2"/>
  <c r="B184" i="2"/>
  <c r="C184" i="2" s="1"/>
  <c r="B143" i="2"/>
  <c r="C143" i="2" s="1"/>
  <c r="B127" i="2"/>
  <c r="B109" i="2"/>
  <c r="B100" i="2"/>
  <c r="C100" i="2" s="1"/>
  <c r="B89" i="2"/>
  <c r="C89" i="2" s="1"/>
  <c r="B78" i="2"/>
  <c r="C78" i="2" s="1"/>
  <c r="B71" i="2"/>
  <c r="C71" i="2" s="1"/>
  <c r="B63" i="2"/>
  <c r="B209" i="2" s="1"/>
  <c r="B53" i="2"/>
  <c r="D45" i="2"/>
  <c r="C45" i="2"/>
  <c r="B45" i="2"/>
  <c r="D44" i="2"/>
  <c r="D43" i="2"/>
  <c r="B33" i="2"/>
  <c r="C33" i="2" s="1"/>
  <c r="C31" i="2"/>
  <c r="B31" i="2"/>
  <c r="B208" i="2" s="1"/>
  <c r="B210" i="2" s="1"/>
  <c r="B25" i="2"/>
  <c r="B17" i="2"/>
  <c r="B16" i="2"/>
  <c r="B12" i="2"/>
  <c r="B9" i="2"/>
  <c r="B205" i="1"/>
  <c r="B203" i="1"/>
  <c r="B198" i="1"/>
  <c r="C196" i="1"/>
  <c r="B193" i="1"/>
  <c r="C191" i="1"/>
  <c r="B184" i="1"/>
  <c r="C143" i="1"/>
  <c r="B143" i="1"/>
  <c r="B127" i="1"/>
  <c r="C127" i="1" s="1"/>
  <c r="B109" i="1"/>
  <c r="B100" i="1"/>
  <c r="C100" i="1" s="1"/>
  <c r="B89" i="1"/>
  <c r="C89" i="1" s="1"/>
  <c r="B78" i="1"/>
  <c r="C71" i="1"/>
  <c r="B71" i="1"/>
  <c r="B63" i="1"/>
  <c r="B209" i="1" s="1"/>
  <c r="B53" i="1"/>
  <c r="D45" i="1"/>
  <c r="C45" i="1"/>
  <c r="B45" i="1"/>
  <c r="D44" i="1"/>
  <c r="D43" i="1"/>
  <c r="B31" i="1"/>
  <c r="B208" i="1" s="1"/>
  <c r="B25" i="1"/>
  <c r="B16" i="1"/>
  <c r="B9" i="1"/>
  <c r="B12" i="1" s="1"/>
  <c r="B17" i="1" s="1"/>
  <c r="B197" i="9"/>
  <c r="B196" i="9"/>
  <c r="B192" i="9"/>
  <c r="B191" i="9"/>
  <c r="B176" i="9"/>
  <c r="B171" i="9"/>
  <c r="B170" i="9"/>
  <c r="B169" i="9"/>
  <c r="B168" i="9"/>
  <c r="B167" i="9"/>
  <c r="B166" i="9"/>
  <c r="B165" i="9"/>
  <c r="B163" i="9"/>
  <c r="B162" i="9"/>
  <c r="B158" i="9"/>
  <c r="B153" i="9"/>
  <c r="B152" i="9"/>
  <c r="B142" i="9"/>
  <c r="B141" i="9"/>
  <c r="B140" i="9"/>
  <c r="B139" i="9"/>
  <c r="B138" i="9"/>
  <c r="B137" i="9"/>
  <c r="B136" i="9"/>
  <c r="B135" i="9"/>
  <c r="B134" i="9"/>
  <c r="B133" i="9"/>
  <c r="B132" i="9"/>
  <c r="B131" i="9"/>
  <c r="B126" i="9"/>
  <c r="B125" i="9"/>
  <c r="B124" i="9"/>
  <c r="B123" i="9"/>
  <c r="B122" i="9"/>
  <c r="B118" i="9"/>
  <c r="B117" i="9"/>
  <c r="B116" i="9"/>
  <c r="B115" i="9"/>
  <c r="B114" i="9"/>
  <c r="B113" i="9"/>
  <c r="B108" i="9"/>
  <c r="B107" i="9"/>
  <c r="B106" i="9"/>
  <c r="B105" i="9"/>
  <c r="B104" i="9"/>
  <c r="B99" i="9"/>
  <c r="B98" i="9"/>
  <c r="B97" i="9"/>
  <c r="B93" i="9"/>
  <c r="B88" i="9"/>
  <c r="B87" i="9"/>
  <c r="B86" i="9"/>
  <c r="B85" i="9"/>
  <c r="B84" i="9"/>
  <c r="B83" i="9"/>
  <c r="B82" i="9"/>
  <c r="B77" i="9"/>
  <c r="B76" i="9"/>
  <c r="B75" i="9"/>
  <c r="B70" i="9"/>
  <c r="B69" i="9"/>
  <c r="B68" i="9"/>
  <c r="B67" i="9"/>
  <c r="B62" i="9"/>
  <c r="B61" i="9"/>
  <c r="C63" i="9" s="1"/>
  <c r="B52" i="9"/>
  <c r="B51" i="9"/>
  <c r="B50" i="9"/>
  <c r="C44" i="9"/>
  <c r="C45" i="9" s="1"/>
  <c r="B44" i="9"/>
  <c r="B43" i="9"/>
  <c r="B24" i="9"/>
  <c r="B15" i="9"/>
  <c r="B13" i="9"/>
  <c r="B11" i="9"/>
  <c r="B10" i="9"/>
  <c r="B180" i="9"/>
  <c r="B175" i="9"/>
  <c r="B157" i="9"/>
  <c r="B151" i="9"/>
  <c r="B30" i="9"/>
  <c r="B14" i="9"/>
  <c r="B29" i="9"/>
  <c r="B63" i="9"/>
  <c r="C33" i="8" l="1"/>
  <c r="C31" i="8"/>
  <c r="C127" i="8"/>
  <c r="D43" i="9"/>
  <c r="C31" i="6"/>
  <c r="C33" i="7"/>
  <c r="B100" i="9"/>
  <c r="C100" i="9" s="1"/>
  <c r="B89" i="9"/>
  <c r="C89" i="9" s="1"/>
  <c r="B45" i="9"/>
  <c r="D45" i="9" s="1"/>
  <c r="C184" i="7"/>
  <c r="C33" i="6"/>
  <c r="B198" i="9"/>
  <c r="C71" i="5"/>
  <c r="C143" i="5"/>
  <c r="C31" i="5"/>
  <c r="B193" i="9"/>
  <c r="B209" i="5"/>
  <c r="B210" i="5" s="1"/>
  <c r="B210" i="4"/>
  <c r="B33" i="4"/>
  <c r="C33" i="4" s="1"/>
  <c r="C31" i="9"/>
  <c r="C33" i="3"/>
  <c r="D71" i="9"/>
  <c r="D127" i="9"/>
  <c r="C53" i="9"/>
  <c r="D78" i="9"/>
  <c r="C109" i="2"/>
  <c r="C127" i="2"/>
  <c r="B210" i="1"/>
  <c r="C31" i="1"/>
  <c r="D100" i="9"/>
  <c r="B33" i="1"/>
  <c r="C33" i="1" s="1"/>
  <c r="C78" i="1"/>
  <c r="C184" i="1"/>
  <c r="D109" i="9"/>
  <c r="B203" i="9"/>
  <c r="B205" i="9"/>
  <c r="D63" i="9"/>
  <c r="C109" i="1"/>
  <c r="D89" i="9"/>
  <c r="B143" i="9"/>
  <c r="C143" i="9" s="1"/>
  <c r="D143" i="9"/>
  <c r="B25" i="9"/>
  <c r="B9" i="9"/>
  <c r="B184" i="9"/>
  <c r="B109" i="9"/>
  <c r="B23" i="9"/>
  <c r="C25" i="9" s="1"/>
  <c r="B53" i="9"/>
  <c r="B71" i="9"/>
  <c r="B78" i="9"/>
  <c r="B209" i="9"/>
  <c r="C209" i="9" s="1"/>
  <c r="D44" i="9"/>
  <c r="B127" i="9"/>
  <c r="E100" i="9" l="1"/>
  <c r="E89" i="9"/>
  <c r="D53" i="9"/>
  <c r="E143" i="9"/>
  <c r="B12" i="9"/>
  <c r="B17" i="9"/>
  <c r="B33" i="9"/>
  <c r="C78" i="9"/>
  <c r="E78" i="9"/>
  <c r="D25" i="9"/>
  <c r="E71" i="9"/>
  <c r="C71" i="9"/>
  <c r="E127" i="9"/>
  <c r="C127" i="9"/>
  <c r="E109" i="9"/>
  <c r="C109" i="9"/>
  <c r="B31" i="9"/>
  <c r="D31" i="9" s="1"/>
  <c r="C33" i="9" l="1"/>
  <c r="D33" i="9" s="1"/>
  <c r="C184" i="9"/>
  <c r="B208" i="9"/>
  <c r="B210" i="9" l="1"/>
  <c r="C208"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Hartzog, Anna E</author>
  </authors>
  <commentList>
    <comment ref="B7" authorId="0" shapeId="0" xr:uid="{30F5618E-9B4C-4EA3-8E74-674C2A82F85F}">
      <text>
        <r>
          <rPr>
            <sz val="11"/>
            <color indexed="81"/>
            <rFont val="Tahoma"/>
            <family val="2"/>
          </rPr>
          <t>Enter the total amount of your Title VII-Chapter 2 grant award for the reported FFY.</t>
        </r>
      </text>
    </comment>
    <comment ref="B8" authorId="0" shapeId="0" xr:uid="{D70DAF30-A2A8-4107-B4BF-F3536FA3D3B4}">
      <text>
        <r>
          <rPr>
            <sz val="11"/>
            <color indexed="81"/>
            <rFont val="Tahoma"/>
            <family val="2"/>
          </rPr>
          <t>Enter the amount of Title VII-Chapter 2 grant funds carried over from the previous FFY. Enter zero, if none.</t>
        </r>
      </text>
    </comment>
    <comment ref="B9" authorId="0" shapeId="0" xr:uid="{A74F774C-58F5-4EBA-A6F5-34799C4A2175}">
      <text>
        <r>
          <rPr>
            <sz val="11"/>
            <color indexed="81"/>
            <rFont val="Tahoma"/>
            <family val="2"/>
          </rPr>
          <t>Total will be automatically populated.</t>
        </r>
      </text>
    </comment>
    <comment ref="B10" authorId="0" shapeId="0" xr:uid="{DFDBD70F-BDFC-4793-914E-A71F0131FC3C}">
      <text>
        <r>
          <rPr>
            <sz val="11"/>
            <color indexed="81"/>
            <rFont val="Tahoma"/>
            <family val="2"/>
          </rPr>
          <t>Enter the total amount of Federal Title VII-Chapter 1, Part B (State Independent Living Services) funds made available for support of the OIB program in the reported FFY.</t>
        </r>
      </text>
    </comment>
    <comment ref="B11" authorId="0" shapeId="0" xr:uid="{45DD6190-5594-4C03-B135-5CE9EAA7D2AA}">
      <text>
        <r>
          <rPr>
            <sz val="11"/>
            <color indexed="81"/>
            <rFont val="Tahoma"/>
            <family val="2"/>
          </rPr>
          <t>Enter the total amount of any other Federal funds available for expenditure to support the OIB program for the reported FFY. Other Federal funds may include, but are not limited to, such funds as SSA reimbursement, Title XX Social Security Act funds, and Older Americans Act funds, including the carryover of such funds that are available for expenditure in the reported FFY.</t>
        </r>
      </text>
    </comment>
    <comment ref="B12" authorId="0" shapeId="0" xr:uid="{0BC38C9A-AEA9-427F-9D52-912956872700}">
      <text>
        <r>
          <rPr>
            <sz val="11"/>
            <color indexed="81"/>
            <rFont val="Tahoma"/>
            <family val="2"/>
          </rPr>
          <t>Total will be automatically populated.</t>
        </r>
      </text>
    </comment>
    <comment ref="B13" authorId="0" shapeId="0" xr:uid="{CF03797F-249C-44EC-9E07-E85B4BCEAAEC}">
      <text>
        <r>
          <rPr>
            <sz val="11"/>
            <color indexed="81"/>
            <rFont val="Tahoma"/>
            <family val="2"/>
          </rPr>
          <t>Enter the total amount of State funds available for expenditure in the OIB program. Include funds from State appropriations as well as funds from other State sources that were available to support the OIB program for the reported FFY.</t>
        </r>
      </text>
    </comment>
    <comment ref="B14" authorId="0" shapeId="0" xr:uid="{4D923746-2F26-4D4B-847E-3D54FA1B0860}">
      <text>
        <r>
          <rPr>
            <sz val="11"/>
            <color indexed="81"/>
            <rFont val="Tahoma"/>
            <family val="2"/>
          </rPr>
          <t>Enter the total dollar amount of fairly evaluated and documented in-kind contributions from state, local, and public agencies, as well as non-profit and for-profit organizations. These can include but are not limited to services, materials, equipment, buildings, or office space that was utilized in support of the OIB program.</t>
        </r>
      </text>
    </comment>
    <comment ref="B15" authorId="0" shapeId="0" xr:uid="{8F1D2A3F-A670-4586-AEAD-BE1522BCA233}">
      <text>
        <r>
          <rPr>
            <sz val="11"/>
            <color indexed="81"/>
            <rFont val="Tahoma"/>
            <family val="2"/>
          </rPr>
          <t>Enter the total amount of funds from other non-Federal sources including local and community funding, non-profit or for-profit agency funding, voluntary client contributions, etc. Do not include in-kind contributions. State funds should be reported in A7 above.</t>
        </r>
      </text>
    </comment>
    <comment ref="B16" authorId="0" shapeId="0" xr:uid="{78E5F6CE-1526-4364-96F0-5D5A59589788}">
      <text>
        <r>
          <rPr>
            <sz val="11"/>
            <color indexed="81"/>
            <rFont val="Tahoma"/>
            <family val="2"/>
          </rPr>
          <t>Do not include In-kind contributions reported in A8. Total will be automatically populated.</t>
        </r>
      </text>
    </comment>
    <comment ref="B17" authorId="0" shapeId="0" xr:uid="{1CD61DBD-0B47-4076-8827-07C044AAC030}">
      <text>
        <r>
          <rPr>
            <sz val="11"/>
            <color indexed="81"/>
            <rFont val="Tahoma"/>
            <family val="2"/>
          </rPr>
          <t>Do not include in-kind contributions reported in A8. Total will be automatically populated.</t>
        </r>
      </text>
    </comment>
    <comment ref="A21" authorId="0" shapeId="0" xr:uid="{B5E63E76-164E-4662-B2F1-BBF85D7B7DF7}">
      <text>
        <r>
          <rPr>
            <sz val="11"/>
            <color indexed="81"/>
            <rFont val="Tahoma"/>
            <family val="2"/>
          </rPr>
          <t>Enter the total amount of funds expended for administrative costs, including administrative support staff and general overhead costs, during the reported FFY. 
Do not include expenditures for direct services provided by agency staff or the expenditures of contract or sub-grantee staff that provide direct services under contracts or sub-grants. 
For example, if an administrator spends a portion of their time providing administrative services and the remainder providing direct services, include only the expenditures for administrative services.</t>
        </r>
      </text>
    </comment>
    <comment ref="B25" authorId="0" shapeId="0" xr:uid="{5279E4EF-3FE7-4085-A8F4-D2971C5F9458}">
      <text>
        <r>
          <rPr>
            <sz val="11"/>
            <color indexed="81"/>
            <rFont val="Tahoma"/>
            <family val="2"/>
          </rPr>
          <t>Total will be automatically populated.</t>
        </r>
      </text>
    </comment>
    <comment ref="A27" authorId="0" shapeId="0" xr:uid="{6FE35BB0-5CD7-4634-BF6D-CEB0B2A1D305}">
      <text>
        <r>
          <rPr>
            <sz val="11"/>
            <color indexed="81"/>
            <rFont val="Tahoma"/>
            <family val="2"/>
          </rPr>
          <t>Enter the total funds expended for direct program services during the reported FFY. Amount reported must equal the total funds expended for services in Part IV – F.</t>
        </r>
      </text>
    </comment>
    <comment ref="B33" authorId="0" shapeId="0" xr:uid="{95D162E9-3CED-43C1-B604-300934F7CBCB}">
      <text>
        <r>
          <rPr>
            <sz val="11"/>
            <color indexed="81"/>
            <rFont val="Tahoma"/>
            <family val="2"/>
          </rPr>
          <t>Total will be automatically populated.</t>
        </r>
      </text>
    </comment>
    <comment ref="C33" authorId="0" shapeId="0" xr:uid="{2AF9FA06-C32E-4F38-8BA9-1F9C56871A33}">
      <text>
        <r>
          <rPr>
            <b/>
            <sz val="9"/>
            <color indexed="81"/>
            <rFont val="Tahoma"/>
            <family val="2"/>
          </rPr>
          <t>Hartzog, Anna E:</t>
        </r>
        <r>
          <rPr>
            <sz val="9"/>
            <color indexed="81"/>
            <rFont val="Tahoma"/>
            <family val="2"/>
          </rPr>
          <t xml:space="preserve">
Part I B3 should not be greater than Part I A11.</t>
        </r>
      </text>
    </comment>
    <comment ref="A37" authorId="0" shapeId="0" xr:uid="{ACFC5D53-3835-429A-9954-6B6FF7C50584}">
      <text>
        <r>
          <rPr>
            <sz val="11"/>
            <color indexed="81"/>
            <rFont val="Tahoma"/>
            <family val="2"/>
          </rPr>
          <t>Record the FTE administrative and support staff and direct service staff, including State agency staff and contract/subgrant staff, for the OIB program. If a staff member provides both administrative and support functions and direct services, report the percentage of FTE devoted to administrative and support activities under “Administrative &amp; Support” and the percentage of FTE devoted to direct services under “Direct Services.” 
For example, assuming a full-time 40 hour work week, if 20% (8 hours per week) of a staff person’s time was spent on administrative and support functions related to this program, and 80% (32 hours per week) of the staff person’s time was spent in providing direct services for this program, the reported FTE for that staff person would be 0.2 for administrative and support functions and 0.8 for direct services.</t>
        </r>
      </text>
    </comment>
    <comment ref="A43" authorId="0" shapeId="0" xr:uid="{8AA0FA7F-256B-4933-B49D-276D10B0CB31}">
      <text>
        <r>
          <rPr>
            <sz val="11"/>
            <color indexed="81"/>
            <rFont val="Tahoma"/>
            <family val="2"/>
          </rPr>
          <t>This row is for DVR staff only.</t>
        </r>
      </text>
    </comment>
    <comment ref="A44" authorId="0" shapeId="0" xr:uid="{EE2A7230-4458-4741-99A7-29BBBFDF1789}">
      <text>
        <r>
          <rPr>
            <sz val="11"/>
            <color indexed="81"/>
            <rFont val="Tahoma"/>
            <family val="2"/>
          </rPr>
          <t>The row is for OIB subrecipient staff only.</t>
        </r>
      </text>
    </comment>
    <comment ref="B44" authorId="0" shapeId="0" xr:uid="{016E431C-9D98-46F8-ADDA-92032836C726}">
      <text>
        <r>
          <rPr>
            <sz val="11"/>
            <color indexed="81"/>
            <rFont val="Tahoma"/>
            <family val="2"/>
          </rPr>
          <t>Enter the FTE of all administrative and support staff (e.g., management, program directors, supervisors, readers, drivers for staff, etc.) assigned to the OIB program.</t>
        </r>
      </text>
    </comment>
    <comment ref="C44" authorId="0" shapeId="0" xr:uid="{D8F637A6-B452-4F2F-A603-3C72B52555F4}">
      <text>
        <r>
          <rPr>
            <sz val="11"/>
            <color indexed="81"/>
            <rFont val="Tahoma"/>
            <family val="2"/>
          </rPr>
          <t>Enter the FTE of all direct service staff (e.g., rehabilitation teachers, independent living specialists, orientation and mobility specialists, social workers, drivers for individuals receiving services, etc.) assigned to the OIB program.</t>
        </r>
        <r>
          <rPr>
            <sz val="9"/>
            <color indexed="81"/>
            <rFont val="Tahoma"/>
            <family val="2"/>
          </rPr>
          <t xml:space="preserve">
</t>
        </r>
      </text>
    </comment>
    <comment ref="B50" authorId="0" shapeId="0" xr:uid="{04C827DC-30EA-44BA-ABA1-3E4864F4DA33}">
      <text>
        <r>
          <rPr>
            <sz val="11"/>
            <color indexed="81"/>
            <rFont val="Tahoma"/>
            <family val="2"/>
          </rPr>
          <t xml:space="preserve">Enter the total number of employees with disabilities, excluding those with blindness or severe visual impairments. </t>
        </r>
        <r>
          <rPr>
            <sz val="9"/>
            <color indexed="81"/>
            <rFont val="Tahoma"/>
            <family val="2"/>
          </rPr>
          <t xml:space="preserve">
</t>
        </r>
      </text>
    </comment>
    <comment ref="B53" authorId="0" shapeId="0" xr:uid="{C4070B62-1E62-4E91-8903-5C1E72D5A802}">
      <text>
        <r>
          <rPr>
            <sz val="11"/>
            <color indexed="81"/>
            <rFont val="Tahoma"/>
            <family val="2"/>
          </rPr>
          <t>Total will be automatically populated.</t>
        </r>
      </text>
    </comment>
    <comment ref="B61" authorId="0" shapeId="0" xr:uid="{BEC2E993-0F90-4220-9625-F68E359FEE17}">
      <text>
        <r>
          <rPr>
            <sz val="11"/>
            <color indexed="81"/>
            <rFont val="Tahoma"/>
            <family val="2"/>
          </rPr>
          <t xml:space="preserve">i.e. An individual who received services in September (or any other month) of the previous FFY and continued to receive additional services in the reported FFY.
</t>
        </r>
      </text>
    </comment>
    <comment ref="B62" authorId="0" shapeId="0" xr:uid="{DD6AF123-B4F7-4CB7-AF1F-69D58BB61382}">
      <text>
        <r>
          <rPr>
            <sz val="11"/>
            <color indexed="81"/>
            <rFont val="Tahoma"/>
            <family val="2"/>
          </rPr>
          <t xml:space="preserve">Enter the number of program participants who began receiving services during the reported FFY irrespective of whether they have completed all services.
</t>
        </r>
      </text>
    </comment>
    <comment ref="B63" authorId="0" shapeId="0" xr:uid="{35C627D5-580E-43A0-8072-2B01A012D6CE}">
      <text>
        <r>
          <rPr>
            <sz val="11"/>
            <color indexed="81"/>
            <rFont val="Tahoma"/>
            <family val="2"/>
          </rPr>
          <t>Total will be automatically populated.</t>
        </r>
      </text>
    </comment>
    <comment ref="B71" authorId="0" shapeId="0" xr:uid="{B83D63D3-EF44-41D2-8A30-F394A3BC87C2}">
      <text>
        <r>
          <rPr>
            <sz val="11"/>
            <color indexed="81"/>
            <rFont val="Tahoma"/>
            <family val="2"/>
          </rPr>
          <t>This total must agree with the total reported in A3. Total will be automatically populated.</t>
        </r>
      </text>
    </comment>
    <comment ref="B78" authorId="0" shapeId="0" xr:uid="{A249620A-BD84-4639-B9A7-878A271F6E37}">
      <text>
        <r>
          <rPr>
            <sz val="11"/>
            <color indexed="81"/>
            <rFont val="Tahoma"/>
            <family val="2"/>
          </rPr>
          <t>This total must agree with the total reported in A3. Total will be automatically populated.</t>
        </r>
      </text>
    </comment>
    <comment ref="A80" authorId="0" shapeId="0" xr:uid="{B581EADD-4470-4A73-9648-70A60C0606A9}">
      <text>
        <r>
          <rPr>
            <sz val="11"/>
            <color indexed="81"/>
            <rFont val="Tahoma"/>
            <family val="2"/>
          </rPr>
          <t xml:space="preserve"> Enter the number of individuals served in the reported FFY for each of the 7 race categories (D1 through D7). Self-identification is required to the greatest extent possible. It is generally expected that the information recorded will reflect the individual’s own identification of race from these categories. Observer identification is not required. If the individual refuses to self-identify, record in item 6 (individual did not self-identify race). 
An individual should only be reported in one of the 7 categories. Item 7 should be used to report individuals served who identify two or more races. The multi-race category (item 7) should not be used to report an individual who identifies only 1 of the 5 races listed and also identifies that they are of Hispanic or Latino ethnicity. Hispanic or Latino ethnicity is recorded in section E, regardless of race.</t>
        </r>
      </text>
    </comment>
    <comment ref="B82" authorId="0" shapeId="0" xr:uid="{29EE78F7-1A0E-4FD6-98D7-301F8F74A33C}">
      <text>
        <r>
          <rPr>
            <sz val="11"/>
            <color indexed="81"/>
            <rFont val="Tahoma"/>
            <family val="2"/>
          </rPr>
          <t>Indian/Alaska Native means a person having origins in any of the original peoples of North and South America (including Central America), and who maintains tribal affiliation or community attachment.</t>
        </r>
      </text>
    </comment>
    <comment ref="B83" authorId="0" shapeId="0" xr:uid="{563A0A6C-6AF5-4284-86B1-73AAFF74B70C}">
      <text>
        <r>
          <rPr>
            <sz val="11"/>
            <color indexed="81"/>
            <rFont val="Tahoma"/>
            <family val="2"/>
          </rPr>
          <t>Asian means a person having origins in any of the original peoples of the Far East, Southeast Asia, or the Indian subcontinent including, for example, Cambodia, China, India, Japan, Korea, Malaysia, Pakistan, the Philippine Islands, Thailand, and Vietnam.</t>
        </r>
      </text>
    </comment>
    <comment ref="B84" authorId="0" shapeId="0" xr:uid="{880842B3-DCE6-48E1-ACB7-C7A6ED30D313}">
      <text>
        <r>
          <rPr>
            <sz val="11"/>
            <color indexed="81"/>
            <rFont val="Tahoma"/>
            <family val="2"/>
          </rPr>
          <t>Black or African American means a person having origins in any of the black racial groups of Africa.</t>
        </r>
        <r>
          <rPr>
            <sz val="9"/>
            <color indexed="81"/>
            <rFont val="Tahoma"/>
            <family val="2"/>
          </rPr>
          <t xml:space="preserve">
</t>
        </r>
      </text>
    </comment>
    <comment ref="B85" authorId="0" shapeId="0" xr:uid="{0BBC39BE-3B5C-41B6-A0E4-A000D175D0B1}">
      <text>
        <r>
          <rPr>
            <sz val="11"/>
            <color indexed="81"/>
            <rFont val="Tahoma"/>
            <family val="2"/>
          </rPr>
          <t>Native Hawaiian or Other Pacific Islander means a person having origins in any of the original peoples of Hawaii, Guam, Samoa, or other Pacific Islands.</t>
        </r>
        <r>
          <rPr>
            <sz val="9"/>
            <color indexed="81"/>
            <rFont val="Tahoma"/>
            <family val="2"/>
          </rPr>
          <t xml:space="preserve">
</t>
        </r>
      </text>
    </comment>
    <comment ref="B86" authorId="0" shapeId="0" xr:uid="{C7F80D4F-EEE8-490E-9272-FD82732B56F9}">
      <text>
        <r>
          <rPr>
            <sz val="11"/>
            <color indexed="81"/>
            <rFont val="Tahoma"/>
            <family val="2"/>
          </rPr>
          <t>White means a person having origins in any of the original peoples of Europe, the Middle East, or North Africa.</t>
        </r>
      </text>
    </comment>
    <comment ref="B87" authorId="0" shapeId="0" xr:uid="{D6A40C3B-2881-4343-84C6-5971E2568CDF}">
      <text>
        <r>
          <rPr>
            <sz val="11"/>
            <color indexed="81"/>
            <rFont val="Tahoma"/>
            <family val="2"/>
          </rPr>
          <t>Enter the number of individuals served who did not self-identify race or refused to self-identify race.</t>
        </r>
      </text>
    </comment>
    <comment ref="B89" authorId="0" shapeId="0" xr:uid="{887C4DC3-6BDA-4A26-85FF-B7D623733A7D}">
      <text>
        <r>
          <rPr>
            <sz val="11"/>
            <color indexed="81"/>
            <rFont val="Tahoma"/>
            <family val="2"/>
          </rPr>
          <t>This total must agree with the total reported in A3 above. Do not include the Ethnicity sum from E1.</t>
        </r>
        <r>
          <rPr>
            <sz val="9"/>
            <color indexed="81"/>
            <rFont val="Tahoma"/>
            <family val="2"/>
          </rPr>
          <t xml:space="preserve">
</t>
        </r>
      </text>
    </comment>
    <comment ref="B93" authorId="0" shapeId="0" xr:uid="{51D5C842-45BB-4FF0-BE1A-251E83E6517C}">
      <text>
        <r>
          <rPr>
            <sz val="11"/>
            <color indexed="81"/>
            <rFont val="Tahoma"/>
            <family val="2"/>
          </rPr>
          <t>Hispanic or Latino means a person of Cuban, Mexican, Puerto Rican, South or Central American, or other Spanish culture or origin, regardless of race.</t>
        </r>
      </text>
    </comment>
    <comment ref="B100" authorId="0" shapeId="0" xr:uid="{B2FA16F4-32C4-4B5A-A73E-EB94F5973F66}">
      <text>
        <r>
          <rPr>
            <sz val="11"/>
            <color indexed="81"/>
            <rFont val="Tahoma"/>
            <family val="2"/>
          </rPr>
          <t>The total must agree with the total in A3 above. Total will be automatically populated.</t>
        </r>
      </text>
    </comment>
    <comment ref="A102" authorId="0" shapeId="0" xr:uid="{E38F5612-FA44-4893-A3F2-68B79044CFEF}">
      <text>
        <r>
          <rPr>
            <sz val="11"/>
            <color indexed="81"/>
            <rFont val="Tahoma"/>
            <family val="2"/>
          </rPr>
          <t>Enter only one major cause of visual impairment for each individual served during the reported FFY. Below are the most common causes of visual impairment among older individuals.</t>
        </r>
        <r>
          <rPr>
            <sz val="9"/>
            <color indexed="81"/>
            <rFont val="Tahoma"/>
            <family val="2"/>
          </rPr>
          <t xml:space="preserve">
</t>
        </r>
      </text>
    </comment>
    <comment ref="B109" authorId="0" shapeId="0" xr:uid="{7F6FEA8C-6A19-4FAC-BC23-AE119D8FABAA}">
      <text>
        <r>
          <rPr>
            <sz val="11"/>
            <color indexed="81"/>
            <rFont val="Tahoma"/>
            <family val="2"/>
          </rPr>
          <t>This total must agree with the total in A3 above. Total will be automatically populated.</t>
        </r>
      </text>
    </comment>
    <comment ref="A111" authorId="0" shapeId="0" xr:uid="{AB3D2CB5-D7F1-4DA0-8BAC-7B6A4522EB18}">
      <text>
        <r>
          <rPr>
            <sz val="11"/>
            <color indexed="81"/>
            <rFont val="Tahoma"/>
            <family val="2"/>
          </rPr>
          <t>Older individuals who are blind may have one or more other age-related impairments or disorders that impact their ability to carry out customary daily life activities in the home and community.  Listed below are age-related impairments (other than visual impairments) that are common among older individuals.  Enter the total number of individuals served in each of the categories listed in H1 through H-6. Individuals may report one or more non-visual impairments/conditions.</t>
        </r>
        <r>
          <rPr>
            <sz val="9"/>
            <color indexed="81"/>
            <rFont val="Tahoma"/>
            <family val="2"/>
          </rPr>
          <t xml:space="preserve">
</t>
        </r>
      </text>
    </comment>
    <comment ref="B118" authorId="0" shapeId="0" xr:uid="{CF8FE2CC-F429-4BC7-8C97-290296663C0B}">
      <text>
        <r>
          <rPr>
            <sz val="11"/>
            <color indexed="81"/>
            <rFont val="Tahoma"/>
            <family val="2"/>
          </rPr>
          <t>Enter other impairments not captured in H1 – H5  above.</t>
        </r>
        <r>
          <rPr>
            <sz val="9"/>
            <color indexed="81"/>
            <rFont val="Tahoma"/>
            <family val="2"/>
          </rPr>
          <t xml:space="preserve">
</t>
        </r>
      </text>
    </comment>
    <comment ref="B127" authorId="0" shapeId="0" xr:uid="{080E40DD-74B8-4FF6-A8DF-9866A4B8F8D6}">
      <text>
        <r>
          <rPr>
            <sz val="11"/>
            <color indexed="81"/>
            <rFont val="Tahoma"/>
            <family val="2"/>
          </rPr>
          <t>This total must agree with the total in A3 above. Total will be automatically populated.</t>
        </r>
        <r>
          <rPr>
            <sz val="9"/>
            <color indexed="81"/>
            <rFont val="Tahoma"/>
            <family val="2"/>
          </rPr>
          <t xml:space="preserve">
</t>
        </r>
      </text>
    </comment>
    <comment ref="B143" authorId="0" shapeId="0" xr:uid="{1ACAD11C-660B-4C78-BC76-C32586CC86EF}">
      <text>
        <r>
          <rPr>
            <sz val="11"/>
            <color indexed="81"/>
            <rFont val="Tahoma"/>
            <family val="2"/>
          </rPr>
          <t>This total must agree with the total in A3 above. Total will be automatically populated.</t>
        </r>
        <r>
          <rPr>
            <sz val="9"/>
            <color indexed="81"/>
            <rFont val="Tahoma"/>
            <family val="2"/>
          </rPr>
          <t xml:space="preserve">
</t>
        </r>
      </text>
    </comment>
    <comment ref="A147" authorId="0" shapeId="0" xr:uid="{6C9CE6C2-3752-413A-8B8D-09EE67D63EA2}">
      <text>
        <r>
          <rPr>
            <sz val="11"/>
            <color indexed="81"/>
            <rFont val="Tahoma"/>
            <family val="2"/>
          </rPr>
          <t>Total expenditures for direct program services in Part I - B2 must equal the total funds spent on services in Part IV - F. In other words, the amount reported in Part I - B2 must equal the sum of the expenditures reported in Part IV - F. Salary or expenditures associated with direct service staff or contractors providing direct services should be included in the expenditure of services provided in A1, B1, C1, D1 and E1.</t>
        </r>
      </text>
    </comment>
    <comment ref="B151" authorId="0" shapeId="0" xr:uid="{C4B03598-3C1C-4D7B-A8C3-EAA9B4B7C89B}">
      <text>
        <r>
          <rPr>
            <sz val="11"/>
            <color indexed="81"/>
            <rFont val="Tahoma"/>
            <family val="2"/>
          </rPr>
          <t>Enter the total expenditures, including expenditures from Title VII-Chapter 2 Federal grant funds and all other sources of program funding, for clinical and/or functional vision assessments and services, whether purchased or provided directly.</t>
        </r>
        <r>
          <rPr>
            <sz val="9"/>
            <color indexed="81"/>
            <rFont val="Tahoma"/>
            <family val="2"/>
          </rPr>
          <t xml:space="preserve">
</t>
        </r>
      </text>
    </comment>
    <comment ref="B152" authorId="0" shapeId="0" xr:uid="{37D9C55D-EA82-4557-A73A-ABB384AA9F00}">
      <text>
        <r>
          <rPr>
            <sz val="11"/>
            <color indexed="81"/>
            <rFont val="Tahoma"/>
            <family val="2"/>
          </rPr>
          <t xml:space="preserve">Enter the total number of individuals who received clinical vision screening or vision examinations from qualified or certified professionals such as ophthalmologists, optometrists, or low vision specialists (i.e., one individual may receive multiple services during the reported FFY but should only be counted one time). Assessment areas may include functional visual acuity and fields, efficiency of vision in the performance of everyday tasks, and evaluation for low vision aids or equipment. Functional vision assessments are typically provided by professionals who are certified or have a master’s degree in low vision rehabilitation. Do not include evaluations for orientation and mobility, which should be included in IV - C3.
</t>
        </r>
      </text>
    </comment>
    <comment ref="B153" authorId="0" shapeId="0" xr:uid="{AD19A760-FD2B-43EA-AFC4-BB8939C014AA}">
      <text>
        <r>
          <rPr>
            <sz val="11"/>
            <color indexed="81"/>
            <rFont val="Tahoma"/>
            <family val="2"/>
          </rPr>
          <t>Enter the total number of individuals who received surgical or therapeutic treatment to prevent, correct, or modify disabling eye conditions, including prescription optical devices (i.e., one individual may receive multiple services during the reported FFY but should only be counted one time). Nonprescription optical aids and devices should be reported in IV - B2.</t>
        </r>
      </text>
    </comment>
    <comment ref="A155" authorId="0" shapeId="0" xr:uid="{7D3EE368-AFF1-4FA9-A194-F4C68F1FC467}">
      <text>
        <r>
          <rPr>
            <sz val="11"/>
            <color indexed="81"/>
            <rFont val="Tahoma"/>
            <family val="2"/>
          </rPr>
          <t>As defined in Section 3(4) of the Assistive Technology Act of 2004 (Pub. L. 108-364), “assistive technology device means any item, piece of equipment, or product system whether acquired commercially, modified, or customized that is used to increase, maintain, or improve functional capabilities of individuals with disabilities.” Assistive technology devices may include such items as canes, slates, insulin gauges, closed circuit televisions, computers, adaptive software, magnifiers, adaptive cooking items, adaptive recreational items, handwriting guides, braille devices, large button telephones, etc. 
Assistive technology services may include the evaluation of assistive technology needs of an individual, services related to acquisition of technology, loan programs, maintenance and repair of assistive technology, training or technical assistance for the individual or professionals related to the use of assistive technology, programs to expand the availability of assistive technology, low vision services related to the use of optical aids and devices, and other services related to the selection, acquisition, or use of an assistive technology device.</t>
        </r>
      </text>
    </comment>
    <comment ref="B157" authorId="0" shapeId="0" xr:uid="{9CBA5567-E6D8-43D1-9CDA-48AD982818FD}">
      <text>
        <r>
          <rPr>
            <sz val="11"/>
            <color indexed="81"/>
            <rFont val="Tahoma"/>
            <family val="2"/>
          </rPr>
          <t>Enter the total amount of expenditures, including expenditures from Title VIIChapter 2 Federal grant funds and all other sources of program funds, for the provision of assistive technology devices and services.</t>
        </r>
      </text>
    </comment>
    <comment ref="B158" authorId="0" shapeId="0" xr:uid="{33D9CB48-CDB7-42FD-8823-CAAD304029C8}">
      <text>
        <r>
          <rPr>
            <sz val="11"/>
            <color indexed="81"/>
            <rFont val="Tahoma"/>
            <family val="2"/>
          </rPr>
          <t>Enter the unduplicated count of individuals who received one or more assistive technology devices and services (i.e., one individual may receive multiple assistive technology devices and services during the reported FFY but should only be counted one time).</t>
        </r>
      </text>
    </comment>
    <comment ref="B162" authorId="0" shapeId="0" xr:uid="{E2D0475D-D96B-4FB2-A82C-F89FC28C999B}">
      <text>
        <r>
          <rPr>
            <sz val="11"/>
            <color indexed="81"/>
            <rFont val="Tahoma"/>
            <family val="2"/>
          </rPr>
          <t>Enter the total expenditures, including expenditures from Title VII-Chapter 2 Federal grant funds and all other sources of program funding, for the provision of services and adjustment training leading to independent living. Evaluation and assessment services (excluding those included in IV - A2 or IV - B2) leading to the planning and implementation of services and training should be included in these costs.</t>
        </r>
      </text>
    </comment>
    <comment ref="B163" authorId="0" shapeId="0" xr:uid="{9872B56C-C0BD-46C9-A9B9-4A35EE2B834C}">
      <text>
        <r>
          <rPr>
            <sz val="11"/>
            <color indexed="81"/>
            <rFont val="Tahoma"/>
            <family val="2"/>
          </rPr>
          <t xml:space="preserve">Enter the unduplicated count of individuals who received one or more independent living and adjustment training services (i.e., one individual may receive multiple independent living and adjustment training services during the reported FFY but should only be counted one time).
</t>
        </r>
      </text>
    </comment>
    <comment ref="B165" authorId="0" shapeId="0" xr:uid="{167BD1E6-658A-4E9B-9646-983534998946}">
      <text>
        <r>
          <rPr>
            <sz val="11"/>
            <color indexed="81"/>
            <rFont val="Tahoma"/>
            <family val="2"/>
          </rPr>
          <t>(O &amp; M) services or travel training (i.e., learning to access public or private transportation and to travel safely and as independently as possible in the home and community with or without the use of mobility aids and devices).</t>
        </r>
      </text>
    </comment>
    <comment ref="B166" authorId="0" shapeId="0" xr:uid="{D424ADB6-C680-471D-BDC3-09A680744423}">
      <text>
        <r>
          <rPr>
            <sz val="11"/>
            <color indexed="81"/>
            <rFont val="Tahoma"/>
            <family val="2"/>
          </rPr>
          <t>Enter the total number of individuals who received communication skills training. This category includes, for example, training in reading and writing braille; training in the use of the telephone (including mobile phones); training in the use of readers, newspaper reading services, radio and talking book services; and training in other communication skills and technologies. This category also includes training in keyboarding and computer literacy. Training in the use of specialized computer software (e.g., screen reading software) and adaptive equipment should be reported under assistive technology services (IV - B2 above).</t>
        </r>
      </text>
    </comment>
    <comment ref="B167" authorId="0" shapeId="0" xr:uid="{DE1AD326-910A-4EF8-8358-FF209D56FB8C}">
      <text>
        <r>
          <rPr>
            <sz val="11"/>
            <color indexed="81"/>
            <rFont val="Tahoma"/>
            <family val="2"/>
          </rPr>
          <t>Enter the total number of individuals who received daily living skills training. This category includes, for example, training in the use of blindness and low vision alternative techniques for telling time, food preparation, grooming and dress, household chores, medical management, shopping, and recreational activities.</t>
        </r>
      </text>
    </comment>
    <comment ref="B168" authorId="0" shapeId="0" xr:uid="{DE48FEA1-496B-4CC8-9592-14B6CCBA53F4}">
      <text>
        <r>
          <rPr>
            <sz val="11"/>
            <color indexed="81"/>
            <rFont val="Tahoma"/>
            <family val="2"/>
          </rPr>
          <t>Enter the total number of individuals who participated in advocacy training including consumer organization meetings.</t>
        </r>
      </text>
    </comment>
    <comment ref="B169" authorId="0" shapeId="0" xr:uid="{52092861-E3A1-49DD-B067-5F218734C527}">
      <text>
        <r>
          <rPr>
            <sz val="11"/>
            <color indexed="81"/>
            <rFont val="Tahoma"/>
            <family val="2"/>
          </rPr>
          <t>Enter the total number of individuals who received adjustment counseling and/or peer support services (individual or group) to assist them in adjusting to visual impairment and blindness.</t>
        </r>
      </text>
    </comment>
    <comment ref="B170" authorId="0" shapeId="0" xr:uid="{E1117FAD-0E92-4231-BB10-D4C646DBEB02}">
      <text>
        <r>
          <rPr>
            <sz val="11"/>
            <color indexed="81"/>
            <rFont val="Tahoma"/>
            <family val="2"/>
          </rPr>
          <t>Enter the total number of individuals (program participants) who received information and referral to other service providers, programs, and agencies (e.g., senior programs, public and private social service programs, faith-based organizations, consumer groups, etc.) to enhance adjustment, independent living, and integration into the community. 
Do not include individuals who received only information and referral and for whom no other services were provided (e.g., non-participants, the general public, and other service providers)</t>
        </r>
      </text>
    </comment>
    <comment ref="B171" authorId="0" shapeId="0" xr:uid="{68912937-B054-440F-AC95-5BDF23C3219F}">
      <text>
        <r>
          <rPr>
            <sz val="11"/>
            <color indexed="81"/>
            <rFont val="Tahoma"/>
            <family val="2"/>
          </rPr>
          <t>Enter the total number of individuals who received any other independent living service not listed above.</t>
        </r>
      </text>
    </comment>
    <comment ref="A173" authorId="0" shapeId="0" xr:uid="{49BB5184-1F5D-49D2-B2F2-9EE356D5C51F}">
      <text>
        <r>
          <rPr>
            <sz val="11"/>
            <color indexed="81"/>
            <rFont val="Tahoma"/>
            <family val="2"/>
          </rPr>
          <t>Supportive services are services provided to individuals with disabilities so that they can access other program services. Under this category, report the number of individuals who received reader services, transportation, personal attendant services, interpreters, or other support services while actively participating in the program or attaining independent living goals.</t>
        </r>
      </text>
    </comment>
    <comment ref="B175" authorId="0" shapeId="0" xr:uid="{624F3850-D1B1-431F-AA40-CFF4202B52CF}">
      <text>
        <r>
          <rPr>
            <sz val="11"/>
            <color indexed="81"/>
            <rFont val="Tahoma"/>
            <family val="2"/>
          </rPr>
          <t>Enter the total expenditures, including expenditures from Title VII-Chapter 2 Federal grant funds and all other sources of program funding, for the provision of supportive services.</t>
        </r>
        <r>
          <rPr>
            <sz val="9"/>
            <color indexed="81"/>
            <rFont val="Tahoma"/>
            <family val="2"/>
          </rPr>
          <t xml:space="preserve">
</t>
        </r>
      </text>
    </comment>
    <comment ref="B176" authorId="0" shapeId="0" xr:uid="{01811E95-55B1-48F1-84BA-C5DC1AC0E55D}">
      <text>
        <r>
          <rPr>
            <sz val="11"/>
            <color indexed="81"/>
            <rFont val="Tahoma"/>
            <family val="2"/>
          </rPr>
          <t>Enter the unduplicated count of individuals who received supportive services as described above (i.e., one individual may receive multiple supportive services during the reported FFY but should only be counted one time).</t>
        </r>
      </text>
    </comment>
    <comment ref="B180" authorId="0" shapeId="0" xr:uid="{3117DE8C-08BF-4D16-A761-687317092A53}">
      <text>
        <r>
          <rPr>
            <sz val="11"/>
            <color indexed="81"/>
            <rFont val="Tahoma"/>
            <family val="2"/>
          </rPr>
          <t>Enter the total expenditures, including expenditures from Title VII-Chapter 2 Federal grant funds and all other sources of program funding, used to support community awareness activities/events and providing information and referral services to individuals for whom this was the only service provided (e.g., health fair for seniors, training for other professionals, telephone inquiries, and general inquiries about services for older individuals who are blind).</t>
        </r>
        <r>
          <rPr>
            <sz val="9"/>
            <color indexed="81"/>
            <rFont val="Tahoma"/>
            <family val="2"/>
          </rPr>
          <t xml:space="preserve">
</t>
        </r>
      </text>
    </comment>
    <comment ref="B191" authorId="0" shapeId="0" xr:uid="{C3BC59E1-5A8E-4E59-84AD-ACAEF3E582A0}">
      <text>
        <r>
          <rPr>
            <sz val="11"/>
            <color indexed="81"/>
            <rFont val="Tahoma"/>
            <family val="2"/>
          </rPr>
          <t xml:space="preserve"> From the unduplicated number of persons served that received assistive technology devices and services reported in Part IV, B2, enter the number of unduplicated individuals receiving assistive technology devices and services for whom change in functional capabilities was assessed, during the reported FFY.</t>
        </r>
      </text>
    </comment>
    <comment ref="C191" authorId="0" shapeId="0" xr:uid="{22CAED32-8ABA-4B6C-8A8F-8EC0C67ED78B}">
      <text>
        <r>
          <rPr>
            <b/>
            <sz val="9"/>
            <color indexed="81"/>
            <rFont val="Tahoma"/>
            <family val="2"/>
          </rPr>
          <t>Hartzog, Anna E:</t>
        </r>
        <r>
          <rPr>
            <sz val="9"/>
            <color indexed="81"/>
            <rFont val="Tahoma"/>
            <family val="2"/>
          </rPr>
          <t xml:space="preserve">
Part V A1 should not be greater than Part IV B2.</t>
        </r>
      </text>
    </comment>
    <comment ref="B196" authorId="0" shapeId="0" xr:uid="{C2F278FE-A080-4BCA-9FB8-0E5276BFD03E}">
      <text>
        <r>
          <rPr>
            <sz val="11"/>
            <color indexed="81"/>
            <rFont val="Tahoma"/>
            <family val="2"/>
          </rPr>
          <t>From the unduplicated number of individuals receiving independent living and adjustment training services reported in IV C2, during the reported FFY, enter the unduplicated number of individuals receiving independent living and adjustment training services for whom change in functional capabilities was assessed during the reported FFY.</t>
        </r>
        <r>
          <rPr>
            <sz val="9"/>
            <color indexed="81"/>
            <rFont val="Tahoma"/>
            <family val="2"/>
          </rPr>
          <t xml:space="preserve">
</t>
        </r>
      </text>
    </comment>
    <comment ref="C196" authorId="0" shapeId="0" xr:uid="{A489D699-D4C3-4B12-A24A-ADDFAFB42822}">
      <text>
        <r>
          <rPr>
            <b/>
            <sz val="9"/>
            <color indexed="81"/>
            <rFont val="Tahoma"/>
            <family val="2"/>
          </rPr>
          <t>Hartzog, Anna E:</t>
        </r>
        <r>
          <rPr>
            <sz val="9"/>
            <color indexed="81"/>
            <rFont val="Tahoma"/>
            <family val="2"/>
          </rPr>
          <t xml:space="preserve">
Part V B1 should not be greater than Part IV C2.</t>
        </r>
      </text>
    </comment>
    <comment ref="A200" authorId="0" shapeId="0" xr:uid="{F177E388-369F-4ED0-8B1B-93502BFCBB9D}">
      <text>
        <r>
          <rPr>
            <sz val="11"/>
            <color indexed="81"/>
            <rFont val="Tahoma"/>
            <family val="2"/>
          </rPr>
          <t>Responses to items C1 through C5 below are based on individuals who completed their plan of services during the reported FFY. 
Note: For the purpose of these measures, an individual who has completed his or her plan of services does not need to have formally exited the program. For example, an individual who has completed individualized services but continues to participate in ongoing peer support activities provided through the program would be included.</t>
        </r>
      </text>
    </comment>
    <comment ref="B201" authorId="0" shapeId="0" xr:uid="{23A1A275-0ABE-4529-9904-99535B4666E7}">
      <text>
        <r>
          <rPr>
            <sz val="11"/>
            <color indexed="81"/>
            <rFont val="Tahoma"/>
            <family val="2"/>
          </rPr>
          <t>Note: This means a specific set of services designed for the individual to meet his or her goals.</t>
        </r>
        <r>
          <rPr>
            <sz val="9"/>
            <color indexed="81"/>
            <rFont val="Tahoma"/>
            <family val="2"/>
          </rPr>
          <t xml:space="preserve">
</t>
        </r>
      </text>
    </comment>
    <comment ref="B202" authorId="0" shapeId="0" xr:uid="{328F0673-B613-464D-86D7-4C4267D678E2}">
      <text>
        <r>
          <rPr>
            <sz val="11"/>
            <color indexed="81"/>
            <rFont val="Tahoma"/>
            <family val="2"/>
          </rPr>
          <t>Enter the number of individuals completing a plan of services during the reported FFY who reported an increased ability to engage in their customary daily life activities in the home and community</t>
        </r>
      </text>
    </comment>
  </commentList>
  <extLst>
    <ext xmlns:r="http://schemas.openxmlformats.org/officeDocument/2006/relationships" uri="GoogleSheetsCustomDataVersion1">
      <go:sheetsCustomData xmlns:go="http://customooxmlschemas.google.com/" r:id="rId1" roundtripDataSignature="AMtx7mj37/fN0NsmBZ5ckHzD4bjg/WuATg=="/>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Hartzog, Anna E</author>
  </authors>
  <commentList>
    <comment ref="B7" authorId="0" shapeId="0" xr:uid="{7338557B-6F05-4B3D-9BD2-72E19B6DBF53}">
      <text>
        <r>
          <rPr>
            <sz val="11"/>
            <color indexed="81"/>
            <rFont val="Tahoma"/>
            <family val="2"/>
          </rPr>
          <t>Enter the total amount of your Title VII-Chapter 2 grant award for the reported FFY.</t>
        </r>
      </text>
    </comment>
    <comment ref="B8" authorId="0" shapeId="0" xr:uid="{0E656DB2-EFEC-4884-A9E5-1FDA7990BF94}">
      <text>
        <r>
          <rPr>
            <sz val="11"/>
            <color indexed="81"/>
            <rFont val="Tahoma"/>
            <family val="2"/>
          </rPr>
          <t>Enter the amount of Title VII-Chapter 2 grant funds carried over from the previous FFY. Enter zero, if none.</t>
        </r>
      </text>
    </comment>
    <comment ref="B9" authorId="0" shapeId="0" xr:uid="{D1167D8F-E400-420A-89F5-3AC1C0587245}">
      <text>
        <r>
          <rPr>
            <sz val="11"/>
            <color indexed="81"/>
            <rFont val="Tahoma"/>
            <family val="2"/>
          </rPr>
          <t>Total will be automatically populated.</t>
        </r>
      </text>
    </comment>
    <comment ref="B10" authorId="0" shapeId="0" xr:uid="{D0A7676A-E50B-49EF-A2A2-0F02E7808D39}">
      <text>
        <r>
          <rPr>
            <sz val="11"/>
            <color indexed="81"/>
            <rFont val="Tahoma"/>
            <family val="2"/>
          </rPr>
          <t>Enter the total amount of Federal Title VII-Chapter 1, Part B (State Independent Living Services) funds made available for support of the OIB program in the reported FFY.</t>
        </r>
      </text>
    </comment>
    <comment ref="B11" authorId="0" shapeId="0" xr:uid="{E35C1CE0-7E63-48C0-8E87-D1CFD5C9C4DE}">
      <text>
        <r>
          <rPr>
            <sz val="11"/>
            <color indexed="81"/>
            <rFont val="Tahoma"/>
            <family val="2"/>
          </rPr>
          <t>Enter the total amount of any other Federal funds available for expenditure to support the OIB program for the reported FFY. Other Federal funds may include, but are not limited to, such funds as SSA reimbursement, Title XX Social Security Act funds, and Older Americans Act funds, including the carryover of such funds that are available for expenditure in the reported FFY.</t>
        </r>
      </text>
    </comment>
    <comment ref="B12" authorId="0" shapeId="0" xr:uid="{83910320-852E-4DFD-BBE3-5DFE0856B356}">
      <text>
        <r>
          <rPr>
            <sz val="11"/>
            <color indexed="81"/>
            <rFont val="Tahoma"/>
            <family val="2"/>
          </rPr>
          <t>Total will be automatically populated.</t>
        </r>
      </text>
    </comment>
    <comment ref="B13" authorId="0" shapeId="0" xr:uid="{95D84CC9-F94A-429E-B3CC-9F91BFA83BB1}">
      <text>
        <r>
          <rPr>
            <sz val="11"/>
            <color indexed="81"/>
            <rFont val="Tahoma"/>
            <family val="2"/>
          </rPr>
          <t>Enter the total amount of State funds available for expenditure in the OIB program. Include funds from State appropriations as well as funds from other State sources that were available to support the OIB program for the reported FFY.</t>
        </r>
      </text>
    </comment>
    <comment ref="B14" authorId="0" shapeId="0" xr:uid="{029C169A-F00C-4A3A-ABF2-52BBA91EAD50}">
      <text>
        <r>
          <rPr>
            <sz val="11"/>
            <color indexed="81"/>
            <rFont val="Tahoma"/>
            <family val="2"/>
          </rPr>
          <t>Enter the total dollar amount of fairly evaluated and documented in-kind contributions from state, local, and public agencies, as well as non-profit and for-profit organizations. These can include but are not limited to services, materials, equipment, buildings, or office space that was utilized in support of the OIB program.</t>
        </r>
      </text>
    </comment>
    <comment ref="B15" authorId="0" shapeId="0" xr:uid="{CADCAF56-58B3-4FF7-A906-E788AFE30397}">
      <text>
        <r>
          <rPr>
            <sz val="11"/>
            <color indexed="81"/>
            <rFont val="Tahoma"/>
            <family val="2"/>
          </rPr>
          <t>Enter the total amount of funds from other non-Federal sources including local and community funding, non-profit or for-profit agency funding, voluntary client contributions, etc. Do not include in-kind contributions. State funds should be reported in A7 above.</t>
        </r>
      </text>
    </comment>
    <comment ref="B16" authorId="0" shapeId="0" xr:uid="{F4004806-8466-41C9-8255-38E2F409D6B5}">
      <text>
        <r>
          <rPr>
            <sz val="11"/>
            <color indexed="81"/>
            <rFont val="Tahoma"/>
            <family val="2"/>
          </rPr>
          <t>Do not include In-kind contributions reported in A8. Total will be automatically populated.</t>
        </r>
      </text>
    </comment>
    <comment ref="B17" authorId="0" shapeId="0" xr:uid="{E4AA52CA-F63E-4B98-9E44-3133DE1F8D56}">
      <text>
        <r>
          <rPr>
            <sz val="11"/>
            <color indexed="81"/>
            <rFont val="Tahoma"/>
            <family val="2"/>
          </rPr>
          <t>Do not include in-kind contributions reported in A8. Total will be automatically populated.</t>
        </r>
      </text>
    </comment>
    <comment ref="A21" authorId="0" shapeId="0" xr:uid="{1947AACF-70FB-432C-9842-950A3B79CECD}">
      <text>
        <r>
          <rPr>
            <sz val="11"/>
            <color indexed="81"/>
            <rFont val="Tahoma"/>
            <family val="2"/>
          </rPr>
          <t>Enter the total amount of funds expended for administrative costs, including administrative support staff and general overhead costs, during the reported FFY. 
Do not include expenditures for direct services provided by agency staff or the expenditures of contract or sub-grantee staff that provide direct services under contracts or sub-grants. 
For example, if an administrator spends a portion of their time providing administrative services and the remainder providing direct services, include only the expenditures for administrative services.</t>
        </r>
      </text>
    </comment>
    <comment ref="B25" authorId="0" shapeId="0" xr:uid="{9539FE28-340B-41FB-BE5F-B767263CF088}">
      <text>
        <r>
          <rPr>
            <sz val="11"/>
            <color indexed="81"/>
            <rFont val="Tahoma"/>
            <family val="2"/>
          </rPr>
          <t>Total will be automatically populated.</t>
        </r>
      </text>
    </comment>
    <comment ref="A27" authorId="0" shapeId="0" xr:uid="{A8F8FF49-5776-4C42-BB3C-E33529FA3F23}">
      <text>
        <r>
          <rPr>
            <sz val="11"/>
            <color indexed="81"/>
            <rFont val="Tahoma"/>
            <family val="2"/>
          </rPr>
          <t>Enter the total funds expended for direct program services during the reported FFY. Amount reported must equal the total funds expended for services in Part IV – F.</t>
        </r>
      </text>
    </comment>
    <comment ref="B33" authorId="0" shapeId="0" xr:uid="{F86DD2D1-5A3F-4EB5-BC81-B8DCFFD85767}">
      <text>
        <r>
          <rPr>
            <sz val="11"/>
            <color indexed="81"/>
            <rFont val="Tahoma"/>
            <family val="2"/>
          </rPr>
          <t>Total will be automatically populated.</t>
        </r>
      </text>
    </comment>
    <comment ref="C33" authorId="0" shapeId="0" xr:uid="{45F3F303-35E8-482C-9D4C-EDEE41C29E61}">
      <text>
        <r>
          <rPr>
            <b/>
            <sz val="9"/>
            <color indexed="81"/>
            <rFont val="Tahoma"/>
            <family val="2"/>
          </rPr>
          <t>Hartzog, Anna E:</t>
        </r>
        <r>
          <rPr>
            <sz val="9"/>
            <color indexed="81"/>
            <rFont val="Tahoma"/>
            <family val="2"/>
          </rPr>
          <t xml:space="preserve">
Part I B3 should not be greater than Part I A11.</t>
        </r>
      </text>
    </comment>
    <comment ref="A37" authorId="0" shapeId="0" xr:uid="{7A88685C-87B9-4831-9AAB-969E78B2688A}">
      <text>
        <r>
          <rPr>
            <sz val="11"/>
            <color indexed="81"/>
            <rFont val="Tahoma"/>
            <family val="2"/>
          </rPr>
          <t>Record the FTE administrative and support staff and direct service staff, including State agency staff and contract/subgrant staff, for the OIB program. If a staff member provides both administrative and support functions and direct services, report the percentage of FTE devoted to administrative and support activities under “Administrative &amp; Support” and the percentage of FTE devoted to direct services under “Direct Services.” 
For example, assuming a full-time 40 hour work week, if 20% (8 hours per week) of a staff person’s time was spent on administrative and support functions related to this program, and 80% (32 hours per week) of the staff person’s time was spent in providing direct services for this program, the reported FTE for that staff person would be 0.2 for administrative and support functions and 0.8 for direct services.</t>
        </r>
      </text>
    </comment>
    <comment ref="A43" authorId="0" shapeId="0" xr:uid="{DA8BA2A0-645E-4BF5-BFB8-C98F1D75C3F6}">
      <text>
        <r>
          <rPr>
            <sz val="11"/>
            <color indexed="81"/>
            <rFont val="Tahoma"/>
            <family val="2"/>
          </rPr>
          <t>This row is for DVR staff only.</t>
        </r>
      </text>
    </comment>
    <comment ref="A44" authorId="0" shapeId="0" xr:uid="{65ABEDE7-C06D-46BF-BFCC-7ABE095F7677}">
      <text>
        <r>
          <rPr>
            <sz val="11"/>
            <color indexed="81"/>
            <rFont val="Tahoma"/>
            <family val="2"/>
          </rPr>
          <t>The row is for OIB subrecipient staff only.</t>
        </r>
      </text>
    </comment>
    <comment ref="B44" authorId="0" shapeId="0" xr:uid="{91EE3E28-FB19-4025-9EBB-394E2CA66BE0}">
      <text>
        <r>
          <rPr>
            <sz val="11"/>
            <color indexed="81"/>
            <rFont val="Tahoma"/>
            <family val="2"/>
          </rPr>
          <t>Enter the FTE of all administrative and support staff (e.g., management, program directors, supervisors, readers, drivers for staff, etc.) assigned to the OIB program.</t>
        </r>
      </text>
    </comment>
    <comment ref="C44" authorId="0" shapeId="0" xr:uid="{DC958F41-1A49-44D2-B1D1-290B08E19534}">
      <text>
        <r>
          <rPr>
            <sz val="11"/>
            <color indexed="81"/>
            <rFont val="Tahoma"/>
            <family val="2"/>
          </rPr>
          <t>Enter the FTE of all direct service staff (e.g., rehabilitation teachers, independent living specialists, orientation and mobility specialists, social workers, drivers for individuals receiving services, etc.) assigned to the OIB program.</t>
        </r>
        <r>
          <rPr>
            <sz val="9"/>
            <color indexed="81"/>
            <rFont val="Tahoma"/>
            <family val="2"/>
          </rPr>
          <t xml:space="preserve">
</t>
        </r>
      </text>
    </comment>
    <comment ref="B50" authorId="0" shapeId="0" xr:uid="{3C87743F-E7D5-4343-A727-6EE0DAA72401}">
      <text>
        <r>
          <rPr>
            <sz val="11"/>
            <color indexed="81"/>
            <rFont val="Tahoma"/>
            <family val="2"/>
          </rPr>
          <t xml:space="preserve">Enter the total number of employees with disabilities, excluding those with blindness or severe visual impairments. </t>
        </r>
        <r>
          <rPr>
            <sz val="9"/>
            <color indexed="81"/>
            <rFont val="Tahoma"/>
            <family val="2"/>
          </rPr>
          <t xml:space="preserve">
</t>
        </r>
      </text>
    </comment>
    <comment ref="B53" authorId="0" shapeId="0" xr:uid="{CEEF0E01-3A60-4C86-B455-35BA7A386B42}">
      <text>
        <r>
          <rPr>
            <sz val="11"/>
            <color indexed="81"/>
            <rFont val="Tahoma"/>
            <family val="2"/>
          </rPr>
          <t>Total will be automatically populated.</t>
        </r>
      </text>
    </comment>
    <comment ref="B61" authorId="0" shapeId="0" xr:uid="{A7136A16-6C61-4A02-9241-152C72599893}">
      <text>
        <r>
          <rPr>
            <sz val="11"/>
            <color indexed="81"/>
            <rFont val="Tahoma"/>
            <family val="2"/>
          </rPr>
          <t xml:space="preserve">i.e. An individual who received services in September (or any other month) of the previous FFY and continued to receive additional services in the reported FFY.
</t>
        </r>
      </text>
    </comment>
    <comment ref="B62" authorId="0" shapeId="0" xr:uid="{74789375-D6B1-42DD-B5F6-32250BC50E4C}">
      <text>
        <r>
          <rPr>
            <sz val="11"/>
            <color indexed="81"/>
            <rFont val="Tahoma"/>
            <family val="2"/>
          </rPr>
          <t xml:space="preserve">Enter the number of program participants who began receiving services during the reported FFY irrespective of whether they have completed all services.
</t>
        </r>
      </text>
    </comment>
    <comment ref="B63" authorId="0" shapeId="0" xr:uid="{8C4B110F-3F76-4435-985D-A406E27D5491}">
      <text>
        <r>
          <rPr>
            <sz val="11"/>
            <color indexed="81"/>
            <rFont val="Tahoma"/>
            <family val="2"/>
          </rPr>
          <t>Total will be automatically populated.</t>
        </r>
      </text>
    </comment>
    <comment ref="B71" authorId="0" shapeId="0" xr:uid="{152270F4-8E37-4C5D-9A75-039A5F4B33D9}">
      <text>
        <r>
          <rPr>
            <sz val="11"/>
            <color indexed="81"/>
            <rFont val="Tahoma"/>
            <family val="2"/>
          </rPr>
          <t>This total must agree with the total reported in A3. Total will be automatically populated.</t>
        </r>
      </text>
    </comment>
    <comment ref="B78" authorId="0" shapeId="0" xr:uid="{85BBAD92-6D3B-4BC0-8078-23A2ED25B585}">
      <text>
        <r>
          <rPr>
            <sz val="11"/>
            <color indexed="81"/>
            <rFont val="Tahoma"/>
            <family val="2"/>
          </rPr>
          <t>This total must agree with the total reported in A3. Total will be automatically populated.</t>
        </r>
      </text>
    </comment>
    <comment ref="A80" authorId="0" shapeId="0" xr:uid="{C14316AC-0E80-44B4-A5ED-DB6F5FBD49E2}">
      <text>
        <r>
          <rPr>
            <sz val="11"/>
            <color indexed="81"/>
            <rFont val="Tahoma"/>
            <family val="2"/>
          </rPr>
          <t xml:space="preserve"> Enter the number of individuals served in the reported FFY for each of the 7 race categories (D1 through D7). Self-identification is required to the greatest extent possible. It is generally expected that the information recorded will reflect the individual’s own identification of race from these categories. Observer identification is not required. If the individual refuses to self-identify, record in item 6 (individual did not self-identify race). 
An individual should only be reported in one of the 7 categories. Item 7 should be used to report individuals served who identify two or more races. The multi-race category (item 7) should not be used to report an individual who identifies only 1 of the 5 races listed and also identifies that they are of Hispanic or Latino ethnicity. Hispanic or Latino ethnicity is recorded in section E, regardless of race.</t>
        </r>
      </text>
    </comment>
    <comment ref="B82" authorId="0" shapeId="0" xr:uid="{ED669135-0446-4A15-9AC7-B2B3B90777A7}">
      <text>
        <r>
          <rPr>
            <sz val="11"/>
            <color indexed="81"/>
            <rFont val="Tahoma"/>
            <family val="2"/>
          </rPr>
          <t>Indian/Alaska Native means a person having origins in any of the original peoples of North and South America (including Central America), and who maintains tribal affiliation or community attachment.</t>
        </r>
      </text>
    </comment>
    <comment ref="B83" authorId="0" shapeId="0" xr:uid="{5E648B74-E681-4E57-A726-9FD837B018C9}">
      <text>
        <r>
          <rPr>
            <sz val="11"/>
            <color indexed="81"/>
            <rFont val="Tahoma"/>
            <family val="2"/>
          </rPr>
          <t>Asian means a person having origins in any of the original peoples of the Far East, Southeast Asia, or the Indian subcontinent including, for example, Cambodia, China, India, Japan, Korea, Malaysia, Pakistan, the Philippine Islands, Thailand, and Vietnam.</t>
        </r>
      </text>
    </comment>
    <comment ref="B84" authorId="0" shapeId="0" xr:uid="{80FC8F18-762D-4989-80F5-FAEE93448D81}">
      <text>
        <r>
          <rPr>
            <sz val="11"/>
            <color indexed="81"/>
            <rFont val="Tahoma"/>
            <family val="2"/>
          </rPr>
          <t>Black or African American means a person having origins in any of the black racial groups of Africa.</t>
        </r>
        <r>
          <rPr>
            <sz val="9"/>
            <color indexed="81"/>
            <rFont val="Tahoma"/>
            <family val="2"/>
          </rPr>
          <t xml:space="preserve">
</t>
        </r>
      </text>
    </comment>
    <comment ref="B85" authorId="0" shapeId="0" xr:uid="{345891F5-6870-44BB-9CC5-38CC44F42152}">
      <text>
        <r>
          <rPr>
            <sz val="11"/>
            <color indexed="81"/>
            <rFont val="Tahoma"/>
            <family val="2"/>
          </rPr>
          <t>Native Hawaiian or Other Pacific Islander means a person having origins in any of the original peoples of Hawaii, Guam, Samoa, or other Pacific Islands.</t>
        </r>
        <r>
          <rPr>
            <sz val="9"/>
            <color indexed="81"/>
            <rFont val="Tahoma"/>
            <family val="2"/>
          </rPr>
          <t xml:space="preserve">
</t>
        </r>
      </text>
    </comment>
    <comment ref="B86" authorId="0" shapeId="0" xr:uid="{8C49F16C-865A-48DD-9D36-39B56B51477D}">
      <text>
        <r>
          <rPr>
            <sz val="11"/>
            <color indexed="81"/>
            <rFont val="Tahoma"/>
            <family val="2"/>
          </rPr>
          <t>White means a person having origins in any of the original peoples of Europe, the Middle East, or North Africa.</t>
        </r>
      </text>
    </comment>
    <comment ref="B87" authorId="0" shapeId="0" xr:uid="{B926ABEF-0077-41A3-8A40-74B1549A14BD}">
      <text>
        <r>
          <rPr>
            <sz val="11"/>
            <color indexed="81"/>
            <rFont val="Tahoma"/>
            <family val="2"/>
          </rPr>
          <t>Enter the number of individuals served who did not self-identify race or refused to self-identify race.</t>
        </r>
      </text>
    </comment>
    <comment ref="B89" authorId="0" shapeId="0" xr:uid="{E90FD7BF-8C9C-4578-9447-D635A25D93EF}">
      <text>
        <r>
          <rPr>
            <sz val="11"/>
            <color indexed="81"/>
            <rFont val="Tahoma"/>
            <family val="2"/>
          </rPr>
          <t>This total must agree with the total reported in A3 above. Do not include the Ethnicity sum from E1.</t>
        </r>
        <r>
          <rPr>
            <sz val="9"/>
            <color indexed="81"/>
            <rFont val="Tahoma"/>
            <family val="2"/>
          </rPr>
          <t xml:space="preserve">
</t>
        </r>
      </text>
    </comment>
    <comment ref="B93" authorId="0" shapeId="0" xr:uid="{957B4681-7448-4D44-9ED3-9D25416EE374}">
      <text>
        <r>
          <rPr>
            <sz val="11"/>
            <color indexed="81"/>
            <rFont val="Tahoma"/>
            <family val="2"/>
          </rPr>
          <t>Hispanic or Latino means a person of Cuban, Mexican, Puerto Rican, South or Central American, or other Spanish culture or origin, regardless of race.</t>
        </r>
      </text>
    </comment>
    <comment ref="B100" authorId="0" shapeId="0" xr:uid="{839F7FA9-803C-4306-ACE8-F1A7DB9C1598}">
      <text>
        <r>
          <rPr>
            <sz val="11"/>
            <color indexed="81"/>
            <rFont val="Tahoma"/>
            <family val="2"/>
          </rPr>
          <t>The total must agree with the total in A3 above. Total will be automatically populated.</t>
        </r>
      </text>
    </comment>
    <comment ref="A102" authorId="0" shapeId="0" xr:uid="{8D4A4529-5F30-46BB-96F4-F3379EDAD991}">
      <text>
        <r>
          <rPr>
            <sz val="11"/>
            <color indexed="81"/>
            <rFont val="Tahoma"/>
            <family val="2"/>
          </rPr>
          <t>Enter only one major cause of visual impairment for each individual served during the reported FFY. Below are the most common causes of visual impairment among older individuals.</t>
        </r>
        <r>
          <rPr>
            <sz val="9"/>
            <color indexed="81"/>
            <rFont val="Tahoma"/>
            <family val="2"/>
          </rPr>
          <t xml:space="preserve">
</t>
        </r>
      </text>
    </comment>
    <comment ref="B109" authorId="0" shapeId="0" xr:uid="{A41904BA-58AD-4BD7-AEF5-F56C44A60C3A}">
      <text>
        <r>
          <rPr>
            <sz val="11"/>
            <color indexed="81"/>
            <rFont val="Tahoma"/>
            <family val="2"/>
          </rPr>
          <t>This total must agree with the total in A3 above. Total will be automatically populated.</t>
        </r>
      </text>
    </comment>
    <comment ref="A111" authorId="0" shapeId="0" xr:uid="{1C2E8355-BB20-41DC-9A3C-1966D4A56CCF}">
      <text>
        <r>
          <rPr>
            <sz val="11"/>
            <color indexed="81"/>
            <rFont val="Tahoma"/>
            <family val="2"/>
          </rPr>
          <t>Older individuals who are blind may have one or more other age-related impairments or disorders that impact their ability to carry out customary daily life activities in the home and community.  Listed below are age-related impairments (other than visual impairments) that are common among older individuals.  Enter the total number of individuals served in each of the categories listed in H1 through H-6. Individuals may report one or more non-visual impairments/conditions.</t>
        </r>
        <r>
          <rPr>
            <sz val="9"/>
            <color indexed="81"/>
            <rFont val="Tahoma"/>
            <family val="2"/>
          </rPr>
          <t xml:space="preserve">
</t>
        </r>
      </text>
    </comment>
    <comment ref="B118" authorId="0" shapeId="0" xr:uid="{67CF327F-F6D8-4DA6-BF12-169962252C28}">
      <text>
        <r>
          <rPr>
            <sz val="11"/>
            <color indexed="81"/>
            <rFont val="Tahoma"/>
            <family val="2"/>
          </rPr>
          <t>Enter other impairments not captured in H1 – H5  above.</t>
        </r>
        <r>
          <rPr>
            <sz val="9"/>
            <color indexed="81"/>
            <rFont val="Tahoma"/>
            <family val="2"/>
          </rPr>
          <t xml:space="preserve">
</t>
        </r>
      </text>
    </comment>
    <comment ref="B127" authorId="0" shapeId="0" xr:uid="{0A689F91-A4F6-4E2D-B483-825C2B23F0F1}">
      <text>
        <r>
          <rPr>
            <sz val="11"/>
            <color indexed="81"/>
            <rFont val="Tahoma"/>
            <family val="2"/>
          </rPr>
          <t>This total must agree with the total in A3 above. Total will be automatically populated.</t>
        </r>
        <r>
          <rPr>
            <sz val="9"/>
            <color indexed="81"/>
            <rFont val="Tahoma"/>
            <family val="2"/>
          </rPr>
          <t xml:space="preserve">
</t>
        </r>
      </text>
    </comment>
    <comment ref="B143" authorId="0" shapeId="0" xr:uid="{3E83655C-2597-4516-877D-B8ED2361FE7E}">
      <text>
        <r>
          <rPr>
            <sz val="11"/>
            <color indexed="81"/>
            <rFont val="Tahoma"/>
            <family val="2"/>
          </rPr>
          <t>This total must agree with the total in A3 above. Total will be automatically populated.</t>
        </r>
        <r>
          <rPr>
            <sz val="9"/>
            <color indexed="81"/>
            <rFont val="Tahoma"/>
            <family val="2"/>
          </rPr>
          <t xml:space="preserve">
</t>
        </r>
      </text>
    </comment>
    <comment ref="A147" authorId="0" shapeId="0" xr:uid="{754730E3-0081-4BA7-BF1A-768D5659F1A3}">
      <text>
        <r>
          <rPr>
            <sz val="11"/>
            <color indexed="81"/>
            <rFont val="Tahoma"/>
            <family val="2"/>
          </rPr>
          <t>Total expenditures for direct program services in Part I - B2 must equal the total funds spent on services in Part IV - F. In other words, the amount reported in Part I - B2 must equal the sum of the expenditures reported in Part IV - F. Salary or expenditures associated with direct service staff or contractors providing direct services should be included in the expenditure of services provided in A1, B1, C1, D1 and E1.</t>
        </r>
      </text>
    </comment>
    <comment ref="B151" authorId="0" shapeId="0" xr:uid="{07B23369-78EF-4332-B134-996CC8D64C37}">
      <text>
        <r>
          <rPr>
            <sz val="11"/>
            <color indexed="81"/>
            <rFont val="Tahoma"/>
            <family val="2"/>
          </rPr>
          <t>Enter the total expenditures, including expenditures from Title VII-Chapter 2 Federal grant funds and all other sources of program funding, for clinical and/or functional vision assessments and services, whether purchased or provided directly.</t>
        </r>
        <r>
          <rPr>
            <sz val="9"/>
            <color indexed="81"/>
            <rFont val="Tahoma"/>
            <family val="2"/>
          </rPr>
          <t xml:space="preserve">
</t>
        </r>
      </text>
    </comment>
    <comment ref="B152" authorId="0" shapeId="0" xr:uid="{2085D9F9-CD2B-4601-99B8-D5BDADE4D92C}">
      <text>
        <r>
          <rPr>
            <sz val="11"/>
            <color indexed="81"/>
            <rFont val="Tahoma"/>
            <family val="2"/>
          </rPr>
          <t xml:space="preserve">Enter the total number of individuals who received clinical vision screening or vision examinations from qualified or certified professionals such as ophthalmologists, optometrists, or low vision specialists (i.e., one individual may receive multiple services during the reported FFY but should only be counted one time). Assessment areas may include functional visual acuity and fields, efficiency of vision in the performance of everyday tasks, and evaluation for low vision aids or equipment. Functional vision assessments are typically provided by professionals who are certified or have a master’s degree in low vision rehabilitation. Do not include evaluations for orientation and mobility, which should be included in IV - C3.
</t>
        </r>
      </text>
    </comment>
    <comment ref="B153" authorId="0" shapeId="0" xr:uid="{19579950-EC2D-4040-AC42-107BB6174AC8}">
      <text>
        <r>
          <rPr>
            <sz val="11"/>
            <color indexed="81"/>
            <rFont val="Tahoma"/>
            <family val="2"/>
          </rPr>
          <t>Enter the total number of individuals who received surgical or therapeutic treatment to prevent, correct, or modify disabling eye conditions, including prescription optical devices (i.e., one individual may receive multiple services during the reported FFY but should only be counted one time). Nonprescription optical aids and devices should be reported in IV - B2.</t>
        </r>
      </text>
    </comment>
    <comment ref="A155" authorId="0" shapeId="0" xr:uid="{74D0C07C-77C6-411A-B220-08B2B7B390AC}">
      <text>
        <r>
          <rPr>
            <sz val="11"/>
            <color indexed="81"/>
            <rFont val="Tahoma"/>
            <family val="2"/>
          </rPr>
          <t>As defined in Section 3(4) of the Assistive Technology Act of 2004 (Pub. L. 108-364), “assistive technology device means any item, piece of equipment, or product system whether acquired commercially, modified, or customized that is used to increase, maintain, or improve functional capabilities of individuals with disabilities.” Assistive technology devices may include such items as canes, slates, insulin gauges, closed circuit televisions, computers, adaptive software, magnifiers, adaptive cooking items, adaptive recreational items, handwriting guides, braille devices, large button telephones, etc. 
Assistive technology services may include the evaluation of assistive technology needs of an individual, services related to acquisition of technology, loan programs, maintenance and repair of assistive technology, training or technical assistance for the individual or professionals related to the use of assistive technology, programs to expand the availability of assistive technology, low vision services related to the use of optical aids and devices, and other services related to the selection, acquisition, or use of an assistive technology device.</t>
        </r>
      </text>
    </comment>
    <comment ref="B157" authorId="0" shapeId="0" xr:uid="{2F9310A3-4A70-44EB-AB6F-E0DFAC8F5FE7}">
      <text>
        <r>
          <rPr>
            <sz val="11"/>
            <color indexed="81"/>
            <rFont val="Tahoma"/>
            <family val="2"/>
          </rPr>
          <t>Enter the total amount of expenditures, including expenditures from Title VIIChapter 2 Federal grant funds and all other sources of program funds, for the provision of assistive technology devices and services.</t>
        </r>
      </text>
    </comment>
    <comment ref="B158" authorId="0" shapeId="0" xr:uid="{9F68B074-D179-4018-911C-13002090094F}">
      <text>
        <r>
          <rPr>
            <sz val="11"/>
            <color indexed="81"/>
            <rFont val="Tahoma"/>
            <family val="2"/>
          </rPr>
          <t>Enter the unduplicated count of individuals who received one or more assistive technology devices and services (i.e., one individual may receive multiple assistive technology devices and services during the reported FFY but should only be counted one time).</t>
        </r>
      </text>
    </comment>
    <comment ref="B162" authorId="0" shapeId="0" xr:uid="{BE4AB944-1ADB-4A68-A094-F664C53EA013}">
      <text>
        <r>
          <rPr>
            <sz val="11"/>
            <color indexed="81"/>
            <rFont val="Tahoma"/>
            <family val="2"/>
          </rPr>
          <t>Enter the total expenditures, including expenditures from Title VII-Chapter 2 Federal grant funds and all other sources of program funding, for the provision of services and adjustment training leading to independent living. Evaluation and assessment services (excluding those included in IV - A2 or IV - B2) leading to the planning and implementation of services and training should be included in these costs.</t>
        </r>
      </text>
    </comment>
    <comment ref="B163" authorId="0" shapeId="0" xr:uid="{E7DD69D8-9E4E-4E82-843C-92A5A1BF5BBA}">
      <text>
        <r>
          <rPr>
            <sz val="11"/>
            <color indexed="81"/>
            <rFont val="Tahoma"/>
            <family val="2"/>
          </rPr>
          <t xml:space="preserve">Enter the unduplicated count of individuals who received one or more independent living and adjustment training services (i.e., one individual may receive multiple independent living and adjustment training services during the reported FFY but should only be counted one time).
</t>
        </r>
      </text>
    </comment>
    <comment ref="B165" authorId="0" shapeId="0" xr:uid="{06F5A5BA-D3B2-4D7C-852C-E6ABDD9FEB72}">
      <text>
        <r>
          <rPr>
            <sz val="11"/>
            <color indexed="81"/>
            <rFont val="Tahoma"/>
            <family val="2"/>
          </rPr>
          <t>(O &amp; M) services or travel training (i.e., learning to access public or private transportation and to travel safely and as independently as possible in the home and community with or without the use of mobility aids and devices).</t>
        </r>
      </text>
    </comment>
    <comment ref="B166" authorId="0" shapeId="0" xr:uid="{6D855614-AED4-47CD-826D-C716B39A0B9F}">
      <text>
        <r>
          <rPr>
            <sz val="11"/>
            <color indexed="81"/>
            <rFont val="Tahoma"/>
            <family val="2"/>
          </rPr>
          <t>Enter the total number of individuals who received communication skills training. This category includes, for example, training in reading and writing braille; training in the use of the telephone (including mobile phones); training in the use of readers, newspaper reading services, radio and talking book services; and training in other communication skills and technologies. This category also includes training in keyboarding and computer literacy. Training in the use of specialized computer software (e.g., screen reading software) and adaptive equipment should be reported under assistive technology services (IV - B2 above).</t>
        </r>
      </text>
    </comment>
    <comment ref="B167" authorId="0" shapeId="0" xr:uid="{6BD30125-DDF9-4446-A688-CEC8B5708BDB}">
      <text>
        <r>
          <rPr>
            <sz val="11"/>
            <color indexed="81"/>
            <rFont val="Tahoma"/>
            <family val="2"/>
          </rPr>
          <t>Enter the total number of individuals who received daily living skills training. This category includes, for example, training in the use of blindness and low vision alternative techniques for telling time, food preparation, grooming and dress, household chores, medical management, shopping, and recreational activities.</t>
        </r>
      </text>
    </comment>
    <comment ref="B168" authorId="0" shapeId="0" xr:uid="{5F263BA5-B48B-4C20-8C3C-61EF83BF1F84}">
      <text>
        <r>
          <rPr>
            <sz val="11"/>
            <color indexed="81"/>
            <rFont val="Tahoma"/>
            <family val="2"/>
          </rPr>
          <t>Enter the total number of individuals who participated in advocacy training including consumer organization meetings.</t>
        </r>
      </text>
    </comment>
    <comment ref="B169" authorId="0" shapeId="0" xr:uid="{77633311-5650-4A9A-ACBA-7DE39E861252}">
      <text>
        <r>
          <rPr>
            <sz val="11"/>
            <color indexed="81"/>
            <rFont val="Tahoma"/>
            <family val="2"/>
          </rPr>
          <t>Enter the total number of individuals who received adjustment counseling and/or peer support services (individual or group) to assist them in adjusting to visual impairment and blindness.</t>
        </r>
      </text>
    </comment>
    <comment ref="B170" authorId="0" shapeId="0" xr:uid="{DC1DA469-E238-424E-89C6-C061D102D3C4}">
      <text>
        <r>
          <rPr>
            <sz val="11"/>
            <color indexed="81"/>
            <rFont val="Tahoma"/>
            <family val="2"/>
          </rPr>
          <t>Enter the total number of individuals (program participants) who received information and referral to other service providers, programs, and agencies (e.g., senior programs, public and private social service programs, faith-based organizations, consumer groups, etc.) to enhance adjustment, independent living, and integration into the community. 
Do not include individuals who received only information and referral and for whom no other services were provided (e.g., non-participants, the general public, and other service providers)</t>
        </r>
      </text>
    </comment>
    <comment ref="B171" authorId="0" shapeId="0" xr:uid="{EA71E258-73A9-4A45-8212-C8E3140B00B6}">
      <text>
        <r>
          <rPr>
            <sz val="11"/>
            <color indexed="81"/>
            <rFont val="Tahoma"/>
            <family val="2"/>
          </rPr>
          <t>Enter the total number of individuals who received any other independent living service not listed above.</t>
        </r>
      </text>
    </comment>
    <comment ref="A173" authorId="0" shapeId="0" xr:uid="{C5270F8A-0972-4EE4-A801-6C15D639C6B2}">
      <text>
        <r>
          <rPr>
            <sz val="11"/>
            <color indexed="81"/>
            <rFont val="Tahoma"/>
            <family val="2"/>
          </rPr>
          <t>Supportive services are services provided to individuals with disabilities so that they can access other program services. Under this category, report the number of individuals who received reader services, transportation, personal attendant services, interpreters, or other support services while actively participating in the program or attaining independent living goals.</t>
        </r>
      </text>
    </comment>
    <comment ref="B175" authorId="0" shapeId="0" xr:uid="{D6864533-6B45-4D47-8E2E-ADE9AEC4F533}">
      <text>
        <r>
          <rPr>
            <sz val="11"/>
            <color indexed="81"/>
            <rFont val="Tahoma"/>
            <family val="2"/>
          </rPr>
          <t>Enter the total expenditures, including expenditures from Title VII-Chapter 2 Federal grant funds and all other sources of program funding, for the provision of supportive services.</t>
        </r>
        <r>
          <rPr>
            <sz val="9"/>
            <color indexed="81"/>
            <rFont val="Tahoma"/>
            <family val="2"/>
          </rPr>
          <t xml:space="preserve">
</t>
        </r>
      </text>
    </comment>
    <comment ref="B176" authorId="0" shapeId="0" xr:uid="{5E42C7A0-D6B7-4ED4-8913-6A20A7261BB2}">
      <text>
        <r>
          <rPr>
            <sz val="11"/>
            <color indexed="81"/>
            <rFont val="Tahoma"/>
            <family val="2"/>
          </rPr>
          <t>Enter the unduplicated count of individuals who received supportive services as described above (i.e., one individual may receive multiple supportive services during the reported FFY but should only be counted one time).</t>
        </r>
      </text>
    </comment>
    <comment ref="B180" authorId="0" shapeId="0" xr:uid="{88C9ACDA-7D23-468F-803D-4C47D4C19104}">
      <text>
        <r>
          <rPr>
            <sz val="11"/>
            <color indexed="81"/>
            <rFont val="Tahoma"/>
            <family val="2"/>
          </rPr>
          <t>Enter the total expenditures, including expenditures from Title VII-Chapter 2 Federal grant funds and all other sources of program funding, used to support community awareness activities/events and providing information and referral services to individuals for whom this was the only service provided (e.g., health fair for seniors, training for other professionals, telephone inquiries, and general inquiries about services for older individuals who are blind).</t>
        </r>
        <r>
          <rPr>
            <sz val="9"/>
            <color indexed="81"/>
            <rFont val="Tahoma"/>
            <family val="2"/>
          </rPr>
          <t xml:space="preserve">
</t>
        </r>
      </text>
    </comment>
    <comment ref="B191" authorId="0" shapeId="0" xr:uid="{2772BA78-72E9-40B8-950D-4CF6EC1E4172}">
      <text>
        <r>
          <rPr>
            <sz val="11"/>
            <color indexed="81"/>
            <rFont val="Tahoma"/>
            <family val="2"/>
          </rPr>
          <t xml:space="preserve"> From the unduplicated number of persons served that received assistive technology devices and services reported in Part IV, B2, enter the number of unduplicated individuals receiving assistive technology devices and services for whom change in functional capabilities was assessed, during the reported FFY.</t>
        </r>
      </text>
    </comment>
    <comment ref="C191" authorId="0" shapeId="0" xr:uid="{AD92F1A9-23E1-497D-A5AE-0412FB8F8D09}">
      <text>
        <r>
          <rPr>
            <b/>
            <sz val="9"/>
            <color indexed="81"/>
            <rFont val="Tahoma"/>
            <family val="2"/>
          </rPr>
          <t>Hartzog, Anna E:</t>
        </r>
        <r>
          <rPr>
            <sz val="9"/>
            <color indexed="81"/>
            <rFont val="Tahoma"/>
            <family val="2"/>
          </rPr>
          <t xml:space="preserve">
Part V A1 should not be greater than Part IV B2.</t>
        </r>
      </text>
    </comment>
    <comment ref="B196" authorId="0" shapeId="0" xr:uid="{BFF512A5-5E1F-4868-BBA2-15AC8560E208}">
      <text>
        <r>
          <rPr>
            <sz val="11"/>
            <color indexed="81"/>
            <rFont val="Tahoma"/>
            <family val="2"/>
          </rPr>
          <t>From the unduplicated number of individuals receiving independent living and adjustment training services reported in IV C2, during the reported FFY, enter the unduplicated number of individuals receiving independent living and adjustment training services for whom change in functional capabilities was assessed during the reported FFY.</t>
        </r>
        <r>
          <rPr>
            <sz val="9"/>
            <color indexed="81"/>
            <rFont val="Tahoma"/>
            <family val="2"/>
          </rPr>
          <t xml:space="preserve">
</t>
        </r>
      </text>
    </comment>
    <comment ref="C196" authorId="0" shapeId="0" xr:uid="{C2E70D75-2203-4094-8CF3-2569591B099F}">
      <text>
        <r>
          <rPr>
            <b/>
            <sz val="9"/>
            <color indexed="81"/>
            <rFont val="Tahoma"/>
            <family val="2"/>
          </rPr>
          <t>Hartzog, Anna E:</t>
        </r>
        <r>
          <rPr>
            <sz val="9"/>
            <color indexed="81"/>
            <rFont val="Tahoma"/>
            <family val="2"/>
          </rPr>
          <t xml:space="preserve">
Part V B1 should not be greater than Part IV C2.</t>
        </r>
      </text>
    </comment>
    <comment ref="A200" authorId="0" shapeId="0" xr:uid="{317722DA-4760-4DB3-BF42-D1C57BCCAC39}">
      <text>
        <r>
          <rPr>
            <sz val="11"/>
            <color indexed="81"/>
            <rFont val="Tahoma"/>
            <family val="2"/>
          </rPr>
          <t>Responses to items C1 through C5 below are based on individuals who completed their plan of services during the reported FFY. 
Note: For the purpose of these measures, an individual who has completed his or her plan of services does not need to have formally exited the program. For example, an individual who has completed individualized services but continues to participate in ongoing peer support activities provided through the program would be included.</t>
        </r>
      </text>
    </comment>
    <comment ref="B201" authorId="0" shapeId="0" xr:uid="{8DCA6A8E-DE56-41A4-913B-4C0E2638BCB2}">
      <text>
        <r>
          <rPr>
            <sz val="11"/>
            <color indexed="81"/>
            <rFont val="Tahoma"/>
            <family val="2"/>
          </rPr>
          <t>Note: This means a specific set of services designed for the individual to meet his or her goals.</t>
        </r>
        <r>
          <rPr>
            <sz val="9"/>
            <color indexed="81"/>
            <rFont val="Tahoma"/>
            <family val="2"/>
          </rPr>
          <t xml:space="preserve">
</t>
        </r>
      </text>
    </comment>
    <comment ref="B202" authorId="0" shapeId="0" xr:uid="{B48A8D8E-FFCC-4EA7-8F1C-A716177A97A4}">
      <text>
        <r>
          <rPr>
            <sz val="11"/>
            <color indexed="81"/>
            <rFont val="Tahoma"/>
            <family val="2"/>
          </rPr>
          <t>Enter the number of individuals completing a plan of services during the reported FFY who reported an increased ability to engage in their customary daily life activities in the home and community</t>
        </r>
      </text>
    </comment>
  </commentList>
  <extLst>
    <ext xmlns:r="http://schemas.openxmlformats.org/officeDocument/2006/relationships" uri="GoogleSheetsCustomDataVersion1">
      <go:sheetsCustomData xmlns:go="http://customooxmlschemas.google.com/" r:id="rId1" roundtripDataSignature="AMtx7mj88hX/SxakzXnLKgaNEm3Ll5FBrw=="/>
    </ext>
  </extL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Hartzog, Anna E</author>
  </authors>
  <commentList>
    <comment ref="B7" authorId="0" shapeId="0" xr:uid="{95DCE1B3-E010-408C-B826-48E75381087E}">
      <text>
        <r>
          <rPr>
            <sz val="11"/>
            <color indexed="81"/>
            <rFont val="Tahoma"/>
            <family val="2"/>
          </rPr>
          <t>Enter the total amount of your Title VII-Chapter 2 grant award for the reported FFY.</t>
        </r>
      </text>
    </comment>
    <comment ref="B8" authorId="0" shapeId="0" xr:uid="{44C8A438-1292-44B7-855C-DC5A175426F7}">
      <text>
        <r>
          <rPr>
            <sz val="11"/>
            <color indexed="81"/>
            <rFont val="Tahoma"/>
            <family val="2"/>
          </rPr>
          <t>Enter the amount of Title VII-Chapter 2 grant funds carried over from the previous FFY. Enter zero, if none.</t>
        </r>
      </text>
    </comment>
    <comment ref="B9" authorId="0" shapeId="0" xr:uid="{C54BA837-F5D8-43C6-817E-4F0140941590}">
      <text>
        <r>
          <rPr>
            <sz val="11"/>
            <color indexed="81"/>
            <rFont val="Tahoma"/>
            <family val="2"/>
          </rPr>
          <t>Total will be automatically populated.</t>
        </r>
      </text>
    </comment>
    <comment ref="B10" authorId="0" shapeId="0" xr:uid="{05D31159-3C0E-4C00-888B-F9692185440D}">
      <text>
        <r>
          <rPr>
            <sz val="11"/>
            <color indexed="81"/>
            <rFont val="Tahoma"/>
            <family val="2"/>
          </rPr>
          <t>Enter the total amount of Federal Title VII-Chapter 1, Part B (State Independent Living Services) funds made available for support of the OIB program in the reported FFY.</t>
        </r>
      </text>
    </comment>
    <comment ref="B11" authorId="0" shapeId="0" xr:uid="{2A5C6604-18AE-4FA1-AD71-01676B0DE61E}">
      <text>
        <r>
          <rPr>
            <sz val="11"/>
            <color indexed="81"/>
            <rFont val="Tahoma"/>
            <family val="2"/>
          </rPr>
          <t>Enter the total amount of any other Federal funds available for expenditure to support the OIB program for the reported FFY. Other Federal funds may include, but are not limited to, such funds as SSA reimbursement, Title XX Social Security Act funds, and Older Americans Act funds, including the carryover of such funds that are available for expenditure in the reported FFY.</t>
        </r>
      </text>
    </comment>
    <comment ref="B12" authorId="0" shapeId="0" xr:uid="{120549F9-08D6-4ACC-8CEC-B596753D1C77}">
      <text>
        <r>
          <rPr>
            <sz val="11"/>
            <color indexed="81"/>
            <rFont val="Tahoma"/>
            <family val="2"/>
          </rPr>
          <t>Total will be automatically populated.</t>
        </r>
      </text>
    </comment>
    <comment ref="B13" authorId="0" shapeId="0" xr:uid="{09E9EED7-B031-421B-BE8B-01E27D478DC0}">
      <text>
        <r>
          <rPr>
            <sz val="11"/>
            <color indexed="81"/>
            <rFont val="Tahoma"/>
            <family val="2"/>
          </rPr>
          <t>Enter the total amount of State funds available for expenditure in the OIB program. Include funds from State appropriations as well as funds from other State sources that were available to support the OIB program for the reported FFY.</t>
        </r>
      </text>
    </comment>
    <comment ref="B14" authorId="0" shapeId="0" xr:uid="{89E29BC7-2B24-49A5-9542-64B7740641C0}">
      <text>
        <r>
          <rPr>
            <sz val="11"/>
            <color indexed="81"/>
            <rFont val="Tahoma"/>
            <family val="2"/>
          </rPr>
          <t>Enter the total dollar amount of fairly evaluated and documented in-kind contributions from state, local, and public agencies, as well as non-profit and for-profit organizations. These can include but are not limited to services, materials, equipment, buildings, or office space that was utilized in support of the OIB program.</t>
        </r>
      </text>
    </comment>
    <comment ref="B15" authorId="0" shapeId="0" xr:uid="{8749B257-585B-4453-9B16-E749BD97D459}">
      <text>
        <r>
          <rPr>
            <sz val="11"/>
            <color indexed="81"/>
            <rFont val="Tahoma"/>
            <family val="2"/>
          </rPr>
          <t>Enter the total amount of funds from other non-Federal sources including local and community funding, non-profit or for-profit agency funding, voluntary client contributions, etc. Do not include in-kind contributions. State funds should be reported in A7 above.</t>
        </r>
      </text>
    </comment>
    <comment ref="B16" authorId="0" shapeId="0" xr:uid="{DD5DBE3B-1DE0-46E2-8FD2-B49717D6C77A}">
      <text>
        <r>
          <rPr>
            <sz val="11"/>
            <color indexed="81"/>
            <rFont val="Tahoma"/>
            <family val="2"/>
          </rPr>
          <t>Do not include In-kind contributions reported in A8. Total will be automatically populated.</t>
        </r>
      </text>
    </comment>
    <comment ref="B17" authorId="0" shapeId="0" xr:uid="{F1146F45-04F9-4593-B381-28BD68A301F0}">
      <text>
        <r>
          <rPr>
            <sz val="11"/>
            <color indexed="81"/>
            <rFont val="Tahoma"/>
            <family val="2"/>
          </rPr>
          <t>Do not include in-kind contributions reported in A8. Total will be automatically populated.</t>
        </r>
      </text>
    </comment>
    <comment ref="A21" authorId="0" shapeId="0" xr:uid="{32548E15-DA29-4DAC-8FD0-43498994F490}">
      <text>
        <r>
          <rPr>
            <sz val="11"/>
            <color indexed="81"/>
            <rFont val="Tahoma"/>
            <family val="2"/>
          </rPr>
          <t>Enter the total amount of funds expended for administrative costs, including administrative support staff and general overhead costs, during the reported FFY. 
Do not include expenditures for direct services provided by agency staff or the expenditures of contract or sub-grantee staff that provide direct services under contracts or sub-grants. 
For example, if an administrator spends a portion of their time providing administrative services and the remainder providing direct services, include only the expenditures for administrative services.</t>
        </r>
      </text>
    </comment>
    <comment ref="B25" authorId="0" shapeId="0" xr:uid="{C7556722-EE8D-425D-A611-30C0F1A919C5}">
      <text>
        <r>
          <rPr>
            <sz val="11"/>
            <color indexed="81"/>
            <rFont val="Tahoma"/>
            <family val="2"/>
          </rPr>
          <t>Total will be automatically populated.</t>
        </r>
      </text>
    </comment>
    <comment ref="A27" authorId="0" shapeId="0" xr:uid="{20B76FB8-328A-409F-B603-88092D8DA597}">
      <text>
        <r>
          <rPr>
            <sz val="11"/>
            <color indexed="81"/>
            <rFont val="Tahoma"/>
            <family val="2"/>
          </rPr>
          <t>Enter the total funds expended for direct program services during the reported FFY. Amount reported must equal the total funds expended for services in Part IV – F.</t>
        </r>
      </text>
    </comment>
    <comment ref="B33" authorId="0" shapeId="0" xr:uid="{001A651D-AD92-420C-A8F2-47ABFB259AE6}">
      <text>
        <r>
          <rPr>
            <sz val="11"/>
            <color indexed="81"/>
            <rFont val="Tahoma"/>
            <family val="2"/>
          </rPr>
          <t>Total will be automatically populated.</t>
        </r>
      </text>
    </comment>
    <comment ref="C33" authorId="0" shapeId="0" xr:uid="{AA486EBC-675A-4046-BC42-54FC47DDDFE7}">
      <text>
        <r>
          <rPr>
            <b/>
            <sz val="9"/>
            <color indexed="81"/>
            <rFont val="Tahoma"/>
            <family val="2"/>
          </rPr>
          <t>Hartzog, Anna E:</t>
        </r>
        <r>
          <rPr>
            <sz val="9"/>
            <color indexed="81"/>
            <rFont val="Tahoma"/>
            <family val="2"/>
          </rPr>
          <t xml:space="preserve">
Part I B3 should not be greater than Part I A11.</t>
        </r>
      </text>
    </comment>
    <comment ref="A37" authorId="0" shapeId="0" xr:uid="{C2A1E215-F8FD-4CD8-84DC-D4EBB1488285}">
      <text>
        <r>
          <rPr>
            <sz val="11"/>
            <color indexed="81"/>
            <rFont val="Tahoma"/>
            <family val="2"/>
          </rPr>
          <t>Record the FTE administrative and support staff and direct service staff, including State agency staff and contract/subgrant staff, for the OIB program. If a staff member provides both administrative and support functions and direct services, report the percentage of FTE devoted to administrative and support activities under “Administrative &amp; Support” and the percentage of FTE devoted to direct services under “Direct Services.” 
For example, assuming a full-time 40 hour work week, if 20% (8 hours per week) of a staff person’s time was spent on administrative and support functions related to this program, and 80% (32 hours per week) of the staff person’s time was spent in providing direct services for this program, the reported FTE for that staff person would be 0.2 for administrative and support functions and 0.8 for direct services.</t>
        </r>
      </text>
    </comment>
    <comment ref="A43" authorId="0" shapeId="0" xr:uid="{352E5B96-E4B8-4C50-9876-D1639929BB2E}">
      <text>
        <r>
          <rPr>
            <sz val="11"/>
            <color indexed="81"/>
            <rFont val="Tahoma"/>
            <family val="2"/>
          </rPr>
          <t>This row is for DVR staff only.</t>
        </r>
      </text>
    </comment>
    <comment ref="A44" authorId="0" shapeId="0" xr:uid="{4BB1EA81-3745-4756-958A-26ABB745DA02}">
      <text>
        <r>
          <rPr>
            <sz val="11"/>
            <color indexed="81"/>
            <rFont val="Tahoma"/>
            <family val="2"/>
          </rPr>
          <t>The row is for OIB subrecipient staff only.</t>
        </r>
      </text>
    </comment>
    <comment ref="B44" authorId="0" shapeId="0" xr:uid="{63B6043F-0BC6-42F5-B8F7-45461F8FBEED}">
      <text>
        <r>
          <rPr>
            <sz val="11"/>
            <color indexed="81"/>
            <rFont val="Tahoma"/>
            <family val="2"/>
          </rPr>
          <t>Enter the FTE of all administrative and support staff (e.g., management, program directors, supervisors, readers, drivers for staff, etc.) assigned to the OIB program.</t>
        </r>
      </text>
    </comment>
    <comment ref="C44" authorId="0" shapeId="0" xr:uid="{C3D4784A-AA5A-4F30-8C7A-F93851A2084C}">
      <text>
        <r>
          <rPr>
            <sz val="11"/>
            <color indexed="81"/>
            <rFont val="Tahoma"/>
            <family val="2"/>
          </rPr>
          <t>Enter the FTE of all direct service staff (e.g., rehabilitation teachers, independent living specialists, orientation and mobility specialists, social workers, drivers for individuals receiving services, etc.) assigned to the OIB program.</t>
        </r>
        <r>
          <rPr>
            <sz val="9"/>
            <color indexed="81"/>
            <rFont val="Tahoma"/>
            <family val="2"/>
          </rPr>
          <t xml:space="preserve">
</t>
        </r>
      </text>
    </comment>
    <comment ref="B50" authorId="0" shapeId="0" xr:uid="{FEC633C2-A91A-45D3-9B7F-96B5AAB38E5A}">
      <text>
        <r>
          <rPr>
            <sz val="11"/>
            <color indexed="81"/>
            <rFont val="Tahoma"/>
            <family val="2"/>
          </rPr>
          <t xml:space="preserve">Enter the total number of employees with disabilities, excluding those with blindness or severe visual impairments. </t>
        </r>
        <r>
          <rPr>
            <sz val="9"/>
            <color indexed="81"/>
            <rFont val="Tahoma"/>
            <family val="2"/>
          </rPr>
          <t xml:space="preserve">
</t>
        </r>
      </text>
    </comment>
    <comment ref="B53" authorId="0" shapeId="0" xr:uid="{319D165A-9366-445E-A4A6-3AA340B5EEE4}">
      <text>
        <r>
          <rPr>
            <sz val="11"/>
            <color indexed="81"/>
            <rFont val="Tahoma"/>
            <family val="2"/>
          </rPr>
          <t>Total will be automatically populated.</t>
        </r>
      </text>
    </comment>
    <comment ref="B61" authorId="0" shapeId="0" xr:uid="{1E561765-B831-4248-A73B-745E94FD982D}">
      <text>
        <r>
          <rPr>
            <sz val="11"/>
            <color indexed="81"/>
            <rFont val="Tahoma"/>
            <family val="2"/>
          </rPr>
          <t xml:space="preserve">i.e. An individual who received services in September (or any other month) of the previous FFY and continued to receive additional services in the reported FFY.
</t>
        </r>
      </text>
    </comment>
    <comment ref="B62" authorId="0" shapeId="0" xr:uid="{ECE5BCFD-0389-4EF6-8380-A3B687DCC1CE}">
      <text>
        <r>
          <rPr>
            <sz val="11"/>
            <color indexed="81"/>
            <rFont val="Tahoma"/>
            <family val="2"/>
          </rPr>
          <t xml:space="preserve">Enter the number of program participants who began receiving services during the reported FFY irrespective of whether they have completed all services.
</t>
        </r>
      </text>
    </comment>
    <comment ref="B63" authorId="0" shapeId="0" xr:uid="{360DAAA6-A459-4EF1-8636-4DA676D9F892}">
      <text>
        <r>
          <rPr>
            <sz val="11"/>
            <color indexed="81"/>
            <rFont val="Tahoma"/>
            <family val="2"/>
          </rPr>
          <t>Total will be automatically populated.</t>
        </r>
      </text>
    </comment>
    <comment ref="B71" authorId="0" shapeId="0" xr:uid="{47F0E1B1-85D9-47F2-A2E9-F1DA0CE7D993}">
      <text>
        <r>
          <rPr>
            <sz val="11"/>
            <color indexed="81"/>
            <rFont val="Tahoma"/>
            <family val="2"/>
          </rPr>
          <t>This total must agree with the total reported in A3. Total will be automatically populated.</t>
        </r>
      </text>
    </comment>
    <comment ref="B78" authorId="0" shapeId="0" xr:uid="{F925F721-17EF-4E98-88E4-913C749A6990}">
      <text>
        <r>
          <rPr>
            <sz val="11"/>
            <color indexed="81"/>
            <rFont val="Tahoma"/>
            <family val="2"/>
          </rPr>
          <t>This total must agree with the total reported in A3. Total will be automatically populated.</t>
        </r>
      </text>
    </comment>
    <comment ref="A80" authorId="0" shapeId="0" xr:uid="{09285CA9-AAE6-429A-9719-3F8FBE56059B}">
      <text>
        <r>
          <rPr>
            <sz val="11"/>
            <color indexed="81"/>
            <rFont val="Tahoma"/>
            <family val="2"/>
          </rPr>
          <t xml:space="preserve"> Enter the number of individuals served in the reported FFY for each of the 7 race categories (D1 through D7). Self-identification is required to the greatest extent possible. It is generally expected that the information recorded will reflect the individual’s own identification of race from these categories. Observer identification is not required. If the individual refuses to self-identify, record in item 6 (individual did not self-identify race). 
An individual should only be reported in one of the 7 categories. Item 7 should be used to report individuals served who identify two or more races. The multi-race category (item 7) should not be used to report an individual who identifies only 1 of the 5 races listed and also identifies that they are of Hispanic or Latino ethnicity. Hispanic or Latino ethnicity is recorded in section E, regardless of race.</t>
        </r>
      </text>
    </comment>
    <comment ref="B82" authorId="0" shapeId="0" xr:uid="{8073B64A-B08B-48C7-A4B5-2425198D8946}">
      <text>
        <r>
          <rPr>
            <sz val="11"/>
            <color indexed="81"/>
            <rFont val="Tahoma"/>
            <family val="2"/>
          </rPr>
          <t>Indian/Alaska Native means a person having origins in any of the original peoples of North and South America (including Central America), and who maintains tribal affiliation or community attachment.</t>
        </r>
      </text>
    </comment>
    <comment ref="B83" authorId="0" shapeId="0" xr:uid="{6BB83E5E-178A-4F2D-920D-CEFB9EC2A29F}">
      <text>
        <r>
          <rPr>
            <sz val="11"/>
            <color indexed="81"/>
            <rFont val="Tahoma"/>
            <family val="2"/>
          </rPr>
          <t>Asian means a person having origins in any of the original peoples of the Far East, Southeast Asia, or the Indian subcontinent including, for example, Cambodia, China, India, Japan, Korea, Malaysia, Pakistan, the Philippine Islands, Thailand, and Vietnam.</t>
        </r>
      </text>
    </comment>
    <comment ref="B84" authorId="0" shapeId="0" xr:uid="{F6F532F1-E9DB-4455-BD0C-7E81DFB2CF39}">
      <text>
        <r>
          <rPr>
            <sz val="11"/>
            <color indexed="81"/>
            <rFont val="Tahoma"/>
            <family val="2"/>
          </rPr>
          <t>Black or African American means a person having origins in any of the black racial groups of Africa.</t>
        </r>
        <r>
          <rPr>
            <sz val="9"/>
            <color indexed="81"/>
            <rFont val="Tahoma"/>
            <family val="2"/>
          </rPr>
          <t xml:space="preserve">
</t>
        </r>
      </text>
    </comment>
    <comment ref="B85" authorId="0" shapeId="0" xr:uid="{1076395F-DA44-4077-B262-77FB6DBB113F}">
      <text>
        <r>
          <rPr>
            <sz val="11"/>
            <color indexed="81"/>
            <rFont val="Tahoma"/>
            <family val="2"/>
          </rPr>
          <t>Native Hawaiian or Other Pacific Islander means a person having origins in any of the original peoples of Hawaii, Guam, Samoa, or other Pacific Islands.</t>
        </r>
        <r>
          <rPr>
            <sz val="9"/>
            <color indexed="81"/>
            <rFont val="Tahoma"/>
            <family val="2"/>
          </rPr>
          <t xml:space="preserve">
</t>
        </r>
      </text>
    </comment>
    <comment ref="B86" authorId="0" shapeId="0" xr:uid="{5DEAA123-9BAC-4BE8-8308-69C70197FAB2}">
      <text>
        <r>
          <rPr>
            <sz val="11"/>
            <color indexed="81"/>
            <rFont val="Tahoma"/>
            <family val="2"/>
          </rPr>
          <t>White means a person having origins in any of the original peoples of Europe, the Middle East, or North Africa.</t>
        </r>
      </text>
    </comment>
    <comment ref="B87" authorId="0" shapeId="0" xr:uid="{0F6C0EC6-23A5-4E76-9A77-C1E5BBF1CC0D}">
      <text>
        <r>
          <rPr>
            <sz val="11"/>
            <color indexed="81"/>
            <rFont val="Tahoma"/>
            <family val="2"/>
          </rPr>
          <t>Enter the number of individuals served who did not self-identify race or refused to self-identify race.</t>
        </r>
      </text>
    </comment>
    <comment ref="B89" authorId="0" shapeId="0" xr:uid="{89A5A9CA-4C69-4F4E-BDAC-F34D14FC8EF3}">
      <text>
        <r>
          <rPr>
            <sz val="11"/>
            <color indexed="81"/>
            <rFont val="Tahoma"/>
            <family val="2"/>
          </rPr>
          <t>This total must agree with the total reported in A3 above. Do not include the Ethnicity sum from E1.</t>
        </r>
        <r>
          <rPr>
            <sz val="9"/>
            <color indexed="81"/>
            <rFont val="Tahoma"/>
            <family val="2"/>
          </rPr>
          <t xml:space="preserve">
</t>
        </r>
      </text>
    </comment>
    <comment ref="B93" authorId="0" shapeId="0" xr:uid="{CBC9C1BC-936E-4A4B-B17F-5B41F2D845FB}">
      <text>
        <r>
          <rPr>
            <sz val="11"/>
            <color indexed="81"/>
            <rFont val="Tahoma"/>
            <family val="2"/>
          </rPr>
          <t>Hispanic or Latino means a person of Cuban, Mexican, Puerto Rican, South or Central American, or other Spanish culture or origin, regardless of race.</t>
        </r>
      </text>
    </comment>
    <comment ref="B100" authorId="0" shapeId="0" xr:uid="{039D297D-6F60-49A8-B707-848DEBB56057}">
      <text>
        <r>
          <rPr>
            <sz val="11"/>
            <color indexed="81"/>
            <rFont val="Tahoma"/>
            <family val="2"/>
          </rPr>
          <t>The total must agree with the total in A3 above. Total will be automatically populated.</t>
        </r>
      </text>
    </comment>
    <comment ref="A102" authorId="0" shapeId="0" xr:uid="{27A59088-1F87-4273-B38B-D7AD1A86D9A5}">
      <text>
        <r>
          <rPr>
            <sz val="11"/>
            <color indexed="81"/>
            <rFont val="Tahoma"/>
            <family val="2"/>
          </rPr>
          <t>Enter only one major cause of visual impairment for each individual served during the reported FFY. Below are the most common causes of visual impairment among older individuals.</t>
        </r>
        <r>
          <rPr>
            <sz val="9"/>
            <color indexed="81"/>
            <rFont val="Tahoma"/>
            <family val="2"/>
          </rPr>
          <t xml:space="preserve">
</t>
        </r>
      </text>
    </comment>
    <comment ref="B109" authorId="0" shapeId="0" xr:uid="{980FDEB3-286E-4007-B5DF-C9326EEFA7E8}">
      <text>
        <r>
          <rPr>
            <sz val="11"/>
            <color indexed="81"/>
            <rFont val="Tahoma"/>
            <family val="2"/>
          </rPr>
          <t>This total must agree with the total in A3 above. Total will be automatically populated.</t>
        </r>
      </text>
    </comment>
    <comment ref="A111" authorId="0" shapeId="0" xr:uid="{A72CEDBA-5EE1-4840-A8C4-46EA83A4CB3C}">
      <text>
        <r>
          <rPr>
            <sz val="11"/>
            <color indexed="81"/>
            <rFont val="Tahoma"/>
            <family val="2"/>
          </rPr>
          <t>Older individuals who are blind may have one or more other age-related impairments or disorders that impact their ability to carry out customary daily life activities in the home and community.  Listed below are age-related impairments (other than visual impairments) that are common among older individuals.  Enter the total number of individuals served in each of the categories listed in H1 through H-6. Individuals may report one or more non-visual impairments/conditions.</t>
        </r>
        <r>
          <rPr>
            <sz val="9"/>
            <color indexed="81"/>
            <rFont val="Tahoma"/>
            <family val="2"/>
          </rPr>
          <t xml:space="preserve">
</t>
        </r>
      </text>
    </comment>
    <comment ref="B118" authorId="0" shapeId="0" xr:uid="{9A19D909-92CB-4BFB-9136-CDBFF63F5EF8}">
      <text>
        <r>
          <rPr>
            <sz val="11"/>
            <color indexed="81"/>
            <rFont val="Tahoma"/>
            <family val="2"/>
          </rPr>
          <t>Enter other impairments not captured in H1 – H5  above.</t>
        </r>
        <r>
          <rPr>
            <sz val="9"/>
            <color indexed="81"/>
            <rFont val="Tahoma"/>
            <family val="2"/>
          </rPr>
          <t xml:space="preserve">
</t>
        </r>
      </text>
    </comment>
    <comment ref="B127" authorId="0" shapeId="0" xr:uid="{6E968A9D-787F-4742-B455-708EAC82DB72}">
      <text>
        <r>
          <rPr>
            <sz val="11"/>
            <color indexed="81"/>
            <rFont val="Tahoma"/>
            <family val="2"/>
          </rPr>
          <t>This total must agree with the total in A3 above. Total will be automatically populated.</t>
        </r>
        <r>
          <rPr>
            <sz val="9"/>
            <color indexed="81"/>
            <rFont val="Tahoma"/>
            <family val="2"/>
          </rPr>
          <t xml:space="preserve">
</t>
        </r>
      </text>
    </comment>
    <comment ref="B143" authorId="0" shapeId="0" xr:uid="{AB6E3BFD-00A4-4B3D-AE41-CA0079368973}">
      <text>
        <r>
          <rPr>
            <sz val="11"/>
            <color indexed="81"/>
            <rFont val="Tahoma"/>
            <family val="2"/>
          </rPr>
          <t>This total must agree with the total in A3 above. Total will be automatically populated.</t>
        </r>
        <r>
          <rPr>
            <sz val="9"/>
            <color indexed="81"/>
            <rFont val="Tahoma"/>
            <family val="2"/>
          </rPr>
          <t xml:space="preserve">
</t>
        </r>
      </text>
    </comment>
    <comment ref="A147" authorId="0" shapeId="0" xr:uid="{3D6E969E-1A5D-4455-9DF7-A65241F1C16B}">
      <text>
        <r>
          <rPr>
            <sz val="11"/>
            <color indexed="81"/>
            <rFont val="Tahoma"/>
            <family val="2"/>
          </rPr>
          <t>Total expenditures for direct program services in Part I - B2 must equal the total funds spent on services in Part IV - F. In other words, the amount reported in Part I - B2 must equal the sum of the expenditures reported in Part IV - F. Salary or expenditures associated with direct service staff or contractors providing direct services should be included in the expenditure of services provided in A1, B1, C1, D1 and E1.</t>
        </r>
      </text>
    </comment>
    <comment ref="B151" authorId="0" shapeId="0" xr:uid="{F4693C5D-9226-4FF2-B9C8-0C4C007D7818}">
      <text>
        <r>
          <rPr>
            <sz val="11"/>
            <color indexed="81"/>
            <rFont val="Tahoma"/>
            <family val="2"/>
          </rPr>
          <t>Enter the total expenditures, including expenditures from Title VII-Chapter 2 Federal grant funds and all other sources of program funding, for clinical and/or functional vision assessments and services, whether purchased or provided directly.</t>
        </r>
        <r>
          <rPr>
            <sz val="9"/>
            <color indexed="81"/>
            <rFont val="Tahoma"/>
            <family val="2"/>
          </rPr>
          <t xml:space="preserve">
</t>
        </r>
      </text>
    </comment>
    <comment ref="B152" authorId="0" shapeId="0" xr:uid="{336F10EE-FAA3-42A5-A865-5651578CA11E}">
      <text>
        <r>
          <rPr>
            <sz val="11"/>
            <color indexed="81"/>
            <rFont val="Tahoma"/>
            <family val="2"/>
          </rPr>
          <t xml:space="preserve">Enter the total number of individuals who received clinical vision screening or vision examinations from qualified or certified professionals such as ophthalmologists, optometrists, or low vision specialists (i.e., one individual may receive multiple services during the reported FFY but should only be counted one time). Assessment areas may include functional visual acuity and fields, efficiency of vision in the performance of everyday tasks, and evaluation for low vision aids or equipment. Functional vision assessments are typically provided by professionals who are certified or have a master’s degree in low vision rehabilitation. Do not include evaluations for orientation and mobility, which should be included in IV - C3.
</t>
        </r>
      </text>
    </comment>
    <comment ref="B153" authorId="0" shapeId="0" xr:uid="{FC03FA1D-2A49-4011-81DC-8391165F30C4}">
      <text>
        <r>
          <rPr>
            <sz val="11"/>
            <color indexed="81"/>
            <rFont val="Tahoma"/>
            <family val="2"/>
          </rPr>
          <t>Enter the total number of individuals who received surgical or therapeutic treatment to prevent, correct, or modify disabling eye conditions, including prescription optical devices (i.e., one individual may receive multiple services during the reported FFY but should only be counted one time). Nonprescription optical aids and devices should be reported in IV - B2.</t>
        </r>
      </text>
    </comment>
    <comment ref="A155" authorId="0" shapeId="0" xr:uid="{5ADFCF1A-2E66-4AF8-BAEB-463A78E71753}">
      <text>
        <r>
          <rPr>
            <sz val="11"/>
            <color indexed="81"/>
            <rFont val="Tahoma"/>
            <family val="2"/>
          </rPr>
          <t>As defined in Section 3(4) of the Assistive Technology Act of 2004 (Pub. L. 108-364), “assistive technology device means any item, piece of equipment, or product system whether acquired commercially, modified, or customized that is used to increase, maintain, or improve functional capabilities of individuals with disabilities.” Assistive technology devices may include such items as canes, slates, insulin gauges, closed circuit televisions, computers, adaptive software, magnifiers, adaptive cooking items, adaptive recreational items, handwriting guides, braille devices, large button telephones, etc. 
Assistive technology services may include the evaluation of assistive technology needs of an individual, services related to acquisition of technology, loan programs, maintenance and repair of assistive technology, training or technical assistance for the individual or professionals related to the use of assistive technology, programs to expand the availability of assistive technology, low vision services related to the use of optical aids and devices, and other services related to the selection, acquisition, or use of an assistive technology device.</t>
        </r>
      </text>
    </comment>
    <comment ref="B157" authorId="0" shapeId="0" xr:uid="{C74252B0-9FFE-485E-A46A-203393E9F31B}">
      <text>
        <r>
          <rPr>
            <sz val="11"/>
            <color indexed="81"/>
            <rFont val="Tahoma"/>
            <family val="2"/>
          </rPr>
          <t>Enter the total amount of expenditures, including expenditures from Title VIIChapter 2 Federal grant funds and all other sources of program funds, for the provision of assistive technology devices and services.</t>
        </r>
      </text>
    </comment>
    <comment ref="B158" authorId="0" shapeId="0" xr:uid="{CC7135BB-B327-48A5-A946-237AABCFEDED}">
      <text>
        <r>
          <rPr>
            <sz val="11"/>
            <color indexed="81"/>
            <rFont val="Tahoma"/>
            <family val="2"/>
          </rPr>
          <t>Enter the unduplicated count of individuals who received one or more assistive technology devices and services (i.e., one individual may receive multiple assistive technology devices and services during the reported FFY but should only be counted one time).</t>
        </r>
      </text>
    </comment>
    <comment ref="B162" authorId="0" shapeId="0" xr:uid="{7F02890F-A202-416E-8A4D-EA7FDBCB0E01}">
      <text>
        <r>
          <rPr>
            <sz val="11"/>
            <color indexed="81"/>
            <rFont val="Tahoma"/>
            <family val="2"/>
          </rPr>
          <t>Enter the total expenditures, including expenditures from Title VII-Chapter 2 Federal grant funds and all other sources of program funding, for the provision of services and adjustment training leading to independent living. Evaluation and assessment services (excluding those included in IV - A2 or IV - B2) leading to the planning and implementation of services and training should be included in these costs.</t>
        </r>
      </text>
    </comment>
    <comment ref="B163" authorId="0" shapeId="0" xr:uid="{E1080CFF-A6FC-4D9D-9681-362A9D3D3C94}">
      <text>
        <r>
          <rPr>
            <sz val="11"/>
            <color indexed="81"/>
            <rFont val="Tahoma"/>
            <family val="2"/>
          </rPr>
          <t xml:space="preserve">Enter the unduplicated count of individuals who received one or more independent living and adjustment training services (i.e., one individual may receive multiple independent living and adjustment training services during the reported FFY but should only be counted one time).
</t>
        </r>
      </text>
    </comment>
    <comment ref="B165" authorId="0" shapeId="0" xr:uid="{8211E77C-E0C5-41A6-AA81-EF790ED3CED3}">
      <text>
        <r>
          <rPr>
            <sz val="11"/>
            <color indexed="81"/>
            <rFont val="Tahoma"/>
            <family val="2"/>
          </rPr>
          <t>(O &amp; M) services or travel training (i.e., learning to access public or private transportation and to travel safely and as independently as possible in the home and community with or without the use of mobility aids and devices).</t>
        </r>
      </text>
    </comment>
    <comment ref="B166" authorId="0" shapeId="0" xr:uid="{7C7EC714-27F4-4EB6-8FEB-B229D7A1E66B}">
      <text>
        <r>
          <rPr>
            <sz val="11"/>
            <color indexed="81"/>
            <rFont val="Tahoma"/>
            <family val="2"/>
          </rPr>
          <t>Enter the total number of individuals who received communication skills training. This category includes, for example, training in reading and writing braille; training in the use of the telephone (including mobile phones); training in the use of readers, newspaper reading services, radio and talking book services; and training in other communication skills and technologies. This category also includes training in keyboarding and computer literacy. Training in the use of specialized computer software (e.g., screen reading software) and adaptive equipment should be reported under assistive technology services (IV - B2 above).</t>
        </r>
      </text>
    </comment>
    <comment ref="B167" authorId="0" shapeId="0" xr:uid="{008CA617-5D9C-4231-A330-CE2F9D46B352}">
      <text>
        <r>
          <rPr>
            <sz val="11"/>
            <color indexed="81"/>
            <rFont val="Tahoma"/>
            <family val="2"/>
          </rPr>
          <t>Enter the total number of individuals who received daily living skills training. This category includes, for example, training in the use of blindness and low vision alternative techniques for telling time, food preparation, grooming and dress, household chores, medical management, shopping, and recreational activities.</t>
        </r>
      </text>
    </comment>
    <comment ref="B168" authorId="0" shapeId="0" xr:uid="{DCB30D3E-9CBA-4B97-B19A-6B1B89FC9B11}">
      <text>
        <r>
          <rPr>
            <sz val="11"/>
            <color indexed="81"/>
            <rFont val="Tahoma"/>
            <family val="2"/>
          </rPr>
          <t>Enter the total number of individuals who participated in advocacy training including consumer organization meetings.</t>
        </r>
      </text>
    </comment>
    <comment ref="B169" authorId="0" shapeId="0" xr:uid="{3C9CFEDE-FF3E-45A9-A337-9CA7F6B03746}">
      <text>
        <r>
          <rPr>
            <sz val="11"/>
            <color indexed="81"/>
            <rFont val="Tahoma"/>
            <family val="2"/>
          </rPr>
          <t>Enter the total number of individuals who received adjustment counseling and/or peer support services (individual or group) to assist them in adjusting to visual impairment and blindness.</t>
        </r>
      </text>
    </comment>
    <comment ref="B170" authorId="0" shapeId="0" xr:uid="{CB70E4EB-72ED-4ECC-938C-689096A013BD}">
      <text>
        <r>
          <rPr>
            <sz val="11"/>
            <color indexed="81"/>
            <rFont val="Tahoma"/>
            <family val="2"/>
          </rPr>
          <t>Enter the total number of individuals (program participants) who received information and referral to other service providers, programs, and agencies (e.g., senior programs, public and private social service programs, faith-based organizations, consumer groups, etc.) to enhance adjustment, independent living, and integration into the community. 
Do not include individuals who received only information and referral and for whom no other services were provided (e.g., non-participants, the general public, and other service providers)</t>
        </r>
      </text>
    </comment>
    <comment ref="B171" authorId="0" shapeId="0" xr:uid="{C900C904-A1D9-4C40-AF06-5A948D7BD71D}">
      <text>
        <r>
          <rPr>
            <sz val="11"/>
            <color indexed="81"/>
            <rFont val="Tahoma"/>
            <family val="2"/>
          </rPr>
          <t>Enter the total number of individuals who received any other independent living service not listed above.</t>
        </r>
      </text>
    </comment>
    <comment ref="A173" authorId="0" shapeId="0" xr:uid="{46EB7E05-44B9-4533-8D17-D9198FCF3B2C}">
      <text>
        <r>
          <rPr>
            <sz val="11"/>
            <color indexed="81"/>
            <rFont val="Tahoma"/>
            <family val="2"/>
          </rPr>
          <t>Supportive services are services provided to individuals with disabilities so that they can access other program services. Under this category, report the number of individuals who received reader services, transportation, personal attendant services, interpreters, or other support services while actively participating in the program or attaining independent living goals.</t>
        </r>
      </text>
    </comment>
    <comment ref="B175" authorId="0" shapeId="0" xr:uid="{E60994CD-C69F-47F6-B70C-55D6327B0301}">
      <text>
        <r>
          <rPr>
            <sz val="11"/>
            <color indexed="81"/>
            <rFont val="Tahoma"/>
            <family val="2"/>
          </rPr>
          <t>Enter the total expenditures, including expenditures from Title VII-Chapter 2 Federal grant funds and all other sources of program funding, for the provision of supportive services.</t>
        </r>
        <r>
          <rPr>
            <sz val="9"/>
            <color indexed="81"/>
            <rFont val="Tahoma"/>
            <family val="2"/>
          </rPr>
          <t xml:space="preserve">
</t>
        </r>
      </text>
    </comment>
    <comment ref="B176" authorId="0" shapeId="0" xr:uid="{608BD141-D0F6-4130-8555-CD76B035777B}">
      <text>
        <r>
          <rPr>
            <sz val="11"/>
            <color indexed="81"/>
            <rFont val="Tahoma"/>
            <family val="2"/>
          </rPr>
          <t>Enter the unduplicated count of individuals who received supportive services as described above (i.e., one individual may receive multiple supportive services during the reported FFY but should only be counted one time).</t>
        </r>
      </text>
    </comment>
    <comment ref="B180" authorId="0" shapeId="0" xr:uid="{1F21BE41-A802-4DB7-B562-262B38C75897}">
      <text>
        <r>
          <rPr>
            <sz val="11"/>
            <color indexed="81"/>
            <rFont val="Tahoma"/>
            <family val="2"/>
          </rPr>
          <t>Enter the total expenditures, including expenditures from Title VII-Chapter 2 Federal grant funds and all other sources of program funding, used to support community awareness activities/events and providing information and referral services to individuals for whom this was the only service provided (e.g., health fair for seniors, training for other professionals, telephone inquiries, and general inquiries about services for older individuals who are blind).</t>
        </r>
        <r>
          <rPr>
            <sz val="9"/>
            <color indexed="81"/>
            <rFont val="Tahoma"/>
            <family val="2"/>
          </rPr>
          <t xml:space="preserve">
</t>
        </r>
      </text>
    </comment>
    <comment ref="B191" authorId="0" shapeId="0" xr:uid="{942AAC14-05A5-4C34-880D-155F964E9D43}">
      <text>
        <r>
          <rPr>
            <sz val="11"/>
            <color indexed="81"/>
            <rFont val="Tahoma"/>
            <family val="2"/>
          </rPr>
          <t xml:space="preserve"> From the unduplicated number of persons served that received assistive technology devices and services reported in Part IV, B2, enter the number of unduplicated individuals receiving assistive technology devices and services for whom change in functional capabilities was assessed, during the reported FFY.</t>
        </r>
      </text>
    </comment>
    <comment ref="C191" authorId="0" shapeId="0" xr:uid="{30AAEFB2-8C5F-4AB8-9334-E7DA7135A960}">
      <text>
        <r>
          <rPr>
            <b/>
            <sz val="9"/>
            <color indexed="81"/>
            <rFont val="Tahoma"/>
            <family val="2"/>
          </rPr>
          <t>Hartzog, Anna E:</t>
        </r>
        <r>
          <rPr>
            <sz val="9"/>
            <color indexed="81"/>
            <rFont val="Tahoma"/>
            <family val="2"/>
          </rPr>
          <t xml:space="preserve">
Part V A1 should not be greater than Part IV B2.</t>
        </r>
      </text>
    </comment>
    <comment ref="B196" authorId="0" shapeId="0" xr:uid="{1828EC49-DF74-4BF6-82D2-020EAFF3D6D6}">
      <text>
        <r>
          <rPr>
            <sz val="11"/>
            <color indexed="81"/>
            <rFont val="Tahoma"/>
            <family val="2"/>
          </rPr>
          <t>From the unduplicated number of individuals receiving independent living and adjustment training services reported in IV C2, during the reported FFY, enter the unduplicated number of individuals receiving independent living and adjustment training services for whom change in functional capabilities was assessed during the reported FFY.</t>
        </r>
        <r>
          <rPr>
            <sz val="9"/>
            <color indexed="81"/>
            <rFont val="Tahoma"/>
            <family val="2"/>
          </rPr>
          <t xml:space="preserve">
</t>
        </r>
      </text>
    </comment>
    <comment ref="C196" authorId="0" shapeId="0" xr:uid="{2CC3BAD9-1B0D-4CF2-9BF1-5133451539E5}">
      <text>
        <r>
          <rPr>
            <b/>
            <sz val="9"/>
            <color indexed="81"/>
            <rFont val="Tahoma"/>
            <family val="2"/>
          </rPr>
          <t>Hartzog, Anna E:</t>
        </r>
        <r>
          <rPr>
            <sz val="9"/>
            <color indexed="81"/>
            <rFont val="Tahoma"/>
            <family val="2"/>
          </rPr>
          <t xml:space="preserve">
Part V B1 should not be greater than Part IV C2.</t>
        </r>
      </text>
    </comment>
    <comment ref="A200" authorId="0" shapeId="0" xr:uid="{23B64A5D-C0D0-474E-A67D-47372EB53C91}">
      <text>
        <r>
          <rPr>
            <sz val="11"/>
            <color indexed="81"/>
            <rFont val="Tahoma"/>
            <family val="2"/>
          </rPr>
          <t>Responses to items C1 through C5 below are based on individuals who completed their plan of services during the reported FFY. 
Note: For the purpose of these measures, an individual who has completed his or her plan of services does not need to have formally exited the program. For example, an individual who has completed individualized services but continues to participate in ongoing peer support activities provided through the program would be included.</t>
        </r>
      </text>
    </comment>
    <comment ref="B201" authorId="0" shapeId="0" xr:uid="{2F383B36-A8F2-452D-B995-80166C3C49C9}">
      <text>
        <r>
          <rPr>
            <sz val="11"/>
            <color indexed="81"/>
            <rFont val="Tahoma"/>
            <family val="2"/>
          </rPr>
          <t>Note: This means a specific set of services designed for the individual to meet his or her goals.</t>
        </r>
        <r>
          <rPr>
            <sz val="9"/>
            <color indexed="81"/>
            <rFont val="Tahoma"/>
            <family val="2"/>
          </rPr>
          <t xml:space="preserve">
</t>
        </r>
      </text>
    </comment>
    <comment ref="B202" authorId="0" shapeId="0" xr:uid="{63FEBC78-1F19-450D-A820-7E7AE3449B8F}">
      <text>
        <r>
          <rPr>
            <sz val="11"/>
            <color indexed="81"/>
            <rFont val="Tahoma"/>
            <family val="2"/>
          </rPr>
          <t>Enter the number of individuals completing a plan of services during the reported FFY who reported an increased ability to engage in their customary daily life activities in the home and community</t>
        </r>
      </text>
    </comment>
  </commentList>
  <extLst>
    <ext xmlns:r="http://schemas.openxmlformats.org/officeDocument/2006/relationships" uri="GoogleSheetsCustomDataVersion1">
      <go:sheetsCustomData xmlns:go="http://customooxmlschemas.google.com/" r:id="rId1" roundtripDataSignature="AMtx7mgnjilHsLgih85Cv3+3sCfflmotwQ=="/>
    </ext>
  </extL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Hartzog, Anna E</author>
  </authors>
  <commentList>
    <comment ref="B7" authorId="0" shapeId="0" xr:uid="{CCBC44E1-D5C7-4A83-9549-18056B95A3C1}">
      <text>
        <r>
          <rPr>
            <sz val="11"/>
            <color indexed="81"/>
            <rFont val="Tahoma"/>
            <family val="2"/>
          </rPr>
          <t>Enter the total amount of your Title VII-Chapter 2 grant award for the reported FFY.</t>
        </r>
      </text>
    </comment>
    <comment ref="B8" authorId="0" shapeId="0" xr:uid="{DF8C7CE3-A857-4744-957B-624400055197}">
      <text>
        <r>
          <rPr>
            <sz val="11"/>
            <color indexed="81"/>
            <rFont val="Tahoma"/>
            <family val="2"/>
          </rPr>
          <t>Enter the amount of Title VII-Chapter 2 grant funds carried over from the previous FFY. Enter zero, if none.</t>
        </r>
      </text>
    </comment>
    <comment ref="B9" authorId="0" shapeId="0" xr:uid="{36629BC4-CDA2-4D08-B2C9-BB44FF0F1C7D}">
      <text>
        <r>
          <rPr>
            <sz val="11"/>
            <color indexed="81"/>
            <rFont val="Tahoma"/>
            <family val="2"/>
          </rPr>
          <t>Total will be automatically populated.</t>
        </r>
      </text>
    </comment>
    <comment ref="B10" authorId="0" shapeId="0" xr:uid="{F24CCE7F-F518-4411-AE6F-7D052B8BE25D}">
      <text>
        <r>
          <rPr>
            <sz val="11"/>
            <color indexed="81"/>
            <rFont val="Tahoma"/>
            <family val="2"/>
          </rPr>
          <t>Enter the total amount of Federal Title VII-Chapter 1, Part B (State Independent Living Services) funds made available for support of the OIB program in the reported FFY.</t>
        </r>
      </text>
    </comment>
    <comment ref="B11" authorId="0" shapeId="0" xr:uid="{7E49967F-4CE0-416D-AB7E-D04349794FCB}">
      <text>
        <r>
          <rPr>
            <sz val="11"/>
            <color indexed="81"/>
            <rFont val="Tahoma"/>
            <family val="2"/>
          </rPr>
          <t>Enter the total amount of any other Federal funds available for expenditure to support the OIB program for the reported FFY. Other Federal funds may include, but are not limited to, such funds as SSA reimbursement, Title XX Social Security Act funds, and Older Americans Act funds, including the carryover of such funds that are available for expenditure in the reported FFY.</t>
        </r>
      </text>
    </comment>
    <comment ref="B12" authorId="0" shapeId="0" xr:uid="{AEB78C75-5DB9-4FB3-8C98-04218ED4E506}">
      <text>
        <r>
          <rPr>
            <sz val="11"/>
            <color indexed="81"/>
            <rFont val="Tahoma"/>
            <family val="2"/>
          </rPr>
          <t>Total will be automatically populated.</t>
        </r>
      </text>
    </comment>
    <comment ref="B13" authorId="0" shapeId="0" xr:uid="{29724389-A01F-4ECA-9D6F-2168E48DED19}">
      <text>
        <r>
          <rPr>
            <sz val="11"/>
            <color indexed="81"/>
            <rFont val="Tahoma"/>
            <family val="2"/>
          </rPr>
          <t>Enter the total amount of State funds available for expenditure in the OIB program. Include funds from State appropriations as well as funds from other State sources that were available to support the OIB program for the reported FFY.</t>
        </r>
      </text>
    </comment>
    <comment ref="B14" authorId="0" shapeId="0" xr:uid="{6BDE7A2B-40CA-4317-835E-DD779561F2F4}">
      <text>
        <r>
          <rPr>
            <sz val="11"/>
            <color indexed="81"/>
            <rFont val="Tahoma"/>
            <family val="2"/>
          </rPr>
          <t>Enter the total dollar amount of fairly evaluated and documented in-kind contributions from state, local, and public agencies, as well as non-profit and for-profit organizations. These can include but are not limited to services, materials, equipment, buildings, or office space that was utilized in support of the OIB program.</t>
        </r>
      </text>
    </comment>
    <comment ref="B15" authorId="0" shapeId="0" xr:uid="{03130C7F-C30F-4FF5-889D-90FE6BED5343}">
      <text>
        <r>
          <rPr>
            <sz val="11"/>
            <color indexed="81"/>
            <rFont val="Tahoma"/>
            <family val="2"/>
          </rPr>
          <t>Enter the total amount of funds from other non-Federal sources including local and community funding, non-profit or for-profit agency funding, voluntary client contributions, etc. Do not include in-kind contributions. State funds should be reported in A7 above.</t>
        </r>
      </text>
    </comment>
    <comment ref="B16" authorId="0" shapeId="0" xr:uid="{DDB78096-034B-4119-BDED-F62598E6B5DC}">
      <text>
        <r>
          <rPr>
            <sz val="11"/>
            <color indexed="81"/>
            <rFont val="Tahoma"/>
            <family val="2"/>
          </rPr>
          <t>Do not include In-kind contributions reported in A8. Total will be automatically populated.</t>
        </r>
      </text>
    </comment>
    <comment ref="B17" authorId="0" shapeId="0" xr:uid="{4CDD2AD4-1869-4CE0-8B3E-704BE7F23C79}">
      <text>
        <r>
          <rPr>
            <sz val="11"/>
            <color indexed="81"/>
            <rFont val="Tahoma"/>
            <family val="2"/>
          </rPr>
          <t>Do not include in-kind contributions reported in A8. Total will be automatically populated.</t>
        </r>
      </text>
    </comment>
    <comment ref="A21" authorId="0" shapeId="0" xr:uid="{F3E82E13-D74A-47DF-83F4-064AFAE02DD5}">
      <text>
        <r>
          <rPr>
            <sz val="11"/>
            <color indexed="81"/>
            <rFont val="Tahoma"/>
            <family val="2"/>
          </rPr>
          <t>Enter the total amount of funds expended for administrative costs, including administrative support staff and general overhead costs, during the reported FFY. 
Do not include expenditures for direct services provided by agency staff or the expenditures of contract or sub-grantee staff that provide direct services under contracts or sub-grants. 
For example, if an administrator spends a portion of their time providing administrative services and the remainder providing direct services, include only the expenditures for administrative services.</t>
        </r>
      </text>
    </comment>
    <comment ref="B25" authorId="0" shapeId="0" xr:uid="{FB3F603D-C405-4499-9CB2-06FF90321699}">
      <text>
        <r>
          <rPr>
            <sz val="11"/>
            <color indexed="81"/>
            <rFont val="Tahoma"/>
            <family val="2"/>
          </rPr>
          <t>Total will be automatically populated.</t>
        </r>
      </text>
    </comment>
    <comment ref="A27" authorId="0" shapeId="0" xr:uid="{8BCE6244-5DE4-4D32-BADF-C720320F429E}">
      <text>
        <r>
          <rPr>
            <sz val="11"/>
            <color indexed="81"/>
            <rFont val="Tahoma"/>
            <family val="2"/>
          </rPr>
          <t>Enter the total funds expended for direct program services during the reported FFY. Amount reported must equal the total funds expended for services in Part IV – F.</t>
        </r>
      </text>
    </comment>
    <comment ref="B33" authorId="0" shapeId="0" xr:uid="{8D2D1249-19A6-45AA-B89E-2D621BDF34CD}">
      <text>
        <r>
          <rPr>
            <sz val="11"/>
            <color indexed="81"/>
            <rFont val="Tahoma"/>
            <family val="2"/>
          </rPr>
          <t>Total will be automatically populated.</t>
        </r>
      </text>
    </comment>
    <comment ref="C33" authorId="0" shapeId="0" xr:uid="{1E47D94D-3D12-470C-AC1E-A6E33733D775}">
      <text>
        <r>
          <rPr>
            <b/>
            <sz val="9"/>
            <color indexed="81"/>
            <rFont val="Tahoma"/>
            <family val="2"/>
          </rPr>
          <t>Hartzog, Anna E:</t>
        </r>
        <r>
          <rPr>
            <sz val="9"/>
            <color indexed="81"/>
            <rFont val="Tahoma"/>
            <family val="2"/>
          </rPr>
          <t xml:space="preserve">
Part I B3 should not be greater than Part I A11.</t>
        </r>
      </text>
    </comment>
    <comment ref="A37" authorId="0" shapeId="0" xr:uid="{2130F75C-2307-4FF7-9C2C-89EE5EE25D10}">
      <text>
        <r>
          <rPr>
            <sz val="11"/>
            <color indexed="81"/>
            <rFont val="Tahoma"/>
            <family val="2"/>
          </rPr>
          <t>Record the FTE administrative and support staff and direct service staff, including State agency staff and contract/subgrant staff, for the OIB program. If a staff member provides both administrative and support functions and direct services, report the percentage of FTE devoted to administrative and support activities under “Administrative &amp; Support” and the percentage of FTE devoted to direct services under “Direct Services.” 
For example, assuming a full-time 40 hour work week, if 20% (8 hours per week) of a staff person’s time was spent on administrative and support functions related to this program, and 80% (32 hours per week) of the staff person’s time was spent in providing direct services for this program, the reported FTE for that staff person would be 0.2 for administrative and support functions and 0.8 for direct services.</t>
        </r>
      </text>
    </comment>
    <comment ref="A43" authorId="0" shapeId="0" xr:uid="{323B4DB8-AAA2-4F80-9048-FD0E546B7EAE}">
      <text>
        <r>
          <rPr>
            <sz val="11"/>
            <color indexed="81"/>
            <rFont val="Tahoma"/>
            <family val="2"/>
          </rPr>
          <t>This row is for DVR staff only.</t>
        </r>
      </text>
    </comment>
    <comment ref="A44" authorId="0" shapeId="0" xr:uid="{5BDB7082-0E8B-4051-867E-FC53433974E5}">
      <text>
        <r>
          <rPr>
            <sz val="11"/>
            <color indexed="81"/>
            <rFont val="Tahoma"/>
            <family val="2"/>
          </rPr>
          <t>The row is for OIB subrecipient staff only.</t>
        </r>
      </text>
    </comment>
    <comment ref="B44" authorId="0" shapeId="0" xr:uid="{628138E6-2EE0-4943-9E90-72249AC532AE}">
      <text>
        <r>
          <rPr>
            <sz val="11"/>
            <color indexed="81"/>
            <rFont val="Tahoma"/>
            <family val="2"/>
          </rPr>
          <t>Enter the FTE of all administrative and support staff (e.g., management, program directors, supervisors, readers, drivers for staff, etc.) assigned to the OIB program.</t>
        </r>
      </text>
    </comment>
    <comment ref="C44" authorId="0" shapeId="0" xr:uid="{790573B0-5A08-4974-8342-612AB43D02C0}">
      <text>
        <r>
          <rPr>
            <sz val="11"/>
            <color indexed="81"/>
            <rFont val="Tahoma"/>
            <family val="2"/>
          </rPr>
          <t>Enter the FTE of all direct service staff (e.g., rehabilitation teachers, independent living specialists, orientation and mobility specialists, social workers, drivers for individuals receiving services, etc.) assigned to the OIB program.</t>
        </r>
        <r>
          <rPr>
            <sz val="9"/>
            <color indexed="81"/>
            <rFont val="Tahoma"/>
            <family val="2"/>
          </rPr>
          <t xml:space="preserve">
</t>
        </r>
      </text>
    </comment>
    <comment ref="B50" authorId="0" shapeId="0" xr:uid="{11AA1FAC-1E99-47BE-8B35-9A87BDDB837A}">
      <text>
        <r>
          <rPr>
            <sz val="11"/>
            <color indexed="81"/>
            <rFont val="Tahoma"/>
            <family val="2"/>
          </rPr>
          <t xml:space="preserve">Enter the total number of employees with disabilities, excluding those with blindness or severe visual impairments. </t>
        </r>
        <r>
          <rPr>
            <sz val="9"/>
            <color indexed="81"/>
            <rFont val="Tahoma"/>
            <family val="2"/>
          </rPr>
          <t xml:space="preserve">
</t>
        </r>
      </text>
    </comment>
    <comment ref="B53" authorId="0" shapeId="0" xr:uid="{7AFB8C3B-A935-4068-A51C-2041402FA123}">
      <text>
        <r>
          <rPr>
            <sz val="11"/>
            <color indexed="81"/>
            <rFont val="Tahoma"/>
            <family val="2"/>
          </rPr>
          <t>Total will be automatically populated.</t>
        </r>
      </text>
    </comment>
    <comment ref="B61" authorId="0" shapeId="0" xr:uid="{A5C56C51-BC93-4C7C-9446-403FD3223762}">
      <text>
        <r>
          <rPr>
            <sz val="11"/>
            <color indexed="81"/>
            <rFont val="Tahoma"/>
            <family val="2"/>
          </rPr>
          <t xml:space="preserve">i.e. An individual who received services in September (or any other month) of the previous FFY and continued to receive additional services in the reported FFY.
</t>
        </r>
      </text>
    </comment>
    <comment ref="B62" authorId="0" shapeId="0" xr:uid="{08EB08B8-C4CF-4224-A94F-895BD5528DEB}">
      <text>
        <r>
          <rPr>
            <sz val="11"/>
            <color indexed="81"/>
            <rFont val="Tahoma"/>
            <family val="2"/>
          </rPr>
          <t xml:space="preserve">Enter the number of program participants who began receiving services during the reported FFY irrespective of whether they have completed all services.
</t>
        </r>
      </text>
    </comment>
    <comment ref="B63" authorId="0" shapeId="0" xr:uid="{72ECFC87-C243-4B22-BF77-62D32A891E3F}">
      <text>
        <r>
          <rPr>
            <sz val="11"/>
            <color indexed="81"/>
            <rFont val="Tahoma"/>
            <family val="2"/>
          </rPr>
          <t>Total will be automatically populated.</t>
        </r>
      </text>
    </comment>
    <comment ref="B71" authorId="0" shapeId="0" xr:uid="{3047912F-B8E8-4B5D-8C04-92CE44382E6D}">
      <text>
        <r>
          <rPr>
            <sz val="11"/>
            <color indexed="81"/>
            <rFont val="Tahoma"/>
            <family val="2"/>
          </rPr>
          <t>This total must agree with the total reported in A3. Total will be automatically populated.</t>
        </r>
      </text>
    </comment>
    <comment ref="B78" authorId="0" shapeId="0" xr:uid="{6C63B7FD-9AFB-4F63-BB68-4178FCA40ABB}">
      <text>
        <r>
          <rPr>
            <sz val="11"/>
            <color indexed="81"/>
            <rFont val="Tahoma"/>
            <family val="2"/>
          </rPr>
          <t>This total must agree with the total reported in A3. Total will be automatically populated.</t>
        </r>
      </text>
    </comment>
    <comment ref="A80" authorId="0" shapeId="0" xr:uid="{FA6C6C2C-4509-424F-8ADC-6600C602C8A0}">
      <text>
        <r>
          <rPr>
            <sz val="11"/>
            <color indexed="81"/>
            <rFont val="Tahoma"/>
            <family val="2"/>
          </rPr>
          <t xml:space="preserve"> Enter the number of individuals served in the reported FFY for each of the 7 race categories (D1 through D7). Self-identification is required to the greatest extent possible. It is generally expected that the information recorded will reflect the individual’s own identification of race from these categories. Observer identification is not required. If the individual refuses to self-identify, record in item 6 (individual did not self-identify race). 
An individual should only be reported in one of the 7 categories. Item 7 should be used to report individuals served who identify two or more races. The multi-race category (item 7) should not be used to report an individual who identifies only 1 of the 5 races listed and also identifies that they are of Hispanic or Latino ethnicity. Hispanic or Latino ethnicity is recorded in section E, regardless of race.</t>
        </r>
      </text>
    </comment>
    <comment ref="B82" authorId="0" shapeId="0" xr:uid="{1763D90D-DBAF-4590-9F1B-7B5A3190EB58}">
      <text>
        <r>
          <rPr>
            <sz val="11"/>
            <color indexed="81"/>
            <rFont val="Tahoma"/>
            <family val="2"/>
          </rPr>
          <t>Indian/Alaska Native means a person having origins in any of the original peoples of North and South America (including Central America), and who maintains tribal affiliation or community attachment.</t>
        </r>
      </text>
    </comment>
    <comment ref="B83" authorId="0" shapeId="0" xr:uid="{A6027509-AAA4-4987-82A6-9F85B0C76BF9}">
      <text>
        <r>
          <rPr>
            <sz val="11"/>
            <color indexed="81"/>
            <rFont val="Tahoma"/>
            <family val="2"/>
          </rPr>
          <t>Asian means a person having origins in any of the original peoples of the Far East, Southeast Asia, or the Indian subcontinent including, for example, Cambodia, China, India, Japan, Korea, Malaysia, Pakistan, the Philippine Islands, Thailand, and Vietnam.</t>
        </r>
      </text>
    </comment>
    <comment ref="B84" authorId="0" shapeId="0" xr:uid="{C0B3510D-86BC-424B-B5C3-FD3C6BE3F442}">
      <text>
        <r>
          <rPr>
            <sz val="11"/>
            <color indexed="81"/>
            <rFont val="Tahoma"/>
            <family val="2"/>
          </rPr>
          <t>Black or African American means a person having origins in any of the black racial groups of Africa.</t>
        </r>
        <r>
          <rPr>
            <sz val="9"/>
            <color indexed="81"/>
            <rFont val="Tahoma"/>
            <family val="2"/>
          </rPr>
          <t xml:space="preserve">
</t>
        </r>
      </text>
    </comment>
    <comment ref="B85" authorId="0" shapeId="0" xr:uid="{E025784B-5707-4D8C-9753-B98A84A2A46D}">
      <text>
        <r>
          <rPr>
            <sz val="11"/>
            <color indexed="81"/>
            <rFont val="Tahoma"/>
            <family val="2"/>
          </rPr>
          <t>Native Hawaiian or Other Pacific Islander means a person having origins in any of the original peoples of Hawaii, Guam, Samoa, or other Pacific Islands.</t>
        </r>
        <r>
          <rPr>
            <sz val="9"/>
            <color indexed="81"/>
            <rFont val="Tahoma"/>
            <family val="2"/>
          </rPr>
          <t xml:space="preserve">
</t>
        </r>
      </text>
    </comment>
    <comment ref="B86" authorId="0" shapeId="0" xr:uid="{FE2D5B4D-28D7-4909-AAA1-53FC4C91F4FC}">
      <text>
        <r>
          <rPr>
            <sz val="11"/>
            <color indexed="81"/>
            <rFont val="Tahoma"/>
            <family val="2"/>
          </rPr>
          <t>White means a person having origins in any of the original peoples of Europe, the Middle East, or North Africa.</t>
        </r>
      </text>
    </comment>
    <comment ref="B87" authorId="0" shapeId="0" xr:uid="{DAC6F77C-1489-478F-8078-C58BC39A907E}">
      <text>
        <r>
          <rPr>
            <sz val="11"/>
            <color indexed="81"/>
            <rFont val="Tahoma"/>
            <family val="2"/>
          </rPr>
          <t>Enter the number of individuals served who did not self-identify race or refused to self-identify race.</t>
        </r>
      </text>
    </comment>
    <comment ref="B89" authorId="0" shapeId="0" xr:uid="{62A426B3-D722-4D48-A9AA-E2EC2A329341}">
      <text>
        <r>
          <rPr>
            <sz val="11"/>
            <color indexed="81"/>
            <rFont val="Tahoma"/>
            <family val="2"/>
          </rPr>
          <t>This total must agree with the total reported in A3 above. Do not include the Ethnicity sum from E1.</t>
        </r>
        <r>
          <rPr>
            <sz val="9"/>
            <color indexed="81"/>
            <rFont val="Tahoma"/>
            <family val="2"/>
          </rPr>
          <t xml:space="preserve">
</t>
        </r>
      </text>
    </comment>
    <comment ref="B93" authorId="0" shapeId="0" xr:uid="{367DCE4C-7AA6-4223-981A-B63A39932166}">
      <text>
        <r>
          <rPr>
            <sz val="11"/>
            <color indexed="81"/>
            <rFont val="Tahoma"/>
            <family val="2"/>
          </rPr>
          <t>Hispanic or Latino means a person of Cuban, Mexican, Puerto Rican, South or Central American, or other Spanish culture or origin, regardless of race.</t>
        </r>
      </text>
    </comment>
    <comment ref="B100" authorId="0" shapeId="0" xr:uid="{90BA1491-8B54-437E-860C-B9673D61A993}">
      <text>
        <r>
          <rPr>
            <sz val="11"/>
            <color indexed="81"/>
            <rFont val="Tahoma"/>
            <family val="2"/>
          </rPr>
          <t>The total must agree with the total in A3 above. Total will be automatically populated.</t>
        </r>
      </text>
    </comment>
    <comment ref="A102" authorId="0" shapeId="0" xr:uid="{765E3C5E-1694-4A44-BCBF-4059C786DE84}">
      <text>
        <r>
          <rPr>
            <sz val="11"/>
            <color indexed="81"/>
            <rFont val="Tahoma"/>
            <family val="2"/>
          </rPr>
          <t>Enter only one major cause of visual impairment for each individual served during the reported FFY. Below are the most common causes of visual impairment among older individuals.</t>
        </r>
        <r>
          <rPr>
            <sz val="9"/>
            <color indexed="81"/>
            <rFont val="Tahoma"/>
            <family val="2"/>
          </rPr>
          <t xml:space="preserve">
</t>
        </r>
      </text>
    </comment>
    <comment ref="B109" authorId="0" shapeId="0" xr:uid="{D48957F2-A662-4166-8317-E98C348A5CA8}">
      <text>
        <r>
          <rPr>
            <sz val="11"/>
            <color indexed="81"/>
            <rFont val="Tahoma"/>
            <family val="2"/>
          </rPr>
          <t>This total must agree with the total in A3 above. Total will be automatically populated.</t>
        </r>
      </text>
    </comment>
    <comment ref="A111" authorId="0" shapeId="0" xr:uid="{F7DF1EA8-0C21-4A00-B1A0-44A36E44889E}">
      <text>
        <r>
          <rPr>
            <sz val="11"/>
            <color indexed="81"/>
            <rFont val="Tahoma"/>
            <family val="2"/>
          </rPr>
          <t>Older individuals who are blind may have one or more other age-related impairments or disorders that impact their ability to carry out customary daily life activities in the home and community.  Listed below are age-related impairments (other than visual impairments) that are common among older individuals.  Enter the total number of individuals served in each of the categories listed in H1 through H-6. Individuals may report one or more non-visual impairments/conditions.</t>
        </r>
        <r>
          <rPr>
            <sz val="9"/>
            <color indexed="81"/>
            <rFont val="Tahoma"/>
            <family val="2"/>
          </rPr>
          <t xml:space="preserve">
</t>
        </r>
      </text>
    </comment>
    <comment ref="B118" authorId="0" shapeId="0" xr:uid="{B8A89270-676C-41ED-A999-2F4B2DB7532E}">
      <text>
        <r>
          <rPr>
            <sz val="11"/>
            <color indexed="81"/>
            <rFont val="Tahoma"/>
            <family val="2"/>
          </rPr>
          <t>Enter other impairments not captured in H1 – H5  above.</t>
        </r>
        <r>
          <rPr>
            <sz val="9"/>
            <color indexed="81"/>
            <rFont val="Tahoma"/>
            <family val="2"/>
          </rPr>
          <t xml:space="preserve">
</t>
        </r>
      </text>
    </comment>
    <comment ref="B127" authorId="0" shapeId="0" xr:uid="{7372EA30-6E61-45CC-A591-F301BB5DC61E}">
      <text>
        <r>
          <rPr>
            <sz val="11"/>
            <color indexed="81"/>
            <rFont val="Tahoma"/>
            <family val="2"/>
          </rPr>
          <t>This total must agree with the total in A3 above. Total will be automatically populated.</t>
        </r>
        <r>
          <rPr>
            <sz val="9"/>
            <color indexed="81"/>
            <rFont val="Tahoma"/>
            <family val="2"/>
          </rPr>
          <t xml:space="preserve">
</t>
        </r>
      </text>
    </comment>
    <comment ref="B143" authorId="0" shapeId="0" xr:uid="{6BE67249-ED27-4178-9490-CDF0E832C6A7}">
      <text>
        <r>
          <rPr>
            <sz val="11"/>
            <color indexed="81"/>
            <rFont val="Tahoma"/>
            <family val="2"/>
          </rPr>
          <t>This total must agree with the total in A3 above. Total will be automatically populated.</t>
        </r>
        <r>
          <rPr>
            <sz val="9"/>
            <color indexed="81"/>
            <rFont val="Tahoma"/>
            <family val="2"/>
          </rPr>
          <t xml:space="preserve">
</t>
        </r>
      </text>
    </comment>
    <comment ref="A147" authorId="0" shapeId="0" xr:uid="{0AEDAB2C-A72F-4841-9277-B02978125A85}">
      <text>
        <r>
          <rPr>
            <sz val="11"/>
            <color indexed="81"/>
            <rFont val="Tahoma"/>
            <family val="2"/>
          </rPr>
          <t>Total expenditures for direct program services in Part I - B2 must equal the total funds spent on services in Part IV - F. In other words, the amount reported in Part I - B2 must equal the sum of the expenditures reported in Part IV - F. Salary or expenditures associated with direct service staff or contractors providing direct services should be included in the expenditure of services provided in A1, B1, C1, D1 and E1.</t>
        </r>
      </text>
    </comment>
    <comment ref="B151" authorId="0" shapeId="0" xr:uid="{96ACBCEF-8FC7-4D08-86A8-50030E659D83}">
      <text>
        <r>
          <rPr>
            <sz val="11"/>
            <color indexed="81"/>
            <rFont val="Tahoma"/>
            <family val="2"/>
          </rPr>
          <t>Enter the total expenditures, including expenditures from Title VII-Chapter 2 Federal grant funds and all other sources of program funding, for clinical and/or functional vision assessments and services, whether purchased or provided directly.</t>
        </r>
        <r>
          <rPr>
            <sz val="9"/>
            <color indexed="81"/>
            <rFont val="Tahoma"/>
            <family val="2"/>
          </rPr>
          <t xml:space="preserve">
</t>
        </r>
      </text>
    </comment>
    <comment ref="B152" authorId="0" shapeId="0" xr:uid="{025ACC40-0CAC-4F67-A0FB-09E59D20A56B}">
      <text>
        <r>
          <rPr>
            <sz val="11"/>
            <color indexed="81"/>
            <rFont val="Tahoma"/>
            <family val="2"/>
          </rPr>
          <t xml:space="preserve">Enter the total number of individuals who received clinical vision screening or vision examinations from qualified or certified professionals such as ophthalmologists, optometrists, or low vision specialists (i.e., one individual may receive multiple services during the reported FFY but should only be counted one time). Assessment areas may include functional visual acuity and fields, efficiency of vision in the performance of everyday tasks, and evaluation for low vision aids or equipment. Functional vision assessments are typically provided by professionals who are certified or have a master’s degree in low vision rehabilitation. Do not include evaluations for orientation and mobility, which should be included in IV - C3.
</t>
        </r>
      </text>
    </comment>
    <comment ref="B153" authorId="0" shapeId="0" xr:uid="{3228EEC2-6046-49A0-B725-F9B6277C07C9}">
      <text>
        <r>
          <rPr>
            <sz val="11"/>
            <color indexed="81"/>
            <rFont val="Tahoma"/>
            <family val="2"/>
          </rPr>
          <t>Enter the total number of individuals who received surgical or therapeutic treatment to prevent, correct, or modify disabling eye conditions, including prescription optical devices (i.e., one individual may receive multiple services during the reported FFY but should only be counted one time). Nonprescription optical aids and devices should be reported in IV - B2.</t>
        </r>
      </text>
    </comment>
    <comment ref="A155" authorId="0" shapeId="0" xr:uid="{7CC5F0A5-51F0-4B48-9596-6625C068BEB1}">
      <text>
        <r>
          <rPr>
            <sz val="11"/>
            <color indexed="81"/>
            <rFont val="Tahoma"/>
            <family val="2"/>
          </rPr>
          <t>As defined in Section 3(4) of the Assistive Technology Act of 2004 (Pub. L. 108-364), “assistive technology device means any item, piece of equipment, or product system whether acquired commercially, modified, or customized that is used to increase, maintain, or improve functional capabilities of individuals with disabilities.” Assistive technology devices may include such items as canes, slates, insulin gauges, closed circuit televisions, computers, adaptive software, magnifiers, adaptive cooking items, adaptive recreational items, handwriting guides, braille devices, large button telephones, etc. 
Assistive technology services may include the evaluation of assistive technology needs of an individual, services related to acquisition of technology, loan programs, maintenance and repair of assistive technology, training or technical assistance for the individual or professionals related to the use of assistive technology, programs to expand the availability of assistive technology, low vision services related to the use of optical aids and devices, and other services related to the selection, acquisition, or use of an assistive technology device.</t>
        </r>
      </text>
    </comment>
    <comment ref="B157" authorId="0" shapeId="0" xr:uid="{E9BE38C0-2620-4786-9B31-B0FAC5A934B0}">
      <text>
        <r>
          <rPr>
            <sz val="11"/>
            <color indexed="81"/>
            <rFont val="Tahoma"/>
            <family val="2"/>
          </rPr>
          <t>Enter the total amount of expenditures, including expenditures from Title VIIChapter 2 Federal grant funds and all other sources of program funds, for the provision of assistive technology devices and services.</t>
        </r>
      </text>
    </comment>
    <comment ref="B158" authorId="0" shapeId="0" xr:uid="{C3A942F5-4EEF-4264-8122-28FDFF625DF5}">
      <text>
        <r>
          <rPr>
            <sz val="11"/>
            <color indexed="81"/>
            <rFont val="Tahoma"/>
            <family val="2"/>
          </rPr>
          <t>Enter the unduplicated count of individuals who received one or more assistive technology devices and services (i.e., one individual may receive multiple assistive technology devices and services during the reported FFY but should only be counted one time).</t>
        </r>
      </text>
    </comment>
    <comment ref="B162" authorId="0" shapeId="0" xr:uid="{4AAC23E7-8427-4CFD-901A-217C0706B857}">
      <text>
        <r>
          <rPr>
            <sz val="11"/>
            <color indexed="81"/>
            <rFont val="Tahoma"/>
            <family val="2"/>
          </rPr>
          <t>Enter the total expenditures, including expenditures from Title VII-Chapter 2 Federal grant funds and all other sources of program funding, for the provision of services and adjustment training leading to independent living. Evaluation and assessment services (excluding those included in IV - A2 or IV - B2) leading to the planning and implementation of services and training should be included in these costs.</t>
        </r>
      </text>
    </comment>
    <comment ref="B163" authorId="0" shapeId="0" xr:uid="{4AA9EB99-98D0-47CD-8A9A-253C3E728D04}">
      <text>
        <r>
          <rPr>
            <sz val="11"/>
            <color indexed="81"/>
            <rFont val="Tahoma"/>
            <family val="2"/>
          </rPr>
          <t xml:space="preserve">Enter the unduplicated count of individuals who received one or more independent living and adjustment training services (i.e., one individual may receive multiple independent living and adjustment training services during the reported FFY but should only be counted one time).
</t>
        </r>
      </text>
    </comment>
    <comment ref="B165" authorId="0" shapeId="0" xr:uid="{CB4D1EF2-7865-4183-99CE-AFBBFEC1F656}">
      <text>
        <r>
          <rPr>
            <sz val="11"/>
            <color indexed="81"/>
            <rFont val="Tahoma"/>
            <family val="2"/>
          </rPr>
          <t>(O &amp; M) services or travel training (i.e., learning to access public or private transportation and to travel safely and as independently as possible in the home and community with or without the use of mobility aids and devices).</t>
        </r>
      </text>
    </comment>
    <comment ref="B166" authorId="0" shapeId="0" xr:uid="{ECA54AEE-078C-4489-9B86-3E33D1C7EBF9}">
      <text>
        <r>
          <rPr>
            <sz val="11"/>
            <color indexed="81"/>
            <rFont val="Tahoma"/>
            <family val="2"/>
          </rPr>
          <t>Enter the total number of individuals who received communication skills training. This category includes, for example, training in reading and writing braille; training in the use of the telephone (including mobile phones); training in the use of readers, newspaper reading services, radio and talking book services; and training in other communication skills and technologies. This category also includes training in keyboarding and computer literacy. Training in the use of specialized computer software (e.g., screen reading software) and adaptive equipment should be reported under assistive technology services (IV - B2 above).</t>
        </r>
      </text>
    </comment>
    <comment ref="B167" authorId="0" shapeId="0" xr:uid="{19BB91F7-9E48-4798-B153-1F5A85960FD9}">
      <text>
        <r>
          <rPr>
            <sz val="11"/>
            <color indexed="81"/>
            <rFont val="Tahoma"/>
            <family val="2"/>
          </rPr>
          <t>Enter the total number of individuals who received daily living skills training. This category includes, for example, training in the use of blindness and low vision alternative techniques for telling time, food preparation, grooming and dress, household chores, medical management, shopping, and recreational activities.</t>
        </r>
      </text>
    </comment>
    <comment ref="B168" authorId="0" shapeId="0" xr:uid="{6F470EF2-DA88-4408-8D96-612D2B4443C6}">
      <text>
        <r>
          <rPr>
            <sz val="11"/>
            <color indexed="81"/>
            <rFont val="Tahoma"/>
            <family val="2"/>
          </rPr>
          <t>Enter the total number of individuals who participated in advocacy training including consumer organization meetings.</t>
        </r>
      </text>
    </comment>
    <comment ref="B169" authorId="0" shapeId="0" xr:uid="{D55C2507-701B-4545-B3AA-D6560D1C4D5D}">
      <text>
        <r>
          <rPr>
            <sz val="11"/>
            <color indexed="81"/>
            <rFont val="Tahoma"/>
            <family val="2"/>
          </rPr>
          <t>Enter the total number of individuals who received adjustment counseling and/or peer support services (individual or group) to assist them in adjusting to visual impairment and blindness.</t>
        </r>
      </text>
    </comment>
    <comment ref="B170" authorId="0" shapeId="0" xr:uid="{BB8696B1-3AD3-4358-AD4D-AD249C333841}">
      <text>
        <r>
          <rPr>
            <sz val="11"/>
            <color indexed="81"/>
            <rFont val="Tahoma"/>
            <family val="2"/>
          </rPr>
          <t>Enter the total number of individuals (program participants) who received information and referral to other service providers, programs, and agencies (e.g., senior programs, public and private social service programs, faith-based organizations, consumer groups, etc.) to enhance adjustment, independent living, and integration into the community. 
Do not include individuals who received only information and referral and for whom no other services were provided (e.g., non-participants, the general public, and other service providers)</t>
        </r>
      </text>
    </comment>
    <comment ref="B171" authorId="0" shapeId="0" xr:uid="{9CEEEB33-A2B4-49AC-A0B3-C037BE75D286}">
      <text>
        <r>
          <rPr>
            <sz val="11"/>
            <color indexed="81"/>
            <rFont val="Tahoma"/>
            <family val="2"/>
          </rPr>
          <t>Enter the total number of individuals who received any other independent living service not listed above.</t>
        </r>
      </text>
    </comment>
    <comment ref="A173" authorId="0" shapeId="0" xr:uid="{C9501F00-35A7-4612-BB49-724F7F79F29C}">
      <text>
        <r>
          <rPr>
            <sz val="11"/>
            <color indexed="81"/>
            <rFont val="Tahoma"/>
            <family val="2"/>
          </rPr>
          <t>Supportive services are services provided to individuals with disabilities so that they can access other program services. Under this category, report the number of individuals who received reader services, transportation, personal attendant services, interpreters, or other support services while actively participating in the program or attaining independent living goals.</t>
        </r>
      </text>
    </comment>
    <comment ref="B175" authorId="0" shapeId="0" xr:uid="{E95FC324-B507-4F37-9FE3-D4DF426644CC}">
      <text>
        <r>
          <rPr>
            <sz val="11"/>
            <color indexed="81"/>
            <rFont val="Tahoma"/>
            <family val="2"/>
          </rPr>
          <t>Enter the total expenditures, including expenditures from Title VII-Chapter 2 Federal grant funds and all other sources of program funding, for the provision of supportive services.</t>
        </r>
        <r>
          <rPr>
            <sz val="9"/>
            <color indexed="81"/>
            <rFont val="Tahoma"/>
            <family val="2"/>
          </rPr>
          <t xml:space="preserve">
</t>
        </r>
      </text>
    </comment>
    <comment ref="B176" authorId="0" shapeId="0" xr:uid="{D2F9DBAE-77F7-4DE2-8AEE-8FF93BB6AC95}">
      <text>
        <r>
          <rPr>
            <sz val="11"/>
            <color indexed="81"/>
            <rFont val="Tahoma"/>
            <family val="2"/>
          </rPr>
          <t>Enter the unduplicated count of individuals who received supportive services as described above (i.e., one individual may receive multiple supportive services during the reported FFY but should only be counted one time).</t>
        </r>
      </text>
    </comment>
    <comment ref="B180" authorId="0" shapeId="0" xr:uid="{EE3A1446-6D1C-4296-91F5-EB4E5608F101}">
      <text>
        <r>
          <rPr>
            <sz val="11"/>
            <color indexed="81"/>
            <rFont val="Tahoma"/>
            <family val="2"/>
          </rPr>
          <t>Enter the total expenditures, including expenditures from Title VII-Chapter 2 Federal grant funds and all other sources of program funding, used to support community awareness activities/events and providing information and referral services to individuals for whom this was the only service provided (e.g., health fair for seniors, training for other professionals, telephone inquiries, and general inquiries about services for older individuals who are blind).</t>
        </r>
        <r>
          <rPr>
            <sz val="9"/>
            <color indexed="81"/>
            <rFont val="Tahoma"/>
            <family val="2"/>
          </rPr>
          <t xml:space="preserve">
</t>
        </r>
      </text>
    </comment>
    <comment ref="B191" authorId="0" shapeId="0" xr:uid="{1D9E0825-84A8-4E3F-A622-B1D3AC3AA6C0}">
      <text>
        <r>
          <rPr>
            <sz val="11"/>
            <color indexed="81"/>
            <rFont val="Tahoma"/>
            <family val="2"/>
          </rPr>
          <t xml:space="preserve"> From the unduplicated number of persons served that received assistive technology devices and services reported in Part IV, B2, enter the number of unduplicated individuals receiving assistive technology devices and services for whom change in functional capabilities was assessed, during the reported FFY.</t>
        </r>
      </text>
    </comment>
    <comment ref="C191" authorId="0" shapeId="0" xr:uid="{73BD6BA4-D0DF-4A4F-8942-34F47A31E720}">
      <text>
        <r>
          <rPr>
            <b/>
            <sz val="9"/>
            <color indexed="81"/>
            <rFont val="Tahoma"/>
            <family val="2"/>
          </rPr>
          <t>Hartzog, Anna E:</t>
        </r>
        <r>
          <rPr>
            <sz val="9"/>
            <color indexed="81"/>
            <rFont val="Tahoma"/>
            <family val="2"/>
          </rPr>
          <t xml:space="preserve">
Part V A1 should not be greater than Part IV B2.</t>
        </r>
      </text>
    </comment>
    <comment ref="B196" authorId="0" shapeId="0" xr:uid="{D999C7DD-855A-443F-BE36-1FB8040B330A}">
      <text>
        <r>
          <rPr>
            <sz val="11"/>
            <color indexed="81"/>
            <rFont val="Tahoma"/>
            <family val="2"/>
          </rPr>
          <t>From the unduplicated number of individuals receiving independent living and adjustment training services reported in IV C2, during the reported FFY, enter the unduplicated number of individuals receiving independent living and adjustment training services for whom change in functional capabilities was assessed during the reported FFY.</t>
        </r>
        <r>
          <rPr>
            <sz val="9"/>
            <color indexed="81"/>
            <rFont val="Tahoma"/>
            <family val="2"/>
          </rPr>
          <t xml:space="preserve">
</t>
        </r>
      </text>
    </comment>
    <comment ref="C196" authorId="0" shapeId="0" xr:uid="{6C72717C-D5E8-408E-A1A6-EB02C77072E9}">
      <text>
        <r>
          <rPr>
            <b/>
            <sz val="9"/>
            <color indexed="81"/>
            <rFont val="Tahoma"/>
            <family val="2"/>
          </rPr>
          <t>Hartzog, Anna E:</t>
        </r>
        <r>
          <rPr>
            <sz val="9"/>
            <color indexed="81"/>
            <rFont val="Tahoma"/>
            <family val="2"/>
          </rPr>
          <t xml:space="preserve">
Part V B1 should not be greater than Part IV C2.</t>
        </r>
      </text>
    </comment>
    <comment ref="A200" authorId="0" shapeId="0" xr:uid="{8AE9B751-BDA2-4E66-A71A-DB2ABFED18F5}">
      <text>
        <r>
          <rPr>
            <sz val="11"/>
            <color indexed="81"/>
            <rFont val="Tahoma"/>
            <family val="2"/>
          </rPr>
          <t>Responses to items C1 through C5 below are based on individuals who completed their plan of services during the reported FFY. 
Note: For the purpose of these measures, an individual who has completed his or her plan of services does not need to have formally exited the program. For example, an individual who has completed individualized services but continues to participate in ongoing peer support activities provided through the program would be included.</t>
        </r>
      </text>
    </comment>
    <comment ref="B201" authorId="0" shapeId="0" xr:uid="{3BF458CA-B568-40C8-9CCC-8CC883FAD066}">
      <text>
        <r>
          <rPr>
            <sz val="11"/>
            <color indexed="81"/>
            <rFont val="Tahoma"/>
            <family val="2"/>
          </rPr>
          <t>Note: This means a specific set of services designed for the individual to meet his or her goals.</t>
        </r>
        <r>
          <rPr>
            <sz val="9"/>
            <color indexed="81"/>
            <rFont val="Tahoma"/>
            <family val="2"/>
          </rPr>
          <t xml:space="preserve">
</t>
        </r>
      </text>
    </comment>
    <comment ref="B202" authorId="0" shapeId="0" xr:uid="{DF7972BC-8BB6-4D4F-B62C-AEF93A5A74E7}">
      <text>
        <r>
          <rPr>
            <sz val="11"/>
            <color indexed="81"/>
            <rFont val="Tahoma"/>
            <family val="2"/>
          </rPr>
          <t>Enter the number of individuals completing a plan of services during the reported FFY who reported an increased ability to engage in their customary daily life activities in the home and community</t>
        </r>
      </text>
    </comment>
  </commentList>
  <extLst>
    <ext xmlns:r="http://schemas.openxmlformats.org/officeDocument/2006/relationships" uri="GoogleSheetsCustomDataVersion1">
      <go:sheetsCustomData xmlns:go="http://customooxmlschemas.google.com/" r:id="rId1" roundtripDataSignature="AMtx7mgm8mW0OP+MylgdKMuM9AAJKZeL0A=="/>
    </ext>
  </extL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Hartzog, Anna E</author>
  </authors>
  <commentList>
    <comment ref="B7" authorId="0" shapeId="0" xr:uid="{E0D1A05A-D7B6-4ED7-8E92-D971540BE149}">
      <text>
        <r>
          <rPr>
            <sz val="11"/>
            <color indexed="81"/>
            <rFont val="Tahoma"/>
            <family val="2"/>
          </rPr>
          <t>Enter the total amount of your Title VII-Chapter 2 grant award for the reported FFY.</t>
        </r>
      </text>
    </comment>
    <comment ref="B8" authorId="0" shapeId="0" xr:uid="{906562A2-5DB9-4A0C-911E-C4AF7BE8287C}">
      <text>
        <r>
          <rPr>
            <sz val="11"/>
            <color indexed="81"/>
            <rFont val="Tahoma"/>
            <family val="2"/>
          </rPr>
          <t>Enter the amount of Title VII-Chapter 2 grant funds carried over from the previous FFY. Enter zero, if none.</t>
        </r>
      </text>
    </comment>
    <comment ref="B9" authorId="0" shapeId="0" xr:uid="{AB5E6FA9-B156-495D-ACEF-9740E5B175F1}">
      <text>
        <r>
          <rPr>
            <sz val="11"/>
            <color indexed="81"/>
            <rFont val="Tahoma"/>
            <family val="2"/>
          </rPr>
          <t>Total will be automatically populated.</t>
        </r>
      </text>
    </comment>
    <comment ref="B10" authorId="0" shapeId="0" xr:uid="{4CE953D8-6DE9-453B-B258-EC155C4EB084}">
      <text>
        <r>
          <rPr>
            <sz val="11"/>
            <color indexed="81"/>
            <rFont val="Tahoma"/>
            <family val="2"/>
          </rPr>
          <t>Enter the total amount of Federal Title VII-Chapter 1, Part B (State Independent Living Services) funds made available for support of the OIB program in the reported FFY.</t>
        </r>
      </text>
    </comment>
    <comment ref="B11" authorId="0" shapeId="0" xr:uid="{8C2B54A9-F443-44D1-8DAB-B902C8AD5D8B}">
      <text>
        <r>
          <rPr>
            <sz val="11"/>
            <color indexed="81"/>
            <rFont val="Tahoma"/>
            <family val="2"/>
          </rPr>
          <t>Enter the total amount of any other Federal funds available for expenditure to support the OIB program for the reported FFY. Other Federal funds may include, but are not limited to, such funds as SSA reimbursement, Title XX Social Security Act funds, and Older Americans Act funds, including the carryover of such funds that are available for expenditure in the reported FFY.</t>
        </r>
      </text>
    </comment>
    <comment ref="B12" authorId="0" shapeId="0" xr:uid="{93C5BFFE-2547-4046-9C9E-60D551EECC48}">
      <text>
        <r>
          <rPr>
            <sz val="11"/>
            <color indexed="81"/>
            <rFont val="Tahoma"/>
            <family val="2"/>
          </rPr>
          <t>Total will be automatically populated.</t>
        </r>
      </text>
    </comment>
    <comment ref="B13" authorId="0" shapeId="0" xr:uid="{B7BE8E6C-9E2A-4D7D-98FB-18ACF9868515}">
      <text>
        <r>
          <rPr>
            <sz val="11"/>
            <color indexed="81"/>
            <rFont val="Tahoma"/>
            <family val="2"/>
          </rPr>
          <t>Enter the total amount of State funds available for expenditure in the OIB program. Include funds from State appropriations as well as funds from other State sources that were available to support the OIB program for the reported FFY.</t>
        </r>
      </text>
    </comment>
    <comment ref="B14" authorId="0" shapeId="0" xr:uid="{88E97E53-6F0D-4694-9649-AA757242BDB4}">
      <text>
        <r>
          <rPr>
            <sz val="11"/>
            <color indexed="81"/>
            <rFont val="Tahoma"/>
            <family val="2"/>
          </rPr>
          <t>Enter the total dollar amount of fairly evaluated and documented in-kind contributions from state, local, and public agencies, as well as non-profit and for-profit organizations. These can include but are not limited to services, materials, equipment, buildings, or office space that was utilized in support of the OIB program.</t>
        </r>
      </text>
    </comment>
    <comment ref="B15" authorId="0" shapeId="0" xr:uid="{C9B9ABF4-D8E5-4008-9F5E-6FE106F30460}">
      <text>
        <r>
          <rPr>
            <sz val="11"/>
            <color indexed="81"/>
            <rFont val="Tahoma"/>
            <family val="2"/>
          </rPr>
          <t>Enter the total amount of funds from other non-Federal sources including local and community funding, non-profit or for-profit agency funding, voluntary client contributions, etc. Do not include in-kind contributions. State funds should be reported in A7 above.</t>
        </r>
      </text>
    </comment>
    <comment ref="B16" authorId="0" shapeId="0" xr:uid="{5D5827D9-26FD-49BB-AE29-C448473CD0D0}">
      <text>
        <r>
          <rPr>
            <sz val="11"/>
            <color indexed="81"/>
            <rFont val="Tahoma"/>
            <family val="2"/>
          </rPr>
          <t>Do not include In-kind contributions reported in A8. Total will be automatically populated.</t>
        </r>
      </text>
    </comment>
    <comment ref="B17" authorId="0" shapeId="0" xr:uid="{C4200D82-08AF-4100-9AEF-4A24E7FEC98F}">
      <text>
        <r>
          <rPr>
            <sz val="11"/>
            <color indexed="81"/>
            <rFont val="Tahoma"/>
            <family val="2"/>
          </rPr>
          <t>Do not include in-kind contributions reported in A8. Total will be automatically populated.</t>
        </r>
      </text>
    </comment>
    <comment ref="A21" authorId="0" shapeId="0" xr:uid="{173BEA8A-1C94-41A7-A40F-D619D964D615}">
      <text>
        <r>
          <rPr>
            <sz val="11"/>
            <color indexed="81"/>
            <rFont val="Tahoma"/>
            <family val="2"/>
          </rPr>
          <t>Enter the total amount of funds expended for administrative costs, including administrative support staff and general overhead costs, during the reported FFY. 
Do not include expenditures for direct services provided by agency staff or the expenditures of contract or sub-grantee staff that provide direct services under contracts or sub-grants. 
For example, if an administrator spends a portion of their time providing administrative services and the remainder providing direct services, include only the expenditures for administrative services.</t>
        </r>
      </text>
    </comment>
    <comment ref="B25" authorId="0" shapeId="0" xr:uid="{3AD69F77-EABF-448A-B8B5-E63525F801D0}">
      <text>
        <r>
          <rPr>
            <sz val="11"/>
            <color indexed="81"/>
            <rFont val="Tahoma"/>
            <family val="2"/>
          </rPr>
          <t>Total will be automatically populated.</t>
        </r>
      </text>
    </comment>
    <comment ref="A27" authorId="0" shapeId="0" xr:uid="{8075602C-9809-42F3-8A78-24A66F3B0BAA}">
      <text>
        <r>
          <rPr>
            <sz val="11"/>
            <color indexed="81"/>
            <rFont val="Tahoma"/>
            <family val="2"/>
          </rPr>
          <t>Enter the total funds expended for direct program services during the reported FFY. Amount reported must equal the total funds expended for services in Part IV – F.</t>
        </r>
      </text>
    </comment>
    <comment ref="B33" authorId="0" shapeId="0" xr:uid="{CDADFB3D-5310-4F66-8ACD-41181A7D332C}">
      <text>
        <r>
          <rPr>
            <sz val="11"/>
            <color indexed="81"/>
            <rFont val="Tahoma"/>
            <family val="2"/>
          </rPr>
          <t>Total will be automatically populated.</t>
        </r>
      </text>
    </comment>
    <comment ref="C33" authorId="0" shapeId="0" xr:uid="{A4CB9382-2898-45C2-AC19-15CA8B3C338C}">
      <text>
        <r>
          <rPr>
            <b/>
            <sz val="9"/>
            <color indexed="81"/>
            <rFont val="Tahoma"/>
            <family val="2"/>
          </rPr>
          <t>Hartzog, Anna E:</t>
        </r>
        <r>
          <rPr>
            <sz val="9"/>
            <color indexed="81"/>
            <rFont val="Tahoma"/>
            <family val="2"/>
          </rPr>
          <t xml:space="preserve">
Part I B3 should not be greater than Part I A11.</t>
        </r>
      </text>
    </comment>
    <comment ref="A37" authorId="0" shapeId="0" xr:uid="{965C7F4C-0D73-466A-807D-421A4608E435}">
      <text>
        <r>
          <rPr>
            <sz val="11"/>
            <color indexed="81"/>
            <rFont val="Tahoma"/>
            <family val="2"/>
          </rPr>
          <t>Record the FTE administrative and support staff and direct service staff, including State agency staff and contract/subgrant staff, for the OIB program. If a staff member provides both administrative and support functions and direct services, report the percentage of FTE devoted to administrative and support activities under “Administrative &amp; Support” and the percentage of FTE devoted to direct services under “Direct Services.” 
For example, assuming a full-time 40 hour work week, if 20% (8 hours per week) of a staff person’s time was spent on administrative and support functions related to this program, and 80% (32 hours per week) of the staff person’s time was spent in providing direct services for this program, the reported FTE for that staff person would be 0.2 for administrative and support functions and 0.8 for direct services.</t>
        </r>
      </text>
    </comment>
    <comment ref="A43" authorId="0" shapeId="0" xr:uid="{096EF7B5-2134-491E-8EF7-D4510C180094}">
      <text>
        <r>
          <rPr>
            <sz val="11"/>
            <color indexed="81"/>
            <rFont val="Tahoma"/>
            <family val="2"/>
          </rPr>
          <t>This row is for DVR staff only.</t>
        </r>
      </text>
    </comment>
    <comment ref="A44" authorId="0" shapeId="0" xr:uid="{574ACD96-2C0F-4175-AB69-3D97ED02FF79}">
      <text>
        <r>
          <rPr>
            <sz val="11"/>
            <color indexed="81"/>
            <rFont val="Tahoma"/>
            <family val="2"/>
          </rPr>
          <t>The row is for OIB subrecipient staff only.</t>
        </r>
      </text>
    </comment>
    <comment ref="B44" authorId="0" shapeId="0" xr:uid="{B6F3A5B5-A21C-44A9-97DD-2A8FD5EB65BC}">
      <text>
        <r>
          <rPr>
            <sz val="11"/>
            <color indexed="81"/>
            <rFont val="Tahoma"/>
            <family val="2"/>
          </rPr>
          <t>Enter the FTE of all administrative and support staff (e.g., management, program directors, supervisors, readers, drivers for staff, etc.) assigned to the OIB program.</t>
        </r>
      </text>
    </comment>
    <comment ref="C44" authorId="0" shapeId="0" xr:uid="{CAD3096D-2411-4397-B356-BF4DF568E883}">
      <text>
        <r>
          <rPr>
            <sz val="11"/>
            <color indexed="81"/>
            <rFont val="Tahoma"/>
            <family val="2"/>
          </rPr>
          <t>Enter the FTE of all direct service staff (e.g., rehabilitation teachers, independent living specialists, orientation and mobility specialists, social workers, drivers for individuals receiving services, etc.) assigned to the OIB program.</t>
        </r>
        <r>
          <rPr>
            <sz val="9"/>
            <color indexed="81"/>
            <rFont val="Tahoma"/>
            <family val="2"/>
          </rPr>
          <t xml:space="preserve">
</t>
        </r>
      </text>
    </comment>
    <comment ref="B50" authorId="0" shapeId="0" xr:uid="{57F52801-2243-47F6-951C-A9918C44C5B9}">
      <text>
        <r>
          <rPr>
            <sz val="11"/>
            <color indexed="81"/>
            <rFont val="Tahoma"/>
            <family val="2"/>
          </rPr>
          <t xml:space="preserve">Enter the total number of employees with disabilities, excluding those with blindness or severe visual impairments. </t>
        </r>
        <r>
          <rPr>
            <sz val="9"/>
            <color indexed="81"/>
            <rFont val="Tahoma"/>
            <family val="2"/>
          </rPr>
          <t xml:space="preserve">
</t>
        </r>
      </text>
    </comment>
    <comment ref="B53" authorId="0" shapeId="0" xr:uid="{BD40449A-6048-4AF6-AEFE-49AEFAAFD77D}">
      <text>
        <r>
          <rPr>
            <sz val="11"/>
            <color indexed="81"/>
            <rFont val="Tahoma"/>
            <family val="2"/>
          </rPr>
          <t>Total will be automatically populated.</t>
        </r>
      </text>
    </comment>
    <comment ref="B61" authorId="0" shapeId="0" xr:uid="{CDFB811F-56FA-459A-9CA8-C9C629155A65}">
      <text>
        <r>
          <rPr>
            <sz val="11"/>
            <color indexed="81"/>
            <rFont val="Tahoma"/>
            <family val="2"/>
          </rPr>
          <t xml:space="preserve">i.e. An individual who received services in September (or any other month) of the previous FFY and continued to receive additional services in the reported FFY.
</t>
        </r>
      </text>
    </comment>
    <comment ref="B62" authorId="0" shapeId="0" xr:uid="{7F67FEF6-35AF-4A95-99A7-565922023BA1}">
      <text>
        <r>
          <rPr>
            <sz val="11"/>
            <color indexed="81"/>
            <rFont val="Tahoma"/>
            <family val="2"/>
          </rPr>
          <t xml:space="preserve">Enter the number of program participants who began receiving services during the reported FFY irrespective of whether they have completed all services.
</t>
        </r>
      </text>
    </comment>
    <comment ref="B63" authorId="0" shapeId="0" xr:uid="{20A90F91-9E86-41BF-A12F-4705C7EC4CD8}">
      <text>
        <r>
          <rPr>
            <sz val="11"/>
            <color indexed="81"/>
            <rFont val="Tahoma"/>
            <family val="2"/>
          </rPr>
          <t>Total will be automatically populated.</t>
        </r>
      </text>
    </comment>
    <comment ref="B71" authorId="0" shapeId="0" xr:uid="{DDC5BD23-BAD2-472A-9EA7-8CB0BA6A7F5C}">
      <text>
        <r>
          <rPr>
            <sz val="11"/>
            <color indexed="81"/>
            <rFont val="Tahoma"/>
            <family val="2"/>
          </rPr>
          <t>This total must agree with the total reported in A3. Total will be automatically populated.</t>
        </r>
      </text>
    </comment>
    <comment ref="B78" authorId="0" shapeId="0" xr:uid="{500E4AE1-D008-41CB-B921-9B82BA589C79}">
      <text>
        <r>
          <rPr>
            <sz val="11"/>
            <color indexed="81"/>
            <rFont val="Tahoma"/>
            <family val="2"/>
          </rPr>
          <t>This total must agree with the total reported in A3. Total will be automatically populated.</t>
        </r>
      </text>
    </comment>
    <comment ref="A80" authorId="0" shapeId="0" xr:uid="{177136D1-6375-4AE2-ADEE-D15CD83420B8}">
      <text>
        <r>
          <rPr>
            <sz val="11"/>
            <color indexed="81"/>
            <rFont val="Tahoma"/>
            <family val="2"/>
          </rPr>
          <t xml:space="preserve"> Enter the number of individuals served in the reported FFY for each of the 7 race categories (D1 through D7). Self-identification is required to the greatest extent possible. It is generally expected that the information recorded will reflect the individual’s own identification of race from these categories. Observer identification is not required. If the individual refuses to self-identify, record in item 6 (individual did not self-identify race). 
An individual should only be reported in one of the 7 categories. Item 7 should be used to report individuals served who identify two or more races. The multi-race category (item 7) should not be used to report an individual who identifies only 1 of the 5 races listed and also identifies that they are of Hispanic or Latino ethnicity. Hispanic or Latino ethnicity is recorded in section E, regardless of race.</t>
        </r>
      </text>
    </comment>
    <comment ref="B82" authorId="0" shapeId="0" xr:uid="{A9B6604B-2E6C-4777-A378-72E9ABDEC9E6}">
      <text>
        <r>
          <rPr>
            <sz val="11"/>
            <color indexed="81"/>
            <rFont val="Tahoma"/>
            <family val="2"/>
          </rPr>
          <t>Indian/Alaska Native means a person having origins in any of the original peoples of North and South America (including Central America), and who maintains tribal affiliation or community attachment.</t>
        </r>
      </text>
    </comment>
    <comment ref="B83" authorId="0" shapeId="0" xr:uid="{37EC527F-3B7A-4627-BF0A-EDDD7A1AFAFA}">
      <text>
        <r>
          <rPr>
            <sz val="11"/>
            <color indexed="81"/>
            <rFont val="Tahoma"/>
            <family val="2"/>
          </rPr>
          <t>Asian means a person having origins in any of the original peoples of the Far East, Southeast Asia, or the Indian subcontinent including, for example, Cambodia, China, India, Japan, Korea, Malaysia, Pakistan, the Philippine Islands, Thailand, and Vietnam.</t>
        </r>
      </text>
    </comment>
    <comment ref="B84" authorId="0" shapeId="0" xr:uid="{0A150073-8AE3-4B57-BFE9-2B3E41656E11}">
      <text>
        <r>
          <rPr>
            <sz val="11"/>
            <color indexed="81"/>
            <rFont val="Tahoma"/>
            <family val="2"/>
          </rPr>
          <t>Black or African American means a person having origins in any of the black racial groups of Africa.</t>
        </r>
        <r>
          <rPr>
            <sz val="9"/>
            <color indexed="81"/>
            <rFont val="Tahoma"/>
            <family val="2"/>
          </rPr>
          <t xml:space="preserve">
</t>
        </r>
      </text>
    </comment>
    <comment ref="B85" authorId="0" shapeId="0" xr:uid="{9EDB2584-3E10-4D99-8354-2439CE993D2D}">
      <text>
        <r>
          <rPr>
            <sz val="11"/>
            <color indexed="81"/>
            <rFont val="Tahoma"/>
            <family val="2"/>
          </rPr>
          <t>Native Hawaiian or Other Pacific Islander means a person having origins in any of the original peoples of Hawaii, Guam, Samoa, or other Pacific Islands.</t>
        </r>
        <r>
          <rPr>
            <sz val="9"/>
            <color indexed="81"/>
            <rFont val="Tahoma"/>
            <family val="2"/>
          </rPr>
          <t xml:space="preserve">
</t>
        </r>
      </text>
    </comment>
    <comment ref="B86" authorId="0" shapeId="0" xr:uid="{4C56ADE2-9531-4D00-AFA1-299608C5CAFB}">
      <text>
        <r>
          <rPr>
            <sz val="11"/>
            <color indexed="81"/>
            <rFont val="Tahoma"/>
            <family val="2"/>
          </rPr>
          <t>White means a person having origins in any of the original peoples of Europe, the Middle East, or North Africa.</t>
        </r>
      </text>
    </comment>
    <comment ref="B87" authorId="0" shapeId="0" xr:uid="{F79B6C2E-4F58-4D8C-9009-DB6066CB1664}">
      <text>
        <r>
          <rPr>
            <sz val="11"/>
            <color indexed="81"/>
            <rFont val="Tahoma"/>
            <family val="2"/>
          </rPr>
          <t>Enter the number of individuals served who did not self-identify race or refused to self-identify race.</t>
        </r>
      </text>
    </comment>
    <comment ref="B89" authorId="0" shapeId="0" xr:uid="{FCE76AC1-98CC-4A8B-87D5-4C52758142EB}">
      <text>
        <r>
          <rPr>
            <sz val="11"/>
            <color indexed="81"/>
            <rFont val="Tahoma"/>
            <family val="2"/>
          </rPr>
          <t>This total must agree with the total reported in A3 above. Do not include the Ethnicity sum from E1.</t>
        </r>
        <r>
          <rPr>
            <sz val="9"/>
            <color indexed="81"/>
            <rFont val="Tahoma"/>
            <family val="2"/>
          </rPr>
          <t xml:space="preserve">
</t>
        </r>
      </text>
    </comment>
    <comment ref="B93" authorId="0" shapeId="0" xr:uid="{B86A0942-22B3-489E-9ED4-43137AA16ACD}">
      <text>
        <r>
          <rPr>
            <sz val="11"/>
            <color indexed="81"/>
            <rFont val="Tahoma"/>
            <family val="2"/>
          </rPr>
          <t>Hispanic or Latino means a person of Cuban, Mexican, Puerto Rican, South or Central American, or other Spanish culture or origin, regardless of race.</t>
        </r>
      </text>
    </comment>
    <comment ref="B100" authorId="0" shapeId="0" xr:uid="{B82A20B3-0840-4C05-9256-424A769277B6}">
      <text>
        <r>
          <rPr>
            <sz val="11"/>
            <color indexed="81"/>
            <rFont val="Tahoma"/>
            <family val="2"/>
          </rPr>
          <t>The total must agree with the total in A3 above. Total will be automatically populated.</t>
        </r>
      </text>
    </comment>
    <comment ref="A102" authorId="0" shapeId="0" xr:uid="{044F9810-0AE1-4F17-88B1-8DCB81026A37}">
      <text>
        <r>
          <rPr>
            <sz val="11"/>
            <color indexed="81"/>
            <rFont val="Tahoma"/>
            <family val="2"/>
          </rPr>
          <t>Enter only one major cause of visual impairment for each individual served during the reported FFY. Below are the most common causes of visual impairment among older individuals.</t>
        </r>
        <r>
          <rPr>
            <sz val="9"/>
            <color indexed="81"/>
            <rFont val="Tahoma"/>
            <family val="2"/>
          </rPr>
          <t xml:space="preserve">
</t>
        </r>
      </text>
    </comment>
    <comment ref="B109" authorId="0" shapeId="0" xr:uid="{2FFDB58E-19A1-4C2A-AEDA-15E852841FC5}">
      <text>
        <r>
          <rPr>
            <sz val="11"/>
            <color indexed="81"/>
            <rFont val="Tahoma"/>
            <family val="2"/>
          </rPr>
          <t>This total must agree with the total in A3 above. Total will be automatically populated.</t>
        </r>
      </text>
    </comment>
    <comment ref="A111" authorId="0" shapeId="0" xr:uid="{E957699D-3F79-43DB-A933-8236DD15F2E9}">
      <text>
        <r>
          <rPr>
            <sz val="11"/>
            <color indexed="81"/>
            <rFont val="Tahoma"/>
            <family val="2"/>
          </rPr>
          <t>Older individuals who are blind may have one or more other age-related impairments or disorders that impact their ability to carry out customary daily life activities in the home and community.  Listed below are age-related impairments (other than visual impairments) that are common among older individuals.  Enter the total number of individuals served in each of the categories listed in H1 through H-6. Individuals may report one or more non-visual impairments/conditions.</t>
        </r>
        <r>
          <rPr>
            <sz val="9"/>
            <color indexed="81"/>
            <rFont val="Tahoma"/>
            <family val="2"/>
          </rPr>
          <t xml:space="preserve">
</t>
        </r>
      </text>
    </comment>
    <comment ref="B118" authorId="0" shapeId="0" xr:uid="{B24572B7-B673-434B-98D7-6E67E94060BA}">
      <text>
        <r>
          <rPr>
            <sz val="11"/>
            <color indexed="81"/>
            <rFont val="Tahoma"/>
            <family val="2"/>
          </rPr>
          <t>Enter other impairments not captured in H1 – H5  above.</t>
        </r>
        <r>
          <rPr>
            <sz val="9"/>
            <color indexed="81"/>
            <rFont val="Tahoma"/>
            <family val="2"/>
          </rPr>
          <t xml:space="preserve">
</t>
        </r>
      </text>
    </comment>
    <comment ref="B127" authorId="0" shapeId="0" xr:uid="{19681E4B-9CAC-4D0E-8B8B-BF82769D877C}">
      <text>
        <r>
          <rPr>
            <sz val="11"/>
            <color indexed="81"/>
            <rFont val="Tahoma"/>
            <family val="2"/>
          </rPr>
          <t>This total must agree with the total in A3 above. Total will be automatically populated.</t>
        </r>
        <r>
          <rPr>
            <sz val="9"/>
            <color indexed="81"/>
            <rFont val="Tahoma"/>
            <family val="2"/>
          </rPr>
          <t xml:space="preserve">
</t>
        </r>
      </text>
    </comment>
    <comment ref="B143" authorId="0" shapeId="0" xr:uid="{3B9CB939-7981-43FA-BB38-2EF1FC274E54}">
      <text>
        <r>
          <rPr>
            <sz val="11"/>
            <color indexed="81"/>
            <rFont val="Tahoma"/>
            <family val="2"/>
          </rPr>
          <t>This total must agree with the total in A3 above. Total will be automatically populated.</t>
        </r>
        <r>
          <rPr>
            <sz val="9"/>
            <color indexed="81"/>
            <rFont val="Tahoma"/>
            <family val="2"/>
          </rPr>
          <t xml:space="preserve">
</t>
        </r>
      </text>
    </comment>
    <comment ref="A147" authorId="0" shapeId="0" xr:uid="{206040C0-D8D5-4E67-812B-107FBCA768D8}">
      <text>
        <r>
          <rPr>
            <sz val="11"/>
            <color indexed="81"/>
            <rFont val="Tahoma"/>
            <family val="2"/>
          </rPr>
          <t>Total expenditures for direct program services in Part I - B2 must equal the total funds spent on services in Part IV - F. In other words, the amount reported in Part I - B2 must equal the sum of the expenditures reported in Part IV - F. Salary or expenditures associated with direct service staff or contractors providing direct services should be included in the expenditure of services provided in A1, B1, C1, D1 and E1.</t>
        </r>
      </text>
    </comment>
    <comment ref="B151" authorId="0" shapeId="0" xr:uid="{312FB5E5-7AA9-41B7-AA43-8C3D285A9FB9}">
      <text>
        <r>
          <rPr>
            <sz val="11"/>
            <color indexed="81"/>
            <rFont val="Tahoma"/>
            <family val="2"/>
          </rPr>
          <t>Enter the total expenditures, including expenditures from Title VII-Chapter 2 Federal grant funds and all other sources of program funding, for clinical and/or functional vision assessments and services, whether purchased or provided directly.</t>
        </r>
        <r>
          <rPr>
            <sz val="9"/>
            <color indexed="81"/>
            <rFont val="Tahoma"/>
            <family val="2"/>
          </rPr>
          <t xml:space="preserve">
</t>
        </r>
      </text>
    </comment>
    <comment ref="B152" authorId="0" shapeId="0" xr:uid="{EB29ED22-10EE-491E-A3B3-0B45456438B0}">
      <text>
        <r>
          <rPr>
            <sz val="11"/>
            <color indexed="81"/>
            <rFont val="Tahoma"/>
            <family val="2"/>
          </rPr>
          <t xml:space="preserve">Enter the total number of individuals who received clinical vision screening or vision examinations from qualified or certified professionals such as ophthalmologists, optometrists, or low vision specialists (i.e., one individual may receive multiple services during the reported FFY but should only be counted one time). Assessment areas may include functional visual acuity and fields, efficiency of vision in the performance of everyday tasks, and evaluation for low vision aids or equipment. Functional vision assessments are typically provided by professionals who are certified or have a master’s degree in low vision rehabilitation. Do not include evaluations for orientation and mobility, which should be included in IV - C3.
</t>
        </r>
      </text>
    </comment>
    <comment ref="B153" authorId="0" shapeId="0" xr:uid="{B4D07AE1-E9F0-4026-8787-F121352B470D}">
      <text>
        <r>
          <rPr>
            <sz val="11"/>
            <color indexed="81"/>
            <rFont val="Tahoma"/>
            <family val="2"/>
          </rPr>
          <t>Enter the total number of individuals who received surgical or therapeutic treatment to prevent, correct, or modify disabling eye conditions, including prescription optical devices (i.e., one individual may receive multiple services during the reported FFY but should only be counted one time). Nonprescription optical aids and devices should be reported in IV - B2.</t>
        </r>
      </text>
    </comment>
    <comment ref="A155" authorId="0" shapeId="0" xr:uid="{17F9AFA8-E8A2-4ECA-9960-75C708CE8FD0}">
      <text>
        <r>
          <rPr>
            <sz val="11"/>
            <color indexed="81"/>
            <rFont val="Tahoma"/>
            <family val="2"/>
          </rPr>
          <t>As defined in Section 3(4) of the Assistive Technology Act of 2004 (Pub. L. 108-364), “assistive technology device means any item, piece of equipment, or product system whether acquired commercially, modified, or customized that is used to increase, maintain, or improve functional capabilities of individuals with disabilities.” Assistive technology devices may include such items as canes, slates, insulin gauges, closed circuit televisions, computers, adaptive software, magnifiers, adaptive cooking items, adaptive recreational items, handwriting guides, braille devices, large button telephones, etc. 
Assistive technology services may include the evaluation of assistive technology needs of an individual, services related to acquisition of technology, loan programs, maintenance and repair of assistive technology, training or technical assistance for the individual or professionals related to the use of assistive technology, programs to expand the availability of assistive technology, low vision services related to the use of optical aids and devices, and other services related to the selection, acquisition, or use of an assistive technology device.</t>
        </r>
      </text>
    </comment>
    <comment ref="B157" authorId="0" shapeId="0" xr:uid="{5747E580-31A4-4302-B344-FBF5743F945E}">
      <text>
        <r>
          <rPr>
            <sz val="11"/>
            <color indexed="81"/>
            <rFont val="Tahoma"/>
            <family val="2"/>
          </rPr>
          <t>Enter the total amount of expenditures, including expenditures from Title VIIChapter 2 Federal grant funds and all other sources of program funds, for the provision of assistive technology devices and services.</t>
        </r>
      </text>
    </comment>
    <comment ref="B158" authorId="0" shapeId="0" xr:uid="{A4D5F954-859E-4054-AF66-0A5B4CBA4E40}">
      <text>
        <r>
          <rPr>
            <sz val="11"/>
            <color indexed="81"/>
            <rFont val="Tahoma"/>
            <family val="2"/>
          </rPr>
          <t>Enter the unduplicated count of individuals who received one or more assistive technology devices and services (i.e., one individual may receive multiple assistive technology devices and services during the reported FFY but should only be counted one time).</t>
        </r>
      </text>
    </comment>
    <comment ref="B162" authorId="0" shapeId="0" xr:uid="{EEC69AE5-FE94-4BDB-A1B4-82238BA82830}">
      <text>
        <r>
          <rPr>
            <sz val="11"/>
            <color indexed="81"/>
            <rFont val="Tahoma"/>
            <family val="2"/>
          </rPr>
          <t>Enter the total expenditures, including expenditures from Title VII-Chapter 2 Federal grant funds and all other sources of program funding, for the provision of services and adjustment training leading to independent living. Evaluation and assessment services (excluding those included in IV - A2 or IV - B2) leading to the planning and implementation of services and training should be included in these costs.</t>
        </r>
      </text>
    </comment>
    <comment ref="B163" authorId="0" shapeId="0" xr:uid="{069E7226-2869-44FC-BFC4-74777622B123}">
      <text>
        <r>
          <rPr>
            <sz val="11"/>
            <color indexed="81"/>
            <rFont val="Tahoma"/>
            <family val="2"/>
          </rPr>
          <t xml:space="preserve">Enter the unduplicated count of individuals who received one or more independent living and adjustment training services (i.e., one individual may receive multiple independent living and adjustment training services during the reported FFY but should only be counted one time).
</t>
        </r>
      </text>
    </comment>
    <comment ref="B165" authorId="0" shapeId="0" xr:uid="{4C731661-53DC-4C92-B586-842ABCC36949}">
      <text>
        <r>
          <rPr>
            <sz val="11"/>
            <color indexed="81"/>
            <rFont val="Tahoma"/>
            <family val="2"/>
          </rPr>
          <t>(O &amp; M) services or travel training (i.e., learning to access public or private transportation and to travel safely and as independently as possible in the home and community with or without the use of mobility aids and devices).</t>
        </r>
      </text>
    </comment>
    <comment ref="B166" authorId="0" shapeId="0" xr:uid="{4A298B4A-D66C-4292-95B1-18696CFEB962}">
      <text>
        <r>
          <rPr>
            <sz val="11"/>
            <color indexed="81"/>
            <rFont val="Tahoma"/>
            <family val="2"/>
          </rPr>
          <t>Enter the total number of individuals who received communication skills training. This category includes, for example, training in reading and writing braille; training in the use of the telephone (including mobile phones); training in the use of readers, newspaper reading services, radio and talking book services; and training in other communication skills and technologies. This category also includes training in keyboarding and computer literacy. Training in the use of specialized computer software (e.g., screen reading software) and adaptive equipment should be reported under assistive technology services (IV - B2 above).</t>
        </r>
      </text>
    </comment>
    <comment ref="B167" authorId="0" shapeId="0" xr:uid="{AB2A0DED-C034-4477-9BE9-B70A9CC17BD7}">
      <text>
        <r>
          <rPr>
            <sz val="11"/>
            <color indexed="81"/>
            <rFont val="Tahoma"/>
            <family val="2"/>
          </rPr>
          <t>Enter the total number of individuals who received daily living skills training. This category includes, for example, training in the use of blindness and low vision alternative techniques for telling time, food preparation, grooming and dress, household chores, medical management, shopping, and recreational activities.</t>
        </r>
      </text>
    </comment>
    <comment ref="B168" authorId="0" shapeId="0" xr:uid="{BA977F73-2ED5-4B42-8F92-CCD3B8EAB8FE}">
      <text>
        <r>
          <rPr>
            <sz val="11"/>
            <color indexed="81"/>
            <rFont val="Tahoma"/>
            <family val="2"/>
          </rPr>
          <t>Enter the total number of individuals who participated in advocacy training including consumer organization meetings.</t>
        </r>
      </text>
    </comment>
    <comment ref="B169" authorId="0" shapeId="0" xr:uid="{484E5FD9-BA06-49D3-BFDB-E6FC89558B7D}">
      <text>
        <r>
          <rPr>
            <sz val="11"/>
            <color indexed="81"/>
            <rFont val="Tahoma"/>
            <family val="2"/>
          </rPr>
          <t>Enter the total number of individuals who received adjustment counseling and/or peer support services (individual or group) to assist them in adjusting to visual impairment and blindness.</t>
        </r>
      </text>
    </comment>
    <comment ref="B170" authorId="0" shapeId="0" xr:uid="{39E98978-54D9-41B8-84D6-4CF5EE706471}">
      <text>
        <r>
          <rPr>
            <sz val="11"/>
            <color indexed="81"/>
            <rFont val="Tahoma"/>
            <family val="2"/>
          </rPr>
          <t>Enter the total number of individuals (program participants) who received information and referral to other service providers, programs, and agencies (e.g., senior programs, public and private social service programs, faith-based organizations, consumer groups, etc.) to enhance adjustment, independent living, and integration into the community. 
Do not include individuals who received only information and referral and for whom no other services were provided (e.g., non-participants, the general public, and other service providers)</t>
        </r>
      </text>
    </comment>
    <comment ref="B171" authorId="0" shapeId="0" xr:uid="{CAA527E0-6FEC-49A5-96EC-7BBDFD049586}">
      <text>
        <r>
          <rPr>
            <sz val="11"/>
            <color indexed="81"/>
            <rFont val="Tahoma"/>
            <family val="2"/>
          </rPr>
          <t>Enter the total number of individuals who received any other independent living service not listed above.</t>
        </r>
      </text>
    </comment>
    <comment ref="A173" authorId="0" shapeId="0" xr:uid="{65E39779-33EA-442B-A7E2-CEF0C1325EDA}">
      <text>
        <r>
          <rPr>
            <sz val="11"/>
            <color indexed="81"/>
            <rFont val="Tahoma"/>
            <family val="2"/>
          </rPr>
          <t>Supportive services are services provided to individuals with disabilities so that they can access other program services. Under this category, report the number of individuals who received reader services, transportation, personal attendant services, interpreters, or other support services while actively participating in the program or attaining independent living goals.</t>
        </r>
      </text>
    </comment>
    <comment ref="B175" authorId="0" shapeId="0" xr:uid="{61F6F1AC-CD9A-43D8-A58D-F4F98EA8D13B}">
      <text>
        <r>
          <rPr>
            <sz val="11"/>
            <color indexed="81"/>
            <rFont val="Tahoma"/>
            <family val="2"/>
          </rPr>
          <t>Enter the total expenditures, including expenditures from Title VII-Chapter 2 Federal grant funds and all other sources of program funding, for the provision of supportive services.</t>
        </r>
        <r>
          <rPr>
            <sz val="9"/>
            <color indexed="81"/>
            <rFont val="Tahoma"/>
            <family val="2"/>
          </rPr>
          <t xml:space="preserve">
</t>
        </r>
      </text>
    </comment>
    <comment ref="B176" authorId="0" shapeId="0" xr:uid="{E3E95042-BA7B-41EE-9786-3BBC5069ACF1}">
      <text>
        <r>
          <rPr>
            <sz val="11"/>
            <color indexed="81"/>
            <rFont val="Tahoma"/>
            <family val="2"/>
          </rPr>
          <t>Enter the unduplicated count of individuals who received supportive services as described above (i.e., one individual may receive multiple supportive services during the reported FFY but should only be counted one time).</t>
        </r>
      </text>
    </comment>
    <comment ref="B180" authorId="0" shapeId="0" xr:uid="{78EBC9C0-13DA-49AC-954F-4733B3FB0D4C}">
      <text>
        <r>
          <rPr>
            <sz val="11"/>
            <color indexed="81"/>
            <rFont val="Tahoma"/>
            <family val="2"/>
          </rPr>
          <t>Enter the total expenditures, including expenditures from Title VII-Chapter 2 Federal grant funds and all other sources of program funding, used to support community awareness activities/events and providing information and referral services to individuals for whom this was the only service provided (e.g., health fair for seniors, training for other professionals, telephone inquiries, and general inquiries about services for older individuals who are blind).</t>
        </r>
        <r>
          <rPr>
            <sz val="9"/>
            <color indexed="81"/>
            <rFont val="Tahoma"/>
            <family val="2"/>
          </rPr>
          <t xml:space="preserve">
</t>
        </r>
      </text>
    </comment>
    <comment ref="B191" authorId="0" shapeId="0" xr:uid="{B283F9AC-983B-4ED9-B040-291450482A0C}">
      <text>
        <r>
          <rPr>
            <sz val="11"/>
            <color indexed="81"/>
            <rFont val="Tahoma"/>
            <family val="2"/>
          </rPr>
          <t xml:space="preserve"> From the unduplicated number of persons served that received assistive technology devices and services reported in Part IV, B2, enter the number of unduplicated individuals receiving assistive technology devices and services for whom change in functional capabilities was assessed, during the reported FFY.</t>
        </r>
      </text>
    </comment>
    <comment ref="C191" authorId="0" shapeId="0" xr:uid="{A85FD62C-7424-4B29-AA50-DF319E7ED158}">
      <text>
        <r>
          <rPr>
            <b/>
            <sz val="9"/>
            <color indexed="81"/>
            <rFont val="Tahoma"/>
            <family val="2"/>
          </rPr>
          <t>Hartzog, Anna E:</t>
        </r>
        <r>
          <rPr>
            <sz val="9"/>
            <color indexed="81"/>
            <rFont val="Tahoma"/>
            <family val="2"/>
          </rPr>
          <t xml:space="preserve">
Part V A1 should not be greater than Part IV B2.</t>
        </r>
      </text>
    </comment>
    <comment ref="B196" authorId="0" shapeId="0" xr:uid="{89EBDC89-9727-4844-81EF-86A8C84B7592}">
      <text>
        <r>
          <rPr>
            <sz val="11"/>
            <color indexed="81"/>
            <rFont val="Tahoma"/>
            <family val="2"/>
          </rPr>
          <t>From the unduplicated number of individuals receiving independent living and adjustment training services reported in IV C2, during the reported FFY, enter the unduplicated number of individuals receiving independent living and adjustment training services for whom change in functional capabilities was assessed during the reported FFY.</t>
        </r>
        <r>
          <rPr>
            <sz val="9"/>
            <color indexed="81"/>
            <rFont val="Tahoma"/>
            <family val="2"/>
          </rPr>
          <t xml:space="preserve">
</t>
        </r>
      </text>
    </comment>
    <comment ref="C196" authorId="0" shapeId="0" xr:uid="{8DCC894D-2B43-4507-BD25-270C94BA40C8}">
      <text>
        <r>
          <rPr>
            <b/>
            <sz val="9"/>
            <color indexed="81"/>
            <rFont val="Tahoma"/>
            <family val="2"/>
          </rPr>
          <t>Hartzog, Anna E:</t>
        </r>
        <r>
          <rPr>
            <sz val="9"/>
            <color indexed="81"/>
            <rFont val="Tahoma"/>
            <family val="2"/>
          </rPr>
          <t xml:space="preserve">
Part V B1 should not be greater than Part IV C2.</t>
        </r>
      </text>
    </comment>
    <comment ref="A200" authorId="0" shapeId="0" xr:uid="{AFB5301C-CB57-41E1-A5B2-577F8A3E500C}">
      <text>
        <r>
          <rPr>
            <sz val="11"/>
            <color indexed="81"/>
            <rFont val="Tahoma"/>
            <family val="2"/>
          </rPr>
          <t>Responses to items C1 through C5 below are based on individuals who completed their plan of services during the reported FFY. 
Note: For the purpose of these measures, an individual who has completed his or her plan of services does not need to have formally exited the program. For example, an individual who has completed individualized services but continues to participate in ongoing peer support activities provided through the program would be included.</t>
        </r>
      </text>
    </comment>
    <comment ref="B201" authorId="0" shapeId="0" xr:uid="{142B022C-698D-40F3-9C09-3D1DBE20FA82}">
      <text>
        <r>
          <rPr>
            <sz val="11"/>
            <color indexed="81"/>
            <rFont val="Tahoma"/>
            <family val="2"/>
          </rPr>
          <t>Note: This means a specific set of services designed for the individual to meet his or her goals.</t>
        </r>
        <r>
          <rPr>
            <sz val="9"/>
            <color indexed="81"/>
            <rFont val="Tahoma"/>
            <family val="2"/>
          </rPr>
          <t xml:space="preserve">
</t>
        </r>
      </text>
    </comment>
    <comment ref="B202" authorId="0" shapeId="0" xr:uid="{3F5027DA-A69E-49FF-8D3E-CF5BBD1363C6}">
      <text>
        <r>
          <rPr>
            <sz val="11"/>
            <color indexed="81"/>
            <rFont val="Tahoma"/>
            <family val="2"/>
          </rPr>
          <t>Enter the number of individuals completing a plan of services during the reported FFY who reported an increased ability to engage in their customary daily life activities in the home and community</t>
        </r>
      </text>
    </comment>
  </commentList>
  <extLst>
    <ext xmlns:r="http://schemas.openxmlformats.org/officeDocument/2006/relationships" uri="GoogleSheetsCustomDataVersion1">
      <go:sheetsCustomData xmlns:go="http://customooxmlschemas.google.com/" r:id="rId1" roundtripDataSignature="AMtx7mj34Yzi01qxKLaBZryyT8z7KJqgrg=="/>
    </ext>
  </extL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Hartzog, Anna E</author>
  </authors>
  <commentList>
    <comment ref="B7" authorId="0" shapeId="0" xr:uid="{78A0E793-F3D7-424A-B92E-316B28A02025}">
      <text>
        <r>
          <rPr>
            <sz val="11"/>
            <color indexed="81"/>
            <rFont val="Tahoma"/>
            <family val="2"/>
          </rPr>
          <t>Enter the total amount of your Title VII-Chapter 2 grant award for the reported FFY.</t>
        </r>
      </text>
    </comment>
    <comment ref="B8" authorId="0" shapeId="0" xr:uid="{6BBBC9C4-E623-4FE4-ADEB-3C73DE76D963}">
      <text>
        <r>
          <rPr>
            <sz val="11"/>
            <color indexed="81"/>
            <rFont val="Tahoma"/>
            <family val="2"/>
          </rPr>
          <t>Enter the amount of Title VII-Chapter 2 grant funds carried over from the previous FFY. Enter zero, if none.</t>
        </r>
      </text>
    </comment>
    <comment ref="B9" authorId="0" shapeId="0" xr:uid="{44D991F1-FF14-45EA-AADA-78194397B9B0}">
      <text>
        <r>
          <rPr>
            <sz val="11"/>
            <color indexed="81"/>
            <rFont val="Tahoma"/>
            <family val="2"/>
          </rPr>
          <t>Total will be automatically populated.</t>
        </r>
      </text>
    </comment>
    <comment ref="B10" authorId="0" shapeId="0" xr:uid="{9C20C1F6-A9B4-42E5-9B2C-1F97DBF0D96E}">
      <text>
        <r>
          <rPr>
            <sz val="11"/>
            <color indexed="81"/>
            <rFont val="Tahoma"/>
            <family val="2"/>
          </rPr>
          <t>Enter the total amount of Federal Title VII-Chapter 1, Part B (State Independent Living Services) funds made available for support of the OIB program in the reported FFY.</t>
        </r>
      </text>
    </comment>
    <comment ref="B11" authorId="0" shapeId="0" xr:uid="{EF67B422-3557-4DBE-BA5F-2E2444F8A13E}">
      <text>
        <r>
          <rPr>
            <sz val="11"/>
            <color indexed="81"/>
            <rFont val="Tahoma"/>
            <family val="2"/>
          </rPr>
          <t>Enter the total amount of any other Federal funds available for expenditure to support the OIB program for the reported FFY. Other Federal funds may include, but are not limited to, such funds as SSA reimbursement, Title XX Social Security Act funds, and Older Americans Act funds, including the carryover of such funds that are available for expenditure in the reported FFY.</t>
        </r>
      </text>
    </comment>
    <comment ref="B12" authorId="0" shapeId="0" xr:uid="{8BDED797-2B03-407D-9261-7464B807AA0C}">
      <text>
        <r>
          <rPr>
            <sz val="11"/>
            <color indexed="81"/>
            <rFont val="Tahoma"/>
            <family val="2"/>
          </rPr>
          <t>Total will be automatically populated.</t>
        </r>
      </text>
    </comment>
    <comment ref="B13" authorId="0" shapeId="0" xr:uid="{0BB1BDBB-C4A7-4F14-8243-EA38B3792799}">
      <text>
        <r>
          <rPr>
            <sz val="11"/>
            <color indexed="81"/>
            <rFont val="Tahoma"/>
            <family val="2"/>
          </rPr>
          <t>Enter the total amount of State funds available for expenditure in the OIB program. Include funds from State appropriations as well as funds from other State sources that were available to support the OIB program for the reported FFY.</t>
        </r>
      </text>
    </comment>
    <comment ref="B14" authorId="0" shapeId="0" xr:uid="{15718387-A53E-4CBA-BE77-0F2CC43578D6}">
      <text>
        <r>
          <rPr>
            <sz val="11"/>
            <color indexed="81"/>
            <rFont val="Tahoma"/>
            <family val="2"/>
          </rPr>
          <t>Enter the total dollar amount of fairly evaluated and documented in-kind contributions from state, local, and public agencies, as well as non-profit and for-profit organizations. These can include but are not limited to services, materials, equipment, buildings, or office space that was utilized in support of the OIB program.</t>
        </r>
      </text>
    </comment>
    <comment ref="B15" authorId="0" shapeId="0" xr:uid="{47ED4700-412C-447A-91A8-C9A166EDA7D4}">
      <text>
        <r>
          <rPr>
            <sz val="11"/>
            <color indexed="81"/>
            <rFont val="Tahoma"/>
            <family val="2"/>
          </rPr>
          <t>Enter the total amount of funds from other non-Federal sources including local and community funding, non-profit or for-profit agency funding, voluntary client contributions, etc. Do not include in-kind contributions. State funds should be reported in A7 above.</t>
        </r>
      </text>
    </comment>
    <comment ref="B16" authorId="0" shapeId="0" xr:uid="{FB80DAAE-4B95-441C-96CC-194C83EE0B2C}">
      <text>
        <r>
          <rPr>
            <sz val="11"/>
            <color indexed="81"/>
            <rFont val="Tahoma"/>
            <family val="2"/>
          </rPr>
          <t>Do not include In-kind contributions reported in A8. Total will be automatically populated.</t>
        </r>
      </text>
    </comment>
    <comment ref="B17" authorId="0" shapeId="0" xr:uid="{F388DC8B-9EFB-44FB-8DDF-03F366400C9D}">
      <text>
        <r>
          <rPr>
            <sz val="11"/>
            <color indexed="81"/>
            <rFont val="Tahoma"/>
            <family val="2"/>
          </rPr>
          <t>Do not include in-kind contributions reported in A8. Total will be automatically populated.</t>
        </r>
      </text>
    </comment>
    <comment ref="A21" authorId="0" shapeId="0" xr:uid="{857932DC-0133-44D6-9D80-9745B1B7A58E}">
      <text>
        <r>
          <rPr>
            <sz val="11"/>
            <color indexed="81"/>
            <rFont val="Tahoma"/>
            <family val="2"/>
          </rPr>
          <t>Enter the total amount of funds expended for administrative costs, including administrative support staff and general overhead costs, during the reported FFY. 
Do not include expenditures for direct services provided by agency staff or the expenditures of contract or sub-grantee staff that provide direct services under contracts or sub-grants. 
For example, if an administrator spends a portion of their time providing administrative services and the remainder providing direct services, include only the expenditures for administrative services.</t>
        </r>
      </text>
    </comment>
    <comment ref="B25" authorId="0" shapeId="0" xr:uid="{0C3059E4-962B-40FD-BB56-092D0A772B05}">
      <text>
        <r>
          <rPr>
            <sz val="11"/>
            <color indexed="81"/>
            <rFont val="Tahoma"/>
            <family val="2"/>
          </rPr>
          <t>Total will be automatically populated.</t>
        </r>
      </text>
    </comment>
    <comment ref="A27" authorId="0" shapeId="0" xr:uid="{12851A64-F34F-4059-B179-0317857540C6}">
      <text>
        <r>
          <rPr>
            <sz val="11"/>
            <color indexed="81"/>
            <rFont val="Tahoma"/>
            <family val="2"/>
          </rPr>
          <t>Enter the total funds expended for direct program services during the reported FFY. Amount reported must equal the total funds expended for services in Part IV – F.</t>
        </r>
      </text>
    </comment>
    <comment ref="B33" authorId="0" shapeId="0" xr:uid="{ADB2017E-9AF5-41C8-9BC2-BA70F97627E9}">
      <text>
        <r>
          <rPr>
            <sz val="11"/>
            <color indexed="81"/>
            <rFont val="Tahoma"/>
            <family val="2"/>
          </rPr>
          <t>Total will be automatically populated.</t>
        </r>
      </text>
    </comment>
    <comment ref="C33" authorId="0" shapeId="0" xr:uid="{4A6653F3-28B5-4D38-ACB8-785D0E569C61}">
      <text>
        <r>
          <rPr>
            <b/>
            <sz val="9"/>
            <color indexed="81"/>
            <rFont val="Tahoma"/>
            <family val="2"/>
          </rPr>
          <t>Hartzog, Anna E:</t>
        </r>
        <r>
          <rPr>
            <sz val="9"/>
            <color indexed="81"/>
            <rFont val="Tahoma"/>
            <family val="2"/>
          </rPr>
          <t xml:space="preserve">
Part I B3 should not be greater than Part I A11.</t>
        </r>
      </text>
    </comment>
    <comment ref="A37" authorId="0" shapeId="0" xr:uid="{F3B99CF7-87AF-4FF6-A443-3F9D9DAD2982}">
      <text>
        <r>
          <rPr>
            <sz val="11"/>
            <color indexed="81"/>
            <rFont val="Tahoma"/>
            <family val="2"/>
          </rPr>
          <t>Record the FTE administrative and support staff and direct service staff, including State agency staff and contract/subgrant staff, for the OIB program. If a staff member provides both administrative and support functions and direct services, report the percentage of FTE devoted to administrative and support activities under “Administrative &amp; Support” and the percentage of FTE devoted to direct services under “Direct Services.” 
For example, assuming a full-time 40 hour work week, if 20% (8 hours per week) of a staff person’s time was spent on administrative and support functions related to this program, and 80% (32 hours per week) of the staff person’s time was spent in providing direct services for this program, the reported FTE for that staff person would be 0.2 for administrative and support functions and 0.8 for direct services.</t>
        </r>
      </text>
    </comment>
    <comment ref="A43" authorId="0" shapeId="0" xr:uid="{80A6C854-B055-4F85-A457-EF3AC4A37E82}">
      <text>
        <r>
          <rPr>
            <sz val="11"/>
            <color indexed="81"/>
            <rFont val="Tahoma"/>
            <family val="2"/>
          </rPr>
          <t>This row is for DVR staff only.</t>
        </r>
      </text>
    </comment>
    <comment ref="A44" authorId="0" shapeId="0" xr:uid="{D6C1CB08-4F45-4172-A60A-13BB8491F3A0}">
      <text>
        <r>
          <rPr>
            <sz val="11"/>
            <color indexed="81"/>
            <rFont val="Tahoma"/>
            <family val="2"/>
          </rPr>
          <t>The row is for OIB subrecipient staff only.</t>
        </r>
      </text>
    </comment>
    <comment ref="B44" authorId="0" shapeId="0" xr:uid="{2F3391AD-EFEF-4B49-8F45-344D833E7187}">
      <text>
        <r>
          <rPr>
            <sz val="11"/>
            <color indexed="81"/>
            <rFont val="Tahoma"/>
            <family val="2"/>
          </rPr>
          <t>Enter the FTE of all administrative and support staff (e.g., management, program directors, supervisors, readers, drivers for staff, etc.) assigned to the OIB program.</t>
        </r>
      </text>
    </comment>
    <comment ref="C44" authorId="0" shapeId="0" xr:uid="{C958A9E9-A351-47CD-B9C4-50E849035868}">
      <text>
        <r>
          <rPr>
            <sz val="11"/>
            <color indexed="81"/>
            <rFont val="Tahoma"/>
            <family val="2"/>
          </rPr>
          <t>Enter the FTE of all direct service staff (e.g., rehabilitation teachers, independent living specialists, orientation and mobility specialists, social workers, drivers for individuals receiving services, etc.) assigned to the OIB program.</t>
        </r>
        <r>
          <rPr>
            <sz val="9"/>
            <color indexed="81"/>
            <rFont val="Tahoma"/>
            <family val="2"/>
          </rPr>
          <t xml:space="preserve">
</t>
        </r>
      </text>
    </comment>
    <comment ref="B50" authorId="0" shapeId="0" xr:uid="{90C83FA2-F37E-4B97-9645-39275A1023F7}">
      <text>
        <r>
          <rPr>
            <sz val="11"/>
            <color indexed="81"/>
            <rFont val="Tahoma"/>
            <family val="2"/>
          </rPr>
          <t xml:space="preserve">Enter the total number of employees with disabilities, excluding those with blindness or severe visual impairments. </t>
        </r>
        <r>
          <rPr>
            <sz val="9"/>
            <color indexed="81"/>
            <rFont val="Tahoma"/>
            <family val="2"/>
          </rPr>
          <t xml:space="preserve">
</t>
        </r>
      </text>
    </comment>
    <comment ref="B53" authorId="0" shapeId="0" xr:uid="{4A85067E-1084-4D41-BAE0-9A6A298DA582}">
      <text>
        <r>
          <rPr>
            <sz val="11"/>
            <color indexed="81"/>
            <rFont val="Tahoma"/>
            <family val="2"/>
          </rPr>
          <t>Total will be automatically populated.</t>
        </r>
      </text>
    </comment>
    <comment ref="B61" authorId="0" shapeId="0" xr:uid="{E06D53DA-A479-4860-9471-512BE614ABAB}">
      <text>
        <r>
          <rPr>
            <sz val="11"/>
            <color indexed="81"/>
            <rFont val="Tahoma"/>
            <family val="2"/>
          </rPr>
          <t xml:space="preserve">i.e. An individual who received services in September (or any other month) of the previous FFY and continued to receive additional services in the reported FFY.
</t>
        </r>
      </text>
    </comment>
    <comment ref="B62" authorId="0" shapeId="0" xr:uid="{D9E4986A-73C3-4BBE-9C16-F876D79234FA}">
      <text>
        <r>
          <rPr>
            <sz val="11"/>
            <color indexed="81"/>
            <rFont val="Tahoma"/>
            <family val="2"/>
          </rPr>
          <t xml:space="preserve">Enter the number of program participants who began receiving services during the reported FFY irrespective of whether they have completed all services.
</t>
        </r>
      </text>
    </comment>
    <comment ref="B63" authorId="0" shapeId="0" xr:uid="{588F72DF-5A71-4E0F-AD84-B0A2D078B5E5}">
      <text>
        <r>
          <rPr>
            <sz val="11"/>
            <color indexed="81"/>
            <rFont val="Tahoma"/>
            <family val="2"/>
          </rPr>
          <t>Total will be automatically populated.</t>
        </r>
      </text>
    </comment>
    <comment ref="B71" authorId="0" shapeId="0" xr:uid="{A5E6CFF6-9695-4595-AE3B-110F56C53D6E}">
      <text>
        <r>
          <rPr>
            <sz val="11"/>
            <color indexed="81"/>
            <rFont val="Tahoma"/>
            <family val="2"/>
          </rPr>
          <t>This total must agree with the total reported in A3. Total will be automatically populated.</t>
        </r>
      </text>
    </comment>
    <comment ref="B78" authorId="0" shapeId="0" xr:uid="{BAD0A6E2-5D86-4A20-928D-257605052574}">
      <text>
        <r>
          <rPr>
            <sz val="11"/>
            <color indexed="81"/>
            <rFont val="Tahoma"/>
            <family val="2"/>
          </rPr>
          <t>This total must agree with the total reported in A3. Total will be automatically populated.</t>
        </r>
      </text>
    </comment>
    <comment ref="A80" authorId="0" shapeId="0" xr:uid="{591426CC-5440-4190-B33C-BAE09246B027}">
      <text>
        <r>
          <rPr>
            <sz val="11"/>
            <color indexed="81"/>
            <rFont val="Tahoma"/>
            <family val="2"/>
          </rPr>
          <t xml:space="preserve"> Enter the number of individuals served in the reported FFY for each of the 7 race categories (D1 through D7). Self-identification is required to the greatest extent possible. It is generally expected that the information recorded will reflect the individual’s own identification of race from these categories. Observer identification is not required. If the individual refuses to self-identify, record in item 6 (individual did not self-identify race). 
An individual should only be reported in one of the 7 categories. Item 7 should be used to report individuals served who identify two or more races. The multi-race category (item 7) should not be used to report an individual who identifies only 1 of the 5 races listed and also identifies that they are of Hispanic or Latino ethnicity. Hispanic or Latino ethnicity is recorded in section E, regardless of race.</t>
        </r>
      </text>
    </comment>
    <comment ref="B82" authorId="0" shapeId="0" xr:uid="{1E9B7C13-CD73-413A-8DBA-769CADEB8016}">
      <text>
        <r>
          <rPr>
            <sz val="11"/>
            <color indexed="81"/>
            <rFont val="Tahoma"/>
            <family val="2"/>
          </rPr>
          <t>Indian/Alaska Native means a person having origins in any of the original peoples of North and South America (including Central America), and who maintains tribal affiliation or community attachment.</t>
        </r>
      </text>
    </comment>
    <comment ref="B83" authorId="0" shapeId="0" xr:uid="{0BDB247E-F972-4358-8285-D8AE8603EAE7}">
      <text>
        <r>
          <rPr>
            <sz val="11"/>
            <color indexed="81"/>
            <rFont val="Tahoma"/>
            <family val="2"/>
          </rPr>
          <t>Asian means a person having origins in any of the original peoples of the Far East, Southeast Asia, or the Indian subcontinent including, for example, Cambodia, China, India, Japan, Korea, Malaysia, Pakistan, the Philippine Islands, Thailand, and Vietnam.</t>
        </r>
      </text>
    </comment>
    <comment ref="B84" authorId="0" shapeId="0" xr:uid="{E47FB082-640E-441B-AA87-13B172589E2A}">
      <text>
        <r>
          <rPr>
            <sz val="11"/>
            <color indexed="81"/>
            <rFont val="Tahoma"/>
            <family val="2"/>
          </rPr>
          <t>Black or African American means a person having origins in any of the black racial groups of Africa.</t>
        </r>
        <r>
          <rPr>
            <sz val="9"/>
            <color indexed="81"/>
            <rFont val="Tahoma"/>
            <family val="2"/>
          </rPr>
          <t xml:space="preserve">
</t>
        </r>
      </text>
    </comment>
    <comment ref="B85" authorId="0" shapeId="0" xr:uid="{32114EA4-D17E-4151-A66A-01EC6FCAF0CE}">
      <text>
        <r>
          <rPr>
            <sz val="11"/>
            <color indexed="81"/>
            <rFont val="Tahoma"/>
            <family val="2"/>
          </rPr>
          <t>Native Hawaiian or Other Pacific Islander means a person having origins in any of the original peoples of Hawaii, Guam, Samoa, or other Pacific Islands.</t>
        </r>
        <r>
          <rPr>
            <sz val="9"/>
            <color indexed="81"/>
            <rFont val="Tahoma"/>
            <family val="2"/>
          </rPr>
          <t xml:space="preserve">
</t>
        </r>
      </text>
    </comment>
    <comment ref="B86" authorId="0" shapeId="0" xr:uid="{93AE488E-D33B-4AEC-88ED-A65CF421CFFB}">
      <text>
        <r>
          <rPr>
            <sz val="11"/>
            <color indexed="81"/>
            <rFont val="Tahoma"/>
            <family val="2"/>
          </rPr>
          <t>White means a person having origins in any of the original peoples of Europe, the Middle East, or North Africa.</t>
        </r>
      </text>
    </comment>
    <comment ref="B87" authorId="0" shapeId="0" xr:uid="{1732E04E-20B2-475C-9FB9-78A40FF2E06D}">
      <text>
        <r>
          <rPr>
            <sz val="11"/>
            <color indexed="81"/>
            <rFont val="Tahoma"/>
            <family val="2"/>
          </rPr>
          <t>Enter the number of individuals served who did not self-identify race or refused to self-identify race.</t>
        </r>
      </text>
    </comment>
    <comment ref="B89" authorId="0" shapeId="0" xr:uid="{AFABC8B4-A1D7-4A38-8D1B-C5B54F73A0C4}">
      <text>
        <r>
          <rPr>
            <sz val="11"/>
            <color indexed="81"/>
            <rFont val="Tahoma"/>
            <family val="2"/>
          </rPr>
          <t>This total must agree with the total reported in A3 above. Do not include the Ethnicity sum from E1.</t>
        </r>
        <r>
          <rPr>
            <sz val="9"/>
            <color indexed="81"/>
            <rFont val="Tahoma"/>
            <family val="2"/>
          </rPr>
          <t xml:space="preserve">
</t>
        </r>
      </text>
    </comment>
    <comment ref="B93" authorId="0" shapeId="0" xr:uid="{CA4322F5-E5F0-457C-89DB-8F69CFB70B06}">
      <text>
        <r>
          <rPr>
            <sz val="11"/>
            <color indexed="81"/>
            <rFont val="Tahoma"/>
            <family val="2"/>
          </rPr>
          <t>Hispanic or Latino means a person of Cuban, Mexican, Puerto Rican, South or Central American, or other Spanish culture or origin, regardless of race.</t>
        </r>
      </text>
    </comment>
    <comment ref="B100" authorId="0" shapeId="0" xr:uid="{BC5282D6-1D60-4FEF-8374-EDC08B45787C}">
      <text>
        <r>
          <rPr>
            <sz val="11"/>
            <color indexed="81"/>
            <rFont val="Tahoma"/>
            <family val="2"/>
          </rPr>
          <t>The total must agree with the total in A3 above. Total will be automatically populated.</t>
        </r>
      </text>
    </comment>
    <comment ref="A102" authorId="0" shapeId="0" xr:uid="{77774372-8135-4D4C-A475-BE948C5FBC65}">
      <text>
        <r>
          <rPr>
            <sz val="11"/>
            <color indexed="81"/>
            <rFont val="Tahoma"/>
            <family val="2"/>
          </rPr>
          <t>Enter only one major cause of visual impairment for each individual served during the reported FFY. Below are the most common causes of visual impairment among older individuals.</t>
        </r>
        <r>
          <rPr>
            <sz val="9"/>
            <color indexed="81"/>
            <rFont val="Tahoma"/>
            <family val="2"/>
          </rPr>
          <t xml:space="preserve">
</t>
        </r>
      </text>
    </comment>
    <comment ref="B109" authorId="0" shapeId="0" xr:uid="{42E877D0-4221-464B-8BB4-FEE0B69633E5}">
      <text>
        <r>
          <rPr>
            <sz val="11"/>
            <color indexed="81"/>
            <rFont val="Tahoma"/>
            <family val="2"/>
          </rPr>
          <t>This total must agree with the total in A3 above. Total will be automatically populated.</t>
        </r>
      </text>
    </comment>
    <comment ref="A111" authorId="0" shapeId="0" xr:uid="{A2490CAB-EB1D-49FA-959D-ABBA917B6447}">
      <text>
        <r>
          <rPr>
            <sz val="11"/>
            <color indexed="81"/>
            <rFont val="Tahoma"/>
            <family val="2"/>
          </rPr>
          <t>Older individuals who are blind may have one or more other age-related impairments or disorders that impact their ability to carry out customary daily life activities in the home and community.  Listed below are age-related impairments (other than visual impairments) that are common among older individuals.  Enter the total number of individuals served in each of the categories listed in H1 through H-6. Individuals may report one or more non-visual impairments/conditions.</t>
        </r>
        <r>
          <rPr>
            <sz val="9"/>
            <color indexed="81"/>
            <rFont val="Tahoma"/>
            <family val="2"/>
          </rPr>
          <t xml:space="preserve">
</t>
        </r>
      </text>
    </comment>
    <comment ref="B118" authorId="0" shapeId="0" xr:uid="{2620B004-5A90-4BA6-84DD-FFBF64E8C76F}">
      <text>
        <r>
          <rPr>
            <sz val="11"/>
            <color indexed="81"/>
            <rFont val="Tahoma"/>
            <family val="2"/>
          </rPr>
          <t>Enter other impairments not captured in H1 – H5  above.</t>
        </r>
        <r>
          <rPr>
            <sz val="9"/>
            <color indexed="81"/>
            <rFont val="Tahoma"/>
            <family val="2"/>
          </rPr>
          <t xml:space="preserve">
</t>
        </r>
      </text>
    </comment>
    <comment ref="B127" authorId="0" shapeId="0" xr:uid="{20310D43-B38A-4FE1-B800-70C43D60DC98}">
      <text>
        <r>
          <rPr>
            <sz val="11"/>
            <color indexed="81"/>
            <rFont val="Tahoma"/>
            <family val="2"/>
          </rPr>
          <t>This total must agree with the total in A3 above. Total will be automatically populated.</t>
        </r>
        <r>
          <rPr>
            <sz val="9"/>
            <color indexed="81"/>
            <rFont val="Tahoma"/>
            <family val="2"/>
          </rPr>
          <t xml:space="preserve">
</t>
        </r>
      </text>
    </comment>
    <comment ref="B143" authorId="0" shapeId="0" xr:uid="{459B0C9C-B44F-4A0F-8122-21CD19FB39F9}">
      <text>
        <r>
          <rPr>
            <sz val="11"/>
            <color indexed="81"/>
            <rFont val="Tahoma"/>
            <family val="2"/>
          </rPr>
          <t>This total must agree with the total in A3 above. Total will be automatically populated.</t>
        </r>
        <r>
          <rPr>
            <sz val="9"/>
            <color indexed="81"/>
            <rFont val="Tahoma"/>
            <family val="2"/>
          </rPr>
          <t xml:space="preserve">
</t>
        </r>
      </text>
    </comment>
    <comment ref="A147" authorId="0" shapeId="0" xr:uid="{05A8A349-E569-4057-9479-5BC25BFAE7DF}">
      <text>
        <r>
          <rPr>
            <sz val="11"/>
            <color indexed="81"/>
            <rFont val="Tahoma"/>
            <family val="2"/>
          </rPr>
          <t>Total expenditures for direct program services in Part I - B2 must equal the total funds spent on services in Part IV - F. In other words, the amount reported in Part I - B2 must equal the sum of the expenditures reported in Part IV - F. Salary or expenditures associated with direct service staff or contractors providing direct services should be included in the expenditure of services provided in A1, B1, C1, D1 and E1.</t>
        </r>
      </text>
    </comment>
    <comment ref="B151" authorId="0" shapeId="0" xr:uid="{A501D2E3-0DFD-450E-93D9-88065607E77F}">
      <text>
        <r>
          <rPr>
            <sz val="11"/>
            <color indexed="81"/>
            <rFont val="Tahoma"/>
            <family val="2"/>
          </rPr>
          <t>Enter the total expenditures, including expenditures from Title VII-Chapter 2 Federal grant funds and all other sources of program funding, for clinical and/or functional vision assessments and services, whether purchased or provided directly.</t>
        </r>
        <r>
          <rPr>
            <sz val="9"/>
            <color indexed="81"/>
            <rFont val="Tahoma"/>
            <family val="2"/>
          </rPr>
          <t xml:space="preserve">
</t>
        </r>
      </text>
    </comment>
    <comment ref="B152" authorId="0" shapeId="0" xr:uid="{4E15F75B-2FE9-4461-AFE4-4016A1BC8FB2}">
      <text>
        <r>
          <rPr>
            <sz val="11"/>
            <color indexed="81"/>
            <rFont val="Tahoma"/>
            <family val="2"/>
          </rPr>
          <t xml:space="preserve">Enter the total number of individuals who received clinical vision screening or vision examinations from qualified or certified professionals such as ophthalmologists, optometrists, or low vision specialists (i.e., one individual may receive multiple services during the reported FFY but should only be counted one time). Assessment areas may include functional visual acuity and fields, efficiency of vision in the performance of everyday tasks, and evaluation for low vision aids or equipment. Functional vision assessments are typically provided by professionals who are certified or have a master’s degree in low vision rehabilitation. Do not include evaluations for orientation and mobility, which should be included in IV - C3.
</t>
        </r>
      </text>
    </comment>
    <comment ref="B153" authorId="0" shapeId="0" xr:uid="{16AF0B21-673C-40E6-8CD2-3F18650F1C9E}">
      <text>
        <r>
          <rPr>
            <sz val="11"/>
            <color indexed="81"/>
            <rFont val="Tahoma"/>
            <family val="2"/>
          </rPr>
          <t>Enter the total number of individuals who received surgical or therapeutic treatment to prevent, correct, or modify disabling eye conditions, including prescription optical devices (i.e., one individual may receive multiple services during the reported FFY but should only be counted one time). Nonprescription optical aids and devices should be reported in IV - B2.</t>
        </r>
      </text>
    </comment>
    <comment ref="A155" authorId="0" shapeId="0" xr:uid="{4955F9D0-6C37-4B09-A941-D543A8D564A9}">
      <text>
        <r>
          <rPr>
            <sz val="11"/>
            <color indexed="81"/>
            <rFont val="Tahoma"/>
            <family val="2"/>
          </rPr>
          <t>As defined in Section 3(4) of the Assistive Technology Act of 2004 (Pub. L. 108-364), “assistive technology device means any item, piece of equipment, or product system whether acquired commercially, modified, or customized that is used to increase, maintain, or improve functional capabilities of individuals with disabilities.” Assistive technology devices may include such items as canes, slates, insulin gauges, closed circuit televisions, computers, adaptive software, magnifiers, adaptive cooking items, adaptive recreational items, handwriting guides, braille devices, large button telephones, etc. 
Assistive technology services may include the evaluation of assistive technology needs of an individual, services related to acquisition of technology, loan programs, maintenance and repair of assistive technology, training or technical assistance for the individual or professionals related to the use of assistive technology, programs to expand the availability of assistive technology, low vision services related to the use of optical aids and devices, and other services related to the selection, acquisition, or use of an assistive technology device.</t>
        </r>
      </text>
    </comment>
    <comment ref="B157" authorId="0" shapeId="0" xr:uid="{9E80CF28-E6A6-4D5A-AFE3-6BDABBE4C0B8}">
      <text>
        <r>
          <rPr>
            <sz val="11"/>
            <color indexed="81"/>
            <rFont val="Tahoma"/>
            <family val="2"/>
          </rPr>
          <t>Enter the total amount of expenditures, including expenditures from Title VIIChapter 2 Federal grant funds and all other sources of program funds, for the provision of assistive technology devices and services.</t>
        </r>
      </text>
    </comment>
    <comment ref="B158" authorId="0" shapeId="0" xr:uid="{00B7ABCD-30C7-461D-A8EB-85BAE2D78CC2}">
      <text>
        <r>
          <rPr>
            <sz val="11"/>
            <color indexed="81"/>
            <rFont val="Tahoma"/>
            <family val="2"/>
          </rPr>
          <t>Enter the unduplicated count of individuals who received one or more assistive technology devices and services (i.e., one individual may receive multiple assistive technology devices and services during the reported FFY but should only be counted one time).</t>
        </r>
      </text>
    </comment>
    <comment ref="B162" authorId="0" shapeId="0" xr:uid="{10D9ECB7-4062-4084-9810-04D548B1D60A}">
      <text>
        <r>
          <rPr>
            <sz val="11"/>
            <color indexed="81"/>
            <rFont val="Tahoma"/>
            <family val="2"/>
          </rPr>
          <t>Enter the total expenditures, including expenditures from Title VII-Chapter 2 Federal grant funds and all other sources of program funding, for the provision of services and adjustment training leading to independent living. Evaluation and assessment services (excluding those included in IV - A2 or IV - B2) leading to the planning and implementation of services and training should be included in these costs.</t>
        </r>
      </text>
    </comment>
    <comment ref="B163" authorId="0" shapeId="0" xr:uid="{64561FB9-FD2E-4399-8515-9F217E93F438}">
      <text>
        <r>
          <rPr>
            <sz val="11"/>
            <color indexed="81"/>
            <rFont val="Tahoma"/>
            <family val="2"/>
          </rPr>
          <t xml:space="preserve">Enter the unduplicated count of individuals who received one or more independent living and adjustment training services (i.e., one individual may receive multiple independent living and adjustment training services during the reported FFY but should only be counted one time).
</t>
        </r>
      </text>
    </comment>
    <comment ref="B165" authorId="0" shapeId="0" xr:uid="{997EC7C2-3F20-4565-B925-2FEC69B87E64}">
      <text>
        <r>
          <rPr>
            <sz val="11"/>
            <color indexed="81"/>
            <rFont val="Tahoma"/>
            <family val="2"/>
          </rPr>
          <t>(O &amp; M) services or travel training (i.e., learning to access public or private transportation and to travel safely and as independently as possible in the home and community with or without the use of mobility aids and devices).</t>
        </r>
      </text>
    </comment>
    <comment ref="B166" authorId="0" shapeId="0" xr:uid="{27F2AE9C-AB8F-485C-8F7A-D31B91C72BDA}">
      <text>
        <r>
          <rPr>
            <sz val="11"/>
            <color indexed="81"/>
            <rFont val="Tahoma"/>
            <family val="2"/>
          </rPr>
          <t>Enter the total number of individuals who received communication skills training. This category includes, for example, training in reading and writing braille; training in the use of the telephone (including mobile phones); training in the use of readers, newspaper reading services, radio and talking book services; and training in other communication skills and technologies. This category also includes training in keyboarding and computer literacy. Training in the use of specialized computer software (e.g., screen reading software) and adaptive equipment should be reported under assistive technology services (IV - B2 above).</t>
        </r>
      </text>
    </comment>
    <comment ref="B167" authorId="0" shapeId="0" xr:uid="{77D694A4-E520-42CD-A409-CC60577D14B2}">
      <text>
        <r>
          <rPr>
            <sz val="11"/>
            <color indexed="81"/>
            <rFont val="Tahoma"/>
            <family val="2"/>
          </rPr>
          <t>Enter the total number of individuals who received daily living skills training. This category includes, for example, training in the use of blindness and low vision alternative techniques for telling time, food preparation, grooming and dress, household chores, medical management, shopping, and recreational activities.</t>
        </r>
      </text>
    </comment>
    <comment ref="B168" authorId="0" shapeId="0" xr:uid="{085D6992-F417-4EFA-98BA-AA0F86FCEE39}">
      <text>
        <r>
          <rPr>
            <sz val="11"/>
            <color indexed="81"/>
            <rFont val="Tahoma"/>
            <family val="2"/>
          </rPr>
          <t>Enter the total number of individuals who participated in advocacy training including consumer organization meetings.</t>
        </r>
      </text>
    </comment>
    <comment ref="B169" authorId="0" shapeId="0" xr:uid="{B921B8E9-CA4E-4C88-950D-C8FA6FC223E6}">
      <text>
        <r>
          <rPr>
            <sz val="11"/>
            <color indexed="81"/>
            <rFont val="Tahoma"/>
            <family val="2"/>
          </rPr>
          <t>Enter the total number of individuals who received adjustment counseling and/or peer support services (individual or group) to assist them in adjusting to visual impairment and blindness.</t>
        </r>
      </text>
    </comment>
    <comment ref="B170" authorId="0" shapeId="0" xr:uid="{0BC1A87E-9379-46B3-960C-DEF100BAA338}">
      <text>
        <r>
          <rPr>
            <sz val="11"/>
            <color indexed="81"/>
            <rFont val="Tahoma"/>
            <family val="2"/>
          </rPr>
          <t>Enter the total number of individuals (program participants) who received information and referral to other service providers, programs, and agencies (e.g., senior programs, public and private social service programs, faith-based organizations, consumer groups, etc.) to enhance adjustment, independent living, and integration into the community. 
Do not include individuals who received only information and referral and for whom no other services were provided (e.g., non-participants, the general public, and other service providers)</t>
        </r>
      </text>
    </comment>
    <comment ref="B171" authorId="0" shapeId="0" xr:uid="{64C4A313-D760-4A8D-AA2C-148E5D7E2FF4}">
      <text>
        <r>
          <rPr>
            <sz val="11"/>
            <color indexed="81"/>
            <rFont val="Tahoma"/>
            <family val="2"/>
          </rPr>
          <t>Enter the total number of individuals who received any other independent living service not listed above.</t>
        </r>
      </text>
    </comment>
    <comment ref="A173" authorId="0" shapeId="0" xr:uid="{9C2D713E-6672-46F9-8FBB-7ACC366BA049}">
      <text>
        <r>
          <rPr>
            <sz val="11"/>
            <color indexed="81"/>
            <rFont val="Tahoma"/>
            <family val="2"/>
          </rPr>
          <t>Supportive services are services provided to individuals with disabilities so that they can access other program services. Under this category, report the number of individuals who received reader services, transportation, personal attendant services, interpreters, or other support services while actively participating in the program or attaining independent living goals.</t>
        </r>
      </text>
    </comment>
    <comment ref="B175" authorId="0" shapeId="0" xr:uid="{EE094011-01F1-4709-991A-9857EFA2FD75}">
      <text>
        <r>
          <rPr>
            <sz val="11"/>
            <color indexed="81"/>
            <rFont val="Tahoma"/>
            <family val="2"/>
          </rPr>
          <t>Enter the total expenditures, including expenditures from Title VII-Chapter 2 Federal grant funds and all other sources of program funding, for the provision of supportive services.</t>
        </r>
        <r>
          <rPr>
            <sz val="9"/>
            <color indexed="81"/>
            <rFont val="Tahoma"/>
            <family val="2"/>
          </rPr>
          <t xml:space="preserve">
</t>
        </r>
      </text>
    </comment>
    <comment ref="B176" authorId="0" shapeId="0" xr:uid="{EBE3D51F-9D02-4C01-8B5D-B30BFA017530}">
      <text>
        <r>
          <rPr>
            <sz val="11"/>
            <color indexed="81"/>
            <rFont val="Tahoma"/>
            <family val="2"/>
          </rPr>
          <t>Enter the unduplicated count of individuals who received supportive services as described above (i.e., one individual may receive multiple supportive services during the reported FFY but should only be counted one time).</t>
        </r>
      </text>
    </comment>
    <comment ref="B180" authorId="0" shapeId="0" xr:uid="{FBE115BE-28DD-4F05-9F89-47875CCD83B8}">
      <text>
        <r>
          <rPr>
            <sz val="11"/>
            <color indexed="81"/>
            <rFont val="Tahoma"/>
            <family val="2"/>
          </rPr>
          <t>Enter the total expenditures, including expenditures from Title VII-Chapter 2 Federal grant funds and all other sources of program funding, used to support community awareness activities/events and providing information and referral services to individuals for whom this was the only service provided (e.g., health fair for seniors, training for other professionals, telephone inquiries, and general inquiries about services for older individuals who are blind).</t>
        </r>
        <r>
          <rPr>
            <sz val="9"/>
            <color indexed="81"/>
            <rFont val="Tahoma"/>
            <family val="2"/>
          </rPr>
          <t xml:space="preserve">
</t>
        </r>
      </text>
    </comment>
    <comment ref="B191" authorId="0" shapeId="0" xr:uid="{E7B73199-16EC-421B-9005-F2959726D74D}">
      <text>
        <r>
          <rPr>
            <sz val="11"/>
            <color indexed="81"/>
            <rFont val="Tahoma"/>
            <family val="2"/>
          </rPr>
          <t xml:space="preserve"> From the unduplicated number of persons served that received assistive technology devices and services reported in Part IV, B2, enter the number of unduplicated individuals receiving assistive technology devices and services for whom change in functional capabilities was assessed, during the reported FFY.</t>
        </r>
      </text>
    </comment>
    <comment ref="C191" authorId="0" shapeId="0" xr:uid="{0E5F432A-A403-4CEA-8759-42F89DCCAC36}">
      <text>
        <r>
          <rPr>
            <b/>
            <sz val="9"/>
            <color indexed="81"/>
            <rFont val="Tahoma"/>
            <family val="2"/>
          </rPr>
          <t>Hartzog, Anna E:</t>
        </r>
        <r>
          <rPr>
            <sz val="9"/>
            <color indexed="81"/>
            <rFont val="Tahoma"/>
            <family val="2"/>
          </rPr>
          <t xml:space="preserve">
Part V A1 should not be greater than Part IV B2.</t>
        </r>
      </text>
    </comment>
    <comment ref="B196" authorId="0" shapeId="0" xr:uid="{9EEF793F-8AA3-4E55-AA2B-A12302ACA670}">
      <text>
        <r>
          <rPr>
            <sz val="11"/>
            <color indexed="81"/>
            <rFont val="Tahoma"/>
            <family val="2"/>
          </rPr>
          <t>From the unduplicated number of individuals receiving independent living and adjustment training services reported in IV C2, during the reported FFY, enter the unduplicated number of individuals receiving independent living and adjustment training services for whom change in functional capabilities was assessed during the reported FFY.</t>
        </r>
        <r>
          <rPr>
            <sz val="9"/>
            <color indexed="81"/>
            <rFont val="Tahoma"/>
            <family val="2"/>
          </rPr>
          <t xml:space="preserve">
</t>
        </r>
      </text>
    </comment>
    <comment ref="C196" authorId="0" shapeId="0" xr:uid="{B48EA6ED-AF0A-4F70-8D60-9BBFB20955D5}">
      <text>
        <r>
          <rPr>
            <b/>
            <sz val="9"/>
            <color indexed="81"/>
            <rFont val="Tahoma"/>
            <family val="2"/>
          </rPr>
          <t>Hartzog, Anna E:</t>
        </r>
        <r>
          <rPr>
            <sz val="9"/>
            <color indexed="81"/>
            <rFont val="Tahoma"/>
            <family val="2"/>
          </rPr>
          <t xml:space="preserve">
Part V B1 should not be greater than Part IV C2.</t>
        </r>
      </text>
    </comment>
    <comment ref="A200" authorId="0" shapeId="0" xr:uid="{B96AF74B-346B-492D-BB5E-385C84AC631D}">
      <text>
        <r>
          <rPr>
            <sz val="11"/>
            <color indexed="81"/>
            <rFont val="Tahoma"/>
            <family val="2"/>
          </rPr>
          <t>Responses to items C1 through C5 below are based on individuals who completed their plan of services during the reported FFY. 
Note: For the purpose of these measures, an individual who has completed his or her plan of services does not need to have formally exited the program. For example, an individual who has completed individualized services but continues to participate in ongoing peer support activities provided through the program would be included.</t>
        </r>
      </text>
    </comment>
    <comment ref="B201" authorId="0" shapeId="0" xr:uid="{C4B62F57-7742-4FB1-894D-C6221925AACA}">
      <text>
        <r>
          <rPr>
            <sz val="11"/>
            <color indexed="81"/>
            <rFont val="Tahoma"/>
            <family val="2"/>
          </rPr>
          <t>Note: This means a specific set of services designed for the individual to meet his or her goals.</t>
        </r>
        <r>
          <rPr>
            <sz val="9"/>
            <color indexed="81"/>
            <rFont val="Tahoma"/>
            <family val="2"/>
          </rPr>
          <t xml:space="preserve">
</t>
        </r>
      </text>
    </comment>
    <comment ref="B202" authorId="0" shapeId="0" xr:uid="{A1B5EF42-2062-488D-86AE-C1658C497883}">
      <text>
        <r>
          <rPr>
            <sz val="11"/>
            <color indexed="81"/>
            <rFont val="Tahoma"/>
            <family val="2"/>
          </rPr>
          <t>Enter the number of individuals completing a plan of services during the reported FFY who reported an increased ability to engage in their customary daily life activities in the home and community</t>
        </r>
      </text>
    </comment>
  </commentList>
  <extLst>
    <ext xmlns:r="http://schemas.openxmlformats.org/officeDocument/2006/relationships" uri="GoogleSheetsCustomDataVersion1">
      <go:sheetsCustomData xmlns:go="http://customooxmlschemas.google.com/" r:id="rId1" roundtripDataSignature="AMtx7mg0x3cYNnTHygDhJXjS8idKnSDajQ=="/>
    </ext>
  </extL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Hartzog, Anna E</author>
  </authors>
  <commentList>
    <comment ref="B7" authorId="0" shapeId="0" xr:uid="{ADE9E198-52B3-4EB9-ACE4-9CA258A772B2}">
      <text>
        <r>
          <rPr>
            <sz val="11"/>
            <color indexed="81"/>
            <rFont val="Tahoma"/>
            <family val="2"/>
          </rPr>
          <t>Enter the total amount of your Title VII-Chapter 2 grant award for the reported FFY.</t>
        </r>
      </text>
    </comment>
    <comment ref="B8" authorId="0" shapeId="0" xr:uid="{BC937E78-682A-416B-BDD8-23DC698673E0}">
      <text>
        <r>
          <rPr>
            <sz val="11"/>
            <color indexed="81"/>
            <rFont val="Tahoma"/>
            <family val="2"/>
          </rPr>
          <t>Enter the amount of Title VII-Chapter 2 grant funds carried over from the previous FFY. Enter zero, if none.</t>
        </r>
      </text>
    </comment>
    <comment ref="B9" authorId="0" shapeId="0" xr:uid="{6B934A49-2CBB-49FD-B911-D35F59971B7C}">
      <text>
        <r>
          <rPr>
            <sz val="11"/>
            <color indexed="81"/>
            <rFont val="Tahoma"/>
            <family val="2"/>
          </rPr>
          <t>Total will be automatically populated.</t>
        </r>
      </text>
    </comment>
    <comment ref="B10" authorId="0" shapeId="0" xr:uid="{BA8FA6BF-5EDE-483C-9628-4EC78C5574BD}">
      <text>
        <r>
          <rPr>
            <sz val="11"/>
            <color indexed="81"/>
            <rFont val="Tahoma"/>
            <family val="2"/>
          </rPr>
          <t>Enter the total amount of Federal Title VII-Chapter 1, Part B (State Independent Living Services) funds made available for support of the OIB program in the reported FFY.</t>
        </r>
      </text>
    </comment>
    <comment ref="B11" authorId="0" shapeId="0" xr:uid="{DA1E41CF-13C4-43C0-9B10-A81DB32446C5}">
      <text>
        <r>
          <rPr>
            <sz val="11"/>
            <color indexed="81"/>
            <rFont val="Tahoma"/>
            <family val="2"/>
          </rPr>
          <t>Enter the total amount of any other Federal funds available for expenditure to support the OIB program for the reported FFY. Other Federal funds may include, but are not limited to, such funds as SSA reimbursement, Title XX Social Security Act funds, and Older Americans Act funds, including the carryover of such funds that are available for expenditure in the reported FFY.</t>
        </r>
      </text>
    </comment>
    <comment ref="B12" authorId="0" shapeId="0" xr:uid="{66310018-3D9B-4B3E-8E12-1EB281027151}">
      <text>
        <r>
          <rPr>
            <sz val="11"/>
            <color indexed="81"/>
            <rFont val="Tahoma"/>
            <family val="2"/>
          </rPr>
          <t>Total will be automatically populated.</t>
        </r>
      </text>
    </comment>
    <comment ref="B13" authorId="0" shapeId="0" xr:uid="{38F43D72-F3BA-454A-907F-F9284F6348BD}">
      <text>
        <r>
          <rPr>
            <sz val="11"/>
            <color indexed="81"/>
            <rFont val="Tahoma"/>
            <family val="2"/>
          </rPr>
          <t>Enter the total amount of State funds available for expenditure in the OIB program. Include funds from State appropriations as well as funds from other State sources that were available to support the OIB program for the reported FFY.</t>
        </r>
      </text>
    </comment>
    <comment ref="B14" authorId="0" shapeId="0" xr:uid="{59853740-83B5-4676-9084-87A1A15B988F}">
      <text>
        <r>
          <rPr>
            <sz val="11"/>
            <color indexed="81"/>
            <rFont val="Tahoma"/>
            <family val="2"/>
          </rPr>
          <t>Enter the total dollar amount of fairly evaluated and documented in-kind contributions from state, local, and public agencies, as well as non-profit and for-profit organizations. These can include but are not limited to services, materials, equipment, buildings, or office space that was utilized in support of the OIB program.</t>
        </r>
      </text>
    </comment>
    <comment ref="B15" authorId="0" shapeId="0" xr:uid="{2029A9FD-E947-4F47-B741-9182D23DF006}">
      <text>
        <r>
          <rPr>
            <sz val="11"/>
            <color indexed="81"/>
            <rFont val="Tahoma"/>
            <family val="2"/>
          </rPr>
          <t>Enter the total amount of funds from other non-Federal sources including local and community funding, non-profit or for-profit agency funding, voluntary client contributions, etc. Do not include in-kind contributions. State funds should be reported in A7 above.</t>
        </r>
      </text>
    </comment>
    <comment ref="B16" authorId="0" shapeId="0" xr:uid="{618E2463-D0A5-4024-BACC-AE71CB0F6C23}">
      <text>
        <r>
          <rPr>
            <sz val="11"/>
            <color indexed="81"/>
            <rFont val="Tahoma"/>
            <family val="2"/>
          </rPr>
          <t>Do not include In-kind contributions reported in A8. Total will be automatically populated.</t>
        </r>
      </text>
    </comment>
    <comment ref="B17" authorId="0" shapeId="0" xr:uid="{56F2C978-69CA-4774-955A-FFAF6ED5C23E}">
      <text>
        <r>
          <rPr>
            <sz val="11"/>
            <color indexed="81"/>
            <rFont val="Tahoma"/>
            <family val="2"/>
          </rPr>
          <t>Do not include in-kind contributions reported in A8. Total will be automatically populated.</t>
        </r>
      </text>
    </comment>
    <comment ref="A21" authorId="0" shapeId="0" xr:uid="{ED3D5164-1091-4268-997E-9AFFBE5BA807}">
      <text>
        <r>
          <rPr>
            <sz val="11"/>
            <color indexed="81"/>
            <rFont val="Tahoma"/>
            <family val="2"/>
          </rPr>
          <t>Enter the total amount of funds expended for administrative costs, including administrative support staff and general overhead costs, during the reported FFY. 
Do not include expenditures for direct services provided by agency staff or the expenditures of contract or sub-grantee staff that provide direct services under contracts or sub-grants. 
For example, if an administrator spends a portion of their time providing administrative services and the remainder providing direct services, include only the expenditures for administrative services.</t>
        </r>
      </text>
    </comment>
    <comment ref="B25" authorId="0" shapeId="0" xr:uid="{00D796CD-D81B-490F-B88F-045752A0E906}">
      <text>
        <r>
          <rPr>
            <sz val="11"/>
            <color indexed="81"/>
            <rFont val="Tahoma"/>
            <family val="2"/>
          </rPr>
          <t>Total will be automatically populated.</t>
        </r>
      </text>
    </comment>
    <comment ref="A27" authorId="0" shapeId="0" xr:uid="{90C02A58-B23E-4655-A4FB-811571F881FE}">
      <text>
        <r>
          <rPr>
            <sz val="11"/>
            <color indexed="81"/>
            <rFont val="Tahoma"/>
            <family val="2"/>
          </rPr>
          <t>Enter the total funds expended for direct program services during the reported FFY. Amount reported must equal the total funds expended for services in Part IV – F.</t>
        </r>
      </text>
    </comment>
    <comment ref="B33" authorId="0" shapeId="0" xr:uid="{F240285C-A77C-49AE-90BA-695B7FD64624}">
      <text>
        <r>
          <rPr>
            <sz val="11"/>
            <color indexed="81"/>
            <rFont val="Tahoma"/>
            <family val="2"/>
          </rPr>
          <t>Total will be automatically populated.</t>
        </r>
      </text>
    </comment>
    <comment ref="C33" authorId="0" shapeId="0" xr:uid="{54E4E7CA-822E-45E2-827B-348AC6DB21AF}">
      <text>
        <r>
          <rPr>
            <b/>
            <sz val="9"/>
            <color indexed="81"/>
            <rFont val="Tahoma"/>
            <family val="2"/>
          </rPr>
          <t>Hartzog, Anna E:</t>
        </r>
        <r>
          <rPr>
            <sz val="9"/>
            <color indexed="81"/>
            <rFont val="Tahoma"/>
            <family val="2"/>
          </rPr>
          <t xml:space="preserve">
Part I B3 should not be greater than Part I A11.</t>
        </r>
      </text>
    </comment>
    <comment ref="A37" authorId="0" shapeId="0" xr:uid="{FE97881F-E9E1-4AEC-A0DC-957F5A618059}">
      <text>
        <r>
          <rPr>
            <sz val="11"/>
            <color indexed="81"/>
            <rFont val="Tahoma"/>
            <family val="2"/>
          </rPr>
          <t>Record the FTE administrative and support staff and direct service staff, including State agency staff and contract/subgrant staff, for the OIB program. If a staff member provides both administrative and support functions and direct services, report the percentage of FTE devoted to administrative and support activities under “Administrative &amp; Support” and the percentage of FTE devoted to direct services under “Direct Services.” 
For example, assuming a full-time 40 hour work week, if 20% (8 hours per week) of a staff person’s time was spent on administrative and support functions related to this program, and 80% (32 hours per week) of the staff person’s time was spent in providing direct services for this program, the reported FTE for that staff person would be 0.2 for administrative and support functions and 0.8 for direct services.</t>
        </r>
      </text>
    </comment>
    <comment ref="A43" authorId="0" shapeId="0" xr:uid="{720AA058-FD76-4506-B0E8-48DACA597ECA}">
      <text>
        <r>
          <rPr>
            <sz val="11"/>
            <color indexed="81"/>
            <rFont val="Tahoma"/>
            <family val="2"/>
          </rPr>
          <t>This row is for DVR staff only.</t>
        </r>
      </text>
    </comment>
    <comment ref="A44" authorId="0" shapeId="0" xr:uid="{E77529C7-DA06-4E1F-93F4-B5BB261AE902}">
      <text>
        <r>
          <rPr>
            <sz val="11"/>
            <color indexed="81"/>
            <rFont val="Tahoma"/>
            <family val="2"/>
          </rPr>
          <t>The row is for OIB subrecipient staff only.</t>
        </r>
      </text>
    </comment>
    <comment ref="B44" authorId="0" shapeId="0" xr:uid="{9E9C8B7A-28E1-42F1-90E4-876A81718B4F}">
      <text>
        <r>
          <rPr>
            <sz val="11"/>
            <color indexed="81"/>
            <rFont val="Tahoma"/>
            <family val="2"/>
          </rPr>
          <t>Enter the FTE of all administrative and support staff (e.g., management, program directors, supervisors, readers, drivers for staff, etc.) assigned to the OIB program.</t>
        </r>
      </text>
    </comment>
    <comment ref="C44" authorId="0" shapeId="0" xr:uid="{C9EEC017-7045-4B8D-99E7-797AB944D9AD}">
      <text>
        <r>
          <rPr>
            <sz val="11"/>
            <color indexed="81"/>
            <rFont val="Tahoma"/>
            <family val="2"/>
          </rPr>
          <t>Enter the FTE of all direct service staff (e.g., rehabilitation teachers, independent living specialists, orientation and mobility specialists, social workers, drivers for individuals receiving services, etc.) assigned to the OIB program.</t>
        </r>
        <r>
          <rPr>
            <sz val="9"/>
            <color indexed="81"/>
            <rFont val="Tahoma"/>
            <family val="2"/>
          </rPr>
          <t xml:space="preserve">
</t>
        </r>
      </text>
    </comment>
    <comment ref="B50" authorId="0" shapeId="0" xr:uid="{2831CE9C-A550-40B3-A121-6D2A95FF137B}">
      <text>
        <r>
          <rPr>
            <sz val="11"/>
            <color indexed="81"/>
            <rFont val="Tahoma"/>
            <family val="2"/>
          </rPr>
          <t xml:space="preserve">Enter the total number of employees with disabilities, excluding those with blindness or severe visual impairments. </t>
        </r>
        <r>
          <rPr>
            <sz val="9"/>
            <color indexed="81"/>
            <rFont val="Tahoma"/>
            <family val="2"/>
          </rPr>
          <t xml:space="preserve">
</t>
        </r>
      </text>
    </comment>
    <comment ref="B53" authorId="0" shapeId="0" xr:uid="{2DB2604B-3DCA-452B-9823-627352D0AD2C}">
      <text>
        <r>
          <rPr>
            <sz val="11"/>
            <color indexed="81"/>
            <rFont val="Tahoma"/>
            <family val="2"/>
          </rPr>
          <t>Total will be automatically populated.</t>
        </r>
      </text>
    </comment>
    <comment ref="B61" authorId="0" shapeId="0" xr:uid="{CDFD2473-6851-4667-BAD6-A776BFC65633}">
      <text>
        <r>
          <rPr>
            <sz val="11"/>
            <color indexed="81"/>
            <rFont val="Tahoma"/>
            <family val="2"/>
          </rPr>
          <t xml:space="preserve">i.e. An individual who received services in September (or any other month) of the previous FFY and continued to receive additional services in the reported FFY.
</t>
        </r>
      </text>
    </comment>
    <comment ref="B62" authorId="0" shapeId="0" xr:uid="{1D9DD9C5-2D66-4599-8726-FC80AF11BDC0}">
      <text>
        <r>
          <rPr>
            <sz val="11"/>
            <color indexed="81"/>
            <rFont val="Tahoma"/>
            <family val="2"/>
          </rPr>
          <t xml:space="preserve">Enter the number of program participants who began receiving services during the reported FFY irrespective of whether they have completed all services.
</t>
        </r>
      </text>
    </comment>
    <comment ref="B63" authorId="0" shapeId="0" xr:uid="{1833AD6B-A0FD-4134-BF72-0F6FC8E87A37}">
      <text>
        <r>
          <rPr>
            <sz val="11"/>
            <color indexed="81"/>
            <rFont val="Tahoma"/>
            <family val="2"/>
          </rPr>
          <t>Total will be automatically populated.</t>
        </r>
      </text>
    </comment>
    <comment ref="B71" authorId="0" shapeId="0" xr:uid="{91971669-B699-4C45-BE20-A068A6DDF325}">
      <text>
        <r>
          <rPr>
            <sz val="11"/>
            <color indexed="81"/>
            <rFont val="Tahoma"/>
            <family val="2"/>
          </rPr>
          <t>This total must agree with the total reported in A3. Total will be automatically populated.</t>
        </r>
      </text>
    </comment>
    <comment ref="B78" authorId="0" shapeId="0" xr:uid="{7D8B45DC-7EBF-468B-9233-A3F14FE31864}">
      <text>
        <r>
          <rPr>
            <sz val="11"/>
            <color indexed="81"/>
            <rFont val="Tahoma"/>
            <family val="2"/>
          </rPr>
          <t>This total must agree with the total reported in A3. Total will be automatically populated.</t>
        </r>
      </text>
    </comment>
    <comment ref="A80" authorId="0" shapeId="0" xr:uid="{4BF6C522-8C53-4940-8949-12DA411CDE12}">
      <text>
        <r>
          <rPr>
            <sz val="11"/>
            <color indexed="81"/>
            <rFont val="Tahoma"/>
            <family val="2"/>
          </rPr>
          <t xml:space="preserve"> Enter the number of individuals served in the reported FFY for each of the 7 race categories (D1 through D7). Self-identification is required to the greatest extent possible. It is generally expected that the information recorded will reflect the individual’s own identification of race from these categories. Observer identification is not required. If the individual refuses to self-identify, record in item 6 (individual did not self-identify race). 
An individual should only be reported in one of the 7 categories. Item 7 should be used to report individuals served who identify two or more races. The multi-race category (item 7) should not be used to report an individual who identifies only 1 of the 5 races listed and also identifies that they are of Hispanic or Latino ethnicity. Hispanic or Latino ethnicity is recorded in section E, regardless of race.</t>
        </r>
      </text>
    </comment>
    <comment ref="B82" authorId="0" shapeId="0" xr:uid="{C3EC2F6A-0AEF-4612-8843-B40D7F4945CE}">
      <text>
        <r>
          <rPr>
            <sz val="11"/>
            <color indexed="81"/>
            <rFont val="Tahoma"/>
            <family val="2"/>
          </rPr>
          <t>Indian/Alaska Native means a person having origins in any of the original peoples of North and South America (including Central America), and who maintains tribal affiliation or community attachment.</t>
        </r>
      </text>
    </comment>
    <comment ref="B83" authorId="0" shapeId="0" xr:uid="{E13772A5-2717-4248-AAA5-BA64AD9814E8}">
      <text>
        <r>
          <rPr>
            <sz val="11"/>
            <color indexed="81"/>
            <rFont val="Tahoma"/>
            <family val="2"/>
          </rPr>
          <t>Asian means a person having origins in any of the original peoples of the Far East, Southeast Asia, or the Indian subcontinent including, for example, Cambodia, China, India, Japan, Korea, Malaysia, Pakistan, the Philippine Islands, Thailand, and Vietnam.</t>
        </r>
      </text>
    </comment>
    <comment ref="B84" authorId="0" shapeId="0" xr:uid="{BF474845-B14E-4A19-BBAA-A95A64CF1AAB}">
      <text>
        <r>
          <rPr>
            <sz val="11"/>
            <color indexed="81"/>
            <rFont val="Tahoma"/>
            <family val="2"/>
          </rPr>
          <t>Black or African American means a person having origins in any of the black racial groups of Africa.</t>
        </r>
        <r>
          <rPr>
            <sz val="9"/>
            <color indexed="81"/>
            <rFont val="Tahoma"/>
            <family val="2"/>
          </rPr>
          <t xml:space="preserve">
</t>
        </r>
      </text>
    </comment>
    <comment ref="B85" authorId="0" shapeId="0" xr:uid="{2A219FD0-9CE4-46A8-AF1B-CD21831E07BD}">
      <text>
        <r>
          <rPr>
            <sz val="11"/>
            <color indexed="81"/>
            <rFont val="Tahoma"/>
            <family val="2"/>
          </rPr>
          <t>Native Hawaiian or Other Pacific Islander means a person having origins in any of the original peoples of Hawaii, Guam, Samoa, or other Pacific Islands.</t>
        </r>
        <r>
          <rPr>
            <sz val="9"/>
            <color indexed="81"/>
            <rFont val="Tahoma"/>
            <family val="2"/>
          </rPr>
          <t xml:space="preserve">
</t>
        </r>
      </text>
    </comment>
    <comment ref="B86" authorId="0" shapeId="0" xr:uid="{1124C6A8-ACD6-4560-A261-2B0E12F45CAE}">
      <text>
        <r>
          <rPr>
            <sz val="11"/>
            <color indexed="81"/>
            <rFont val="Tahoma"/>
            <family val="2"/>
          </rPr>
          <t>White means a person having origins in any of the original peoples of Europe, the Middle East, or North Africa.</t>
        </r>
      </text>
    </comment>
    <comment ref="B87" authorId="0" shapeId="0" xr:uid="{7F9C0DF4-8E3C-409E-868E-184F72329985}">
      <text>
        <r>
          <rPr>
            <sz val="11"/>
            <color indexed="81"/>
            <rFont val="Tahoma"/>
            <family val="2"/>
          </rPr>
          <t>Enter the number of individuals served who did not self-identify race or refused to self-identify race.</t>
        </r>
      </text>
    </comment>
    <comment ref="B89" authorId="0" shapeId="0" xr:uid="{82E8B3C5-F1FE-4E60-95E2-06CE42864156}">
      <text>
        <r>
          <rPr>
            <sz val="11"/>
            <color indexed="81"/>
            <rFont val="Tahoma"/>
            <family val="2"/>
          </rPr>
          <t>This total must agree with the total reported in A3 above. Do not include the Ethnicity sum from E1.</t>
        </r>
        <r>
          <rPr>
            <sz val="9"/>
            <color indexed="81"/>
            <rFont val="Tahoma"/>
            <family val="2"/>
          </rPr>
          <t xml:space="preserve">
</t>
        </r>
      </text>
    </comment>
    <comment ref="B93" authorId="0" shapeId="0" xr:uid="{6F4FB205-840D-41F3-A1F0-2FFCA04D930B}">
      <text>
        <r>
          <rPr>
            <sz val="11"/>
            <color indexed="81"/>
            <rFont val="Tahoma"/>
            <family val="2"/>
          </rPr>
          <t>Hispanic or Latino means a person of Cuban, Mexican, Puerto Rican, South or Central American, or other Spanish culture or origin, regardless of race.</t>
        </r>
      </text>
    </comment>
    <comment ref="B100" authorId="0" shapeId="0" xr:uid="{B354773E-1EFB-4610-9B96-3C9E489E1EC8}">
      <text>
        <r>
          <rPr>
            <sz val="11"/>
            <color indexed="81"/>
            <rFont val="Tahoma"/>
            <family val="2"/>
          </rPr>
          <t>The total must agree with the total in A3 above. Total will be automatically populated.</t>
        </r>
      </text>
    </comment>
    <comment ref="A102" authorId="0" shapeId="0" xr:uid="{17BBFF80-BEA4-4222-BB4E-E823A284BDD6}">
      <text>
        <r>
          <rPr>
            <sz val="11"/>
            <color indexed="81"/>
            <rFont val="Tahoma"/>
            <family val="2"/>
          </rPr>
          <t>Enter only one major cause of visual impairment for each individual served during the reported FFY. Below are the most common causes of visual impairment among older individuals.</t>
        </r>
        <r>
          <rPr>
            <sz val="9"/>
            <color indexed="81"/>
            <rFont val="Tahoma"/>
            <family val="2"/>
          </rPr>
          <t xml:space="preserve">
</t>
        </r>
      </text>
    </comment>
    <comment ref="B109" authorId="0" shapeId="0" xr:uid="{817DC821-3673-4870-A81F-B5AC40E1EE03}">
      <text>
        <r>
          <rPr>
            <sz val="11"/>
            <color indexed="81"/>
            <rFont val="Tahoma"/>
            <family val="2"/>
          </rPr>
          <t>This total must agree with the total in A3 above. Total will be automatically populated.</t>
        </r>
      </text>
    </comment>
    <comment ref="A111" authorId="0" shapeId="0" xr:uid="{CCA8848D-CFBA-4524-AA93-2BE54F6E1DDA}">
      <text>
        <r>
          <rPr>
            <sz val="11"/>
            <color indexed="81"/>
            <rFont val="Tahoma"/>
            <family val="2"/>
          </rPr>
          <t>Older individuals who are blind may have one or more other age-related impairments or disorders that impact their ability to carry out customary daily life activities in the home and community.  Listed below are age-related impairments (other than visual impairments) that are common among older individuals.  Enter the total number of individuals served in each of the categories listed in H1 through H-6. Individuals may report one or more non-visual impairments/conditions.</t>
        </r>
        <r>
          <rPr>
            <sz val="9"/>
            <color indexed="81"/>
            <rFont val="Tahoma"/>
            <family val="2"/>
          </rPr>
          <t xml:space="preserve">
</t>
        </r>
      </text>
    </comment>
    <comment ref="B118" authorId="0" shapeId="0" xr:uid="{B8710D69-82E7-48F9-B896-B78D25330F83}">
      <text>
        <r>
          <rPr>
            <sz val="11"/>
            <color indexed="81"/>
            <rFont val="Tahoma"/>
            <family val="2"/>
          </rPr>
          <t>Enter other impairments not captured in H1 – H5  above.</t>
        </r>
        <r>
          <rPr>
            <sz val="9"/>
            <color indexed="81"/>
            <rFont val="Tahoma"/>
            <family val="2"/>
          </rPr>
          <t xml:space="preserve">
</t>
        </r>
      </text>
    </comment>
    <comment ref="B127" authorId="0" shapeId="0" xr:uid="{9EA0B7AD-95D9-4A9D-96A4-F1A21091BB2E}">
      <text>
        <r>
          <rPr>
            <sz val="11"/>
            <color indexed="81"/>
            <rFont val="Tahoma"/>
            <family val="2"/>
          </rPr>
          <t>This total must agree with the total in A3 above. Total will be automatically populated.</t>
        </r>
        <r>
          <rPr>
            <sz val="9"/>
            <color indexed="81"/>
            <rFont val="Tahoma"/>
            <family val="2"/>
          </rPr>
          <t xml:space="preserve">
</t>
        </r>
      </text>
    </comment>
    <comment ref="B143" authorId="0" shapeId="0" xr:uid="{CAE41B17-9071-49C3-B087-CC2D4807E0B7}">
      <text>
        <r>
          <rPr>
            <sz val="11"/>
            <color indexed="81"/>
            <rFont val="Tahoma"/>
            <family val="2"/>
          </rPr>
          <t>This total must agree with the total in A3 above. Total will be automatically populated.</t>
        </r>
        <r>
          <rPr>
            <sz val="9"/>
            <color indexed="81"/>
            <rFont val="Tahoma"/>
            <family val="2"/>
          </rPr>
          <t xml:space="preserve">
</t>
        </r>
      </text>
    </comment>
    <comment ref="A147" authorId="0" shapeId="0" xr:uid="{8136D837-679B-4F67-98A9-09CEC1DC169F}">
      <text>
        <r>
          <rPr>
            <sz val="11"/>
            <color indexed="81"/>
            <rFont val="Tahoma"/>
            <family val="2"/>
          </rPr>
          <t>Total expenditures for direct program services in Part I - B2 must equal the total funds spent on services in Part IV - F. In other words, the amount reported in Part I - B2 must equal the sum of the expenditures reported in Part IV - F. Salary or expenditures associated with direct service staff or contractors providing direct services should be included in the expenditure of services provided in A1, B1, C1, D1 and E1.</t>
        </r>
      </text>
    </comment>
    <comment ref="B151" authorId="0" shapeId="0" xr:uid="{B73563F3-B000-4788-9523-0BC01FD5A881}">
      <text>
        <r>
          <rPr>
            <sz val="11"/>
            <color indexed="81"/>
            <rFont val="Tahoma"/>
            <family val="2"/>
          </rPr>
          <t>Enter the total expenditures, including expenditures from Title VII-Chapter 2 Federal grant funds and all other sources of program funding, for clinical and/or functional vision assessments and services, whether purchased or provided directly.</t>
        </r>
        <r>
          <rPr>
            <sz val="9"/>
            <color indexed="81"/>
            <rFont val="Tahoma"/>
            <family val="2"/>
          </rPr>
          <t xml:space="preserve">
</t>
        </r>
      </text>
    </comment>
    <comment ref="B152" authorId="0" shapeId="0" xr:uid="{E7BA35D4-521F-4FEE-89F6-BF1AC8AF5899}">
      <text>
        <r>
          <rPr>
            <sz val="11"/>
            <color indexed="81"/>
            <rFont val="Tahoma"/>
            <family val="2"/>
          </rPr>
          <t xml:space="preserve">Enter the total number of individuals who received clinical vision screening or vision examinations from qualified or certified professionals such as ophthalmologists, optometrists, or low vision specialists (i.e., one individual may receive multiple services during the reported FFY but should only be counted one time). Assessment areas may include functional visual acuity and fields, efficiency of vision in the performance of everyday tasks, and evaluation for low vision aids or equipment. Functional vision assessments are typically provided by professionals who are certified or have a master’s degree in low vision rehabilitation. Do not include evaluations for orientation and mobility, which should be included in IV - C3.
</t>
        </r>
      </text>
    </comment>
    <comment ref="B153" authorId="0" shapeId="0" xr:uid="{84E6F1A8-D609-4BE8-A6D9-74600ED241F5}">
      <text>
        <r>
          <rPr>
            <sz val="11"/>
            <color indexed="81"/>
            <rFont val="Tahoma"/>
            <family val="2"/>
          </rPr>
          <t>Enter the total number of individuals who received surgical or therapeutic treatment to prevent, correct, or modify disabling eye conditions, including prescription optical devices (i.e., one individual may receive multiple services during the reported FFY but should only be counted one time). Nonprescription optical aids and devices should be reported in IV - B2.</t>
        </r>
      </text>
    </comment>
    <comment ref="A155" authorId="0" shapeId="0" xr:uid="{BD21B493-594E-4496-96AB-D7DADD3AADE2}">
      <text>
        <r>
          <rPr>
            <sz val="11"/>
            <color indexed="81"/>
            <rFont val="Tahoma"/>
            <family val="2"/>
          </rPr>
          <t>As defined in Section 3(4) of the Assistive Technology Act of 2004 (Pub. L. 108-364), “assistive technology device means any item, piece of equipment, or product system whether acquired commercially, modified, or customized that is used to increase, maintain, or improve functional capabilities of individuals with disabilities.” Assistive technology devices may include such items as canes, slates, insulin gauges, closed circuit televisions, computers, adaptive software, magnifiers, adaptive cooking items, adaptive recreational items, handwriting guides, braille devices, large button telephones, etc. 
Assistive technology services may include the evaluation of assistive technology needs of an individual, services related to acquisition of technology, loan programs, maintenance and repair of assistive technology, training or technical assistance for the individual or professionals related to the use of assistive technology, programs to expand the availability of assistive technology, low vision services related to the use of optical aids and devices, and other services related to the selection, acquisition, or use of an assistive technology device.</t>
        </r>
      </text>
    </comment>
    <comment ref="B157" authorId="0" shapeId="0" xr:uid="{E1DC559C-C332-4833-A296-24B35E434479}">
      <text>
        <r>
          <rPr>
            <sz val="11"/>
            <color indexed="81"/>
            <rFont val="Tahoma"/>
            <family val="2"/>
          </rPr>
          <t>Enter the total amount of expenditures, including expenditures from Title VIIChapter 2 Federal grant funds and all other sources of program funds, for the provision of assistive technology devices and services.</t>
        </r>
      </text>
    </comment>
    <comment ref="B158" authorId="0" shapeId="0" xr:uid="{DB2EF84F-281B-42C9-BCCB-C50F7D26A0D5}">
      <text>
        <r>
          <rPr>
            <sz val="11"/>
            <color indexed="81"/>
            <rFont val="Tahoma"/>
            <family val="2"/>
          </rPr>
          <t>Enter the unduplicated count of individuals who received one or more assistive technology devices and services (i.e., one individual may receive multiple assistive technology devices and services during the reported FFY but should only be counted one time).</t>
        </r>
      </text>
    </comment>
    <comment ref="B162" authorId="0" shapeId="0" xr:uid="{5547E4AB-933F-4C84-9848-17B46E33645F}">
      <text>
        <r>
          <rPr>
            <sz val="11"/>
            <color indexed="81"/>
            <rFont val="Tahoma"/>
            <family val="2"/>
          </rPr>
          <t>Enter the total expenditures, including expenditures from Title VII-Chapter 2 Federal grant funds and all other sources of program funding, for the provision of services and adjustment training leading to independent living. Evaluation and assessment services (excluding those included in IV - A2 or IV - B2) leading to the planning and implementation of services and training should be included in these costs.</t>
        </r>
      </text>
    </comment>
    <comment ref="B163" authorId="0" shapeId="0" xr:uid="{29779F45-FF84-4EA2-B863-3D5DC27122F9}">
      <text>
        <r>
          <rPr>
            <sz val="11"/>
            <color indexed="81"/>
            <rFont val="Tahoma"/>
            <family val="2"/>
          </rPr>
          <t xml:space="preserve">Enter the unduplicated count of individuals who received one or more independent living and adjustment training services (i.e., one individual may receive multiple independent living and adjustment training services during the reported FFY but should only be counted one time).
</t>
        </r>
      </text>
    </comment>
    <comment ref="B165" authorId="0" shapeId="0" xr:uid="{F6074419-7342-44EE-9683-B33D9CD7EF83}">
      <text>
        <r>
          <rPr>
            <sz val="11"/>
            <color indexed="81"/>
            <rFont val="Tahoma"/>
            <family val="2"/>
          </rPr>
          <t>(O &amp; M) services or travel training (i.e., learning to access public or private transportation and to travel safely and as independently as possible in the home and community with or without the use of mobility aids and devices).</t>
        </r>
      </text>
    </comment>
    <comment ref="B166" authorId="0" shapeId="0" xr:uid="{8FB02EBF-F94F-40FB-9622-D4761083EABF}">
      <text>
        <r>
          <rPr>
            <sz val="11"/>
            <color indexed="81"/>
            <rFont val="Tahoma"/>
            <family val="2"/>
          </rPr>
          <t>Enter the total number of individuals who received communication skills training. This category includes, for example, training in reading and writing braille; training in the use of the telephone (including mobile phones); training in the use of readers, newspaper reading services, radio and talking book services; and training in other communication skills and technologies. This category also includes training in keyboarding and computer literacy. Training in the use of specialized computer software (e.g., screen reading software) and adaptive equipment should be reported under assistive technology services (IV - B2 above).</t>
        </r>
      </text>
    </comment>
    <comment ref="B167" authorId="0" shapeId="0" xr:uid="{C83A1BF1-7B6C-4623-8DEE-D88F1416D1B8}">
      <text>
        <r>
          <rPr>
            <sz val="11"/>
            <color indexed="81"/>
            <rFont val="Tahoma"/>
            <family val="2"/>
          </rPr>
          <t>Enter the total number of individuals who received daily living skills training. This category includes, for example, training in the use of blindness and low vision alternative techniques for telling time, food preparation, grooming and dress, household chores, medical management, shopping, and recreational activities.</t>
        </r>
      </text>
    </comment>
    <comment ref="B168" authorId="0" shapeId="0" xr:uid="{3BB1F34E-7E30-47DF-A3FA-CF0D04F0B19E}">
      <text>
        <r>
          <rPr>
            <sz val="11"/>
            <color indexed="81"/>
            <rFont val="Tahoma"/>
            <family val="2"/>
          </rPr>
          <t>Enter the total number of individuals who participated in advocacy training including consumer organization meetings.</t>
        </r>
      </text>
    </comment>
    <comment ref="B169" authorId="0" shapeId="0" xr:uid="{4300BF64-DB65-469A-B7DC-EAE5E0756E4A}">
      <text>
        <r>
          <rPr>
            <sz val="11"/>
            <color indexed="81"/>
            <rFont val="Tahoma"/>
            <family val="2"/>
          </rPr>
          <t>Enter the total number of individuals who received adjustment counseling and/or peer support services (individual or group) to assist them in adjusting to visual impairment and blindness.</t>
        </r>
      </text>
    </comment>
    <comment ref="B170" authorId="0" shapeId="0" xr:uid="{F934BEF9-16BC-4DE0-970F-872A98D16291}">
      <text>
        <r>
          <rPr>
            <sz val="11"/>
            <color indexed="81"/>
            <rFont val="Tahoma"/>
            <family val="2"/>
          </rPr>
          <t>Enter the total number of individuals (program participants) who received information and referral to other service providers, programs, and agencies (e.g., senior programs, public and private social service programs, faith-based organizations, consumer groups, etc.) to enhance adjustment, independent living, and integration into the community. 
Do not include individuals who received only information and referral and for whom no other services were provided (e.g., non-participants, the general public, and other service providers)</t>
        </r>
      </text>
    </comment>
    <comment ref="B171" authorId="0" shapeId="0" xr:uid="{62BD6FA2-E6D0-4C51-84E1-13D95FE65421}">
      <text>
        <r>
          <rPr>
            <sz val="11"/>
            <color indexed="81"/>
            <rFont val="Tahoma"/>
            <family val="2"/>
          </rPr>
          <t>Enter the total number of individuals who received any other independent living service not listed above.</t>
        </r>
      </text>
    </comment>
    <comment ref="A173" authorId="0" shapeId="0" xr:uid="{D5E82ECE-FF5C-47DD-8986-7ADD6CE79764}">
      <text>
        <r>
          <rPr>
            <sz val="11"/>
            <color indexed="81"/>
            <rFont val="Tahoma"/>
            <family val="2"/>
          </rPr>
          <t>Supportive services are services provided to individuals with disabilities so that they can access other program services. Under this category, report the number of individuals who received reader services, transportation, personal attendant services, interpreters, or other support services while actively participating in the program or attaining independent living goals.</t>
        </r>
      </text>
    </comment>
    <comment ref="B175" authorId="0" shapeId="0" xr:uid="{8AAE5A2D-9E98-4F2B-B6CF-BF76C45048E9}">
      <text>
        <r>
          <rPr>
            <sz val="11"/>
            <color indexed="81"/>
            <rFont val="Tahoma"/>
            <family val="2"/>
          </rPr>
          <t>Enter the total expenditures, including expenditures from Title VII-Chapter 2 Federal grant funds and all other sources of program funding, for the provision of supportive services.</t>
        </r>
        <r>
          <rPr>
            <sz val="9"/>
            <color indexed="81"/>
            <rFont val="Tahoma"/>
            <family val="2"/>
          </rPr>
          <t xml:space="preserve">
</t>
        </r>
      </text>
    </comment>
    <comment ref="B176" authorId="0" shapeId="0" xr:uid="{D1D6FD0D-8DFF-4490-AACC-CD60462745F2}">
      <text>
        <r>
          <rPr>
            <sz val="11"/>
            <color indexed="81"/>
            <rFont val="Tahoma"/>
            <family val="2"/>
          </rPr>
          <t>Enter the unduplicated count of individuals who received supportive services as described above (i.e., one individual may receive multiple supportive services during the reported FFY but should only be counted one time).</t>
        </r>
      </text>
    </comment>
    <comment ref="B180" authorId="0" shapeId="0" xr:uid="{D8026928-AD7F-43A3-BFB5-F10921CB2DFA}">
      <text>
        <r>
          <rPr>
            <sz val="11"/>
            <color indexed="81"/>
            <rFont val="Tahoma"/>
            <family val="2"/>
          </rPr>
          <t>Enter the total expenditures, including expenditures from Title VII-Chapter 2 Federal grant funds and all other sources of program funding, used to support community awareness activities/events and providing information and referral services to individuals for whom this was the only service provided (e.g., health fair for seniors, training for other professionals, telephone inquiries, and general inquiries about services for older individuals who are blind).</t>
        </r>
        <r>
          <rPr>
            <sz val="9"/>
            <color indexed="81"/>
            <rFont val="Tahoma"/>
            <family val="2"/>
          </rPr>
          <t xml:space="preserve">
</t>
        </r>
      </text>
    </comment>
    <comment ref="B191" authorId="0" shapeId="0" xr:uid="{6E895824-79AA-42A2-8290-A1B69AABE510}">
      <text>
        <r>
          <rPr>
            <sz val="11"/>
            <color indexed="81"/>
            <rFont val="Tahoma"/>
            <family val="2"/>
          </rPr>
          <t xml:space="preserve"> From the unduplicated number of persons served that received assistive technology devices and services reported in Part IV, B2, enter the number of unduplicated individuals receiving assistive technology devices and services for whom change in functional capabilities was assessed, during the reported FFY.</t>
        </r>
      </text>
    </comment>
    <comment ref="C191" authorId="0" shapeId="0" xr:uid="{F9C71763-5083-4E08-B4BD-B9A7718D136A}">
      <text>
        <r>
          <rPr>
            <b/>
            <sz val="9"/>
            <color indexed="81"/>
            <rFont val="Tahoma"/>
            <family val="2"/>
          </rPr>
          <t>Hartzog, Anna E:</t>
        </r>
        <r>
          <rPr>
            <sz val="9"/>
            <color indexed="81"/>
            <rFont val="Tahoma"/>
            <family val="2"/>
          </rPr>
          <t xml:space="preserve">
Part V A1 should not be greater than Part IV B2.</t>
        </r>
      </text>
    </comment>
    <comment ref="B196" authorId="0" shapeId="0" xr:uid="{AADFD696-447F-4114-B951-58C30C3E72D2}">
      <text>
        <r>
          <rPr>
            <sz val="11"/>
            <color indexed="81"/>
            <rFont val="Tahoma"/>
            <family val="2"/>
          </rPr>
          <t>From the unduplicated number of individuals receiving independent living and adjustment training services reported in IV C2, during the reported FFY, enter the unduplicated number of individuals receiving independent living and adjustment training services for whom change in functional capabilities was assessed during the reported FFY.</t>
        </r>
        <r>
          <rPr>
            <sz val="9"/>
            <color indexed="81"/>
            <rFont val="Tahoma"/>
            <family val="2"/>
          </rPr>
          <t xml:space="preserve">
</t>
        </r>
      </text>
    </comment>
    <comment ref="C196" authorId="0" shapeId="0" xr:uid="{BC75486C-C7A5-4649-A3D4-A6390DCBADBB}">
      <text>
        <r>
          <rPr>
            <b/>
            <sz val="9"/>
            <color indexed="81"/>
            <rFont val="Tahoma"/>
            <family val="2"/>
          </rPr>
          <t>Hartzog, Anna E:</t>
        </r>
        <r>
          <rPr>
            <sz val="9"/>
            <color indexed="81"/>
            <rFont val="Tahoma"/>
            <family val="2"/>
          </rPr>
          <t xml:space="preserve">
Part V B1 should not be greater than Part IV C2.</t>
        </r>
      </text>
    </comment>
    <comment ref="A200" authorId="0" shapeId="0" xr:uid="{AEBBEDEA-91A5-4D85-BC3A-3D769B98A29A}">
      <text>
        <r>
          <rPr>
            <sz val="11"/>
            <color indexed="81"/>
            <rFont val="Tahoma"/>
            <family val="2"/>
          </rPr>
          <t>Responses to items C1 through C5 below are based on individuals who completed their plan of services during the reported FFY. 
Note: For the purpose of these measures, an individual who has completed his or her plan of services does not need to have formally exited the program. For example, an individual who has completed individualized services but continues to participate in ongoing peer support activities provided through the program would be included.</t>
        </r>
      </text>
    </comment>
    <comment ref="B201" authorId="0" shapeId="0" xr:uid="{B8110FC7-FD1C-457C-8036-C1398454F883}">
      <text>
        <r>
          <rPr>
            <sz val="11"/>
            <color indexed="81"/>
            <rFont val="Tahoma"/>
            <family val="2"/>
          </rPr>
          <t>Note: This means a specific set of services designed for the individual to meet his or her goals.</t>
        </r>
        <r>
          <rPr>
            <sz val="9"/>
            <color indexed="81"/>
            <rFont val="Tahoma"/>
            <family val="2"/>
          </rPr>
          <t xml:space="preserve">
</t>
        </r>
      </text>
    </comment>
    <comment ref="B202" authorId="0" shapeId="0" xr:uid="{90536026-540E-475E-9F06-173B31C9DCD8}">
      <text>
        <r>
          <rPr>
            <sz val="11"/>
            <color indexed="81"/>
            <rFont val="Tahoma"/>
            <family val="2"/>
          </rPr>
          <t>Enter the number of individuals completing a plan of services during the reported FFY who reported an increased ability to engage in their customary daily life activities in the home and community</t>
        </r>
      </text>
    </comment>
  </commentList>
  <extLst>
    <ext xmlns:r="http://schemas.openxmlformats.org/officeDocument/2006/relationships" uri="GoogleSheetsCustomDataVersion1">
      <go:sheetsCustomData xmlns:go="http://customooxmlschemas.google.com/" r:id="rId1" roundtripDataSignature="AMtx7mjcJSZ4urTfwvxE7zuZVDqLn/X/QA=="/>
    </ext>
  </extL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Hartzog, Anna E</author>
  </authors>
  <commentList>
    <comment ref="B7" authorId="0" shapeId="0" xr:uid="{AE53DA36-EDE6-4227-803E-021AEF5300B0}">
      <text>
        <r>
          <rPr>
            <sz val="11"/>
            <color indexed="81"/>
            <rFont val="Tahoma"/>
            <family val="2"/>
          </rPr>
          <t>Enter the total amount of your Title VII-Chapter 2 grant award for the reported FFY.</t>
        </r>
      </text>
    </comment>
    <comment ref="B8" authorId="0" shapeId="0" xr:uid="{77BE2103-6558-418F-A34C-C5ACCC66AA45}">
      <text>
        <r>
          <rPr>
            <sz val="11"/>
            <color indexed="81"/>
            <rFont val="Tahoma"/>
            <family val="2"/>
          </rPr>
          <t>Enter the amount of Title VII-Chapter 2 grant funds carried over from the previous FFY. Enter zero, if none.</t>
        </r>
      </text>
    </comment>
    <comment ref="B9" authorId="0" shapeId="0" xr:uid="{F743BAC4-4ECD-4F52-9A4C-584A3A00A821}">
      <text>
        <r>
          <rPr>
            <sz val="11"/>
            <color indexed="81"/>
            <rFont val="Tahoma"/>
            <family val="2"/>
          </rPr>
          <t>Total will be automatically populated.</t>
        </r>
      </text>
    </comment>
    <comment ref="B10" authorId="0" shapeId="0" xr:uid="{056F96AC-96DE-434A-B224-4A9D8962D4A0}">
      <text>
        <r>
          <rPr>
            <sz val="11"/>
            <color indexed="81"/>
            <rFont val="Tahoma"/>
            <family val="2"/>
          </rPr>
          <t>Enter the total amount of Federal Title VII-Chapter 1, Part B (State Independent Living Services) funds made available for support of the OIB program in the reported FFY.</t>
        </r>
      </text>
    </comment>
    <comment ref="B11" authorId="0" shapeId="0" xr:uid="{A0D4520B-3D86-4DD5-8090-94C452E7C367}">
      <text>
        <r>
          <rPr>
            <sz val="11"/>
            <color indexed="81"/>
            <rFont val="Tahoma"/>
            <family val="2"/>
          </rPr>
          <t>Enter the total amount of any other Federal funds available for expenditure to support the OIB program for the reported FFY. Other Federal funds may include, but are not limited to, such funds as SSA reimbursement, Title XX Social Security Act funds, and Older Americans Act funds, including the carryover of such funds that are available for expenditure in the reported FFY.</t>
        </r>
      </text>
    </comment>
    <comment ref="B12" authorId="0" shapeId="0" xr:uid="{5506575C-02FB-4869-93E5-DD65D48BFD03}">
      <text>
        <r>
          <rPr>
            <sz val="11"/>
            <color indexed="81"/>
            <rFont val="Tahoma"/>
            <family val="2"/>
          </rPr>
          <t>Total will be automatically populated.</t>
        </r>
      </text>
    </comment>
    <comment ref="B13" authorId="0" shapeId="0" xr:uid="{0F604930-CD49-4BAE-A845-E0C96E491DD2}">
      <text>
        <r>
          <rPr>
            <sz val="11"/>
            <color indexed="81"/>
            <rFont val="Tahoma"/>
            <family val="2"/>
          </rPr>
          <t>Enter the total amount of State funds available for expenditure in the OIB program. Include funds from State appropriations as well as funds from other State sources that were available to support the OIB program for the reported FFY.</t>
        </r>
      </text>
    </comment>
    <comment ref="B14" authorId="0" shapeId="0" xr:uid="{FA74DAD6-D39D-4162-B17B-7B1C540E871C}">
      <text>
        <r>
          <rPr>
            <sz val="11"/>
            <color indexed="81"/>
            <rFont val="Tahoma"/>
            <family val="2"/>
          </rPr>
          <t>Enter the total dollar amount of fairly evaluated and documented in-kind contributions from state, local, and public agencies, as well as non-profit and for-profit organizations. These can include but are not limited to services, materials, equipment, buildings, or office space that was utilized in support of the OIB program.</t>
        </r>
      </text>
    </comment>
    <comment ref="B15" authorId="0" shapeId="0" xr:uid="{87BCC377-DB31-4509-A8A6-E8F6288DFA8B}">
      <text>
        <r>
          <rPr>
            <sz val="11"/>
            <color indexed="81"/>
            <rFont val="Tahoma"/>
            <family val="2"/>
          </rPr>
          <t>Enter the total amount of funds from other non-Federal sources including local and community funding, non-profit or for-profit agency funding, voluntary client contributions, etc. Do not include in-kind contributions. State funds should be reported in A7 above.</t>
        </r>
      </text>
    </comment>
    <comment ref="B16" authorId="0" shapeId="0" xr:uid="{4AA98197-C56A-4B32-A571-D8B3FE20443A}">
      <text>
        <r>
          <rPr>
            <sz val="11"/>
            <color indexed="81"/>
            <rFont val="Tahoma"/>
            <family val="2"/>
          </rPr>
          <t>Do not include In-kind contributions reported in A8. Total will be automatically populated.</t>
        </r>
      </text>
    </comment>
    <comment ref="B17" authorId="0" shapeId="0" xr:uid="{7649CA44-8CEE-4832-9F2E-698582BAAC09}">
      <text>
        <r>
          <rPr>
            <sz val="11"/>
            <color indexed="81"/>
            <rFont val="Tahoma"/>
            <family val="2"/>
          </rPr>
          <t>Do not include in-kind contributions reported in A8. Total will be automatically populated.</t>
        </r>
      </text>
    </comment>
    <comment ref="A21" authorId="0" shapeId="0" xr:uid="{C786447D-ACD4-46AB-B651-F9A2E2AB9503}">
      <text>
        <r>
          <rPr>
            <sz val="11"/>
            <color indexed="81"/>
            <rFont val="Tahoma"/>
            <family val="2"/>
          </rPr>
          <t>Enter the total amount of funds expended for administrative costs, including administrative support staff and general overhead costs, during the reported FFY. 
Do not include expenditures for direct services provided by agency staff or the expenditures of contract or sub-grantee staff that provide direct services under contracts or sub-grants. 
For example, if an administrator spends a portion of their time providing administrative services and the remainder providing direct services, include only the expenditures for administrative services.</t>
        </r>
      </text>
    </comment>
    <comment ref="B25" authorId="0" shapeId="0" xr:uid="{3B28945B-2BB3-4384-957C-FC4D267C593A}">
      <text>
        <r>
          <rPr>
            <sz val="11"/>
            <color indexed="81"/>
            <rFont val="Tahoma"/>
            <family val="2"/>
          </rPr>
          <t>Total will be automatically populated.</t>
        </r>
      </text>
    </comment>
    <comment ref="A27" authorId="0" shapeId="0" xr:uid="{CB38C7F0-60D1-407C-B02A-6F7D738C93E5}">
      <text>
        <r>
          <rPr>
            <sz val="11"/>
            <color indexed="81"/>
            <rFont val="Tahoma"/>
            <family val="2"/>
          </rPr>
          <t>Enter the total funds expended for direct program services during the reported FFY. Amount reported must equal the total funds expended for services in Part IV – F.</t>
        </r>
      </text>
    </comment>
    <comment ref="B33" authorId="0" shapeId="0" xr:uid="{88439059-5FA3-4A3E-A4DF-C5EB84E5E350}">
      <text>
        <r>
          <rPr>
            <sz val="11"/>
            <color indexed="81"/>
            <rFont val="Tahoma"/>
            <family val="2"/>
          </rPr>
          <t>Total will be automatically populated.</t>
        </r>
      </text>
    </comment>
    <comment ref="C33" authorId="0" shapeId="0" xr:uid="{8DD94CC6-FD76-41DB-AE05-3C01624AD544}">
      <text>
        <r>
          <rPr>
            <b/>
            <sz val="9"/>
            <color indexed="81"/>
            <rFont val="Tahoma"/>
            <family val="2"/>
          </rPr>
          <t>Hartzog, Anna E:</t>
        </r>
        <r>
          <rPr>
            <sz val="9"/>
            <color indexed="81"/>
            <rFont val="Tahoma"/>
            <family val="2"/>
          </rPr>
          <t xml:space="preserve">
Part I B3 should not be greater than Part I A11.</t>
        </r>
      </text>
    </comment>
    <comment ref="A37" authorId="0" shapeId="0" xr:uid="{55A5696C-3FF7-40A5-BC9E-4D7387453761}">
      <text>
        <r>
          <rPr>
            <sz val="11"/>
            <color indexed="81"/>
            <rFont val="Tahoma"/>
            <family val="2"/>
          </rPr>
          <t>Record the FTE administrative and support staff and direct service staff, including State agency staff and contract/subgrant staff, for the OIB program. If a staff member provides both administrative and support functions and direct services, report the percentage of FTE devoted to administrative and support activities under “Administrative &amp; Support” and the percentage of FTE devoted to direct services under “Direct Services.” 
For example, assuming a full-time 40 hour work week, if 20% (8 hours per week) of a staff person’s time was spent on administrative and support functions related to this program, and 80% (32 hours per week) of the staff person’s time was spent in providing direct services for this program, the reported FTE for that staff person would be 0.2 for administrative and support functions and 0.8 for direct services.</t>
        </r>
      </text>
    </comment>
    <comment ref="A43" authorId="0" shapeId="0" xr:uid="{49F85701-01D8-47F8-87A8-184853860020}">
      <text>
        <r>
          <rPr>
            <sz val="11"/>
            <color indexed="81"/>
            <rFont val="Tahoma"/>
            <family val="2"/>
          </rPr>
          <t>This row is for DVR staff only.</t>
        </r>
      </text>
    </comment>
    <comment ref="A44" authorId="0" shapeId="0" xr:uid="{9F972C94-C70B-4FB4-A996-27E3A61A4BCE}">
      <text>
        <r>
          <rPr>
            <sz val="11"/>
            <color indexed="81"/>
            <rFont val="Tahoma"/>
            <family val="2"/>
          </rPr>
          <t>The row is for OIB subrecipient staff only.</t>
        </r>
      </text>
    </comment>
    <comment ref="B44" authorId="0" shapeId="0" xr:uid="{08D4668E-10AC-47CD-A873-70D233F0ACFE}">
      <text>
        <r>
          <rPr>
            <sz val="11"/>
            <color indexed="81"/>
            <rFont val="Tahoma"/>
            <family val="2"/>
          </rPr>
          <t>Enter the FTE of all administrative and support staff (e.g., management, program directors, supervisors, readers, drivers for staff, etc.) assigned to the OIB program.</t>
        </r>
      </text>
    </comment>
    <comment ref="C44" authorId="0" shapeId="0" xr:uid="{81F503FA-0FC6-4929-831A-D4C3E009529D}">
      <text>
        <r>
          <rPr>
            <sz val="11"/>
            <color indexed="81"/>
            <rFont val="Tahoma"/>
            <family val="2"/>
          </rPr>
          <t>Enter the FTE of all direct service staff (e.g., rehabilitation teachers, independent living specialists, orientation and mobility specialists, social workers, drivers for individuals receiving services, etc.) assigned to the OIB program.</t>
        </r>
        <r>
          <rPr>
            <sz val="9"/>
            <color indexed="81"/>
            <rFont val="Tahoma"/>
            <family val="2"/>
          </rPr>
          <t xml:space="preserve">
</t>
        </r>
      </text>
    </comment>
    <comment ref="B50" authorId="0" shapeId="0" xr:uid="{0FEFD410-4586-44FB-AF80-8C3F3B431209}">
      <text>
        <r>
          <rPr>
            <sz val="11"/>
            <color indexed="81"/>
            <rFont val="Tahoma"/>
            <family val="2"/>
          </rPr>
          <t xml:space="preserve">Enter the total number of employees with disabilities, excluding those with blindness or severe visual impairments. </t>
        </r>
        <r>
          <rPr>
            <sz val="9"/>
            <color indexed="81"/>
            <rFont val="Tahoma"/>
            <family val="2"/>
          </rPr>
          <t xml:space="preserve">
</t>
        </r>
      </text>
    </comment>
    <comment ref="B53" authorId="0" shapeId="0" xr:uid="{CB053916-9B90-4A8A-8DFC-65D354BDDE67}">
      <text>
        <r>
          <rPr>
            <sz val="11"/>
            <color indexed="81"/>
            <rFont val="Tahoma"/>
            <family val="2"/>
          </rPr>
          <t>Total will be automatically populated.</t>
        </r>
      </text>
    </comment>
    <comment ref="B61" authorId="0" shapeId="0" xr:uid="{4D054BEC-0061-4024-AC5B-732C3F4E5ABD}">
      <text>
        <r>
          <rPr>
            <sz val="11"/>
            <color indexed="81"/>
            <rFont val="Tahoma"/>
            <family val="2"/>
          </rPr>
          <t xml:space="preserve">i.e. An individual who received services in September (or any other month) of the previous FFY and continued to receive additional services in the reported FFY.
</t>
        </r>
      </text>
    </comment>
    <comment ref="B62" authorId="0" shapeId="0" xr:uid="{16866027-1878-4828-872E-409233838F27}">
      <text>
        <r>
          <rPr>
            <sz val="11"/>
            <color indexed="81"/>
            <rFont val="Tahoma"/>
            <family val="2"/>
          </rPr>
          <t xml:space="preserve">Enter the number of program participants who began receiving services during the reported FFY irrespective of whether they have completed all services.
</t>
        </r>
      </text>
    </comment>
    <comment ref="B63" authorId="0" shapeId="0" xr:uid="{09AD1B25-22E5-4C87-A49D-988BE06D4689}">
      <text>
        <r>
          <rPr>
            <sz val="11"/>
            <color indexed="81"/>
            <rFont val="Tahoma"/>
            <family val="2"/>
          </rPr>
          <t>Total will be automatically populated.</t>
        </r>
      </text>
    </comment>
    <comment ref="B71" authorId="0" shapeId="0" xr:uid="{01072601-55E4-47B5-96B3-BE758ABE5D71}">
      <text>
        <r>
          <rPr>
            <sz val="11"/>
            <color indexed="81"/>
            <rFont val="Tahoma"/>
            <family val="2"/>
          </rPr>
          <t>This total must agree with the total reported in A3. Total will be automatically populated.</t>
        </r>
      </text>
    </comment>
    <comment ref="B78" authorId="0" shapeId="0" xr:uid="{33AC4842-F223-4183-A0C1-C918FEE0B4CC}">
      <text>
        <r>
          <rPr>
            <sz val="11"/>
            <color indexed="81"/>
            <rFont val="Tahoma"/>
            <family val="2"/>
          </rPr>
          <t>This total must agree with the total reported in A3. Total will be automatically populated.</t>
        </r>
      </text>
    </comment>
    <comment ref="A80" authorId="0" shapeId="0" xr:uid="{6C56B113-4DFC-4C81-9739-FF453FC7C9E9}">
      <text>
        <r>
          <rPr>
            <sz val="11"/>
            <color indexed="81"/>
            <rFont val="Tahoma"/>
            <family val="2"/>
          </rPr>
          <t xml:space="preserve"> Enter the number of individuals served in the reported FFY for each of the 7 race categories (D1 through D7). Self-identification is required to the greatest extent possible. It is generally expected that the information recorded will reflect the individual’s own identification of race from these categories. Observer identification is not required. If the individual refuses to self-identify, record in item 6 (individual did not self-identify race). 
An individual should only be reported in one of the 7 categories. Item 7 should be used to report individuals served who identify two or more races. The multi-race category (item 7) should not be used to report an individual who identifies only 1 of the 5 races listed and also identifies that they are of Hispanic or Latino ethnicity. Hispanic or Latino ethnicity is recorded in section E, regardless of race.</t>
        </r>
      </text>
    </comment>
    <comment ref="B82" authorId="0" shapeId="0" xr:uid="{AA3048F1-BECC-455A-B2C1-42D64BEA5098}">
      <text>
        <r>
          <rPr>
            <sz val="11"/>
            <color indexed="81"/>
            <rFont val="Tahoma"/>
            <family val="2"/>
          </rPr>
          <t>Indian/Alaska Native means a person having origins in any of the original peoples of North and South America (including Central America), and who maintains tribal affiliation or community attachment.</t>
        </r>
      </text>
    </comment>
    <comment ref="B83" authorId="0" shapeId="0" xr:uid="{1AFF63B7-3454-45C8-B90F-65403CAC0A61}">
      <text>
        <r>
          <rPr>
            <sz val="11"/>
            <color indexed="81"/>
            <rFont val="Tahoma"/>
            <family val="2"/>
          </rPr>
          <t>Asian means a person having origins in any of the original peoples of the Far East, Southeast Asia, or the Indian subcontinent including, for example, Cambodia, China, India, Japan, Korea, Malaysia, Pakistan, the Philippine Islands, Thailand, and Vietnam.</t>
        </r>
      </text>
    </comment>
    <comment ref="B84" authorId="0" shapeId="0" xr:uid="{89BFD419-7FF8-451E-A58D-13574D8776A4}">
      <text>
        <r>
          <rPr>
            <sz val="11"/>
            <color indexed="81"/>
            <rFont val="Tahoma"/>
            <family val="2"/>
          </rPr>
          <t>Black or African American means a person having origins in any of the black racial groups of Africa.</t>
        </r>
        <r>
          <rPr>
            <sz val="9"/>
            <color indexed="81"/>
            <rFont val="Tahoma"/>
            <family val="2"/>
          </rPr>
          <t xml:space="preserve">
</t>
        </r>
      </text>
    </comment>
    <comment ref="B85" authorId="0" shapeId="0" xr:uid="{C1EE0D82-92CC-4A96-9F19-C54676576626}">
      <text>
        <r>
          <rPr>
            <sz val="11"/>
            <color indexed="81"/>
            <rFont val="Tahoma"/>
            <family val="2"/>
          </rPr>
          <t>Native Hawaiian or Other Pacific Islander means a person having origins in any of the original peoples of Hawaii, Guam, Samoa, or other Pacific Islands.</t>
        </r>
        <r>
          <rPr>
            <sz val="9"/>
            <color indexed="81"/>
            <rFont val="Tahoma"/>
            <family val="2"/>
          </rPr>
          <t xml:space="preserve">
</t>
        </r>
      </text>
    </comment>
    <comment ref="B86" authorId="0" shapeId="0" xr:uid="{FD26DB3E-E08B-43CE-A477-9E351244E704}">
      <text>
        <r>
          <rPr>
            <sz val="11"/>
            <color indexed="81"/>
            <rFont val="Tahoma"/>
            <family val="2"/>
          </rPr>
          <t>White means a person having origins in any of the original peoples of Europe, the Middle East, or North Africa.</t>
        </r>
      </text>
    </comment>
    <comment ref="B87" authorId="0" shapeId="0" xr:uid="{A5096D45-3E4A-4621-8C82-8965B4E256C3}">
      <text>
        <r>
          <rPr>
            <sz val="11"/>
            <color indexed="81"/>
            <rFont val="Tahoma"/>
            <family val="2"/>
          </rPr>
          <t>Enter the number of individuals served who did not self-identify race or refused to self-identify race.</t>
        </r>
      </text>
    </comment>
    <comment ref="B89" authorId="0" shapeId="0" xr:uid="{C5FB8D81-A1C5-4599-A4BE-C574DF980080}">
      <text>
        <r>
          <rPr>
            <sz val="11"/>
            <color indexed="81"/>
            <rFont val="Tahoma"/>
            <family val="2"/>
          </rPr>
          <t>This total must agree with the total reported in A3 above. Do not include the Ethnicity sum from E1.</t>
        </r>
        <r>
          <rPr>
            <sz val="9"/>
            <color indexed="81"/>
            <rFont val="Tahoma"/>
            <family val="2"/>
          </rPr>
          <t xml:space="preserve">
</t>
        </r>
      </text>
    </comment>
    <comment ref="B93" authorId="0" shapeId="0" xr:uid="{D7D338DD-08F5-4D31-9DC0-51C3207B0095}">
      <text>
        <r>
          <rPr>
            <sz val="11"/>
            <color indexed="81"/>
            <rFont val="Tahoma"/>
            <family val="2"/>
          </rPr>
          <t>Hispanic or Latino means a person of Cuban, Mexican, Puerto Rican, South or Central American, or other Spanish culture or origin, regardless of race.</t>
        </r>
      </text>
    </comment>
    <comment ref="B100" authorId="0" shapeId="0" xr:uid="{7E229791-7C42-45A3-BDA9-FF9F0224222E}">
      <text>
        <r>
          <rPr>
            <sz val="11"/>
            <color indexed="81"/>
            <rFont val="Tahoma"/>
            <family val="2"/>
          </rPr>
          <t>The total must agree with the total in A3 above. Total will be automatically populated.</t>
        </r>
      </text>
    </comment>
    <comment ref="A102" authorId="0" shapeId="0" xr:uid="{80D477C6-5EAE-479E-8AFF-81824AA93AC0}">
      <text>
        <r>
          <rPr>
            <sz val="11"/>
            <color indexed="81"/>
            <rFont val="Tahoma"/>
            <family val="2"/>
          </rPr>
          <t>Enter only one major cause of visual impairment for each individual served during the reported FFY. Below are the most common causes of visual impairment among older individuals.</t>
        </r>
        <r>
          <rPr>
            <sz val="9"/>
            <color indexed="81"/>
            <rFont val="Tahoma"/>
            <family val="2"/>
          </rPr>
          <t xml:space="preserve">
</t>
        </r>
      </text>
    </comment>
    <comment ref="B109" authorId="0" shapeId="0" xr:uid="{5A45C498-7226-4866-B7EF-7534AC61199A}">
      <text>
        <r>
          <rPr>
            <sz val="11"/>
            <color indexed="81"/>
            <rFont val="Tahoma"/>
            <family val="2"/>
          </rPr>
          <t>This total must agree with the total in A3 above. Total will be automatically populated.</t>
        </r>
      </text>
    </comment>
    <comment ref="A111" authorId="0" shapeId="0" xr:uid="{59E8A1F7-892A-449F-BC68-4EB1B373598D}">
      <text>
        <r>
          <rPr>
            <sz val="11"/>
            <color indexed="81"/>
            <rFont val="Tahoma"/>
            <family val="2"/>
          </rPr>
          <t>Older individuals who are blind may have one or more other age-related impairments or disorders that impact their ability to carry out customary daily life activities in the home and community.  Listed below are age-related impairments (other than visual impairments) that are common among older individuals.  Enter the total number of individuals served in each of the categories listed in H1 through H-6. Individuals may report one or more non-visual impairments/conditions.</t>
        </r>
        <r>
          <rPr>
            <sz val="9"/>
            <color indexed="81"/>
            <rFont val="Tahoma"/>
            <family val="2"/>
          </rPr>
          <t xml:space="preserve">
</t>
        </r>
      </text>
    </comment>
    <comment ref="B118" authorId="0" shapeId="0" xr:uid="{B1E2D716-8592-4CAF-AC2A-3584B6150801}">
      <text>
        <r>
          <rPr>
            <sz val="11"/>
            <color indexed="81"/>
            <rFont val="Tahoma"/>
            <family val="2"/>
          </rPr>
          <t>Enter other impairments not captured in H1 – H5  above.</t>
        </r>
        <r>
          <rPr>
            <sz val="9"/>
            <color indexed="81"/>
            <rFont val="Tahoma"/>
            <family val="2"/>
          </rPr>
          <t xml:space="preserve">
</t>
        </r>
      </text>
    </comment>
    <comment ref="B127" authorId="0" shapeId="0" xr:uid="{2DD91D5F-AC93-4DD1-8D19-511A7491D7FF}">
      <text>
        <r>
          <rPr>
            <sz val="11"/>
            <color indexed="81"/>
            <rFont val="Tahoma"/>
            <family val="2"/>
          </rPr>
          <t>This total must agree with the total in A3 above. Total will be automatically populated.</t>
        </r>
        <r>
          <rPr>
            <sz val="9"/>
            <color indexed="81"/>
            <rFont val="Tahoma"/>
            <family val="2"/>
          </rPr>
          <t xml:space="preserve">
</t>
        </r>
      </text>
    </comment>
    <comment ref="B143" authorId="0" shapeId="0" xr:uid="{5979AECB-6862-4023-A52D-32C4DE5DF99B}">
      <text>
        <r>
          <rPr>
            <sz val="11"/>
            <color indexed="81"/>
            <rFont val="Tahoma"/>
            <family val="2"/>
          </rPr>
          <t>This total must agree with the total in A3 above. Total will be automatically populated.</t>
        </r>
        <r>
          <rPr>
            <sz val="9"/>
            <color indexed="81"/>
            <rFont val="Tahoma"/>
            <family val="2"/>
          </rPr>
          <t xml:space="preserve">
</t>
        </r>
      </text>
    </comment>
    <comment ref="A147" authorId="0" shapeId="0" xr:uid="{89B4A94F-A04A-4D0B-AFE9-00934222EB9F}">
      <text>
        <r>
          <rPr>
            <sz val="11"/>
            <color indexed="81"/>
            <rFont val="Tahoma"/>
            <family val="2"/>
          </rPr>
          <t>Total expenditures for direct program services in Part I - B2 must equal the total funds spent on services in Part IV - F. In other words, the amount reported in Part I - B2 must equal the sum of the expenditures reported in Part IV - F. Salary or expenditures associated with direct service staff or contractors providing direct services should be included in the expenditure of services provided in A1, B1, C1, D1 and E1.</t>
        </r>
      </text>
    </comment>
    <comment ref="B151" authorId="0" shapeId="0" xr:uid="{A7A8FC2E-990A-4C99-B3D4-02261A724199}">
      <text>
        <r>
          <rPr>
            <sz val="11"/>
            <color indexed="81"/>
            <rFont val="Tahoma"/>
            <family val="2"/>
          </rPr>
          <t>Enter the total expenditures, including expenditures from Title VII-Chapter 2 Federal grant funds and all other sources of program funding, for clinical and/or functional vision assessments and services, whether purchased or provided directly.</t>
        </r>
        <r>
          <rPr>
            <sz val="9"/>
            <color indexed="81"/>
            <rFont val="Tahoma"/>
            <family val="2"/>
          </rPr>
          <t xml:space="preserve">
</t>
        </r>
      </text>
    </comment>
    <comment ref="B152" authorId="0" shapeId="0" xr:uid="{99C864AD-790E-4E27-BE5B-98D7E2D94638}">
      <text>
        <r>
          <rPr>
            <sz val="11"/>
            <color indexed="81"/>
            <rFont val="Tahoma"/>
            <family val="2"/>
          </rPr>
          <t xml:space="preserve">Enter the total number of individuals who received clinical vision screening or vision examinations from qualified or certified professionals such as ophthalmologists, optometrists, or low vision specialists (i.e., one individual may receive multiple services during the reported FFY but should only be counted one time). Assessment areas may include functional visual acuity and fields, efficiency of vision in the performance of everyday tasks, and evaluation for low vision aids or equipment. Functional vision assessments are typically provided by professionals who are certified or have a master’s degree in low vision rehabilitation. Do not include evaluations for orientation and mobility, which should be included in IV - C3.
</t>
        </r>
      </text>
    </comment>
    <comment ref="B153" authorId="0" shapeId="0" xr:uid="{B147C90C-E18C-46DF-91DD-CEFE9953A908}">
      <text>
        <r>
          <rPr>
            <sz val="11"/>
            <color indexed="81"/>
            <rFont val="Tahoma"/>
            <family val="2"/>
          </rPr>
          <t>Enter the total number of individuals who received surgical or therapeutic treatment to prevent, correct, or modify disabling eye conditions, including prescription optical devices (i.e., one individual may receive multiple services during the reported FFY but should only be counted one time). Nonprescription optical aids and devices should be reported in IV - B2.</t>
        </r>
      </text>
    </comment>
    <comment ref="A155" authorId="0" shapeId="0" xr:uid="{A1D7F461-1DC0-4962-9466-8AA46DD8A9EF}">
      <text>
        <r>
          <rPr>
            <sz val="11"/>
            <color indexed="81"/>
            <rFont val="Tahoma"/>
            <family val="2"/>
          </rPr>
          <t>As defined in Section 3(4) of the Assistive Technology Act of 2004 (Pub. L. 108-364), “assistive technology device means any item, piece of equipment, or product system whether acquired commercially, modified, or customized that is used to increase, maintain, or improve functional capabilities of individuals with disabilities.” Assistive technology devices may include such items as canes, slates, insulin gauges, closed circuit televisions, computers, adaptive software, magnifiers, adaptive cooking items, adaptive recreational items, handwriting guides, braille devices, large button telephones, etc. 
Assistive technology services may include the evaluation of assistive technology needs of an individual, services related to acquisition of technology, loan programs, maintenance and repair of assistive technology, training or technical assistance for the individual or professionals related to the use of assistive technology, programs to expand the availability of assistive technology, low vision services related to the use of optical aids and devices, and other services related to the selection, acquisition, or use of an assistive technology device.</t>
        </r>
      </text>
    </comment>
    <comment ref="B157" authorId="0" shapeId="0" xr:uid="{AEF86FDB-0422-4F9F-B2C3-38550B8D4560}">
      <text>
        <r>
          <rPr>
            <sz val="11"/>
            <color indexed="81"/>
            <rFont val="Tahoma"/>
            <family val="2"/>
          </rPr>
          <t>Enter the total amount of expenditures, including expenditures from Title VIIChapter 2 Federal grant funds and all other sources of program funds, for the provision of assistive technology devices and services.</t>
        </r>
      </text>
    </comment>
    <comment ref="B158" authorId="0" shapeId="0" xr:uid="{07E21C27-B09D-4577-BCE5-306F2AEE22FC}">
      <text>
        <r>
          <rPr>
            <sz val="11"/>
            <color indexed="81"/>
            <rFont val="Tahoma"/>
            <family val="2"/>
          </rPr>
          <t>Enter the unduplicated count of individuals who received one or more assistive technology devices and services (i.e., one individual may receive multiple assistive technology devices and services during the reported FFY but should only be counted one time).</t>
        </r>
      </text>
    </comment>
    <comment ref="B162" authorId="0" shapeId="0" xr:uid="{57A5CA1F-4E66-419D-9529-59CB396B6D46}">
      <text>
        <r>
          <rPr>
            <sz val="11"/>
            <color indexed="81"/>
            <rFont val="Tahoma"/>
            <family val="2"/>
          </rPr>
          <t>Enter the total expenditures, including expenditures from Title VII-Chapter 2 Federal grant funds and all other sources of program funding, for the provision of services and adjustment training leading to independent living. Evaluation and assessment services (excluding those included in IV - A2 or IV - B2) leading to the planning and implementation of services and training should be included in these costs.</t>
        </r>
      </text>
    </comment>
    <comment ref="B163" authorId="0" shapeId="0" xr:uid="{7D586F0C-D6BA-47AC-A0B7-8D309B135B69}">
      <text>
        <r>
          <rPr>
            <sz val="11"/>
            <color indexed="81"/>
            <rFont val="Tahoma"/>
            <family val="2"/>
          </rPr>
          <t xml:space="preserve">Enter the unduplicated count of individuals who received one or more independent living and adjustment training services (i.e., one individual may receive multiple independent living and adjustment training services during the reported FFY but should only be counted one time).
</t>
        </r>
      </text>
    </comment>
    <comment ref="B165" authorId="0" shapeId="0" xr:uid="{0A64CE2B-1DB9-46BD-864B-38A094B6255B}">
      <text>
        <r>
          <rPr>
            <sz val="11"/>
            <color indexed="81"/>
            <rFont val="Tahoma"/>
            <family val="2"/>
          </rPr>
          <t>(O &amp; M) services or travel training (i.e., learning to access public or private transportation and to travel safely and as independently as possible in the home and community with or without the use of mobility aids and devices).</t>
        </r>
      </text>
    </comment>
    <comment ref="B166" authorId="0" shapeId="0" xr:uid="{8AB8AC97-249F-4192-B296-E03DD588BAAE}">
      <text>
        <r>
          <rPr>
            <sz val="11"/>
            <color indexed="81"/>
            <rFont val="Tahoma"/>
            <family val="2"/>
          </rPr>
          <t>Enter the total number of individuals who received communication skills training. This category includes, for example, training in reading and writing braille; training in the use of the telephone (including mobile phones); training in the use of readers, newspaper reading services, radio and talking book services; and training in other communication skills and technologies. This category also includes training in keyboarding and computer literacy. Training in the use of specialized computer software (e.g., screen reading software) and adaptive equipment should be reported under assistive technology services (IV - B2 above).</t>
        </r>
      </text>
    </comment>
    <comment ref="B167" authorId="0" shapeId="0" xr:uid="{52F37F77-609C-49A0-98A0-0E90E16A9DBD}">
      <text>
        <r>
          <rPr>
            <sz val="11"/>
            <color indexed="81"/>
            <rFont val="Tahoma"/>
            <family val="2"/>
          </rPr>
          <t>Enter the total number of individuals who received daily living skills training. This category includes, for example, training in the use of blindness and low vision alternative techniques for telling time, food preparation, grooming and dress, household chores, medical management, shopping, and recreational activities.</t>
        </r>
      </text>
    </comment>
    <comment ref="B168" authorId="0" shapeId="0" xr:uid="{679A4B07-B0FB-4BEA-AC18-B9D301D1E27C}">
      <text>
        <r>
          <rPr>
            <sz val="11"/>
            <color indexed="81"/>
            <rFont val="Tahoma"/>
            <family val="2"/>
          </rPr>
          <t>Enter the total number of individuals who participated in advocacy training including consumer organization meetings.</t>
        </r>
      </text>
    </comment>
    <comment ref="B169" authorId="0" shapeId="0" xr:uid="{19F79E3A-8588-4B06-B761-7155E87D4866}">
      <text>
        <r>
          <rPr>
            <sz val="11"/>
            <color indexed="81"/>
            <rFont val="Tahoma"/>
            <family val="2"/>
          </rPr>
          <t>Enter the total number of individuals who received adjustment counseling and/or peer support services (individual or group) to assist them in adjusting to visual impairment and blindness.</t>
        </r>
      </text>
    </comment>
    <comment ref="B170" authorId="0" shapeId="0" xr:uid="{5FD7B804-DC7A-428B-96A5-6D7E9F453DEF}">
      <text>
        <r>
          <rPr>
            <sz val="11"/>
            <color indexed="81"/>
            <rFont val="Tahoma"/>
            <family val="2"/>
          </rPr>
          <t>Enter the total number of individuals (program participants) who received information and referral to other service providers, programs, and agencies (e.g., senior programs, public and private social service programs, faith-based organizations, consumer groups, etc.) to enhance adjustment, independent living, and integration into the community. 
Do not include individuals who received only information and referral and for whom no other services were provided (e.g., non-participants, the general public, and other service providers)</t>
        </r>
      </text>
    </comment>
    <comment ref="B171" authorId="0" shapeId="0" xr:uid="{2CDD1DF8-ED58-4982-A46A-B993081650EC}">
      <text>
        <r>
          <rPr>
            <sz val="11"/>
            <color indexed="81"/>
            <rFont val="Tahoma"/>
            <family val="2"/>
          </rPr>
          <t>Enter the total number of individuals who received any other independent living service not listed above.</t>
        </r>
      </text>
    </comment>
    <comment ref="A173" authorId="0" shapeId="0" xr:uid="{D450DF90-31A7-4FCD-A8A5-DFD706774F65}">
      <text>
        <r>
          <rPr>
            <sz val="11"/>
            <color indexed="81"/>
            <rFont val="Tahoma"/>
            <family val="2"/>
          </rPr>
          <t>Supportive services are services provided to individuals with disabilities so that they can access other program services. Under this category, report the number of individuals who received reader services, transportation, personal attendant services, interpreters, or other support services while actively participating in the program or attaining independent living goals.</t>
        </r>
      </text>
    </comment>
    <comment ref="B175" authorId="0" shapeId="0" xr:uid="{B5E4396F-1BC9-46B2-AD2B-A22FDC84EF2B}">
      <text>
        <r>
          <rPr>
            <sz val="11"/>
            <color indexed="81"/>
            <rFont val="Tahoma"/>
            <family val="2"/>
          </rPr>
          <t>Enter the total expenditures, including expenditures from Title VII-Chapter 2 Federal grant funds and all other sources of program funding, for the provision of supportive services.</t>
        </r>
        <r>
          <rPr>
            <sz val="9"/>
            <color indexed="81"/>
            <rFont val="Tahoma"/>
            <family val="2"/>
          </rPr>
          <t xml:space="preserve">
</t>
        </r>
      </text>
    </comment>
    <comment ref="B176" authorId="0" shapeId="0" xr:uid="{39D11174-DB6C-4E45-B422-51E9B21A6179}">
      <text>
        <r>
          <rPr>
            <sz val="11"/>
            <color indexed="81"/>
            <rFont val="Tahoma"/>
            <family val="2"/>
          </rPr>
          <t>Enter the unduplicated count of individuals who received supportive services as described above (i.e., one individual may receive multiple supportive services during the reported FFY but should only be counted one time).</t>
        </r>
      </text>
    </comment>
    <comment ref="B180" authorId="0" shapeId="0" xr:uid="{B5A4D03A-9FB2-49DC-BF2C-F6C2F6DD0EA5}">
      <text>
        <r>
          <rPr>
            <sz val="11"/>
            <color indexed="81"/>
            <rFont val="Tahoma"/>
            <family val="2"/>
          </rPr>
          <t>Enter the total expenditures, including expenditures from Title VII-Chapter 2 Federal grant funds and all other sources of program funding, used to support community awareness activities/events and providing information and referral services to individuals for whom this was the only service provided (e.g., health fair for seniors, training for other professionals, telephone inquiries, and general inquiries about services for older individuals who are blind).</t>
        </r>
        <r>
          <rPr>
            <sz val="9"/>
            <color indexed="81"/>
            <rFont val="Tahoma"/>
            <family val="2"/>
          </rPr>
          <t xml:space="preserve">
</t>
        </r>
      </text>
    </comment>
    <comment ref="B191" authorId="0" shapeId="0" xr:uid="{9FCE2811-4493-4759-A17C-F4DCCD2BB9BC}">
      <text>
        <r>
          <rPr>
            <sz val="11"/>
            <color indexed="81"/>
            <rFont val="Tahoma"/>
            <family val="2"/>
          </rPr>
          <t xml:space="preserve"> From the unduplicated number of persons served that received assistive technology devices and services reported in Part IV, B2, enter the number of unduplicated individuals receiving assistive technology devices and services for whom change in functional capabilities was assessed, during the reported FFY.</t>
        </r>
      </text>
    </comment>
    <comment ref="C191" authorId="0" shapeId="0" xr:uid="{0E505479-7D7A-4F69-880D-5C68221E42A9}">
      <text>
        <r>
          <rPr>
            <b/>
            <sz val="9"/>
            <color indexed="81"/>
            <rFont val="Tahoma"/>
            <family val="2"/>
          </rPr>
          <t>Hartzog, Anna E:</t>
        </r>
        <r>
          <rPr>
            <sz val="9"/>
            <color indexed="81"/>
            <rFont val="Tahoma"/>
            <family val="2"/>
          </rPr>
          <t xml:space="preserve">
Part V A1 should not be greater than Part IV B2.</t>
        </r>
      </text>
    </comment>
    <comment ref="B196" authorId="0" shapeId="0" xr:uid="{8779CE83-8AA2-4566-BE6B-766FE6897F88}">
      <text>
        <r>
          <rPr>
            <sz val="11"/>
            <color indexed="81"/>
            <rFont val="Tahoma"/>
            <family val="2"/>
          </rPr>
          <t>From the unduplicated number of individuals receiving independent living and adjustment training services reported in IV C2, during the reported FFY, enter the unduplicated number of individuals receiving independent living and adjustment training services for whom change in functional capabilities was assessed during the reported FFY.</t>
        </r>
        <r>
          <rPr>
            <sz val="9"/>
            <color indexed="81"/>
            <rFont val="Tahoma"/>
            <family val="2"/>
          </rPr>
          <t xml:space="preserve">
</t>
        </r>
      </text>
    </comment>
    <comment ref="C196" authorId="0" shapeId="0" xr:uid="{76AC865A-FB3A-478F-A2CA-F1B1E868B3A1}">
      <text>
        <r>
          <rPr>
            <b/>
            <sz val="9"/>
            <color indexed="81"/>
            <rFont val="Tahoma"/>
            <family val="2"/>
          </rPr>
          <t>Hartzog, Anna E:</t>
        </r>
        <r>
          <rPr>
            <sz val="9"/>
            <color indexed="81"/>
            <rFont val="Tahoma"/>
            <family val="2"/>
          </rPr>
          <t xml:space="preserve">
Part V B1 should not be greater than Part IV C2.</t>
        </r>
      </text>
    </comment>
    <comment ref="A200" authorId="0" shapeId="0" xr:uid="{04EB7883-D53D-4CB8-8F5A-237886B4B179}">
      <text>
        <r>
          <rPr>
            <sz val="11"/>
            <color indexed="81"/>
            <rFont val="Tahoma"/>
            <family val="2"/>
          </rPr>
          <t>Responses to items C1 through C5 below are based on individuals who completed their plan of services during the reported FFY. 
Note: For the purpose of these measures, an individual who has completed his or her plan of services does not need to have formally exited the program. For example, an individual who has completed individualized services but continues to participate in ongoing peer support activities provided through the program would be included.</t>
        </r>
      </text>
    </comment>
    <comment ref="B201" authorId="0" shapeId="0" xr:uid="{45AE4C6F-413D-4084-80E6-01F08DB9141B}">
      <text>
        <r>
          <rPr>
            <sz val="11"/>
            <color indexed="81"/>
            <rFont val="Tahoma"/>
            <family val="2"/>
          </rPr>
          <t>Note: This means a specific set of services designed for the individual to meet his or her goals.</t>
        </r>
        <r>
          <rPr>
            <sz val="9"/>
            <color indexed="81"/>
            <rFont val="Tahoma"/>
            <family val="2"/>
          </rPr>
          <t xml:space="preserve">
</t>
        </r>
      </text>
    </comment>
    <comment ref="B202" authorId="0" shapeId="0" xr:uid="{2DC812F1-2600-43B5-8F46-FB57294C0045}">
      <text>
        <r>
          <rPr>
            <sz val="11"/>
            <color indexed="81"/>
            <rFont val="Tahoma"/>
            <family val="2"/>
          </rPr>
          <t>Enter the number of individuals completing a plan of services during the reported FFY who reported an increased ability to engage in their customary daily life activities in the home and community</t>
        </r>
      </text>
    </comment>
  </commentList>
  <extLst>
    <ext xmlns:r="http://schemas.openxmlformats.org/officeDocument/2006/relationships" uri="GoogleSheetsCustomDataVersion1">
      <go:sheetsCustomData xmlns:go="http://customooxmlschemas.google.com/" r:id="rId1" roundtripDataSignature="AMtx7mipcAZe1ZaTD3gOIWXXkSF73UqQXg=="/>
    </ext>
  </extL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
  </authors>
  <commentList>
    <comment ref="B7" authorId="0" shapeId="0" xr:uid="{00000000-0006-0000-0800-000033000000}">
      <text>
        <r>
          <rPr>
            <sz val="11"/>
            <color theme="1"/>
            <rFont val="Calibri"/>
            <scheme val="minor"/>
          </rPr>
          <t>======
ID#AAAAS7Wk4Dk
Hartzog, Anna E    (2021-12-13 18:00:58)
Enter the total amount of your Title VII-Chapter 2 grant award for the reported FFY.</t>
        </r>
      </text>
    </comment>
    <comment ref="B8" authorId="0" shapeId="0" xr:uid="{00000000-0006-0000-0800-00000D000000}">
      <text>
        <r>
          <rPr>
            <sz val="11"/>
            <color theme="1"/>
            <rFont val="Calibri"/>
            <scheme val="minor"/>
          </rPr>
          <t>======
ID#AAAAS7Wk4Z8
Hartzog, Anna E    (2021-12-13 18:00:59)
Enter the amount of Title VII-Chapter 2 grant funds carried over from the previous FFY. Enter zero, if none.</t>
        </r>
      </text>
    </comment>
    <comment ref="B9" authorId="0" shapeId="0" xr:uid="{00000000-0006-0000-0800-000005000000}">
      <text>
        <r>
          <rPr>
            <sz val="11"/>
            <color theme="1"/>
            <rFont val="Calibri"/>
            <scheme val="minor"/>
          </rPr>
          <t>======
ID#AAAAS7Wk4hc
Hartzog, Anna E    (2021-12-13 18:01:00)
Total will be automatically populated.</t>
        </r>
      </text>
    </comment>
    <comment ref="B10" authorId="0" shapeId="0" xr:uid="{00000000-0006-0000-0800-000027000000}">
      <text>
        <r>
          <rPr>
            <sz val="11"/>
            <color theme="1"/>
            <rFont val="Calibri"/>
            <scheme val="minor"/>
          </rPr>
          <t>======
ID#AAAAS7Wk4IU
Hartzog, Anna E    (2021-12-13 18:00:59)
Enter the total amount of Federal Title VII-Chapter 1, Part B (State Independent Living Services) funds made available for support of the OIB program in the reported FFY.</t>
        </r>
      </text>
    </comment>
    <comment ref="B11" authorId="0" shapeId="0" xr:uid="{00000000-0006-0000-0800-000014000000}">
      <text>
        <r>
          <rPr>
            <sz val="11"/>
            <color theme="1"/>
            <rFont val="Calibri"/>
            <scheme val="minor"/>
          </rPr>
          <t>======
ID#AAAAS7Wk4Vg
Hartzog, Anna E    (2021-12-13 18:00:59)
Enter the total amount of any other Federal funds available for expenditure to support the OIB program for the reported FFY. Other Federal funds may include, but are not limited to, such funds as SSA reimbursement, Title XX Social Security Act funds, and Older Americans Act funds, including the carryover of such funds that are available for expenditure in the reported FFY.</t>
        </r>
      </text>
    </comment>
    <comment ref="B12" authorId="0" shapeId="0" xr:uid="{00000000-0006-0000-0800-000043000000}">
      <text>
        <r>
          <rPr>
            <sz val="11"/>
            <color theme="1"/>
            <rFont val="Calibri"/>
            <scheme val="minor"/>
          </rPr>
          <t>======
ID#AAAAS6t07nw
Hartzog, Anna E    (2021-12-13 18:00:58)
Total will be automatically populated.</t>
        </r>
      </text>
    </comment>
    <comment ref="B13" authorId="0" shapeId="0" xr:uid="{00000000-0006-0000-0800-00003D000000}">
      <text>
        <r>
          <rPr>
            <sz val="11"/>
            <color theme="1"/>
            <rFont val="Calibri"/>
            <scheme val="minor"/>
          </rPr>
          <t>======
ID#AAAAS6t07qA
Hartzog, Anna E    (2021-12-13 18:00:58)
Enter the total amount of State funds available for expenditure in the OIB program. Include funds from State appropriations as well as funds from other State sources that were available to support the OIB program for the reported FFY.</t>
        </r>
      </text>
    </comment>
    <comment ref="B14" authorId="0" shapeId="0" xr:uid="{00000000-0006-0000-0800-000018000000}">
      <text>
        <r>
          <rPr>
            <sz val="11"/>
            <color theme="1"/>
            <rFont val="Calibri"/>
            <scheme val="minor"/>
          </rPr>
          <t>======
ID#AAAAS7Wk4UI
Hartzog, Anna E    (2021-12-13 18:00:59)
Enter the total dollar amount of fairly evaluated and documented in-kind contributions from state, local, and public agencies, as well as non-profit and for-profit organizations. These can include but are not limited to services, materials, equipment, buildings, or office space that was utilized in support of the OIB program.</t>
        </r>
      </text>
    </comment>
    <comment ref="B15" authorId="0" shapeId="0" xr:uid="{00000000-0006-0000-0800-000044000000}">
      <text>
        <r>
          <rPr>
            <sz val="11"/>
            <color theme="1"/>
            <rFont val="Calibri"/>
            <scheme val="minor"/>
          </rPr>
          <t>======
ID#AAAAS6t07nc
Hartzog, Anna E    (2021-12-13 18:00:58)
Enter the total amount of funds from other non-Federal sources including local and community funding, non-profit or for-profit agency funding, voluntary client contributions, etc. Do not include in-kind contributions. State funds should be reported in A7 above.</t>
        </r>
      </text>
    </comment>
    <comment ref="B16" authorId="0" shapeId="0" xr:uid="{00000000-0006-0000-0800-000007000000}">
      <text>
        <r>
          <rPr>
            <sz val="11"/>
            <color theme="1"/>
            <rFont val="Calibri"/>
            <scheme val="minor"/>
          </rPr>
          <t>======
ID#AAAAS7Wk4dw
Hartzog, Anna E    (2021-12-13 18:01:00)
Do not include In-kind contributions reported in A8. Total will be automatically populated.</t>
        </r>
      </text>
    </comment>
    <comment ref="B17" authorId="0" shapeId="0" xr:uid="{00000000-0006-0000-0800-000020000000}">
      <text>
        <r>
          <rPr>
            <sz val="11"/>
            <color theme="1"/>
            <rFont val="Calibri"/>
            <scheme val="minor"/>
          </rPr>
          <t>======
ID#AAAAS7Wk4Og
Hartzog, Anna E    (2021-12-13 18:00:59)
Do not include in-kind contributions reported in A8. Total will be automatically populated.</t>
        </r>
      </text>
    </comment>
    <comment ref="A21" authorId="0" shapeId="0" xr:uid="{00000000-0006-0000-0800-000017000000}">
      <text>
        <r>
          <rPr>
            <sz val="11"/>
            <color theme="1"/>
            <rFont val="Calibri"/>
            <scheme val="minor"/>
          </rPr>
          <t>======
ID#AAAAS7Wk4UY
Hartzog, Anna E    (2021-12-13 18:00:59)
Enter the total amount of funds expended for administrative costs, including administrative support staff and general overhead costs, during the reported FFY. 
Do not include expenditures for direct services provided by agency staff or the expenditures of contract or sub-grantee staff that provide direct services under contracts or sub-grants. 
For example, if an administrator spends a portion of their time providing administrative services and the remainder providing direct services, include only the expenditures for administrative services.</t>
        </r>
      </text>
    </comment>
    <comment ref="B25" authorId="0" shapeId="0" xr:uid="{00000000-0006-0000-0800-00003B000000}">
      <text>
        <r>
          <rPr>
            <sz val="11"/>
            <color theme="1"/>
            <rFont val="Calibri"/>
            <scheme val="minor"/>
          </rPr>
          <t>======
ID#AAAAS6t07qo
Hartzog, Anna E    (2021-12-13 18:00:58)
Total will be automatically populated.</t>
        </r>
      </text>
    </comment>
    <comment ref="A27" authorId="0" shapeId="0" xr:uid="{00000000-0006-0000-0800-000023000000}">
      <text>
        <r>
          <rPr>
            <sz val="11"/>
            <color theme="1"/>
            <rFont val="Calibri"/>
            <scheme val="minor"/>
          </rPr>
          <t>======
ID#AAAAS7Wk4NA
Hartzog, Anna E    (2021-12-13 18:00:59)
Enter the total funds expended for direct program services during the reported FFY. Amount reported must equal the total funds expended for services in Part IV – F.</t>
        </r>
      </text>
    </comment>
    <comment ref="B31" authorId="0" shapeId="0" xr:uid="{00000000-0006-0000-0800-000001000000}">
      <text>
        <r>
          <rPr>
            <sz val="11"/>
            <color theme="1"/>
            <rFont val="Calibri"/>
            <scheme val="minor"/>
          </rPr>
          <t>======
ID#AAAAUA2zJyw
tc={81DE12D6-57D2-49C3-937E-98F646E75388}    (2022-01-26 16:33:07)
[Threaded comment]
Your version of Excel allows you to read this threaded comment; however, any edits to it will get removed if the file is opened in a newer version of Excel. Learn more: https://go.microsoft.com/fwlink/?linkid=870924
Comment:
    Amount reported must equal the total funds expended for services in Part IV – F.</t>
        </r>
      </text>
    </comment>
    <comment ref="B33" authorId="0" shapeId="0" xr:uid="{00000000-0006-0000-0800-00002C000000}">
      <text>
        <r>
          <rPr>
            <sz val="11"/>
            <color theme="1"/>
            <rFont val="Calibri"/>
            <scheme val="minor"/>
          </rPr>
          <t>======
ID#AAAAS7Wk4GI
Hartzog, Anna E    (2021-12-13 18:00:59)
Total will be automatically populated.</t>
        </r>
      </text>
    </comment>
    <comment ref="A37" authorId="0" shapeId="0" xr:uid="{00000000-0006-0000-0800-00003E000000}">
      <text>
        <r>
          <rPr>
            <sz val="11"/>
            <color theme="1"/>
            <rFont val="Calibri"/>
            <scheme val="minor"/>
          </rPr>
          <t>======
ID#AAAAS6t07pw
Hartzog, Anna E    (2021-12-13 18:00:58)
Record the FTE administrative and support staff and direct service staff, including State agency staff and contract/subgrant staff, for the OIB program. If a staff member provides both administrative and support functions and direct services, report the percentage of FTE devoted to administrative and support activities under “Administrative &amp; Support” and the percentage of FTE devoted to direct services under “Direct Services.” 
For example, assuming a full-time 40 hour work week, if 20% (8 hours per week) of a staff person’s time was spent on administrative and support functions related to this program, and 80% (32 hours per week) of the staff person’s time was spent in providing direct services for this program, the reported FTE for that staff person would be 0.2 for administrative and support functions and 0.8 for direct services.</t>
        </r>
      </text>
    </comment>
    <comment ref="A43" authorId="0" shapeId="0" xr:uid="{00000000-0006-0000-0800-000003000000}">
      <text>
        <r>
          <rPr>
            <sz val="11"/>
            <color theme="1"/>
            <rFont val="Calibri"/>
            <scheme val="minor"/>
          </rPr>
          <t>======
ID#AAAASi1fufM
Hartzog, Anna E    (2021-12-16 21:18:46)
This row is for DVR staff only.</t>
        </r>
      </text>
    </comment>
    <comment ref="A44" authorId="0" shapeId="0" xr:uid="{00000000-0006-0000-0800-000006000000}">
      <text>
        <r>
          <rPr>
            <sz val="11"/>
            <color theme="1"/>
            <rFont val="Calibri"/>
            <scheme val="minor"/>
          </rPr>
          <t>======
ID#AAAAS7Wk4ek
Hartzog, Anna E    (2021-12-13 18:01:00)
The row is for subrecipient staff only.</t>
        </r>
      </text>
    </comment>
    <comment ref="B44" authorId="0" shapeId="0" xr:uid="{00000000-0006-0000-0800-000031000000}">
      <text>
        <r>
          <rPr>
            <sz val="11"/>
            <color theme="1"/>
            <rFont val="Calibri"/>
            <scheme val="minor"/>
          </rPr>
          <t>======
ID#AAAAS7Wk4Ew
Hartzog, Anna E    (2021-12-13 18:00:59)
Enter the FTE of all administrative and support staff (e.g., management, program directors, supervisors, readers, drivers for staff, etc.) assigned to the OIB program.</t>
        </r>
      </text>
    </comment>
    <comment ref="C44" authorId="0" shapeId="0" xr:uid="{00000000-0006-0000-0800-000024000000}">
      <text>
        <r>
          <rPr>
            <sz val="11"/>
            <color theme="1"/>
            <rFont val="Calibri"/>
            <scheme val="minor"/>
          </rPr>
          <t>======
ID#AAAAS7Wk4MY
Hartzog, Anna E    (2021-12-13 18:00:59)
Enter the FTE of all direct service staff (e.g., rehabilitation teachers, independent living specialists, orientation and mobility specialists, social workers, drivers for individuals receiving services, etc.) assigned to the OIB program.</t>
        </r>
      </text>
    </comment>
    <comment ref="B50" authorId="0" shapeId="0" xr:uid="{00000000-0006-0000-0800-000045000000}">
      <text>
        <r>
          <rPr>
            <sz val="11"/>
            <color theme="1"/>
            <rFont val="Calibri"/>
            <scheme val="minor"/>
          </rPr>
          <t>======
ID#AAAAS6t07m0
Hartzog, Anna E    (2021-12-13 18:00:58)
Enter the total number of employees with disabilities, excluding those with blindness or severe visual impairments.</t>
        </r>
      </text>
    </comment>
    <comment ref="B53" authorId="0" shapeId="0" xr:uid="{00000000-0006-0000-0800-000021000000}">
      <text>
        <r>
          <rPr>
            <sz val="11"/>
            <color theme="1"/>
            <rFont val="Calibri"/>
            <scheme val="minor"/>
          </rPr>
          <t>======
ID#AAAAS7Wk4No
Hartzog, Anna E    (2021-12-13 18:00:59)
Total will be automatically populated.</t>
        </r>
      </text>
    </comment>
    <comment ref="B61" authorId="0" shapeId="0" xr:uid="{00000000-0006-0000-0800-00001B000000}">
      <text>
        <r>
          <rPr>
            <sz val="11"/>
            <color theme="1"/>
            <rFont val="Calibri"/>
            <scheme val="minor"/>
          </rPr>
          <t>======
ID#AAAAS7Wk4Rk
Hartzog, Anna E    (2021-12-13 18:00:59)
i.e. An individual who received services in September (or any other month) of the previous FFY and continued to receive additional services in the reported FFY.</t>
        </r>
      </text>
    </comment>
    <comment ref="B62" authorId="0" shapeId="0" xr:uid="{00000000-0006-0000-0800-00000E000000}">
      <text>
        <r>
          <rPr>
            <sz val="11"/>
            <color theme="1"/>
            <rFont val="Calibri"/>
            <scheme val="minor"/>
          </rPr>
          <t>======
ID#AAAAS7Wk4Zw
Hartzog, Anna E    (2021-12-13 18:00:59)
Enter the number of program participants who began receiving services during the reported FFY irrespective of whether they have completed all services.</t>
        </r>
      </text>
    </comment>
    <comment ref="B63" authorId="0" shapeId="0" xr:uid="{00000000-0006-0000-0800-00002E000000}">
      <text>
        <r>
          <rPr>
            <sz val="11"/>
            <color theme="1"/>
            <rFont val="Calibri"/>
            <scheme val="minor"/>
          </rPr>
          <t>======
ID#AAAAS7Wk4Fg
Hartzog, Anna E    (2021-12-13 18:00:59)
Total will be automatically populated.</t>
        </r>
      </text>
    </comment>
    <comment ref="B71" authorId="0" shapeId="0" xr:uid="{00000000-0006-0000-0800-000012000000}">
      <text>
        <r>
          <rPr>
            <sz val="11"/>
            <color theme="1"/>
            <rFont val="Calibri"/>
            <scheme val="minor"/>
          </rPr>
          <t>======
ID#AAAAS7Wk4Ww
Hartzog, Anna E    (2021-12-13 18:00:59)
This total must agree with the total reported in A3. Total will be automatically populated.</t>
        </r>
      </text>
    </comment>
    <comment ref="B78" authorId="0" shapeId="0" xr:uid="{00000000-0006-0000-0800-00000F000000}">
      <text>
        <r>
          <rPr>
            <sz val="11"/>
            <color theme="1"/>
            <rFont val="Calibri"/>
            <scheme val="minor"/>
          </rPr>
          <t>======
ID#AAAAS7Wk4ZM
Hartzog, Anna E    (2021-12-13 18:00:59)
This total must agree with the total reported in A3. Total will be automatically populated.</t>
        </r>
      </text>
    </comment>
    <comment ref="A80" authorId="0" shapeId="0" xr:uid="{00000000-0006-0000-0800-000015000000}">
      <text>
        <r>
          <rPr>
            <sz val="11"/>
            <color theme="1"/>
            <rFont val="Calibri"/>
            <scheme val="minor"/>
          </rPr>
          <t>======
ID#AAAAS7Wk4VY
Hartzog, Anna E    (2021-12-13 18:00:59)
Enter the number of individuals served in the reported FFY for each of the 7 race categories (D1 through D7). Self-identification is required to the greatest extent possible. It is generally expected that the information recorded will reflect the individual’s own identification of race from these categories. Observer identification is not required. If the individual refuses to self-identify, record in item 6 (individual did not self-identify race). An individual should only be reported in one of the 7 categories. Item 7 should be used to report individuals served who identify two or more races. The multi-race category (item 7) should not be used to report an individual who identifies only 1 of the 5 races listed and also identifies that they are of Hispanic or Latino ethnicity. Hispanic or Latino ethnicity is recorded in section E, regardless of race.</t>
        </r>
      </text>
    </comment>
    <comment ref="B82" authorId="0" shapeId="0" xr:uid="{00000000-0006-0000-0800-00002B000000}">
      <text>
        <r>
          <rPr>
            <sz val="11"/>
            <color theme="1"/>
            <rFont val="Calibri"/>
            <scheme val="minor"/>
          </rPr>
          <t>======
ID#AAAAS7Wk4GU
Hartzog, Anna E    (2021-12-13 18:00:59)
Indian/Alaska Native means a person having origins in any of the original peoples of North and South America (including Central America), and who maintains tribal affiliation or community attachment.</t>
        </r>
      </text>
    </comment>
    <comment ref="B83" authorId="0" shapeId="0" xr:uid="{00000000-0006-0000-0800-00001E000000}">
      <text>
        <r>
          <rPr>
            <sz val="11"/>
            <color theme="1"/>
            <rFont val="Calibri"/>
            <scheme val="minor"/>
          </rPr>
          <t>======
ID#AAAAS7Wk4Pg
Hartzog, Anna E    (2021-12-13 18:00:59)
Asian means a person having origins in any of the original peoples of the Far East, Southeast Asia, or the Indian subcontinent including, for example, Cambodia, China, India, Japan, Korea, Malaysia, Pakistan, the Philippine Islands, Thailand, and Vietnam.</t>
        </r>
      </text>
    </comment>
    <comment ref="B84" authorId="0" shapeId="0" xr:uid="{00000000-0006-0000-0800-000042000000}">
      <text>
        <r>
          <rPr>
            <sz val="11"/>
            <color theme="1"/>
            <rFont val="Calibri"/>
            <scheme val="minor"/>
          </rPr>
          <t>======
ID#AAAAS6t07n4
Hartzog, Anna E    (2021-12-13 18:00:58)
Black or African American means a person having origins in any of the black racial groups of Africa.</t>
        </r>
      </text>
    </comment>
    <comment ref="B85" authorId="0" shapeId="0" xr:uid="{00000000-0006-0000-0800-000028000000}">
      <text>
        <r>
          <rPr>
            <sz val="11"/>
            <color theme="1"/>
            <rFont val="Calibri"/>
            <scheme val="minor"/>
          </rPr>
          <t>======
ID#AAAAS7Wk4Hg
Hartzog, Anna E    (2021-12-13 18:00:59)
Native Hawaiian or Other Pacific Islander means a person having origins in any of the original peoples of Hawaii, Guam, Samoa, or other Pacific Islands.</t>
        </r>
      </text>
    </comment>
    <comment ref="B86" authorId="0" shapeId="0" xr:uid="{00000000-0006-0000-0800-00001C000000}">
      <text>
        <r>
          <rPr>
            <sz val="11"/>
            <color theme="1"/>
            <rFont val="Calibri"/>
            <scheme val="minor"/>
          </rPr>
          <t>======
ID#AAAAS7Wk4Rc
Hartzog, Anna E    (2021-12-13 18:00:59)
White means a person having origins in any of the original peoples of Europe, the Middle East, or North Africa.</t>
        </r>
      </text>
    </comment>
    <comment ref="B87" authorId="0" shapeId="0" xr:uid="{00000000-0006-0000-0800-000034000000}">
      <text>
        <r>
          <rPr>
            <sz val="11"/>
            <color theme="1"/>
            <rFont val="Calibri"/>
            <scheme val="minor"/>
          </rPr>
          <t>======
ID#AAAAS7Wk4CU
Hartzog, Anna E    (2021-12-13 18:00:58)
Enter the number of individuals served who did not self-identify race or refused to self-identify race.</t>
        </r>
      </text>
    </comment>
    <comment ref="B89" authorId="0" shapeId="0" xr:uid="{00000000-0006-0000-0800-000041000000}">
      <text>
        <r>
          <rPr>
            <sz val="11"/>
            <color theme="1"/>
            <rFont val="Calibri"/>
            <scheme val="minor"/>
          </rPr>
          <t>======
ID#AAAAS6t07oE
Hartzog, Anna E    (2021-12-13 18:00:58)
This total must agree with the total reported in A3 above. Do not include the Ethnicity sum from E1.</t>
        </r>
      </text>
    </comment>
    <comment ref="B93" authorId="0" shapeId="0" xr:uid="{00000000-0006-0000-0800-00003A000000}">
      <text>
        <r>
          <rPr>
            <sz val="11"/>
            <color theme="1"/>
            <rFont val="Calibri"/>
            <scheme val="minor"/>
          </rPr>
          <t>======
ID#AAAAS7Wk4Ag
Hartzog, Anna E    (2021-12-13 18:00:58)
Hispanic or Latino means a person of Cuban, Mexican, Puerto Rican, South or Central American, or other Spanish culture or origin, regardless of race.</t>
        </r>
      </text>
    </comment>
    <comment ref="B100" authorId="0" shapeId="0" xr:uid="{00000000-0006-0000-0800-000029000000}">
      <text>
        <r>
          <rPr>
            <sz val="11"/>
            <color theme="1"/>
            <rFont val="Calibri"/>
            <scheme val="minor"/>
          </rPr>
          <t>======
ID#AAAAS7Wk4Gw
Hartzog, Anna E    (2021-12-13 18:00:59)
The total must agree with the total in A3 above. Total will be automatically populated.</t>
        </r>
      </text>
    </comment>
    <comment ref="A102" authorId="0" shapeId="0" xr:uid="{00000000-0006-0000-0800-00000B000000}">
      <text>
        <r>
          <rPr>
            <sz val="11"/>
            <color theme="1"/>
            <rFont val="Calibri"/>
            <scheme val="minor"/>
          </rPr>
          <t>======
ID#AAAAS7Wk4ag
Hartzog, Anna E    (2021-12-13 18:00:59)
Enter only one major cause of visual impairment for each individual served during the reported FFY. Below are the most common causes of visual impairment among older individuals.</t>
        </r>
      </text>
    </comment>
    <comment ref="B109" authorId="0" shapeId="0" xr:uid="{00000000-0006-0000-0800-000010000000}">
      <text>
        <r>
          <rPr>
            <sz val="11"/>
            <color theme="1"/>
            <rFont val="Calibri"/>
            <scheme val="minor"/>
          </rPr>
          <t>======
ID#AAAAS7Wk4YQ
Hartzog, Anna E    (2021-12-13 18:00:59)
This total must agree with the total in A3 above. Total will be automatically populated.</t>
        </r>
      </text>
    </comment>
    <comment ref="A111" authorId="0" shapeId="0" xr:uid="{00000000-0006-0000-0800-000026000000}">
      <text>
        <r>
          <rPr>
            <sz val="11"/>
            <color theme="1"/>
            <rFont val="Calibri"/>
            <scheme val="minor"/>
          </rPr>
          <t>======
ID#AAAAS7Wk4Iw
Hartzog, Anna E    (2021-12-13 18:00:59)
Older individuals who are blind may have one or more other age-related impairments or disorders that impact their ability to carry out customary daily life activities in the home and community.  Listed below are age-related impairments (other than visual impairments) that are common among older individuals.  Enter the total number of individuals served in each of the categories listed in H1 through H-6. Individuals may report one or more non-visual impairments/conditions.</t>
        </r>
      </text>
    </comment>
    <comment ref="B118" authorId="0" shapeId="0" xr:uid="{00000000-0006-0000-0800-00001A000000}">
      <text>
        <r>
          <rPr>
            <sz val="11"/>
            <color theme="1"/>
            <rFont val="Calibri"/>
            <scheme val="minor"/>
          </rPr>
          <t>======
ID#AAAAS7Wk4R4
Hartzog, Anna E    (2021-12-13 18:00:59)
Enter other impairments not captured in H1 – H5  above.</t>
        </r>
      </text>
    </comment>
    <comment ref="B127" authorId="0" shapeId="0" xr:uid="{00000000-0006-0000-0800-000013000000}">
      <text>
        <r>
          <rPr>
            <sz val="11"/>
            <color theme="1"/>
            <rFont val="Calibri"/>
            <scheme val="minor"/>
          </rPr>
          <t>======
ID#AAAAS7Wk4Wo
Hartzog, Anna E    (2021-12-13 18:00:59)
This total must agree with the total in A3 above. Total will be automatically populated.</t>
        </r>
      </text>
    </comment>
    <comment ref="B143" authorId="0" shapeId="0" xr:uid="{00000000-0006-0000-0800-00001D000000}">
      <text>
        <r>
          <rPr>
            <sz val="11"/>
            <color theme="1"/>
            <rFont val="Calibri"/>
            <scheme val="minor"/>
          </rPr>
          <t>======
ID#AAAAS7Wk4Qk
Hartzog, Anna E    (2021-12-13 18:00:59)
This total must agree with the total in A3 above. Total will be automatically populated.</t>
        </r>
      </text>
    </comment>
    <comment ref="A147" authorId="0" shapeId="0" xr:uid="{00000000-0006-0000-0800-000002000000}">
      <text>
        <r>
          <rPr>
            <sz val="11"/>
            <color theme="1"/>
            <rFont val="Calibri"/>
            <scheme val="minor"/>
          </rPr>
          <t>======
ID#AAAASi1fufY
Hartzog, Anna E    (2021-12-16 21:18:46)
Total expenditures for direct program services in Part I - B2 must equal the total funds spent on services in Part IV - F. In other words, the amount reported in Part I - B2 must equal the sum of the expenditures reported in Part IV - F. Salary or expenditures associated with direct service staff or contractors providing direct services should be included in the expenditure of services provided in A1, B1, C1, D1 and E1.</t>
        </r>
      </text>
    </comment>
    <comment ref="B151" authorId="0" shapeId="0" xr:uid="{00000000-0006-0000-0800-000025000000}">
      <text>
        <r>
          <rPr>
            <sz val="11"/>
            <color theme="1"/>
            <rFont val="Calibri"/>
            <scheme val="minor"/>
          </rPr>
          <t>======
ID#AAAAS7Wk4Lo
Hartzog, Anna E    (2021-12-13 18:00:59)
Enter the total expenditures, including expenditures from Title VII-Chapter 2 Federal grant funds and all other sources of program funding, for clinical and/or functional vision assessments and services, whether purchased or provided directly.</t>
        </r>
      </text>
    </comment>
    <comment ref="B152" authorId="0" shapeId="0" xr:uid="{00000000-0006-0000-0800-000022000000}">
      <text>
        <r>
          <rPr>
            <sz val="11"/>
            <color theme="1"/>
            <rFont val="Calibri"/>
            <scheme val="minor"/>
          </rPr>
          <t>======
ID#AAAAS7Wk4NI
Hartzog, Anna E    (2021-12-13 18:00:59)
Enter the total number of individuals who received clinical vision screening or vision examinations from qualified or certified professionals such as ophthalmologists, optometrists, or low vision specialists (i.e., one individual may receive multiple services during the reported FFY but should only be counted one time). Assessment areas may include functional visual acuity and fields, efficiency of vision in the performance of everyday tasks, and evaluation for low vision aids or equipment. Functional vision assessments are typically provided by professionals who are certified or have a master’s degree in low vision rehabilitation. Do not include evaluations for orientation and mobility, which should be included in IV - C3.</t>
        </r>
      </text>
    </comment>
    <comment ref="B153" authorId="0" shapeId="0" xr:uid="{00000000-0006-0000-0800-000008000000}">
      <text>
        <r>
          <rPr>
            <sz val="11"/>
            <color theme="1"/>
            <rFont val="Calibri"/>
            <scheme val="minor"/>
          </rPr>
          <t>======
ID#AAAAS7Wk4c8
Hartzog, Anna E    (2021-12-13 18:00:59)
Enter the total number of individuals who received surgical or therapeutic treatment to prevent, correct, or modify disabling eye conditions, including prescription optical devices(i.e., one individual may receive multiple services during the reported FFY but should only be counted one time). Nonprescription optical aids and devices should be reported in IV - B2.</t>
        </r>
      </text>
    </comment>
    <comment ref="A155" authorId="0" shapeId="0" xr:uid="{00000000-0006-0000-0800-000016000000}">
      <text>
        <r>
          <rPr>
            <sz val="11"/>
            <color theme="1"/>
            <rFont val="Calibri"/>
            <scheme val="minor"/>
          </rPr>
          <t>======
ID#AAAAS7Wk4VM
Hartzog, Anna E    (2021-12-13 18:00:59)
As defined in Section 3(4) of the Assistive Technology Act of 2004 (Pub. L. 108-364), “assistive technology device means any item, piece of equipment, or product system whether acquired commercially, modified, or customized that is used to increase, maintain, or improve functional capabilities of individuals with disabilities.” Assistive technology devices may include such items as canes, slates, insulin gauges, closed circuit televisions, computers, adaptive software, magnifiers, adaptive cooking items, adaptive recreational items, handwriting guides, braille devices, large button telephones, etc. 
Assistive technology services may include the evaluation of assistive technology needs of an individual, services related to acquisition of technology, loan programs, maintenance and repair of assistive technology, training or technical assistance for the individual or professionals related to the use of assistive technology, programs to expand the availability of assistive technology, low vision services related to the use of optical aids and devices, and other services related to the selection, acquisition, or use of an assistive technology device.</t>
        </r>
      </text>
    </comment>
    <comment ref="B157" authorId="0" shapeId="0" xr:uid="{00000000-0006-0000-0800-00003F000000}">
      <text>
        <r>
          <rPr>
            <sz val="11"/>
            <color theme="1"/>
            <rFont val="Calibri"/>
            <scheme val="minor"/>
          </rPr>
          <t>======
ID#AAAAS6t07oo
Hartzog, Anna E    (2021-12-13 18:00:58)
Enter the total amount of expenditures, including expenditures from Title VIIChapter 2 Federal grant funds and all other sources of program funds, for the provision of assistive technology devices and services.</t>
        </r>
      </text>
    </comment>
    <comment ref="B158" authorId="0" shapeId="0" xr:uid="{00000000-0006-0000-0800-000030000000}">
      <text>
        <r>
          <rPr>
            <sz val="11"/>
            <color theme="1"/>
            <rFont val="Calibri"/>
            <scheme val="minor"/>
          </rPr>
          <t>======
ID#AAAAS7Wk4E0
Hartzog, Anna E    (2021-12-13 18:00:59)
Enter the unduplicated count of individuals who received one or more assistive technology devices and services (i.e., one individual may receive multiple assistive technology devices and services during the reported FFY but should only be counted one time).</t>
        </r>
      </text>
    </comment>
    <comment ref="B162" authorId="0" shapeId="0" xr:uid="{00000000-0006-0000-0800-000011000000}">
      <text>
        <r>
          <rPr>
            <sz val="11"/>
            <color theme="1"/>
            <rFont val="Calibri"/>
            <scheme val="minor"/>
          </rPr>
          <t>======
ID#AAAAS7Wk4Xw
Hartzog, Anna E    (2021-12-13 18:00:59)
Enter the total expenditures, including expenditures from Title VII-Chapter 2 Federal grant funds and all other sources of program funding, for the provision of services and adjustment training leading to independent living. Evaluation and assessment services (excluding those included in IV - A2 or IV - B2) leading to the planning and implementation of services and training should be included in these costs.</t>
        </r>
      </text>
    </comment>
    <comment ref="B163" authorId="0" shapeId="0" xr:uid="{00000000-0006-0000-0800-00002F000000}">
      <text>
        <r>
          <rPr>
            <sz val="11"/>
            <color theme="1"/>
            <rFont val="Calibri"/>
            <scheme val="minor"/>
          </rPr>
          <t>======
ID#AAAAS7Wk4E4
Hartzog, Anna E    (2021-12-13 18:00:59)
Enter the unduplicated count of individuals who received one or more independent living and adjustment training services (i.e., one individual may receive multiple independent living and adjustment training services during the reported FFY but should only be counted one time).</t>
        </r>
      </text>
    </comment>
    <comment ref="B165" authorId="0" shapeId="0" xr:uid="{00000000-0006-0000-0800-00000A000000}">
      <text>
        <r>
          <rPr>
            <sz val="11"/>
            <color theme="1"/>
            <rFont val="Calibri"/>
            <scheme val="minor"/>
          </rPr>
          <t>======
ID#AAAAS7Wk4b8
Hartzog, Anna E    (2021-12-13 18:00:59)
(O &amp; M) services or travel training (i.e., learning to access public or private transportation and to travel safely and as independently as possible in the home and community with or without the use of mobility aids and devices).</t>
        </r>
      </text>
    </comment>
    <comment ref="B166" authorId="0" shapeId="0" xr:uid="{00000000-0006-0000-0800-000004000000}">
      <text>
        <r>
          <rPr>
            <sz val="11"/>
            <color theme="1"/>
            <rFont val="Calibri"/>
            <scheme val="minor"/>
          </rPr>
          <t>======
ID#AAAASipVnyw
Hartzog, Anna E    (2021-12-16 21:18:46)
Enter the total number of individuals who received communication skills training. This category includes, for example, training in reading and writing braille; training in the use of the telephone (including mobile phones); training in the use of readers, newspaper reading services, radio and talking book services; and training in other communication skills and technologies. This category also includes training in keyboarding and computer literacy. Training in the use of specialized computer software (e.g., screen reading software) and adaptive equipment should be reported under assistive technology services (IV - B2 above).</t>
        </r>
      </text>
    </comment>
    <comment ref="B167" authorId="0" shapeId="0" xr:uid="{00000000-0006-0000-0800-000038000000}">
      <text>
        <r>
          <rPr>
            <sz val="11"/>
            <color theme="1"/>
            <rFont val="Calibri"/>
            <scheme val="minor"/>
          </rPr>
          <t>======
ID#AAAAS7Wk4A0
Hartzog, Anna E    (2021-12-13 18:00:58)
Enter the total number of individuals who received daily living skills training. This category includes, for example, training in the use of blindness and low vision alternative techniques for telling time, food preparation, grooming and dress, household chores, medical management, shopping, and recreational activities.</t>
        </r>
      </text>
    </comment>
    <comment ref="B168" authorId="0" shapeId="0" xr:uid="{00000000-0006-0000-0800-000032000000}">
      <text>
        <r>
          <rPr>
            <sz val="11"/>
            <color theme="1"/>
            <rFont val="Calibri"/>
            <scheme val="minor"/>
          </rPr>
          <t>======
ID#AAAAS7Wk4Ds
Hartzog, Anna E    (2021-12-13 18:00:59)
Enter the total number of individuals who participated in advocacy training including consumer organization meetings.</t>
        </r>
      </text>
    </comment>
    <comment ref="B169" authorId="0" shapeId="0" xr:uid="{00000000-0006-0000-0800-000009000000}">
      <text>
        <r>
          <rPr>
            <sz val="11"/>
            <color theme="1"/>
            <rFont val="Calibri"/>
            <scheme val="minor"/>
          </rPr>
          <t>======
ID#AAAAS7Wk4co
Hartzog, Anna E    (2021-12-13 18:00:59)
Enter the total number of individuals who received adjustment counseling and/or peer support services (individual or group) to assist them in adjusting to visual impairment and blindness.</t>
        </r>
      </text>
    </comment>
    <comment ref="B170" authorId="0" shapeId="0" xr:uid="{00000000-0006-0000-0800-00002A000000}">
      <text>
        <r>
          <rPr>
            <sz val="11"/>
            <color theme="1"/>
            <rFont val="Calibri"/>
            <scheme val="minor"/>
          </rPr>
          <t>======
ID#AAAAS7Wk4GY
Hartzog, Anna E    (2021-12-13 18:00:59)
Enter the total number of individuals (program participants) who received information and referral to other service providers, programs, and agencies (e.g., senior programs, public and private social service programs, faith-based organizations, consumer groups, etc.) to enhance adjustment, independent living, and integration into the community. 
Do not include individuals who received only information and referral and for whom no other services were provided (e.g., non-participants, the general public, and other service providers)</t>
        </r>
      </text>
    </comment>
    <comment ref="B171" authorId="0" shapeId="0" xr:uid="{00000000-0006-0000-0800-00001F000000}">
      <text>
        <r>
          <rPr>
            <sz val="11"/>
            <color theme="1"/>
            <rFont val="Calibri"/>
            <scheme val="minor"/>
          </rPr>
          <t>======
ID#AAAAS7Wk4Ok
Hartzog, Anna E    (2021-12-13 18:00:59)
Enter the total number of individuals who received any other independent living service not listed above.</t>
        </r>
      </text>
    </comment>
    <comment ref="A173" authorId="0" shapeId="0" xr:uid="{00000000-0006-0000-0800-000019000000}">
      <text>
        <r>
          <rPr>
            <sz val="11"/>
            <color theme="1"/>
            <rFont val="Calibri"/>
            <scheme val="minor"/>
          </rPr>
          <t>======
ID#AAAAS7Wk4TY
Hartzog, Anna E    (2021-12-13 18:00:59)
Supportive services are services provided to individuals with disabilities so that they can access other program services. Under this category, report the number of individuals who received reader services, transportation, personal attendant services, interpreters, or other support services while actively participating in the program or attaining independent living goals.</t>
        </r>
      </text>
    </comment>
    <comment ref="B175" authorId="0" shapeId="0" xr:uid="{00000000-0006-0000-0800-00003C000000}">
      <text>
        <r>
          <rPr>
            <sz val="11"/>
            <color theme="1"/>
            <rFont val="Calibri"/>
            <scheme val="minor"/>
          </rPr>
          <t>======
ID#AAAAS6t07qc
Hartzog, Anna E    (2021-12-13 18:00:58)
Enter the total expenditures, including expenditures from Title VII-Chapter 2 Federal grant funds and all other sources of program funding, for the provision of supportive services.</t>
        </r>
      </text>
    </comment>
    <comment ref="B176" authorId="0" shapeId="0" xr:uid="{00000000-0006-0000-0800-000039000000}">
      <text>
        <r>
          <rPr>
            <sz val="11"/>
            <color theme="1"/>
            <rFont val="Calibri"/>
            <scheme val="minor"/>
          </rPr>
          <t>======
ID#AAAAS7Wk4Aw
Hartzog, Anna E    (2021-12-13 18:00:58)
Enter the unduplicated count of individuals who received supportive services as described above (i.e., one individual may receive multiple supportive services during the reported FFY but should only be counted one time).</t>
        </r>
      </text>
    </comment>
    <comment ref="B180" authorId="0" shapeId="0" xr:uid="{00000000-0006-0000-0800-00000C000000}">
      <text>
        <r>
          <rPr>
            <sz val="11"/>
            <color theme="1"/>
            <rFont val="Calibri"/>
            <scheme val="minor"/>
          </rPr>
          <t>======
ID#AAAAS7Wk4aI
Hartzog, Anna E    (2021-12-13 18:00:59)
Enter the total expenditures, including expenditures from Title VII-Chapter 2 Federal grant funds and all other sources of program funding, used to support community awareness activities/events and providing information and referral services to individuals for whom this was the only service provided (e.g., health fair for seniors, training for other professionals, telephone inquiries, and general inquiries about services for older individuals who are blind).</t>
        </r>
      </text>
    </comment>
    <comment ref="B191" authorId="0" shapeId="0" xr:uid="{00000000-0006-0000-0800-000037000000}">
      <text>
        <r>
          <rPr>
            <sz val="11"/>
            <color theme="1"/>
            <rFont val="Calibri"/>
            <scheme val="minor"/>
          </rPr>
          <t>======
ID#AAAAS7Wk4BI
Hartzog, Anna E    (2021-12-13 18:00:58)
From the unduplicated number of persons served that received assistive technology devices and services reported in Part IV, B2, enter the number of unduplicated individuals receiving assistive technology devices and services for whom change in functional capabilities was assessed, during the reported FFY.</t>
        </r>
      </text>
    </comment>
    <comment ref="B196" authorId="0" shapeId="0" xr:uid="{00000000-0006-0000-0800-000035000000}">
      <text>
        <r>
          <rPr>
            <sz val="11"/>
            <color theme="1"/>
            <rFont val="Calibri"/>
            <scheme val="minor"/>
          </rPr>
          <t>======
ID#AAAAS7Wk4B4
Hartzog, Anna E    (2021-12-13 18:00:58)
From the unduplicated number of individuals receiving independent living and adjustment training services reported in IV C2, during the reported FFY, enter the unduplicated number of individuals receiving independent living and adjustment training services for whom change in functional capabilities was assessed during the reported FFY.</t>
        </r>
      </text>
    </comment>
    <comment ref="B197" authorId="0" shapeId="0" xr:uid="{00000000-0006-0000-0800-000040000000}">
      <text>
        <r>
          <rPr>
            <sz val="11"/>
            <color theme="1"/>
            <rFont val="Calibri"/>
            <scheme val="minor"/>
          </rPr>
          <t>======
ID#AAAAS6t07oI
Hartzog, Anna E    (2021-12-13 18:00:58)
From the unduplicated number of persons reported in B1 above, enter the unduplicated number of individuals receiving independent living and adjustment training services who demonstrated improvement in one or more functional capabilities. Note: An individual who maintained but did not improve their capabilities may be reported here if the individual’s goal was to prevent further decline in their capabilities.</t>
        </r>
      </text>
    </comment>
    <comment ref="B201" authorId="0" shapeId="0" xr:uid="{00000000-0006-0000-0800-00002D000000}">
      <text>
        <r>
          <rPr>
            <sz val="11"/>
            <color theme="1"/>
            <rFont val="Calibri"/>
            <scheme val="minor"/>
          </rPr>
          <t>======
ID#AAAAS7Wk4GE
Hartzog, Anna E    (2021-12-13 18:00:59)
Enter the total number of individuals completing a plan of services during the reported FFY. Note: This means a specific set of services designed for the individual to meet his or her goals.</t>
        </r>
      </text>
    </comment>
    <comment ref="B202" authorId="0" shapeId="0" xr:uid="{00000000-0006-0000-0800-000036000000}">
      <text>
        <r>
          <rPr>
            <sz val="11"/>
            <color theme="1"/>
            <rFont val="Calibri"/>
            <scheme val="minor"/>
          </rPr>
          <t>======
ID#AAAAS7Wk4B0
Hartzog, Anna E    (2021-12-13 18:00:58)
Enter the number of individuals completing a plan of services during the reported FFY who reported an increased ability to engage in their customary daily life activities in the home and community</t>
        </r>
      </text>
    </comment>
  </commentList>
  <extLst>
    <ext xmlns:r="http://schemas.openxmlformats.org/officeDocument/2006/relationships" uri="GoogleSheetsCustomDataVersion1">
      <go:sheetsCustomData xmlns:go="http://customooxmlschemas.google.com/" r:id="rId1" roundtripDataSignature="AMtx7miwAe/c9B78zhkqs9PVathrRnRyOQ=="/>
    </ext>
  </extLst>
</comments>
</file>

<file path=xl/sharedStrings.xml><?xml version="1.0" encoding="utf-8"?>
<sst xmlns="http://schemas.openxmlformats.org/spreadsheetml/2006/main" count="1527" uniqueCount="195">
  <si>
    <t>PART I: FUNDING SOURCES AND EXPENDITURES IN SUPPORT OF THE OIB PROGRAM</t>
  </si>
  <si>
    <t>A. Funding Sources and Amounts in Support of the OIB Program for the Reported Federal Fiscal Year (FFY)</t>
  </si>
  <si>
    <t>A1. Title VII-Chapter 2 Federal grant award for reported FFY</t>
  </si>
  <si>
    <t>A2. Title VII-Chapter 2 carryover from previous FFY</t>
  </si>
  <si>
    <t>A3. Total Title VII-Chapter 2 Funds (A1+A2)</t>
  </si>
  <si>
    <t>A4. Title VII-Chapter 1, Part B Funds</t>
  </si>
  <si>
    <t>A5. Other Federal funds available for expenditure in the reported FFY</t>
  </si>
  <si>
    <t>A6. Total Federal funds (A3+A4+A5)</t>
  </si>
  <si>
    <t>A7. State funds (excluding in-kind contributions)</t>
  </si>
  <si>
    <t>A8. In-kind contributions</t>
  </si>
  <si>
    <t>A9. Other non-Federal funds</t>
  </si>
  <si>
    <t>A10. Total non-Federal funds (A7+A9)</t>
  </si>
  <si>
    <t>A11. Total of all funds available for expenditure in the reported FFY (A6+A7+A9)</t>
  </si>
  <si>
    <t>B. OIB Program Expenditures in Reported FFY</t>
  </si>
  <si>
    <t>1. Funds expended for administrative costs in the reported FFY</t>
  </si>
  <si>
    <t>1a. Administrative expenditures from (1) Title VII-Chapter 2 Federal grant award funds and (2) non-Federal sources used in meeting the match requirement</t>
  </si>
  <si>
    <t>1b. Administrative expenditures from all other allowable sources as identified in Part I - A above</t>
  </si>
  <si>
    <t>c. Total administrative expenditures (1a+1b)</t>
  </si>
  <si>
    <t>2. Funds expended for direct services during the reported FFY</t>
  </si>
  <si>
    <t>2a. Direct service expenditures from (1) Title VII-Chapter 2 Federal grant award and (2) funds from non-Federal sources used in meeting the match requirement</t>
  </si>
  <si>
    <t>2b. Direct service expenditures from all other allowable sources as identified in Part I - A above</t>
  </si>
  <si>
    <t>3. Total funds expended for the program during the reported FFY (B1c+B2c)</t>
  </si>
  <si>
    <t>PART II: PROGRAM STAFFING</t>
  </si>
  <si>
    <t>A. Full-time Equivalent (FTE) Program Staff</t>
  </si>
  <si>
    <t>FTE (full time equivalent) is the number of hours per week considered full time for the positions reported below. Please report the number of hours per week that define FTE for: State Agency Staff _____________; Contract/Subgrant Staff ________ (e.g., 40 hours, 35 hours, etc.).</t>
  </si>
  <si>
    <t>Type of staff</t>
  </si>
  <si>
    <t>Administrative &amp; Support (a)</t>
  </si>
  <si>
    <t>Direct Service(b)</t>
  </si>
  <si>
    <t>b) Total (c)</t>
  </si>
  <si>
    <t>1. FTE State agency</t>
  </si>
  <si>
    <t>2. FTE through contract/subgrant</t>
  </si>
  <si>
    <t>3. Total FTE (A1+A2)</t>
  </si>
  <si>
    <t>B. Employees with Disabilities</t>
  </si>
  <si>
    <t>Employees with Disabilities (agency and contract/subgrant staff)</t>
  </si>
  <si>
    <t>Number of Employees</t>
  </si>
  <si>
    <t>1. Employees with disabilities other than blindness or severe visual impairments</t>
  </si>
  <si>
    <t>2. Employees with blindness or severe visual impairments who are age 55 and older</t>
  </si>
  <si>
    <t>3. Employees with blindness or severe visual impairments who are under age 55</t>
  </si>
  <si>
    <t>4. Total employees with disabilities (B1+B2+B3)</t>
  </si>
  <si>
    <t>PART III: DATA ON INDIVIDUALS SERVED</t>
  </si>
  <si>
    <t>Provide data in each of the categories below on the number of individuals for whom one or more services were provided (program participants) during the reported FFY.</t>
  </si>
  <si>
    <t>A. Individuals Served</t>
  </si>
  <si>
    <t>1. Number of individuals who began receiving services in the previous FFY and continued to receive services in the reported FFY</t>
  </si>
  <si>
    <t>2. Number of individuals who began receiving services in the reported FFY</t>
  </si>
  <si>
    <t>3. Total individuals served during the reported FFY (A1+A2)</t>
  </si>
  <si>
    <t>B. Age at Application</t>
  </si>
  <si>
    <t>1. 55-64</t>
  </si>
  <si>
    <t>2. 65-74</t>
  </si>
  <si>
    <t>3. 75-84</t>
  </si>
  <si>
    <t>4. 85 &amp; over</t>
  </si>
  <si>
    <t>C. Gender</t>
  </si>
  <si>
    <t>1. Individual self-identifies as female</t>
  </si>
  <si>
    <t>2. Individual self-identifies as male</t>
  </si>
  <si>
    <t>3. Individuals who did not self-identify gender</t>
  </si>
  <si>
    <t>D. Race</t>
  </si>
  <si>
    <t>1. American Indian or Alaska Native</t>
  </si>
  <si>
    <t>2. Asian</t>
  </si>
  <si>
    <t>3. Black or African American</t>
  </si>
  <si>
    <t>4. Native Hawaiian or Other Pacific Islander</t>
  </si>
  <si>
    <t>5. White</t>
  </si>
  <si>
    <t>6. Individual did not self-identify race</t>
  </si>
  <si>
    <t>7. Two or more races</t>
  </si>
  <si>
    <t>E. Ethnicity</t>
  </si>
  <si>
    <t>1. Hispanic or Latino</t>
  </si>
  <si>
    <t>F. Degree of Visual Impairment</t>
  </si>
  <si>
    <t>1. Totally blind (light perception only or no light perception)</t>
  </si>
  <si>
    <t>2. Legally blind (excluding totally blind)</t>
  </si>
  <si>
    <t>.</t>
  </si>
  <si>
    <t>3. Severe Visual Impairment</t>
  </si>
  <si>
    <t>G. Major Cause of Visual Impairment</t>
  </si>
  <si>
    <t>1. Macular Degeneration</t>
  </si>
  <si>
    <t>2. Diabetic Retinopathy</t>
  </si>
  <si>
    <t>3. Glaucoma</t>
  </si>
  <si>
    <t>4. Cataracts</t>
  </si>
  <si>
    <t>5. Other cause of visual impairment</t>
  </si>
  <si>
    <t>H. Other Age-Related Impairments</t>
  </si>
  <si>
    <t>1. Hearing Impairment</t>
  </si>
  <si>
    <t>2. Mobility impairment</t>
  </si>
  <si>
    <t>3. Communication impairment</t>
  </si>
  <si>
    <t>4. Cognitive or intellectual impairment</t>
  </si>
  <si>
    <t>5. Mental health impairments</t>
  </si>
  <si>
    <t>6. Other impairment</t>
  </si>
  <si>
    <t>I. Type of Residence</t>
  </si>
  <si>
    <t>1. Private residence (house or apartment)</t>
  </si>
  <si>
    <t>2. Senior independent living facility</t>
  </si>
  <si>
    <t>3. Assisted Living Facility</t>
  </si>
  <si>
    <t>4. Nursing Home/Long-term Care facility</t>
  </si>
  <si>
    <t>5. Homeless</t>
  </si>
  <si>
    <t>J. Source of Referral</t>
  </si>
  <si>
    <t>1. Eye care provider (ophthalmologist, optometrist)</t>
  </si>
  <si>
    <t>2. Physician/medical provider</t>
  </si>
  <si>
    <t>3. State VR agency</t>
  </si>
  <si>
    <t>4. Government/public or private social service agency not listed elsewhere</t>
  </si>
  <si>
    <t>5. Veterans Administration</t>
  </si>
  <si>
    <t>6. Senior Center</t>
  </si>
  <si>
    <t>7. Assisted Living Facility</t>
  </si>
  <si>
    <t>8. Nursing Home/Long-term Care facility</t>
  </si>
  <si>
    <t>9. Independent living center</t>
  </si>
  <si>
    <t>10. Family member or friend</t>
  </si>
  <si>
    <t>11. Self-referral</t>
  </si>
  <si>
    <t>12. Other sources</t>
  </si>
  <si>
    <t>PART IV: TYPES OF SERVICES PROVIDED AND FUNDS EXPENDED</t>
  </si>
  <si>
    <t>Provide data related to the number of older individuals who are blind receiving each type of service and funds expended for each type of service.</t>
  </si>
  <si>
    <t>A. Clinical/Functional Vision Assessments and Services</t>
  </si>
  <si>
    <t>1. Total expenditures from all sources of program funding</t>
  </si>
  <si>
    <t>2. Total unduplicated count of persons served – Vision screening/vision examination/low vision evaluation</t>
  </si>
  <si>
    <t>3. Total unduplicated count of persons served – Surgicalor therapeutic treatments to prevent, correct, or modify disabling eye conditions</t>
  </si>
  <si>
    <t>B. Assistive Technology Devices and Services</t>
  </si>
  <si>
    <t>2. Total unduplicated count of persons served – Provision of assistive technology devices and/or services</t>
  </si>
  <si>
    <t>C. Independent Living and Adjustment Training Services</t>
  </si>
  <si>
    <t>2. Total unduplicated count of persons receiving independent living and adjustment training services</t>
  </si>
  <si>
    <t>3. Number of persons receiving the following services:</t>
  </si>
  <si>
    <t>a. Orientation and mobility training</t>
  </si>
  <si>
    <t>b. Communication skills training</t>
  </si>
  <si>
    <t>c. Daily living skills training</t>
  </si>
  <si>
    <t>d. Advocacy training</t>
  </si>
  <si>
    <t>e. Adjustment counseling and/or peer support services (individual or group)</t>
  </si>
  <si>
    <t>f. Information and referral services</t>
  </si>
  <si>
    <t>g. Other independent living services</t>
  </si>
  <si>
    <t>D. Supportive Services</t>
  </si>
  <si>
    <t>2. Total unduplicated count of persons served – Supportive services (reader services, transportation, personal attendant services, support service providers,
interpreters, etc.)</t>
  </si>
  <si>
    <t>E. Community Awareness Activities and Information and Referral</t>
  </si>
  <si>
    <t>1. Total expenditure from all sources of program funding</t>
  </si>
  <si>
    <t>F. Total Direct Expenditures</t>
  </si>
  <si>
    <t>PART V: PROGRAM PERFORMANCE MEASURES AND OUTCOME DATA</t>
  </si>
  <si>
    <t>Provide the following data for each of the performance measures below. This will assist RSA in reporting results and outcomes related to the program.</t>
  </si>
  <si>
    <t>A. Assistive Technology Devices and Services</t>
  </si>
  <si>
    <t xml:space="preserve">A1. Enter the unduplicated number of individuals receiving assistive technology devices and services for whom change in functional capabilities was assessed during the reported FFY (Denominator). </t>
  </si>
  <si>
    <t>A2. From the unduplicated number of persons reported in A1 above, enter the unduplicated number of individuals receiving assistive technology devices and services who demonstrated improvement in one or more functional capabilities, during the reported FFY. Note: An individual who maintained but did not improve their capabilities may be reported here if the individual's goal was to prevent further decline in their capabilities (Numerator).</t>
  </si>
  <si>
    <t xml:space="preserve">A3. The percentage of individuals receiving assistive technology devices and services who demonstrated improvement in one or more functional capabilities during the reported FFY consistent with the objectives for receiving such devices and services (A2 divided by A1). </t>
  </si>
  <si>
    <t>B. Independent Living and Adjustment Training Services</t>
  </si>
  <si>
    <t>B1. Enter the unduplicated number of individuals receiving independent living and adjustment training services for whom change in functional capabilities was assessed during the reported FFY (Denominator).</t>
  </si>
  <si>
    <t>From the unduplicated number of persons reported in B1 above, enter the unduplicated number of individuals receiving independent living and adjustment training services who demonstrated improvement in one or more functional capabilities. Note: An individual who maintained but did not improve their capabilities may be reported here if the individual’s goal was to prevent further decline in their capabilities (Numerator).</t>
  </si>
  <si>
    <t xml:space="preserve">B3. The percentage of individuals receiving one or more independent living and adjustment training services who demonstrated improvement in functional capabilities during the reported FFY (B2 divided by B1). </t>
  </si>
  <si>
    <t>C. Independence in the Home and Community</t>
  </si>
  <si>
    <t>C1. Enter the total number of individuals completing a plan of services during the reported FFY (Denominator).</t>
  </si>
  <si>
    <t>C2. Enter the number of individuals completing a plan of services during the reported FFY that reported an increased ability to engage in their customary daily life activities in the home and community (Numerator). Note: An individual who maintained but did not improve their ability to engage in customary daily life activities may be reported here if the individual’s goal was to prevent further decline in their capabilities.</t>
  </si>
  <si>
    <t xml:space="preserve">C3. The percentage of individuals completing a plan of services who reported an increased ability to engage in their customary daily life activities in the home and community (C2 divided by C1). </t>
  </si>
  <si>
    <t>C4. Enter the number of individuals completing a plan of services who reported feeling that they are more confident in their ability to maintain their current living situation as a result of services they received (Numerator).</t>
  </si>
  <si>
    <t>C5. The percentage of individuals completing a plan of services who reported feeling that they are more confident in their ability to maintain their current living situation (C4 divided by C1).</t>
  </si>
  <si>
    <t>D. Efficiency Measure (To be calculated by RSA from data reported in PARTS I and III)</t>
  </si>
  <si>
    <t>D1. Total funds expended for direct program services during the reported FFY (as reported in PART I B2) (Denominator).</t>
  </si>
  <si>
    <t>D2. Number of individuals receiving services during the reported FFY (as reported in PART III A3) (Numerator).</t>
  </si>
  <si>
    <t>D3. The average annual cost per individual served through the program during the reported FFY.</t>
  </si>
  <si>
    <t>PART VI: TRAINING AND TECHNICAL ASSISTANCE NEEDS</t>
  </si>
  <si>
    <t>Enter a brief description of your training and technical assistance needs, based on challenges you have experienced in implementing the program, and how such training and technical assistance might assist in the implementation and improvement of the performance of the OIB program in your State.</t>
  </si>
  <si>
    <t>Part VII: NARRATIVE</t>
  </si>
  <si>
    <t>A. Briefly describe the agency’s method of implementation for the OIB program (i.e., service delivery provided in-house, through sub-grantees/contractors, or a combination) incorporating outreach efforts to reach underserved and/or unserved populations. Include any updates from the prior year’s report. List all sub-grantees/contractors.</t>
  </si>
  <si>
    <t>B. Briefly summarize results from your recent evaluations or satisfaction surveys conducted for your program.</t>
  </si>
  <si>
    <t>C. Briefly describe the impact of the OIB program, citing examples from individual cases (without identifying information) in which services contributed significantly to increasing independence and quality of life for the individual(s).</t>
  </si>
  <si>
    <t>D. Briefly describe the community awareness/outreach efforts and information and referral activities conducted with Title VII-Chapter 2 funds and other funds and the outcome of those activities.</t>
  </si>
  <si>
    <t>E. Briefly describe capacity-building activities, including collaboration with other agencies and organizations (other than with sub-grantees) and the outcome of these activities on expanding or improving the program.</t>
  </si>
  <si>
    <t>PART VIII: SIGNATURE</t>
  </si>
  <si>
    <t>Sign and print the name, title and telephone number of the IL-OIB Program Director below.</t>
  </si>
  <si>
    <t>I certify that the data herein reported are statistically accurate to the best of my knowledge.</t>
  </si>
  <si>
    <t>Note: The report must be signed by a certifying official (the Program Director or a designated official) who is authorized to legally bind the non-Federal entity. By signing the report electronically, the grantee’s certifying official certifies the following statement: “By signing this report, I certify to the best of my knowledge and belief that the report is true, complete, and accurate, and the expenditures, disbursements and cash receipts are for the purposes and objectives set forth in the terms and conditions of the Federal award. I am aware that any false, fictitious, or fraudulent information, or the omission of any material fact, may subject me to criminal, civil or administrative penalties for fraud, false statements, false claims or otherwise.” (2 C.F.R. § 200.415 and U.S. Code, Title 18, Section 1001).</t>
  </si>
  <si>
    <t>Name (Signature)</t>
  </si>
  <si>
    <t>c. Total direct service expenditures (2a+2b)</t>
  </si>
  <si>
    <t>A2. Enter the unduplicated number of individuals receiving assistive technology devices and services who demonstrated improvement in one or more functional capabilities during the reported FFY (Numerator). Note: An individual who maintained but did not improve their capabilities may be reported here if the individual’s goal was to prevent further decline in their capabilities.</t>
  </si>
  <si>
    <t>A3. The percentage of individuals receiving assistive technology devices and services who demonstrated improvement in one or more functional capabilities during the reported FFY consistent with the objectives for receiving such devices and services (A2 divided by A1). The percentage is calculated by RSA MIS.</t>
  </si>
  <si>
    <t>B2. Enter the unduplicated number of individuals receiving independent living and adjustment training services who demonstrated improvement in one or more functional capabilities (Numerator). Note: An individual who maintained but did not improve their capabilities may be reported here if the individual’s goal was to prevent further decline in their capabilities.</t>
  </si>
  <si>
    <t>B3. The percentage of individuals receiving one or more independent living and adjustment training services who demonstrated improvement in functional capabilities during the reported FFY (B2 divided by B1). The percentage is calculated by RSA MIS.</t>
  </si>
  <si>
    <t>C3. The percentage of individuals completing a plan of services who reported an increased ability to engage in their customary daily life activities in the home and community (C2 divided by C1). The percentage is calculated by RSA MIS.</t>
  </si>
  <si>
    <t>C5. The percentage of individuals completing a plan of services who reported feeling that they are more confident in their ability to maintain their current living situation (C4 divided by C1). The percentage is calculated by RSA MIS.</t>
  </si>
  <si>
    <t>Name (Printed)</t>
  </si>
  <si>
    <t>Title</t>
  </si>
  <si>
    <t>Telephone Number</t>
  </si>
  <si>
    <t>Email</t>
  </si>
  <si>
    <t>Date</t>
  </si>
  <si>
    <r>
      <rPr>
        <sz val="12"/>
        <color rgb="FF333333"/>
        <rFont val="Arial Narrow"/>
      </rPr>
      <t xml:space="preserve">5. Total (B1+B2+B3+B4) </t>
    </r>
    <r>
      <rPr>
        <sz val="12"/>
        <color rgb="FFFF0000"/>
        <rFont val="Arial Narrow"/>
      </rPr>
      <t>Total must agree with A3</t>
    </r>
  </si>
  <si>
    <r>
      <rPr>
        <sz val="12"/>
        <color rgb="FF333333"/>
        <rFont val="Arial Narrow"/>
      </rPr>
      <t xml:space="preserve">4. Total (C1+C2+C3) </t>
    </r>
    <r>
      <rPr>
        <sz val="12"/>
        <color rgb="FFFF0000"/>
        <rFont val="Arial Narrow"/>
      </rPr>
      <t>Total must agree with A3</t>
    </r>
  </si>
  <si>
    <r>
      <rPr>
        <sz val="12"/>
        <color rgb="FF333333"/>
        <rFont val="Arial Narrow"/>
      </rPr>
      <t xml:space="preserve">8. Total (D1+D2+D3+D4+D5+D6+D7) Do not include the sum of E1
</t>
    </r>
    <r>
      <rPr>
        <sz val="12"/>
        <color rgb="FFFF0000"/>
        <rFont val="Arial Narrow"/>
      </rPr>
      <t>Total must agree with A3</t>
    </r>
  </si>
  <si>
    <r>
      <rPr>
        <sz val="12"/>
        <color rgb="FF333333"/>
        <rFont val="Arial Narrow"/>
      </rPr>
      <t xml:space="preserve">4. Total (F1+F2+F3) </t>
    </r>
    <r>
      <rPr>
        <sz val="12"/>
        <color rgb="FFFF0000"/>
        <rFont val="Arial Narrow"/>
      </rPr>
      <t>Total must agree with A3</t>
    </r>
  </si>
  <si>
    <r>
      <rPr>
        <sz val="12"/>
        <color rgb="FF333333"/>
        <rFont val="Arial Narrow"/>
      </rPr>
      <t xml:space="preserve">6. Total (G1+G2+G3+G4+G5) </t>
    </r>
    <r>
      <rPr>
        <sz val="12"/>
        <color rgb="FFFF0000"/>
        <rFont val="Arial Narrow"/>
      </rPr>
      <t>Total must agree with A3</t>
    </r>
  </si>
  <si>
    <r>
      <rPr>
        <sz val="12"/>
        <color rgb="FF333333"/>
        <rFont val="Arial Narrow"/>
      </rPr>
      <t xml:space="preserve">6. Total (I1+I2+I3+I4+I5) </t>
    </r>
    <r>
      <rPr>
        <sz val="12"/>
        <color rgb="FFFF0000"/>
        <rFont val="Arial Narrow"/>
      </rPr>
      <t>Total must agree with A3</t>
    </r>
  </si>
  <si>
    <r>
      <rPr>
        <sz val="12"/>
        <color rgb="FF333333"/>
        <rFont val="Arial Narrow"/>
      </rPr>
      <t xml:space="preserve">13. Total (J1 through J12) </t>
    </r>
    <r>
      <rPr>
        <sz val="12"/>
        <color rgb="FFFF0000"/>
        <rFont val="Arial Narrow"/>
      </rPr>
      <t>Total must agree with A3</t>
    </r>
  </si>
  <si>
    <r>
      <rPr>
        <sz val="12"/>
        <color rgb="FF333333"/>
        <rFont val="Arial Narrow"/>
      </rPr>
      <t xml:space="preserve">Sum of A1+B1+C1+D1+E1, 
</t>
    </r>
    <r>
      <rPr>
        <sz val="12"/>
        <color rgb="FFFF0000"/>
        <rFont val="Arial Narrow"/>
      </rPr>
      <t>Total must agree with the direct service expenditures reported in Part 1, B2c</t>
    </r>
  </si>
  <si>
    <r>
      <t>c. Total direct service expenditures (2a+2b)</t>
    </r>
    <r>
      <rPr>
        <sz val="12"/>
        <color rgb="FFFF0000"/>
        <rFont val="Arial Narrow"/>
        <family val="2"/>
      </rPr>
      <t xml:space="preserve"> Must equal Part IV, F</t>
    </r>
  </si>
  <si>
    <r>
      <t xml:space="preserve">5. Total (B1+B2+B3+B4) </t>
    </r>
    <r>
      <rPr>
        <sz val="12"/>
        <color rgb="FFFF0000"/>
        <rFont val="Arial Narrow"/>
        <family val="2"/>
      </rPr>
      <t>Total must agree with A3</t>
    </r>
  </si>
  <si>
    <r>
      <t xml:space="preserve">4. Total (C1+C2+C3) </t>
    </r>
    <r>
      <rPr>
        <sz val="12"/>
        <color rgb="FFFF0000"/>
        <rFont val="Arial Narrow"/>
        <family val="2"/>
      </rPr>
      <t>Total must agree with A3</t>
    </r>
  </si>
  <si>
    <r>
      <t xml:space="preserve">8. Total (D1+D2+D3+D4+D5+D6+D7) Do not include the sum of E1
</t>
    </r>
    <r>
      <rPr>
        <sz val="12"/>
        <color rgb="FFFF0000"/>
        <rFont val="Arial Narrow"/>
        <family val="2"/>
      </rPr>
      <t>Total must agree with A3</t>
    </r>
  </si>
  <si>
    <r>
      <t xml:space="preserve">4. Total (F1+F2+F3) </t>
    </r>
    <r>
      <rPr>
        <sz val="12"/>
        <color rgb="FFFF0000"/>
        <rFont val="Arial Narrow"/>
        <family val="2"/>
      </rPr>
      <t>Total must agree with A3</t>
    </r>
  </si>
  <si>
    <r>
      <t xml:space="preserve">6. Total (G1+G2+G3+G4+G5) </t>
    </r>
    <r>
      <rPr>
        <sz val="12"/>
        <color rgb="FFFF0000"/>
        <rFont val="Arial Narrow"/>
        <family val="2"/>
      </rPr>
      <t>Total must agree with A3</t>
    </r>
  </si>
  <si>
    <r>
      <t xml:space="preserve">6. Total (I1+I2+I3+I4+I5) </t>
    </r>
    <r>
      <rPr>
        <sz val="12"/>
        <color rgb="FFFF0000"/>
        <rFont val="Arial Narrow"/>
        <family val="2"/>
      </rPr>
      <t>Total must agree with A3</t>
    </r>
  </si>
  <si>
    <r>
      <t xml:space="preserve">13. Total (J1 through J12) </t>
    </r>
    <r>
      <rPr>
        <sz val="12"/>
        <color rgb="FFFF0000"/>
        <rFont val="Arial Narrow"/>
        <family val="2"/>
      </rPr>
      <t>Total must agree with A3</t>
    </r>
  </si>
  <si>
    <r>
      <t xml:space="preserve">Sum of A1+B1+C1+D1+E1, 
</t>
    </r>
    <r>
      <rPr>
        <sz val="12"/>
        <color rgb="FFFF0000"/>
        <rFont val="Arial Narrow"/>
        <family val="2"/>
      </rPr>
      <t>Total must agree with the direct service expenditures reported in Part 1, B2c</t>
    </r>
  </si>
  <si>
    <t>Subrecipient #1</t>
  </si>
  <si>
    <t>Subrecipient #2</t>
  </si>
  <si>
    <t>Subrecipient #3</t>
  </si>
  <si>
    <t>Subrecipient #4</t>
  </si>
  <si>
    <t>Subrecipient #5</t>
  </si>
  <si>
    <t>Subrecipient #7</t>
  </si>
  <si>
    <t>Subrecipient #6</t>
  </si>
  <si>
    <t>State Agency</t>
  </si>
  <si>
    <t>Summary OIB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</si>
</sst>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1" formatCode="_(* #,##0_);_(* \(#,##0\);_(* &quot;-&quot;_);_(@_)"/>
    <numFmt numFmtId="44" formatCode="_(&quot;$&quot;* #,##0.00_);_(&quot;$&quot;* \(#,##0.00\);_(&quot;$&quot;* &quot;-&quot;??_);_(@_)"/>
  </numFmts>
  <fonts count="41">
    <font>
      <sz val="11"/>
      <color theme="1"/>
      <name val="Calibri"/>
      <scheme val="minor"/>
    </font>
    <font>
      <b/>
      <sz val="20"/>
      <color theme="1"/>
      <name val="Arial Narrow"/>
    </font>
    <font>
      <sz val="11"/>
      <color theme="1"/>
      <name val="Arial Narrow"/>
    </font>
    <font>
      <b/>
      <sz val="15"/>
      <color rgb="FF000000"/>
      <name val="Arial Narrow"/>
    </font>
    <font>
      <b/>
      <sz val="12"/>
      <color rgb="FF000000"/>
      <name val="Arial Narrow"/>
    </font>
    <font>
      <sz val="12"/>
      <color theme="1"/>
      <name val="Arial Narrow"/>
    </font>
    <font>
      <sz val="12"/>
      <color rgb="FF333333"/>
      <name val="Arial Narrow"/>
    </font>
    <font>
      <sz val="11"/>
      <name val="Calibri"/>
    </font>
    <font>
      <sz val="12"/>
      <color rgb="FF000000"/>
      <name val="Arial Narrow"/>
    </font>
    <font>
      <sz val="15"/>
      <color theme="1"/>
      <name val="Arial Narrow"/>
    </font>
    <font>
      <b/>
      <sz val="12"/>
      <color theme="1"/>
      <name val="Arial Narrow"/>
    </font>
    <font>
      <b/>
      <sz val="12"/>
      <color rgb="FF333333"/>
      <name val="Arial Narrow"/>
    </font>
    <font>
      <sz val="11"/>
      <color rgb="FF000000"/>
      <name val="Arial Narrow"/>
    </font>
    <font>
      <sz val="12"/>
      <color theme="1"/>
      <name val="Calibri"/>
    </font>
    <font>
      <b/>
      <sz val="15"/>
      <color theme="1"/>
      <name val="Calibri"/>
    </font>
    <font>
      <sz val="15"/>
      <color theme="1"/>
      <name val="Calibri"/>
    </font>
    <font>
      <b/>
      <sz val="12"/>
      <color theme="1"/>
      <name val="Calibri"/>
    </font>
    <font>
      <b/>
      <sz val="15"/>
      <color theme="1"/>
      <name val="Arial Narrow"/>
    </font>
    <font>
      <sz val="12"/>
      <color rgb="FFFF0000"/>
      <name val="Arial Narrow"/>
    </font>
    <font>
      <u/>
      <sz val="11"/>
      <color theme="10"/>
      <name val="Calibri"/>
      <scheme val="minor"/>
    </font>
    <font>
      <b/>
      <sz val="20"/>
      <color theme="1"/>
      <name val="Arial Narrow"/>
      <family val="2"/>
    </font>
    <font>
      <sz val="11"/>
      <color theme="1"/>
      <name val="Arial Narrow"/>
      <family val="2"/>
    </font>
    <font>
      <b/>
      <sz val="15"/>
      <color rgb="FF000000"/>
      <name val="Arial Narrow"/>
      <family val="2"/>
    </font>
    <font>
      <b/>
      <sz val="12"/>
      <color rgb="FF000000"/>
      <name val="Arial Narrow"/>
      <family val="2"/>
    </font>
    <font>
      <sz val="12"/>
      <color theme="1"/>
      <name val="Arial Narrow"/>
      <family val="2"/>
    </font>
    <font>
      <sz val="12"/>
      <color rgb="FF333333"/>
      <name val="Arial Narrow"/>
      <family val="2"/>
    </font>
    <font>
      <sz val="12"/>
      <color rgb="FF000000"/>
      <name val="Arial Narrow"/>
      <family val="2"/>
    </font>
    <font>
      <sz val="12"/>
      <color rgb="FFFF0000"/>
      <name val="Arial Narrow"/>
      <family val="2"/>
    </font>
    <font>
      <sz val="15"/>
      <color theme="1"/>
      <name val="Arial Narrow"/>
      <family val="2"/>
    </font>
    <font>
      <b/>
      <sz val="12"/>
      <color theme="1"/>
      <name val="Arial Narrow"/>
      <family val="2"/>
    </font>
    <font>
      <b/>
      <sz val="12"/>
      <color rgb="FF333333"/>
      <name val="Arial Narrow"/>
      <family val="2"/>
    </font>
    <font>
      <sz val="11"/>
      <color rgb="FF000000"/>
      <name val="Arial Narrow"/>
      <family val="2"/>
    </font>
    <font>
      <sz val="12"/>
      <name val="Arial Narrow"/>
      <family val="2"/>
    </font>
    <font>
      <sz val="12"/>
      <color theme="1"/>
      <name val="Calibri"/>
      <family val="2"/>
      <scheme val="minor"/>
    </font>
    <font>
      <b/>
      <sz val="15"/>
      <color theme="1"/>
      <name val="Calibri"/>
      <family val="2"/>
      <scheme val="minor"/>
    </font>
    <font>
      <sz val="15"/>
      <color theme="1"/>
      <name val="Calibri"/>
      <family val="2"/>
      <scheme val="minor"/>
    </font>
    <font>
      <b/>
      <sz val="12"/>
      <color theme="1"/>
      <name val="Calibri"/>
      <family val="2"/>
      <scheme val="minor"/>
    </font>
    <font>
      <b/>
      <sz val="15"/>
      <color theme="1"/>
      <name val="Arial Narrow"/>
      <family val="2"/>
    </font>
    <font>
      <sz val="11"/>
      <color indexed="81"/>
      <name val="Tahoma"/>
      <family val="2"/>
    </font>
    <font>
      <b/>
      <sz val="9"/>
      <color indexed="81"/>
      <name val="Tahoma"/>
      <family val="2"/>
    </font>
    <font>
      <sz val="9"/>
      <color indexed="81"/>
      <name val="Tahoma"/>
      <family val="2"/>
    </font>
  </fonts>
  <fills count="5">
    <fill>
      <patternFill patternType="none"/>
    </fill>
    <fill>
      <patternFill patternType="gray125"/>
    </fill>
    <fill>
      <patternFill patternType="solid">
        <fgColor rgb="FFFEF2CB"/>
        <bgColor rgb="FFFEF2CB"/>
      </patternFill>
    </fill>
    <fill>
      <patternFill patternType="solid">
        <fgColor theme="7" tint="0.79998168889431442"/>
        <bgColor indexed="64"/>
      </patternFill>
    </fill>
    <fill>
      <patternFill patternType="solid">
        <fgColor rgb="FFFFFF00"/>
        <bgColor indexed="64"/>
      </patternFill>
    </fill>
  </fills>
  <borders count="25">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808080"/>
      </left>
      <right/>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9" fillId="0" borderId="0" applyNumberFormat="0" applyFill="0" applyBorder="0" applyAlignment="0" applyProtection="0"/>
  </cellStyleXfs>
  <cellXfs count="140">
    <xf numFmtId="0" fontId="0" fillId="0" borderId="0" xfId="0"/>
    <xf numFmtId="0" fontId="1" fillId="0" borderId="0" xfId="0" applyFont="1" applyAlignment="1">
      <alignment horizontal="center"/>
    </xf>
    <xf numFmtId="0" fontId="2" fillId="0" borderId="0" xfId="0" applyFont="1"/>
    <xf numFmtId="0" fontId="3" fillId="2" borderId="1" xfId="0" applyFont="1" applyFill="1" applyBorder="1" applyAlignment="1">
      <alignment horizontal="left" vertical="center"/>
    </xf>
    <xf numFmtId="0" fontId="2" fillId="2" borderId="1" xfId="0" applyFont="1" applyFill="1" applyBorder="1"/>
    <xf numFmtId="0" fontId="4" fillId="0" borderId="0" xfId="0" applyFont="1" applyAlignment="1">
      <alignment horizontal="left" vertical="center"/>
    </xf>
    <xf numFmtId="0" fontId="5" fillId="0" borderId="0" xfId="0" applyFont="1"/>
    <xf numFmtId="0" fontId="5" fillId="0" borderId="0" xfId="0" applyFont="1" applyAlignment="1">
      <alignment horizontal="left"/>
    </xf>
    <xf numFmtId="0" fontId="6" fillId="0" borderId="2" xfId="0" applyFont="1" applyBorder="1" applyAlignment="1">
      <alignment horizontal="left" vertical="center" wrapText="1"/>
    </xf>
    <xf numFmtId="44" fontId="6" fillId="0" borderId="2" xfId="0" applyNumberFormat="1" applyFont="1" applyBorder="1" applyAlignment="1">
      <alignment horizontal="right" vertical="center" wrapText="1"/>
    </xf>
    <xf numFmtId="0" fontId="5" fillId="0" borderId="2" xfId="0" applyFont="1" applyBorder="1"/>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2" xfId="0" applyFont="1" applyBorder="1" applyAlignment="1">
      <alignment horizontal="left" vertical="center" wrapText="1"/>
    </xf>
    <xf numFmtId="0" fontId="8" fillId="0" borderId="2" xfId="0" applyFont="1" applyBorder="1" applyAlignment="1">
      <alignment horizontal="left" vertical="center"/>
    </xf>
    <xf numFmtId="44" fontId="5" fillId="0" borderId="2" xfId="0" applyNumberFormat="1" applyFont="1" applyBorder="1" applyAlignment="1">
      <alignment horizontal="right"/>
    </xf>
    <xf numFmtId="0" fontId="8" fillId="0" borderId="7" xfId="0" applyFont="1" applyBorder="1" applyAlignment="1">
      <alignment horizontal="left" vertical="center"/>
    </xf>
    <xf numFmtId="0" fontId="5" fillId="0" borderId="8" xfId="0" applyFont="1" applyBorder="1" applyAlignment="1">
      <alignment horizontal="left"/>
    </xf>
    <xf numFmtId="0" fontId="8" fillId="0" borderId="9" xfId="0" applyFont="1" applyBorder="1" applyAlignment="1">
      <alignment horizontal="left" vertical="center"/>
    </xf>
    <xf numFmtId="0" fontId="8" fillId="0" borderId="0" xfId="0" applyFont="1" applyAlignment="1">
      <alignment horizontal="left" vertical="center"/>
    </xf>
    <xf numFmtId="0" fontId="9" fillId="2" borderId="1" xfId="0" applyFont="1" applyFill="1" applyBorder="1"/>
    <xf numFmtId="0" fontId="4" fillId="0" borderId="2" xfId="0" applyFont="1" applyBorder="1" applyAlignment="1">
      <alignment horizontal="center" vertical="center"/>
    </xf>
    <xf numFmtId="0" fontId="10" fillId="0" borderId="2" xfId="0" applyFont="1" applyBorder="1" applyAlignment="1">
      <alignment horizontal="center"/>
    </xf>
    <xf numFmtId="0" fontId="11" fillId="0" borderId="2" xfId="0" applyFont="1" applyBorder="1" applyAlignment="1">
      <alignment horizontal="left" vertical="center" wrapText="1"/>
    </xf>
    <xf numFmtId="0" fontId="6" fillId="0" borderId="2" xfId="0" applyFont="1" applyBorder="1" applyAlignment="1">
      <alignment horizontal="right" vertical="center" wrapText="1"/>
    </xf>
    <xf numFmtId="0" fontId="6" fillId="0" borderId="0" xfId="0" applyFont="1" applyAlignment="1">
      <alignment horizontal="left" vertical="center" wrapText="1"/>
    </xf>
    <xf numFmtId="0" fontId="6" fillId="0" borderId="0" xfId="0" applyFont="1" applyAlignment="1">
      <alignment horizontal="right" vertical="center" wrapText="1"/>
    </xf>
    <xf numFmtId="0" fontId="6" fillId="0" borderId="2" xfId="0" applyFont="1" applyBorder="1" applyAlignment="1">
      <alignment vertical="center" wrapText="1"/>
    </xf>
    <xf numFmtId="0" fontId="11" fillId="0" borderId="0" xfId="0" applyFont="1" applyAlignment="1">
      <alignment horizontal="left" vertical="center" wrapText="1"/>
    </xf>
    <xf numFmtId="0" fontId="5" fillId="0" borderId="2" xfId="0" applyFont="1" applyBorder="1" applyAlignment="1">
      <alignment horizontal="left"/>
    </xf>
    <xf numFmtId="37" fontId="6" fillId="0" borderId="2" xfId="0" applyNumberFormat="1" applyFont="1" applyBorder="1" applyAlignment="1">
      <alignment horizontal="right" vertical="center" wrapText="1"/>
    </xf>
    <xf numFmtId="0" fontId="12" fillId="0" borderId="0" xfId="0" applyFont="1"/>
    <xf numFmtId="0" fontId="5" fillId="0" borderId="2" xfId="0" applyFont="1" applyBorder="1" applyAlignment="1">
      <alignment horizontal="left" vertical="center" wrapText="1"/>
    </xf>
    <xf numFmtId="3" fontId="6" fillId="0" borderId="0" xfId="0" applyNumberFormat="1" applyFont="1" applyAlignment="1">
      <alignment horizontal="right" vertical="center" wrapText="1"/>
    </xf>
    <xf numFmtId="0" fontId="13" fillId="0" borderId="0" xfId="0" applyFont="1"/>
    <xf numFmtId="0" fontId="6" fillId="0" borderId="10" xfId="0" applyFont="1" applyBorder="1" applyAlignment="1">
      <alignment horizontal="right" vertical="center" wrapText="1"/>
    </xf>
    <xf numFmtId="0" fontId="6" fillId="0" borderId="12" xfId="0" applyFont="1" applyBorder="1" applyAlignment="1">
      <alignment horizontal="left" vertical="center" wrapText="1"/>
    </xf>
    <xf numFmtId="1" fontId="6" fillId="0" borderId="2" xfId="0" applyNumberFormat="1" applyFont="1" applyBorder="1" applyAlignment="1">
      <alignment horizontal="right" vertical="center" wrapText="1"/>
    </xf>
    <xf numFmtId="0" fontId="14" fillId="2" borderId="1" xfId="0" applyFont="1" applyFill="1" applyBorder="1"/>
    <xf numFmtId="0" fontId="15" fillId="2" borderId="1" xfId="0" applyFont="1" applyFill="1" applyBorder="1"/>
    <xf numFmtId="0" fontId="16" fillId="0" borderId="0" xfId="0" applyFont="1"/>
    <xf numFmtId="0" fontId="8" fillId="0" borderId="0" xfId="0" applyFont="1"/>
    <xf numFmtId="0" fontId="17" fillId="2" borderId="1" xfId="0" applyFont="1" applyFill="1" applyBorder="1" applyAlignment="1">
      <alignment horizontal="left"/>
    </xf>
    <xf numFmtId="44" fontId="5" fillId="0" borderId="0" xfId="0" applyNumberFormat="1" applyFont="1"/>
    <xf numFmtId="42" fontId="6" fillId="0" borderId="2" xfId="0" applyNumberFormat="1" applyFont="1" applyBorder="1" applyAlignment="1">
      <alignment horizontal="right" vertical="center" wrapText="1"/>
    </xf>
    <xf numFmtId="42" fontId="5" fillId="0" borderId="0" xfId="0" applyNumberFormat="1" applyFont="1"/>
    <xf numFmtId="3" fontId="5" fillId="0" borderId="0" xfId="0" applyNumberFormat="1" applyFont="1"/>
    <xf numFmtId="41" fontId="5" fillId="0" borderId="10" xfId="0" applyNumberFormat="1" applyFont="1" applyBorder="1" applyAlignment="1">
      <alignment horizontal="left"/>
    </xf>
    <xf numFmtId="4" fontId="5" fillId="0" borderId="2" xfId="0" applyNumberFormat="1" applyFont="1" applyBorder="1" applyAlignment="1">
      <alignment horizontal="right"/>
    </xf>
    <xf numFmtId="10" fontId="6" fillId="0" borderId="2" xfId="0" applyNumberFormat="1" applyFont="1" applyBorder="1" applyAlignment="1">
      <alignment horizontal="right" vertical="center" wrapText="1"/>
    </xf>
    <xf numFmtId="0" fontId="4" fillId="0" borderId="0" xfId="0" applyFont="1" applyAlignment="1">
      <alignment horizontal="left" vertical="center"/>
    </xf>
    <xf numFmtId="0" fontId="0" fillId="0" borderId="0" xfId="0"/>
    <xf numFmtId="0" fontId="4" fillId="0" borderId="3" xfId="0" applyFont="1" applyBorder="1" applyAlignment="1">
      <alignment horizontal="left" vertical="center"/>
    </xf>
    <xf numFmtId="0" fontId="7" fillId="0" borderId="4" xfId="0" applyFont="1" applyBorder="1"/>
    <xf numFmtId="0" fontId="8" fillId="0" borderId="0" xfId="0" applyFont="1" applyAlignment="1">
      <alignment horizontal="left" vertical="center" wrapText="1"/>
    </xf>
    <xf numFmtId="0" fontId="11" fillId="0" borderId="0" xfId="0" applyFont="1" applyAlignment="1">
      <alignment horizontal="left" vertical="center" wrapText="1"/>
    </xf>
    <xf numFmtId="0" fontId="8" fillId="0" borderId="0" xfId="0" applyFont="1" applyAlignment="1">
      <alignment horizontal="left" vertical="center"/>
    </xf>
    <xf numFmtId="0" fontId="6" fillId="0" borderId="9" xfId="0" applyFont="1" applyBorder="1" applyAlignment="1">
      <alignment horizontal="left" vertical="center" wrapText="1"/>
    </xf>
    <xf numFmtId="0" fontId="7" fillId="0" borderId="11" xfId="0" applyFont="1" applyBorder="1"/>
    <xf numFmtId="0" fontId="11" fillId="0" borderId="9" xfId="0" applyFont="1" applyBorder="1" applyAlignment="1">
      <alignment horizontal="center" vertical="center" wrapText="1"/>
    </xf>
    <xf numFmtId="0" fontId="5" fillId="0" borderId="7" xfId="0" applyFont="1" applyBorder="1" applyAlignment="1">
      <alignment horizontal="left" wrapText="1"/>
    </xf>
    <xf numFmtId="0" fontId="7" fillId="0" borderId="8" xfId="0" applyFont="1" applyBorder="1"/>
    <xf numFmtId="0" fontId="7" fillId="0" borderId="13" xfId="0" applyFont="1" applyBorder="1"/>
    <xf numFmtId="0" fontId="7" fillId="0" borderId="5" xfId="0" applyFont="1" applyBorder="1"/>
    <xf numFmtId="0" fontId="7" fillId="0" borderId="6" xfId="0" applyFont="1" applyBorder="1"/>
    <xf numFmtId="0" fontId="7" fillId="0" borderId="14" xfId="0" applyFont="1" applyBorder="1"/>
    <xf numFmtId="0" fontId="5" fillId="0" borderId="9" xfId="0" applyFont="1" applyBorder="1" applyAlignment="1">
      <alignment horizontal="left"/>
    </xf>
    <xf numFmtId="0" fontId="7" fillId="0" borderId="10" xfId="0" applyFont="1" applyBorder="1"/>
    <xf numFmtId="0" fontId="5" fillId="0" borderId="0" xfId="0" applyFont="1" applyAlignment="1">
      <alignment horizontal="left" wrapText="1"/>
    </xf>
    <xf numFmtId="0" fontId="5" fillId="0" borderId="7" xfId="0" applyFont="1" applyBorder="1" applyAlignment="1">
      <alignment horizontal="left" vertical="top"/>
    </xf>
    <xf numFmtId="0" fontId="5" fillId="0" borderId="7" xfId="0" applyFont="1" applyBorder="1" applyAlignment="1">
      <alignment wrapText="1"/>
    </xf>
    <xf numFmtId="0" fontId="20" fillId="0" borderId="0" xfId="0" applyFont="1" applyAlignment="1">
      <alignment horizontal="center"/>
    </xf>
    <xf numFmtId="0" fontId="21" fillId="0" borderId="0" xfId="0" applyFont="1"/>
    <xf numFmtId="0" fontId="22" fillId="3" borderId="0" xfId="0" applyFont="1" applyFill="1" applyAlignment="1">
      <alignment horizontal="left" vertical="center"/>
    </xf>
    <xf numFmtId="0" fontId="21" fillId="3" borderId="0" xfId="0" applyFont="1" applyFill="1"/>
    <xf numFmtId="0" fontId="23" fillId="0" borderId="0" xfId="0" applyFont="1" applyAlignment="1">
      <alignment horizontal="left" vertical="center"/>
    </xf>
    <xf numFmtId="0" fontId="24" fillId="0" borderId="0" xfId="0" applyFont="1"/>
    <xf numFmtId="0" fontId="24" fillId="0" borderId="0" xfId="0" applyFont="1" applyAlignment="1">
      <alignment horizontal="left"/>
    </xf>
    <xf numFmtId="0" fontId="25" fillId="0" borderId="15" xfId="0" applyFont="1" applyBorder="1" applyAlignment="1">
      <alignment horizontal="left" vertical="center" wrapText="1"/>
    </xf>
    <xf numFmtId="44" fontId="25" fillId="0" borderId="15" xfId="0" applyNumberFormat="1" applyFont="1" applyBorder="1" applyAlignment="1">
      <alignment horizontal="right" vertical="center" wrapText="1"/>
    </xf>
    <xf numFmtId="0" fontId="24" fillId="0" borderId="15" xfId="0" applyFont="1" applyBorder="1"/>
    <xf numFmtId="0" fontId="23" fillId="0" borderId="0" xfId="0" applyFont="1" applyAlignment="1">
      <alignment horizontal="left" vertical="center"/>
    </xf>
    <xf numFmtId="0" fontId="23" fillId="0" borderId="16" xfId="0" applyFont="1" applyBorder="1" applyAlignment="1">
      <alignment horizontal="left" vertical="center"/>
    </xf>
    <xf numFmtId="0" fontId="23" fillId="0" borderId="17" xfId="0" applyFont="1" applyBorder="1" applyAlignment="1">
      <alignment horizontal="left" vertical="center"/>
    </xf>
    <xf numFmtId="0" fontId="26" fillId="0" borderId="18" xfId="0" applyFont="1" applyBorder="1" applyAlignment="1">
      <alignment horizontal="left" vertical="center"/>
    </xf>
    <xf numFmtId="0" fontId="26" fillId="0" borderId="19" xfId="0" applyFont="1" applyBorder="1" applyAlignment="1">
      <alignment horizontal="left" vertical="center"/>
    </xf>
    <xf numFmtId="0" fontId="26" fillId="0" borderId="15" xfId="0" applyFont="1" applyBorder="1" applyAlignment="1">
      <alignment horizontal="left" vertical="center" wrapText="1"/>
    </xf>
    <xf numFmtId="0" fontId="26" fillId="0" borderId="15" xfId="0" applyFont="1" applyBorder="1" applyAlignment="1">
      <alignment horizontal="left" vertical="center"/>
    </xf>
    <xf numFmtId="44" fontId="24" fillId="0" borderId="15" xfId="0" applyNumberFormat="1" applyFont="1" applyBorder="1" applyAlignment="1">
      <alignment horizontal="right"/>
    </xf>
    <xf numFmtId="0" fontId="26" fillId="0" borderId="20" xfId="0" applyFont="1" applyBorder="1" applyAlignment="1">
      <alignment horizontal="left" vertical="center"/>
    </xf>
    <xf numFmtId="0" fontId="24" fillId="0" borderId="21" xfId="0" applyFont="1" applyBorder="1" applyAlignment="1">
      <alignment horizontal="left"/>
    </xf>
    <xf numFmtId="0" fontId="26" fillId="0" borderId="22" xfId="0" applyFont="1" applyBorder="1" applyAlignment="1">
      <alignment horizontal="left" vertical="center"/>
    </xf>
    <xf numFmtId="0" fontId="24" fillId="0" borderId="23" xfId="0" applyFont="1" applyBorder="1" applyAlignment="1">
      <alignment horizontal="left"/>
    </xf>
    <xf numFmtId="0" fontId="26" fillId="0" borderId="0" xfId="0" applyFont="1" applyAlignment="1">
      <alignment horizontal="left" vertical="center"/>
    </xf>
    <xf numFmtId="0" fontId="28" fillId="3" borderId="0" xfId="0" applyFont="1" applyFill="1"/>
    <xf numFmtId="0" fontId="26" fillId="0" borderId="0" xfId="0" applyFont="1" applyAlignment="1">
      <alignment horizontal="left" vertical="center" wrapText="1"/>
    </xf>
    <xf numFmtId="0" fontId="23" fillId="0" borderId="15" xfId="0" applyFont="1" applyBorder="1" applyAlignment="1">
      <alignment horizontal="center" vertical="center"/>
    </xf>
    <xf numFmtId="0" fontId="29" fillId="0" borderId="15" xfId="0" applyFont="1" applyBorder="1" applyAlignment="1">
      <alignment horizontal="center"/>
    </xf>
    <xf numFmtId="0" fontId="24" fillId="0" borderId="15" xfId="0" applyFont="1" applyBorder="1" applyAlignment="1">
      <alignment horizontal="right"/>
    </xf>
    <xf numFmtId="0" fontId="30" fillId="0" borderId="15" xfId="0" applyFont="1" applyBorder="1" applyAlignment="1">
      <alignment horizontal="center" vertical="center" wrapText="1"/>
    </xf>
    <xf numFmtId="0" fontId="25" fillId="0" borderId="15" xfId="0" applyFont="1" applyBorder="1" applyAlignment="1">
      <alignment horizontal="right" vertical="center" wrapText="1"/>
    </xf>
    <xf numFmtId="0" fontId="25" fillId="0" borderId="0" xfId="0" applyFont="1" applyAlignment="1">
      <alignment horizontal="left" vertical="center" wrapText="1"/>
    </xf>
    <xf numFmtId="0" fontId="25" fillId="0" borderId="0" xfId="0" applyFont="1" applyAlignment="1">
      <alignment horizontal="right" vertical="center" wrapText="1"/>
    </xf>
    <xf numFmtId="0" fontId="25" fillId="0" borderId="15" xfId="0" applyFont="1" applyBorder="1" applyAlignment="1">
      <alignment vertical="center" wrapText="1"/>
    </xf>
    <xf numFmtId="0" fontId="30" fillId="0" borderId="0" xfId="0" applyFont="1" applyAlignment="1">
      <alignment horizontal="left" vertical="center" wrapText="1"/>
    </xf>
    <xf numFmtId="0" fontId="30" fillId="0" borderId="0" xfId="0" applyFont="1" applyAlignment="1">
      <alignment horizontal="left" vertical="center" wrapText="1"/>
    </xf>
    <xf numFmtId="0" fontId="24" fillId="0" borderId="15" xfId="0" applyFont="1" applyBorder="1" applyAlignment="1">
      <alignment horizontal="left"/>
    </xf>
    <xf numFmtId="0" fontId="26" fillId="0" borderId="0" xfId="0" applyFont="1" applyAlignment="1">
      <alignment horizontal="left" vertical="center"/>
    </xf>
    <xf numFmtId="37" fontId="25" fillId="0" borderId="15" xfId="0" applyNumberFormat="1" applyFont="1" applyBorder="1" applyAlignment="1">
      <alignment horizontal="right" vertical="center" wrapText="1"/>
    </xf>
    <xf numFmtId="0" fontId="31" fillId="0" borderId="0" xfId="0" applyFont="1"/>
    <xf numFmtId="0" fontId="25" fillId="0" borderId="15" xfId="0" applyFont="1" applyBorder="1" applyAlignment="1">
      <alignment horizontal="left" vertical="center" wrapText="1"/>
    </xf>
    <xf numFmtId="0" fontId="32" fillId="0" borderId="15" xfId="0" applyFont="1" applyBorder="1" applyAlignment="1">
      <alignment horizontal="left" vertical="center" wrapText="1"/>
    </xf>
    <xf numFmtId="1" fontId="25" fillId="0" borderId="15" xfId="0" applyNumberFormat="1" applyFont="1" applyBorder="1" applyAlignment="1">
      <alignment horizontal="right" vertical="center" wrapText="1"/>
    </xf>
    <xf numFmtId="3" fontId="25" fillId="0" borderId="15" xfId="0" applyNumberFormat="1" applyFont="1" applyBorder="1" applyAlignment="1">
      <alignment horizontal="right" vertical="center" wrapText="1"/>
    </xf>
    <xf numFmtId="3" fontId="25" fillId="0" borderId="0" xfId="0" applyNumberFormat="1" applyFont="1" applyAlignment="1">
      <alignment horizontal="right" vertical="center" wrapText="1"/>
    </xf>
    <xf numFmtId="0" fontId="30" fillId="0" borderId="22" xfId="0" applyFont="1" applyBorder="1" applyAlignment="1">
      <alignment horizontal="center" vertical="center" wrapText="1"/>
    </xf>
    <xf numFmtId="0" fontId="30" fillId="0" borderId="24" xfId="0" applyFont="1" applyBorder="1" applyAlignment="1">
      <alignment horizontal="center" vertical="center" wrapText="1"/>
    </xf>
    <xf numFmtId="10" fontId="25" fillId="0" borderId="15" xfId="0" applyNumberFormat="1" applyFont="1" applyBorder="1" applyAlignment="1">
      <alignment horizontal="right" vertical="center" wrapText="1"/>
    </xf>
    <xf numFmtId="0" fontId="25" fillId="0" borderId="23" xfId="0" applyFont="1" applyBorder="1" applyAlignment="1">
      <alignment horizontal="right" vertical="center" wrapText="1"/>
    </xf>
    <xf numFmtId="0" fontId="25" fillId="0" borderId="12" xfId="0" applyFont="1" applyBorder="1" applyAlignment="1">
      <alignment horizontal="left" vertical="center" wrapText="1"/>
    </xf>
    <xf numFmtId="0" fontId="33" fillId="0" borderId="0" xfId="0" applyFont="1"/>
    <xf numFmtId="0" fontId="34" fillId="3" borderId="0" xfId="0" applyFont="1" applyFill="1"/>
    <xf numFmtId="0" fontId="35" fillId="3" borderId="0" xfId="0" applyFont="1" applyFill="1"/>
    <xf numFmtId="0" fontId="36" fillId="0" borderId="0" xfId="0" applyFont="1"/>
    <xf numFmtId="0" fontId="24" fillId="0" borderId="15" xfId="0" applyFont="1" applyBorder="1" applyAlignment="1">
      <alignment horizontal="left" wrapText="1"/>
    </xf>
    <xf numFmtId="0" fontId="26" fillId="0" borderId="0" xfId="0" applyFont="1"/>
    <xf numFmtId="0" fontId="37" fillId="3" borderId="0" xfId="0" applyFont="1" applyFill="1" applyAlignment="1">
      <alignment horizontal="left"/>
    </xf>
    <xf numFmtId="0" fontId="24" fillId="0" borderId="15" xfId="0" applyFont="1" applyBorder="1" applyAlignment="1">
      <alignment horizontal="left" vertical="top" wrapText="1"/>
    </xf>
    <xf numFmtId="0" fontId="24" fillId="0" borderId="15" xfId="0" applyFont="1" applyBorder="1" applyAlignment="1">
      <alignment horizontal="left" vertical="top"/>
    </xf>
    <xf numFmtId="0" fontId="24" fillId="0" borderId="22" xfId="0" applyFont="1" applyBorder="1" applyAlignment="1">
      <alignment horizontal="left"/>
    </xf>
    <xf numFmtId="0" fontId="24" fillId="0" borderId="23" xfId="0" applyFont="1" applyBorder="1" applyAlignment="1">
      <alignment horizontal="left"/>
    </xf>
    <xf numFmtId="0" fontId="24" fillId="0" borderId="24" xfId="0" applyFont="1" applyBorder="1" applyAlignment="1">
      <alignment horizontal="left"/>
    </xf>
    <xf numFmtId="0" fontId="19" fillId="0" borderId="22" xfId="1" applyFill="1" applyBorder="1" applyAlignment="1">
      <alignment horizontal="left"/>
    </xf>
    <xf numFmtId="14" fontId="24" fillId="0" borderId="22" xfId="0" applyNumberFormat="1" applyFont="1" applyBorder="1" applyAlignment="1">
      <alignment horizontal="left"/>
    </xf>
    <xf numFmtId="0" fontId="24" fillId="0" borderId="0" xfId="0" applyFont="1" applyAlignment="1">
      <alignment horizontal="left" wrapText="1"/>
    </xf>
    <xf numFmtId="10" fontId="6" fillId="0" borderId="2" xfId="0" applyNumberFormat="1" applyFont="1" applyFill="1" applyBorder="1" applyAlignment="1">
      <alignment horizontal="right" vertical="center" wrapText="1"/>
    </xf>
    <xf numFmtId="44" fontId="6" fillId="0" borderId="2" xfId="0" applyNumberFormat="1" applyFont="1" applyFill="1" applyBorder="1" applyAlignment="1">
      <alignment horizontal="right" vertical="center" wrapText="1"/>
    </xf>
    <xf numFmtId="44" fontId="25" fillId="4" borderId="15" xfId="0" applyNumberFormat="1" applyFont="1" applyFill="1" applyBorder="1" applyAlignment="1">
      <alignment horizontal="right" vertical="center" wrapText="1"/>
    </xf>
    <xf numFmtId="44" fontId="24" fillId="4" borderId="15" xfId="0" applyNumberFormat="1" applyFont="1" applyFill="1" applyBorder="1" applyAlignment="1">
      <alignment horizontal="right"/>
    </xf>
    <xf numFmtId="0" fontId="24" fillId="4" borderId="15" xfId="0" applyFont="1" applyFill="1" applyBorder="1" applyAlignment="1">
      <alignment horizontal="righ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comments4.xml.rels><?xml version="1.0" encoding="UTF-8" standalone="yes"?>
<Relationships xmlns="http://schemas.openxmlformats.org/package/2006/relationships"><Relationship Id="rId1" Type="http://customschemas.google.com/relationships/workbookmetadata" Target="commentsmeta3"/></Relationships>
</file>

<file path=xl/_rels/comments5.xml.rels><?xml version="1.0" encoding="UTF-8" standalone="yes"?>
<Relationships xmlns="http://schemas.openxmlformats.org/package/2006/relationships"><Relationship Id="rId1" Type="http://customschemas.google.com/relationships/workbookmetadata" Target="commentsmeta4"/></Relationships>
</file>

<file path=xl/_rels/comments6.xml.rels><?xml version="1.0" encoding="UTF-8" standalone="yes"?>
<Relationships xmlns="http://schemas.openxmlformats.org/package/2006/relationships"><Relationship Id="rId1" Type="http://customschemas.google.com/relationships/workbookmetadata" Target="commentsmeta5"/></Relationships>
</file>

<file path=xl/_rels/comments7.xml.rels><?xml version="1.0" encoding="UTF-8" standalone="yes"?>
<Relationships xmlns="http://schemas.openxmlformats.org/package/2006/relationships"><Relationship Id="rId1" Type="http://customschemas.google.com/relationships/workbookmetadata" Target="commentsmeta6"/></Relationships>
</file>

<file path=xl/_rels/comments8.xml.rels><?xml version="1.0" encoding="UTF-8" standalone="yes"?>
<Relationships xmlns="http://schemas.openxmlformats.org/package/2006/relationships"><Relationship Id="rId1" Type="http://customschemas.google.com/relationships/workbookmetadata" Target="commentsmeta7"/></Relationships>
</file>

<file path=xl/_rels/comments9.xml.rels><?xml version="1.0" encoding="UTF-8" standalone="yes"?>
<Relationships xmlns="http://schemas.openxmlformats.org/package/2006/relationships"><Relationship Id="rId1" Type="http://customschemas.google.com/relationships/workbookmetadata" Target="commentsmeta8"/></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customschemas.google.com/relationships/workbookmetadata" Target="metadata"/><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00"/>
  <sheetViews>
    <sheetView workbookViewId="0">
      <selection activeCell="C90" sqref="C90"/>
    </sheetView>
  </sheetViews>
  <sheetFormatPr defaultColWidth="0" defaultRowHeight="15.75" customHeight="1" zeroHeight="1"/>
  <cols>
    <col min="1" max="1" width="68.28515625" style="77" customWidth="1"/>
    <col min="2" max="2" width="28.5703125" style="76" customWidth="1"/>
    <col min="3" max="4" width="21.28515625" style="76" customWidth="1"/>
    <col min="5" max="7" width="8.7109375" style="76" customWidth="1"/>
    <col min="8" max="16" width="8.7109375" style="76" hidden="1" customWidth="1"/>
    <col min="17" max="16384" width="9.140625" style="76" hidden="1"/>
  </cols>
  <sheetData>
    <row r="1" spans="1:8" s="72" customFormat="1" ht="25.5">
      <c r="A1" s="71" t="s">
        <v>186</v>
      </c>
    </row>
    <row r="2" spans="1:8" s="72" customFormat="1" ht="16.5" customHeight="1">
      <c r="A2" s="71"/>
    </row>
    <row r="3" spans="1:8" s="74" customFormat="1" ht="19.5">
      <c r="A3" s="73" t="s">
        <v>0</v>
      </c>
    </row>
    <row r="4" spans="1:8">
      <c r="A4" s="75"/>
    </row>
    <row r="5" spans="1:8">
      <c r="A5" s="75" t="s">
        <v>1</v>
      </c>
    </row>
    <row r="6" spans="1:8"/>
    <row r="7" spans="1:8">
      <c r="A7" s="78" t="s">
        <v>2</v>
      </c>
      <c r="B7" s="79">
        <v>0</v>
      </c>
    </row>
    <row r="8" spans="1:8">
      <c r="A8" s="78" t="s">
        <v>3</v>
      </c>
      <c r="B8" s="79">
        <v>0</v>
      </c>
    </row>
    <row r="9" spans="1:8">
      <c r="A9" s="78" t="s">
        <v>4</v>
      </c>
      <c r="B9" s="79">
        <f>B7+B8</f>
        <v>0</v>
      </c>
    </row>
    <row r="10" spans="1:8">
      <c r="A10" s="78" t="s">
        <v>5</v>
      </c>
      <c r="B10" s="79">
        <v>0</v>
      </c>
    </row>
    <row r="11" spans="1:8" ht="16.5" customHeight="1">
      <c r="A11" s="78" t="s">
        <v>6</v>
      </c>
      <c r="B11" s="79">
        <v>0</v>
      </c>
      <c r="F11" s="77"/>
      <c r="G11" s="77"/>
      <c r="H11" s="77"/>
    </row>
    <row r="12" spans="1:8">
      <c r="A12" s="78" t="s">
        <v>7</v>
      </c>
      <c r="B12" s="79">
        <f>B9+B10+B11</f>
        <v>0</v>
      </c>
      <c r="F12" s="77"/>
      <c r="G12" s="77"/>
      <c r="H12" s="77"/>
    </row>
    <row r="13" spans="1:8" ht="17.25" customHeight="1">
      <c r="A13" s="78" t="s">
        <v>8</v>
      </c>
      <c r="B13" s="79">
        <v>0</v>
      </c>
      <c r="F13" s="77"/>
      <c r="G13" s="77"/>
      <c r="H13" s="77"/>
    </row>
    <row r="14" spans="1:8">
      <c r="A14" s="78" t="s">
        <v>9</v>
      </c>
      <c r="B14" s="79">
        <v>0</v>
      </c>
      <c r="F14" s="77"/>
      <c r="G14" s="77"/>
      <c r="H14" s="77"/>
    </row>
    <row r="15" spans="1:8">
      <c r="A15" s="78" t="s">
        <v>10</v>
      </c>
      <c r="B15" s="79">
        <v>0</v>
      </c>
      <c r="F15" s="77"/>
      <c r="G15" s="77"/>
      <c r="H15" s="77"/>
    </row>
    <row r="16" spans="1:8">
      <c r="A16" s="78" t="s">
        <v>11</v>
      </c>
      <c r="B16" s="79">
        <f>B13+B15</f>
        <v>0</v>
      </c>
      <c r="F16" s="77"/>
      <c r="G16" s="77"/>
      <c r="H16" s="77"/>
    </row>
    <row r="17" spans="1:8">
      <c r="A17" s="80" t="s">
        <v>12</v>
      </c>
      <c r="B17" s="79">
        <f>B12+B13+B15</f>
        <v>0</v>
      </c>
      <c r="H17" s="77"/>
    </row>
    <row r="18" spans="1:8">
      <c r="F18" s="77"/>
      <c r="G18" s="77"/>
      <c r="H18" s="77"/>
    </row>
    <row r="19" spans="1:8">
      <c r="A19" s="81" t="s">
        <v>13</v>
      </c>
      <c r="B19" s="81"/>
    </row>
    <row r="20" spans="1:8">
      <c r="A20" s="75"/>
    </row>
    <row r="21" spans="1:8">
      <c r="A21" s="82" t="s">
        <v>14</v>
      </c>
      <c r="B21" s="83"/>
    </row>
    <row r="22" spans="1:8">
      <c r="A22" s="84"/>
      <c r="B22" s="85"/>
    </row>
    <row r="23" spans="1:8" ht="31.5" customHeight="1">
      <c r="A23" s="86" t="s">
        <v>15</v>
      </c>
      <c r="B23" s="79">
        <v>0</v>
      </c>
    </row>
    <row r="24" spans="1:8" ht="31.5">
      <c r="A24" s="86" t="s">
        <v>16</v>
      </c>
      <c r="B24" s="79">
        <v>0</v>
      </c>
    </row>
    <row r="25" spans="1:8">
      <c r="A25" s="87" t="s">
        <v>17</v>
      </c>
      <c r="B25" s="88">
        <f>B23+B24</f>
        <v>0</v>
      </c>
    </row>
    <row r="26" spans="1:8">
      <c r="A26" s="89"/>
      <c r="B26" s="90"/>
    </row>
    <row r="27" spans="1:8">
      <c r="A27" s="82" t="s">
        <v>18</v>
      </c>
      <c r="B27" s="83"/>
    </row>
    <row r="28" spans="1:8">
      <c r="A28" s="84"/>
      <c r="B28" s="85"/>
    </row>
    <row r="29" spans="1:8" ht="31.5" customHeight="1">
      <c r="A29" s="86" t="s">
        <v>19</v>
      </c>
      <c r="B29" s="88">
        <v>0</v>
      </c>
    </row>
    <row r="30" spans="1:8" ht="31.5">
      <c r="A30" s="86" t="s">
        <v>20</v>
      </c>
      <c r="B30" s="88">
        <v>0</v>
      </c>
    </row>
    <row r="31" spans="1:8">
      <c r="A31" s="87" t="s">
        <v>177</v>
      </c>
      <c r="B31" s="88">
        <f>B29+B30</f>
        <v>0</v>
      </c>
      <c r="C31" s="76" t="b">
        <f>B31=B184</f>
        <v>1</v>
      </c>
    </row>
    <row r="32" spans="1:8">
      <c r="A32" s="91"/>
      <c r="B32" s="92"/>
    </row>
    <row r="33" spans="1:6">
      <c r="A33" s="87" t="s">
        <v>21</v>
      </c>
      <c r="B33" s="88">
        <f>B25+B31</f>
        <v>0</v>
      </c>
      <c r="C33" s="76" t="b">
        <f>B33&lt;=B17</f>
        <v>1</v>
      </c>
    </row>
    <row r="34" spans="1:6">
      <c r="A34" s="93"/>
    </row>
    <row r="35" spans="1:6" s="94" customFormat="1" ht="19.5">
      <c r="A35" s="73" t="s">
        <v>22</v>
      </c>
    </row>
    <row r="36" spans="1:6" s="72" customFormat="1" ht="16.5">
      <c r="A36" s="93"/>
      <c r="B36" s="76"/>
      <c r="C36" s="76"/>
      <c r="D36" s="76"/>
      <c r="E36" s="76"/>
      <c r="F36" s="76"/>
    </row>
    <row r="37" spans="1:6" s="72" customFormat="1" ht="16.5">
      <c r="A37" s="81" t="s">
        <v>23</v>
      </c>
      <c r="B37" s="81"/>
      <c r="C37" s="76"/>
      <c r="D37" s="76"/>
      <c r="E37" s="76"/>
      <c r="F37" s="76"/>
    </row>
    <row r="38" spans="1:6" s="72" customFormat="1" ht="16.5">
      <c r="A38" s="75"/>
      <c r="B38" s="76"/>
      <c r="C38" s="76"/>
      <c r="D38" s="76"/>
      <c r="E38" s="76"/>
      <c r="F38" s="76"/>
    </row>
    <row r="39" spans="1:6" s="72" customFormat="1" ht="16.5">
      <c r="A39" s="95" t="s">
        <v>24</v>
      </c>
      <c r="B39" s="95"/>
      <c r="C39" s="95"/>
      <c r="D39" s="95"/>
      <c r="E39" s="76"/>
      <c r="F39" s="76"/>
    </row>
    <row r="40" spans="1:6" s="72" customFormat="1" ht="16.5">
      <c r="A40" s="95"/>
      <c r="B40" s="95"/>
      <c r="C40" s="95"/>
      <c r="D40" s="95"/>
      <c r="E40" s="76"/>
      <c r="F40" s="76"/>
    </row>
    <row r="41" spans="1:6" s="72" customFormat="1" ht="16.5">
      <c r="A41" s="93"/>
      <c r="B41" s="76"/>
      <c r="C41" s="76"/>
      <c r="D41" s="76"/>
      <c r="E41" s="76"/>
      <c r="F41" s="76"/>
    </row>
    <row r="42" spans="1:6" s="72" customFormat="1" ht="16.5">
      <c r="A42" s="96" t="s">
        <v>25</v>
      </c>
      <c r="B42" s="97" t="s">
        <v>26</v>
      </c>
      <c r="C42" s="97" t="s">
        <v>27</v>
      </c>
      <c r="D42" s="97" t="s">
        <v>28</v>
      </c>
      <c r="E42" s="76"/>
      <c r="F42" s="76"/>
    </row>
    <row r="43" spans="1:6" s="72" customFormat="1" ht="16.5">
      <c r="A43" s="87" t="s">
        <v>29</v>
      </c>
      <c r="B43" s="98">
        <v>0</v>
      </c>
      <c r="C43" s="98">
        <v>0</v>
      </c>
      <c r="D43" s="98">
        <f>B43+C43</f>
        <v>0</v>
      </c>
      <c r="E43" s="76"/>
      <c r="F43" s="76"/>
    </row>
    <row r="44" spans="1:6" s="72" customFormat="1" ht="16.5">
      <c r="A44" s="87" t="s">
        <v>30</v>
      </c>
      <c r="B44" s="98">
        <v>0</v>
      </c>
      <c r="C44" s="98">
        <v>0</v>
      </c>
      <c r="D44" s="98">
        <f>B44+C44</f>
        <v>0</v>
      </c>
      <c r="E44" s="76"/>
      <c r="F44" s="76"/>
    </row>
    <row r="45" spans="1:6" s="72" customFormat="1" ht="16.5">
      <c r="A45" s="87" t="s">
        <v>31</v>
      </c>
      <c r="B45" s="98">
        <f>B43+B44</f>
        <v>0</v>
      </c>
      <c r="C45" s="98">
        <f>C43+C44</f>
        <v>0</v>
      </c>
      <c r="D45" s="98">
        <f>B45+C45</f>
        <v>0</v>
      </c>
      <c r="E45" s="76"/>
      <c r="F45" s="76"/>
    </row>
    <row r="46" spans="1:6" s="72" customFormat="1" ht="16.5">
      <c r="A46" s="93"/>
      <c r="B46" s="76"/>
      <c r="C46" s="76"/>
      <c r="D46" s="76"/>
      <c r="E46" s="76"/>
      <c r="F46" s="76"/>
    </row>
    <row r="47" spans="1:6" s="72" customFormat="1" ht="16.5">
      <c r="A47" s="81" t="s">
        <v>32</v>
      </c>
      <c r="B47" s="81"/>
      <c r="C47" s="76"/>
      <c r="D47" s="76"/>
      <c r="E47" s="76"/>
      <c r="F47" s="76"/>
    </row>
    <row r="48" spans="1:6" s="72" customFormat="1" ht="16.5">
      <c r="A48" s="75"/>
      <c r="B48" s="76"/>
      <c r="C48" s="76"/>
      <c r="D48" s="76"/>
      <c r="E48" s="76"/>
      <c r="F48" s="76"/>
    </row>
    <row r="49" spans="1:6" s="72" customFormat="1" ht="16.5">
      <c r="A49" s="78" t="s">
        <v>33</v>
      </c>
      <c r="B49" s="99" t="s">
        <v>34</v>
      </c>
      <c r="C49" s="76"/>
      <c r="D49" s="76"/>
      <c r="E49" s="76"/>
      <c r="F49" s="76"/>
    </row>
    <row r="50" spans="1:6" s="72" customFormat="1" ht="16.5" customHeight="1">
      <c r="A50" s="78" t="s">
        <v>35</v>
      </c>
      <c r="B50" s="100">
        <v>0</v>
      </c>
      <c r="C50" s="76"/>
      <c r="D50" s="76"/>
      <c r="E50" s="76"/>
      <c r="F50" s="76"/>
    </row>
    <row r="51" spans="1:6" s="72" customFormat="1" ht="31.5">
      <c r="A51" s="78" t="s">
        <v>36</v>
      </c>
      <c r="B51" s="100">
        <v>0</v>
      </c>
      <c r="C51" s="76"/>
      <c r="D51" s="76"/>
      <c r="E51" s="76"/>
      <c r="F51" s="76"/>
    </row>
    <row r="52" spans="1:6" s="72" customFormat="1" ht="31.5">
      <c r="A52" s="78" t="s">
        <v>37</v>
      </c>
      <c r="B52" s="100">
        <v>0</v>
      </c>
      <c r="C52" s="76"/>
      <c r="D52" s="76"/>
      <c r="E52" s="76"/>
      <c r="F52" s="76"/>
    </row>
    <row r="53" spans="1:6" s="72" customFormat="1" ht="16.5">
      <c r="A53" s="78" t="s">
        <v>38</v>
      </c>
      <c r="B53" s="100">
        <f>B50+B51+B52</f>
        <v>0</v>
      </c>
      <c r="C53" s="76"/>
      <c r="D53" s="76"/>
      <c r="E53" s="76"/>
      <c r="F53" s="76"/>
    </row>
    <row r="54" spans="1:6" s="72" customFormat="1" ht="16.5">
      <c r="A54" s="101"/>
      <c r="B54" s="102"/>
      <c r="C54" s="76"/>
      <c r="D54" s="76"/>
      <c r="E54" s="76"/>
      <c r="F54" s="76"/>
    </row>
    <row r="55" spans="1:6" s="74" customFormat="1" ht="19.5">
      <c r="A55" s="73" t="s">
        <v>39</v>
      </c>
      <c r="B55" s="94"/>
      <c r="C55" s="94"/>
      <c r="D55" s="94"/>
    </row>
    <row r="56" spans="1:6" s="72" customFormat="1" ht="16.5">
      <c r="A56" s="75"/>
      <c r="B56" s="76"/>
      <c r="C56" s="76"/>
      <c r="D56" s="76"/>
      <c r="E56" s="76"/>
      <c r="F56" s="76"/>
    </row>
    <row r="57" spans="1:6" s="72" customFormat="1" ht="16.5">
      <c r="A57" s="93" t="s">
        <v>40</v>
      </c>
      <c r="B57" s="76"/>
      <c r="C57" s="76"/>
      <c r="D57" s="76"/>
      <c r="E57" s="76"/>
      <c r="F57" s="76"/>
    </row>
    <row r="58" spans="1:6" s="72" customFormat="1" ht="16.5">
      <c r="A58" s="77"/>
      <c r="B58" s="76"/>
      <c r="C58" s="76"/>
      <c r="D58" s="76"/>
      <c r="E58" s="76"/>
      <c r="F58" s="76"/>
    </row>
    <row r="59" spans="1:6" s="72" customFormat="1" ht="16.5">
      <c r="A59" s="81" t="s">
        <v>41</v>
      </c>
      <c r="B59" s="81"/>
      <c r="C59" s="76"/>
      <c r="D59" s="76"/>
      <c r="E59" s="76"/>
      <c r="F59" s="76"/>
    </row>
    <row r="60" spans="1:6" s="72" customFormat="1" ht="16.5">
      <c r="A60" s="77"/>
      <c r="B60" s="76"/>
      <c r="C60" s="76"/>
      <c r="D60" s="76"/>
      <c r="E60" s="76"/>
      <c r="F60" s="76"/>
    </row>
    <row r="61" spans="1:6" s="72" customFormat="1" ht="31.5">
      <c r="A61" s="78" t="s">
        <v>42</v>
      </c>
      <c r="B61" s="100">
        <v>0</v>
      </c>
      <c r="C61" s="76"/>
      <c r="D61" s="76"/>
      <c r="E61" s="76"/>
      <c r="F61" s="76"/>
    </row>
    <row r="62" spans="1:6" s="72" customFormat="1" ht="16.5" customHeight="1">
      <c r="A62" s="78" t="s">
        <v>43</v>
      </c>
      <c r="B62" s="100">
        <v>0</v>
      </c>
      <c r="C62" s="76"/>
      <c r="D62" s="76"/>
      <c r="E62" s="76"/>
      <c r="F62" s="76"/>
    </row>
    <row r="63" spans="1:6" s="72" customFormat="1" ht="16.5">
      <c r="A63" s="78" t="s">
        <v>44</v>
      </c>
      <c r="B63" s="100">
        <f>B61+B62</f>
        <v>0</v>
      </c>
      <c r="C63" s="76"/>
      <c r="D63" s="76"/>
      <c r="E63" s="76"/>
      <c r="F63" s="76"/>
    </row>
    <row r="64" spans="1:6" s="72" customFormat="1" ht="16.5">
      <c r="A64" s="77"/>
      <c r="B64" s="76"/>
      <c r="C64" s="76"/>
      <c r="D64" s="76"/>
      <c r="E64" s="76"/>
      <c r="F64" s="76"/>
    </row>
    <row r="65" spans="1:6" s="72" customFormat="1" ht="16.5">
      <c r="A65" s="81" t="s">
        <v>45</v>
      </c>
      <c r="B65" s="81"/>
      <c r="C65" s="76"/>
      <c r="D65" s="76"/>
      <c r="E65" s="76"/>
      <c r="F65" s="76"/>
    </row>
    <row r="66" spans="1:6" s="72" customFormat="1" ht="16.5">
      <c r="A66" s="77"/>
      <c r="B66" s="76"/>
      <c r="C66" s="76"/>
      <c r="D66" s="76"/>
      <c r="E66" s="76"/>
      <c r="F66" s="76"/>
    </row>
    <row r="67" spans="1:6" s="72" customFormat="1" ht="16.5">
      <c r="A67" s="78" t="s">
        <v>46</v>
      </c>
      <c r="B67" s="100">
        <v>0</v>
      </c>
      <c r="C67" s="76"/>
      <c r="D67" s="76"/>
      <c r="E67" s="76"/>
      <c r="F67" s="76"/>
    </row>
    <row r="68" spans="1:6" s="72" customFormat="1" ht="16.5">
      <c r="A68" s="78" t="s">
        <v>47</v>
      </c>
      <c r="B68" s="100">
        <v>0</v>
      </c>
      <c r="C68" s="76"/>
      <c r="D68" s="76"/>
      <c r="E68" s="76"/>
      <c r="F68" s="76"/>
    </row>
    <row r="69" spans="1:6" s="72" customFormat="1" ht="16.5">
      <c r="A69" s="78" t="s">
        <v>48</v>
      </c>
      <c r="B69" s="100">
        <v>0</v>
      </c>
      <c r="C69" s="76"/>
      <c r="D69" s="76"/>
      <c r="E69" s="76"/>
      <c r="F69" s="76"/>
    </row>
    <row r="70" spans="1:6" s="72" customFormat="1" ht="16.5">
      <c r="A70" s="78" t="s">
        <v>49</v>
      </c>
      <c r="B70" s="100">
        <v>0</v>
      </c>
      <c r="C70" s="76"/>
      <c r="D70" s="76"/>
      <c r="E70" s="76"/>
      <c r="F70" s="76"/>
    </row>
    <row r="71" spans="1:6" s="72" customFormat="1" ht="16.5">
      <c r="A71" s="78" t="s">
        <v>178</v>
      </c>
      <c r="B71" s="100">
        <f>B67+B68+B69+B70</f>
        <v>0</v>
      </c>
      <c r="C71" s="76" t="b">
        <f>B71=B63</f>
        <v>1</v>
      </c>
      <c r="D71" s="76"/>
      <c r="E71" s="76"/>
      <c r="F71" s="76"/>
    </row>
    <row r="72" spans="1:6" s="72" customFormat="1" ht="16.5">
      <c r="A72" s="77"/>
      <c r="B72" s="76"/>
      <c r="C72" s="76"/>
      <c r="D72" s="76"/>
      <c r="E72" s="76"/>
      <c r="F72" s="76"/>
    </row>
    <row r="73" spans="1:6" s="72" customFormat="1" ht="16.5">
      <c r="A73" s="81" t="s">
        <v>50</v>
      </c>
      <c r="B73" s="81"/>
      <c r="C73" s="76"/>
      <c r="D73" s="76"/>
      <c r="E73" s="76"/>
      <c r="F73" s="76"/>
    </row>
    <row r="74" spans="1:6" s="72" customFormat="1" ht="16.5">
      <c r="A74" s="77"/>
      <c r="B74" s="76"/>
      <c r="C74" s="76"/>
      <c r="D74" s="76"/>
      <c r="E74" s="76"/>
      <c r="F74" s="76"/>
    </row>
    <row r="75" spans="1:6" s="72" customFormat="1" ht="16.5">
      <c r="A75" s="78" t="s">
        <v>51</v>
      </c>
      <c r="B75" s="100">
        <v>0</v>
      </c>
      <c r="C75" s="76"/>
      <c r="D75" s="76"/>
      <c r="E75" s="76"/>
      <c r="F75" s="76"/>
    </row>
    <row r="76" spans="1:6" s="72" customFormat="1" ht="16.5">
      <c r="A76" s="78" t="s">
        <v>52</v>
      </c>
      <c r="B76" s="100">
        <v>0</v>
      </c>
      <c r="C76" s="76"/>
      <c r="D76" s="76"/>
      <c r="E76" s="76"/>
      <c r="F76" s="76"/>
    </row>
    <row r="77" spans="1:6" s="72" customFormat="1" ht="16.5">
      <c r="A77" s="78" t="s">
        <v>53</v>
      </c>
      <c r="B77" s="100">
        <v>0</v>
      </c>
      <c r="C77" s="76"/>
      <c r="D77" s="76"/>
      <c r="E77" s="76"/>
      <c r="F77" s="76"/>
    </row>
    <row r="78" spans="1:6" s="72" customFormat="1" ht="16.5">
      <c r="A78" s="78" t="s">
        <v>179</v>
      </c>
      <c r="B78" s="100">
        <f>B75+B76+B77</f>
        <v>0</v>
      </c>
      <c r="C78" s="76" t="b">
        <f>B78=B63</f>
        <v>1</v>
      </c>
      <c r="D78" s="76"/>
      <c r="E78" s="76"/>
      <c r="F78" s="76"/>
    </row>
    <row r="79" spans="1:6" s="72" customFormat="1" ht="16.5">
      <c r="A79" s="77"/>
      <c r="B79" s="76"/>
      <c r="C79" s="76"/>
      <c r="D79" s="76"/>
      <c r="E79" s="76"/>
      <c r="F79" s="76"/>
    </row>
    <row r="80" spans="1:6" s="72" customFormat="1" ht="16.5">
      <c r="A80" s="81" t="s">
        <v>54</v>
      </c>
      <c r="B80" s="81"/>
      <c r="C80" s="76"/>
      <c r="D80" s="76"/>
      <c r="E80" s="76"/>
      <c r="F80" s="76"/>
    </row>
    <row r="81" spans="1:6" s="72" customFormat="1" ht="16.5">
      <c r="A81" s="77"/>
      <c r="B81" s="76"/>
      <c r="C81" s="76"/>
      <c r="D81" s="76"/>
      <c r="E81" s="76"/>
      <c r="F81" s="76"/>
    </row>
    <row r="82" spans="1:6" s="72" customFormat="1" ht="16.5">
      <c r="A82" s="78" t="s">
        <v>55</v>
      </c>
      <c r="B82" s="103">
        <v>0</v>
      </c>
      <c r="C82" s="76"/>
      <c r="D82" s="76"/>
      <c r="E82" s="76"/>
      <c r="F82" s="76"/>
    </row>
    <row r="83" spans="1:6" s="72" customFormat="1" ht="16.5">
      <c r="A83" s="78" t="s">
        <v>56</v>
      </c>
      <c r="B83" s="100">
        <v>0</v>
      </c>
      <c r="C83" s="76"/>
      <c r="D83" s="76"/>
      <c r="E83" s="76"/>
      <c r="F83" s="76"/>
    </row>
    <row r="84" spans="1:6" s="72" customFormat="1" ht="16.5">
      <c r="A84" s="78" t="s">
        <v>57</v>
      </c>
      <c r="B84" s="100">
        <v>0</v>
      </c>
      <c r="C84" s="76"/>
      <c r="D84" s="76"/>
      <c r="E84" s="76"/>
      <c r="F84" s="76"/>
    </row>
    <row r="85" spans="1:6" s="72" customFormat="1" ht="16.5">
      <c r="A85" s="78" t="s">
        <v>58</v>
      </c>
      <c r="B85" s="100">
        <v>0</v>
      </c>
      <c r="C85" s="76"/>
      <c r="D85" s="76"/>
      <c r="E85" s="76"/>
      <c r="F85" s="76"/>
    </row>
    <row r="86" spans="1:6" s="72" customFormat="1" ht="16.5">
      <c r="A86" s="78" t="s">
        <v>59</v>
      </c>
      <c r="B86" s="100">
        <v>0</v>
      </c>
      <c r="C86" s="76"/>
      <c r="D86" s="76"/>
      <c r="E86" s="76"/>
      <c r="F86" s="76"/>
    </row>
    <row r="87" spans="1:6" s="72" customFormat="1" ht="16.5">
      <c r="A87" s="78" t="s">
        <v>60</v>
      </c>
      <c r="B87" s="100">
        <v>0</v>
      </c>
      <c r="C87" s="76"/>
      <c r="D87" s="76"/>
      <c r="E87" s="76"/>
      <c r="F87" s="76"/>
    </row>
    <row r="88" spans="1:6" s="72" customFormat="1" ht="16.5">
      <c r="A88" s="78" t="s">
        <v>61</v>
      </c>
      <c r="B88" s="100">
        <v>0</v>
      </c>
      <c r="C88" s="76"/>
      <c r="D88" s="76"/>
      <c r="E88" s="76"/>
      <c r="F88" s="76"/>
    </row>
    <row r="89" spans="1:6" s="72" customFormat="1" ht="31.5">
      <c r="A89" s="78" t="s">
        <v>180</v>
      </c>
      <c r="B89" s="100">
        <f>B82+B83+B84+B85+B86+B87+B88</f>
        <v>0</v>
      </c>
      <c r="C89" s="76" t="b">
        <f>B89=B63</f>
        <v>1</v>
      </c>
      <c r="D89" s="76"/>
      <c r="E89" s="76"/>
      <c r="F89" s="76"/>
    </row>
    <row r="90" spans="1:6" s="72" customFormat="1" ht="16.5">
      <c r="A90" s="101"/>
      <c r="B90" s="102"/>
      <c r="C90" s="76"/>
      <c r="D90" s="76"/>
      <c r="E90" s="76"/>
      <c r="F90" s="76"/>
    </row>
    <row r="91" spans="1:6" s="72" customFormat="1" ht="16.5">
      <c r="A91" s="104" t="s">
        <v>62</v>
      </c>
      <c r="B91" s="104"/>
      <c r="C91" s="76"/>
      <c r="D91" s="76"/>
      <c r="E91" s="76"/>
      <c r="F91" s="76"/>
    </row>
    <row r="92" spans="1:6" s="72" customFormat="1" ht="16.5">
      <c r="A92" s="105"/>
      <c r="B92" s="102"/>
      <c r="C92" s="76"/>
      <c r="D92" s="76"/>
      <c r="E92" s="76"/>
      <c r="F92" s="76"/>
    </row>
    <row r="93" spans="1:6" s="72" customFormat="1" ht="16.5">
      <c r="A93" s="106" t="s">
        <v>63</v>
      </c>
      <c r="B93" s="80">
        <v>0</v>
      </c>
      <c r="C93" s="76"/>
      <c r="D93" s="76"/>
      <c r="E93" s="76"/>
      <c r="F93" s="76"/>
    </row>
    <row r="94" spans="1:6" s="72" customFormat="1" ht="16.5">
      <c r="A94" s="77"/>
      <c r="B94" s="76"/>
      <c r="C94" s="76"/>
      <c r="D94" s="76"/>
      <c r="E94" s="76"/>
      <c r="F94" s="76"/>
    </row>
    <row r="95" spans="1:6" s="72" customFormat="1" ht="16.5">
      <c r="A95" s="75" t="s">
        <v>64</v>
      </c>
      <c r="B95" s="76"/>
      <c r="C95" s="76"/>
      <c r="D95" s="76"/>
      <c r="E95" s="76"/>
      <c r="F95" s="76"/>
    </row>
    <row r="96" spans="1:6" s="72" customFormat="1" ht="16.5">
      <c r="A96" s="77"/>
      <c r="B96" s="76"/>
      <c r="C96" s="76"/>
      <c r="D96" s="76"/>
      <c r="E96" s="76"/>
      <c r="F96" s="76"/>
    </row>
    <row r="97" spans="1:7" s="72" customFormat="1" ht="16.5">
      <c r="A97" s="78" t="s">
        <v>65</v>
      </c>
      <c r="B97" s="100">
        <v>0</v>
      </c>
      <c r="C97" s="76"/>
      <c r="D97" s="76"/>
      <c r="E97" s="76"/>
      <c r="F97" s="76"/>
    </row>
    <row r="98" spans="1:7" s="72" customFormat="1" ht="16.5">
      <c r="A98" s="78" t="s">
        <v>66</v>
      </c>
      <c r="B98" s="100">
        <v>0</v>
      </c>
      <c r="C98" s="76"/>
      <c r="D98" s="76"/>
      <c r="E98" s="76"/>
      <c r="F98" s="76"/>
      <c r="G98" s="72" t="s">
        <v>67</v>
      </c>
    </row>
    <row r="99" spans="1:7" s="72" customFormat="1" ht="16.5">
      <c r="A99" s="78" t="s">
        <v>68</v>
      </c>
      <c r="B99" s="100">
        <v>0</v>
      </c>
      <c r="C99" s="76"/>
      <c r="D99" s="76"/>
      <c r="E99" s="76"/>
      <c r="F99" s="76"/>
    </row>
    <row r="100" spans="1:7" s="72" customFormat="1" ht="16.5">
      <c r="A100" s="78" t="s">
        <v>181</v>
      </c>
      <c r="B100" s="100">
        <f>B97+B98+B99</f>
        <v>0</v>
      </c>
      <c r="C100" s="76" t="b">
        <f>B100=B63</f>
        <v>1</v>
      </c>
      <c r="D100" s="76"/>
      <c r="E100" s="76"/>
      <c r="F100" s="76"/>
    </row>
    <row r="101" spans="1:7" s="72" customFormat="1" ht="16.5">
      <c r="A101" s="77"/>
      <c r="B101" s="76"/>
      <c r="C101" s="76"/>
      <c r="D101" s="76"/>
      <c r="E101" s="76"/>
      <c r="F101" s="76"/>
    </row>
    <row r="102" spans="1:7" s="72" customFormat="1" ht="16.5">
      <c r="A102" s="81" t="s">
        <v>69</v>
      </c>
      <c r="B102" s="81"/>
      <c r="C102" s="76"/>
      <c r="D102" s="76"/>
      <c r="E102" s="76"/>
      <c r="F102" s="76"/>
    </row>
    <row r="103" spans="1:7" s="72" customFormat="1" ht="16.5">
      <c r="A103" s="77"/>
      <c r="B103" s="76"/>
      <c r="C103" s="76"/>
      <c r="D103" s="76"/>
      <c r="E103" s="76"/>
      <c r="F103" s="76"/>
    </row>
    <row r="104" spans="1:7" s="72" customFormat="1" ht="16.5">
      <c r="A104" s="78" t="s">
        <v>70</v>
      </c>
      <c r="B104" s="100">
        <v>0</v>
      </c>
      <c r="C104" s="76"/>
      <c r="D104" s="76"/>
      <c r="E104" s="76"/>
      <c r="F104" s="76"/>
    </row>
    <row r="105" spans="1:7" s="72" customFormat="1" ht="16.5">
      <c r="A105" s="78" t="s">
        <v>71</v>
      </c>
      <c r="B105" s="100">
        <v>0</v>
      </c>
      <c r="C105" s="76"/>
      <c r="D105" s="76"/>
      <c r="E105" s="76"/>
      <c r="F105" s="76"/>
    </row>
    <row r="106" spans="1:7" s="72" customFormat="1" ht="16.5">
      <c r="A106" s="78" t="s">
        <v>72</v>
      </c>
      <c r="B106" s="100">
        <v>0</v>
      </c>
      <c r="C106" s="76"/>
      <c r="D106" s="76"/>
      <c r="E106" s="76"/>
      <c r="F106" s="76"/>
    </row>
    <row r="107" spans="1:7" s="72" customFormat="1" ht="16.5">
      <c r="A107" s="78" t="s">
        <v>73</v>
      </c>
      <c r="B107" s="100">
        <v>0</v>
      </c>
      <c r="C107" s="76"/>
      <c r="D107" s="76"/>
      <c r="E107" s="76"/>
      <c r="F107" s="76"/>
    </row>
    <row r="108" spans="1:7" s="72" customFormat="1" ht="16.5">
      <c r="A108" s="78" t="s">
        <v>74</v>
      </c>
      <c r="B108" s="100">
        <v>0</v>
      </c>
      <c r="C108" s="76"/>
      <c r="D108" s="76"/>
      <c r="E108" s="76"/>
      <c r="F108" s="76"/>
    </row>
    <row r="109" spans="1:7" s="72" customFormat="1" ht="16.5">
      <c r="A109" s="78" t="s">
        <v>182</v>
      </c>
      <c r="B109" s="100">
        <f>B104+B105+B106+B107+B108</f>
        <v>0</v>
      </c>
      <c r="C109" s="76" t="b">
        <f>B109=B63</f>
        <v>1</v>
      </c>
      <c r="D109" s="76"/>
      <c r="E109" s="76"/>
      <c r="F109" s="76"/>
    </row>
    <row r="110" spans="1:7" s="72" customFormat="1" ht="16.5">
      <c r="A110" s="77"/>
      <c r="B110" s="76"/>
      <c r="C110" s="76"/>
      <c r="D110" s="76"/>
      <c r="E110" s="76"/>
      <c r="F110" s="76"/>
    </row>
    <row r="111" spans="1:7" s="72" customFormat="1" ht="16.5">
      <c r="A111" s="81" t="s">
        <v>75</v>
      </c>
      <c r="B111" s="81"/>
      <c r="C111" s="76"/>
      <c r="D111" s="76"/>
      <c r="E111" s="76"/>
      <c r="F111" s="76"/>
    </row>
    <row r="112" spans="1:7" s="72" customFormat="1" ht="16.5">
      <c r="A112" s="77"/>
      <c r="B112" s="76"/>
      <c r="C112" s="76"/>
      <c r="D112" s="76"/>
      <c r="E112" s="76"/>
      <c r="F112" s="76"/>
    </row>
    <row r="113" spans="1:6" s="72" customFormat="1" ht="16.5">
      <c r="A113" s="78" t="s">
        <v>76</v>
      </c>
      <c r="B113" s="100">
        <v>0</v>
      </c>
      <c r="C113" s="76"/>
      <c r="D113" s="76"/>
      <c r="E113" s="76"/>
      <c r="F113" s="76"/>
    </row>
    <row r="114" spans="1:6" s="72" customFormat="1" ht="16.5">
      <c r="A114" s="78" t="s">
        <v>77</v>
      </c>
      <c r="B114" s="100">
        <v>0</v>
      </c>
      <c r="C114" s="76"/>
      <c r="D114" s="76"/>
      <c r="E114" s="76"/>
      <c r="F114" s="76"/>
    </row>
    <row r="115" spans="1:6" s="72" customFormat="1" ht="16.5">
      <c r="A115" s="78" t="s">
        <v>78</v>
      </c>
      <c r="B115" s="100">
        <v>0</v>
      </c>
      <c r="C115" s="76"/>
      <c r="D115" s="76"/>
      <c r="E115" s="76"/>
      <c r="F115" s="76"/>
    </row>
    <row r="116" spans="1:6" s="72" customFormat="1" ht="16.5">
      <c r="A116" s="78" t="s">
        <v>79</v>
      </c>
      <c r="B116" s="100">
        <v>0</v>
      </c>
      <c r="C116" s="76"/>
      <c r="D116" s="76"/>
      <c r="E116" s="76"/>
      <c r="F116" s="76"/>
    </row>
    <row r="117" spans="1:6" s="72" customFormat="1" ht="16.5">
      <c r="A117" s="78" t="s">
        <v>80</v>
      </c>
      <c r="B117" s="100">
        <v>0</v>
      </c>
      <c r="C117" s="76"/>
      <c r="D117" s="76"/>
      <c r="E117" s="76"/>
      <c r="F117" s="76"/>
    </row>
    <row r="118" spans="1:6" s="72" customFormat="1" ht="16.5">
      <c r="A118" s="78" t="s">
        <v>81</v>
      </c>
      <c r="B118" s="100">
        <v>0</v>
      </c>
      <c r="C118" s="76"/>
      <c r="D118" s="76"/>
      <c r="E118" s="76"/>
      <c r="F118" s="76"/>
    </row>
    <row r="119" spans="1:6" s="72" customFormat="1" ht="16.5">
      <c r="A119" s="77"/>
      <c r="B119" s="76"/>
      <c r="C119" s="76"/>
      <c r="D119" s="76"/>
      <c r="E119" s="76"/>
      <c r="F119" s="76"/>
    </row>
    <row r="120" spans="1:6" s="72" customFormat="1" ht="16.5">
      <c r="A120" s="81" t="s">
        <v>82</v>
      </c>
      <c r="B120" s="81"/>
      <c r="C120" s="76"/>
      <c r="D120" s="76"/>
      <c r="E120" s="76"/>
      <c r="F120" s="76"/>
    </row>
    <row r="121" spans="1:6" s="72" customFormat="1" ht="16.5">
      <c r="A121" s="77"/>
      <c r="B121" s="76"/>
      <c r="C121" s="76"/>
      <c r="D121" s="76"/>
      <c r="E121" s="76"/>
      <c r="F121" s="76"/>
    </row>
    <row r="122" spans="1:6" s="72" customFormat="1" ht="16.5">
      <c r="A122" s="78" t="s">
        <v>83</v>
      </c>
      <c r="B122" s="100">
        <v>0</v>
      </c>
      <c r="C122" s="76"/>
      <c r="D122" s="76"/>
      <c r="E122" s="76"/>
      <c r="F122" s="76"/>
    </row>
    <row r="123" spans="1:6" s="72" customFormat="1" ht="16.5">
      <c r="A123" s="78" t="s">
        <v>84</v>
      </c>
      <c r="B123" s="100">
        <v>0</v>
      </c>
      <c r="C123" s="76"/>
      <c r="D123" s="76"/>
      <c r="E123" s="76"/>
      <c r="F123" s="76"/>
    </row>
    <row r="124" spans="1:6" s="72" customFormat="1" ht="16.5">
      <c r="A124" s="78" t="s">
        <v>85</v>
      </c>
      <c r="B124" s="100">
        <v>0</v>
      </c>
      <c r="C124" s="76"/>
      <c r="D124" s="76"/>
      <c r="E124" s="76"/>
      <c r="F124" s="76"/>
    </row>
    <row r="125" spans="1:6" s="72" customFormat="1" ht="16.5">
      <c r="A125" s="78" t="s">
        <v>86</v>
      </c>
      <c r="B125" s="100">
        <v>0</v>
      </c>
      <c r="C125" s="76"/>
      <c r="D125" s="76"/>
      <c r="E125" s="76"/>
      <c r="F125" s="76"/>
    </row>
    <row r="126" spans="1:6" s="72" customFormat="1" ht="16.5">
      <c r="A126" s="78" t="s">
        <v>87</v>
      </c>
      <c r="B126" s="100">
        <v>0</v>
      </c>
      <c r="C126" s="76"/>
      <c r="D126" s="76"/>
      <c r="E126" s="76"/>
      <c r="F126" s="76"/>
    </row>
    <row r="127" spans="1:6" s="72" customFormat="1" ht="16.5">
      <c r="A127" s="78" t="s">
        <v>183</v>
      </c>
      <c r="B127" s="100">
        <f>B122+B123+B124+B125+B126</f>
        <v>0</v>
      </c>
      <c r="C127" s="76" t="b">
        <f>B127=B63</f>
        <v>1</v>
      </c>
      <c r="D127" s="76"/>
      <c r="E127" s="76"/>
      <c r="F127" s="76"/>
    </row>
    <row r="128" spans="1:6" s="72" customFormat="1" ht="16.5">
      <c r="A128" s="77"/>
      <c r="B128" s="76"/>
      <c r="C128" s="76"/>
      <c r="D128" s="76"/>
      <c r="E128" s="76"/>
      <c r="F128" s="76"/>
    </row>
    <row r="129" spans="1:6" s="72" customFormat="1" ht="16.5">
      <c r="A129" s="81" t="s">
        <v>88</v>
      </c>
      <c r="B129" s="81"/>
      <c r="C129" s="76"/>
      <c r="D129" s="76"/>
      <c r="E129" s="76"/>
      <c r="F129" s="76"/>
    </row>
    <row r="130" spans="1:6" s="72" customFormat="1" ht="16.5">
      <c r="A130" s="77"/>
      <c r="B130" s="76"/>
      <c r="C130" s="76"/>
      <c r="D130" s="76"/>
      <c r="E130" s="76"/>
      <c r="F130" s="76"/>
    </row>
    <row r="131" spans="1:6" s="72" customFormat="1" ht="16.5">
      <c r="A131" s="78" t="s">
        <v>89</v>
      </c>
      <c r="B131" s="100">
        <v>0</v>
      </c>
      <c r="C131" s="76"/>
      <c r="D131" s="76"/>
      <c r="E131" s="76"/>
      <c r="F131" s="76"/>
    </row>
    <row r="132" spans="1:6" s="72" customFormat="1" ht="16.5">
      <c r="A132" s="78" t="s">
        <v>90</v>
      </c>
      <c r="B132" s="100">
        <v>0</v>
      </c>
      <c r="C132" s="76"/>
      <c r="D132" s="76"/>
      <c r="E132" s="76"/>
      <c r="F132" s="76"/>
    </row>
    <row r="133" spans="1:6" s="72" customFormat="1" ht="16.5">
      <c r="A133" s="78" t="s">
        <v>91</v>
      </c>
      <c r="B133" s="100">
        <v>0</v>
      </c>
      <c r="C133" s="76"/>
      <c r="D133" s="76"/>
      <c r="E133" s="76"/>
      <c r="F133" s="76"/>
    </row>
    <row r="134" spans="1:6" s="72" customFormat="1" ht="16.5">
      <c r="A134" s="78" t="s">
        <v>92</v>
      </c>
      <c r="B134" s="100">
        <v>0</v>
      </c>
      <c r="C134" s="76"/>
      <c r="D134" s="76"/>
      <c r="E134" s="76"/>
      <c r="F134" s="76"/>
    </row>
    <row r="135" spans="1:6" s="72" customFormat="1" ht="16.5">
      <c r="A135" s="78" t="s">
        <v>93</v>
      </c>
      <c r="B135" s="100">
        <v>0</v>
      </c>
      <c r="C135" s="76"/>
      <c r="D135" s="76"/>
      <c r="E135" s="76"/>
      <c r="F135" s="76"/>
    </row>
    <row r="136" spans="1:6" s="72" customFormat="1" ht="16.5">
      <c r="A136" s="78" t="s">
        <v>94</v>
      </c>
      <c r="B136" s="100">
        <v>0</v>
      </c>
      <c r="C136" s="76"/>
      <c r="D136" s="76"/>
      <c r="E136" s="76"/>
      <c r="F136" s="76"/>
    </row>
    <row r="137" spans="1:6" s="72" customFormat="1" ht="16.5">
      <c r="A137" s="78" t="s">
        <v>95</v>
      </c>
      <c r="B137" s="100">
        <v>0</v>
      </c>
      <c r="C137" s="76"/>
      <c r="D137" s="76"/>
      <c r="E137" s="76"/>
      <c r="F137" s="76"/>
    </row>
    <row r="138" spans="1:6" s="72" customFormat="1" ht="16.5">
      <c r="A138" s="78" t="s">
        <v>96</v>
      </c>
      <c r="B138" s="100">
        <v>0</v>
      </c>
      <c r="C138" s="76"/>
      <c r="D138" s="76"/>
      <c r="E138" s="76"/>
      <c r="F138" s="76"/>
    </row>
    <row r="139" spans="1:6" s="72" customFormat="1" ht="16.5">
      <c r="A139" s="78" t="s">
        <v>97</v>
      </c>
      <c r="B139" s="100">
        <v>0</v>
      </c>
      <c r="C139" s="76"/>
      <c r="D139" s="76"/>
      <c r="E139" s="76"/>
      <c r="F139" s="76"/>
    </row>
    <row r="140" spans="1:6" s="72" customFormat="1" ht="16.5">
      <c r="A140" s="78" t="s">
        <v>98</v>
      </c>
      <c r="B140" s="100">
        <v>0</v>
      </c>
      <c r="C140" s="76"/>
      <c r="D140" s="76"/>
      <c r="E140" s="76"/>
      <c r="F140" s="76"/>
    </row>
    <row r="141" spans="1:6" s="72" customFormat="1" ht="16.5">
      <c r="A141" s="78" t="s">
        <v>99</v>
      </c>
      <c r="B141" s="100">
        <v>0</v>
      </c>
      <c r="C141" s="76"/>
      <c r="D141" s="76"/>
      <c r="E141" s="76"/>
      <c r="F141" s="76"/>
    </row>
    <row r="142" spans="1:6" s="72" customFormat="1" ht="16.5">
      <c r="A142" s="78" t="s">
        <v>100</v>
      </c>
      <c r="B142" s="100">
        <v>0</v>
      </c>
      <c r="C142" s="76"/>
      <c r="D142" s="76"/>
      <c r="E142" s="76"/>
      <c r="F142" s="76"/>
    </row>
    <row r="143" spans="1:6" s="72" customFormat="1" ht="16.5">
      <c r="A143" s="78" t="s">
        <v>184</v>
      </c>
      <c r="B143" s="100">
        <f>SUM(B131:B142)</f>
        <v>0</v>
      </c>
      <c r="C143" s="76" t="b">
        <f>B143=B63</f>
        <v>1</v>
      </c>
      <c r="D143" s="76"/>
      <c r="E143" s="76"/>
      <c r="F143" s="76"/>
    </row>
    <row r="144" spans="1:6" s="72" customFormat="1" ht="16.5">
      <c r="A144" s="77"/>
      <c r="B144" s="76"/>
      <c r="C144" s="76"/>
      <c r="D144" s="76"/>
      <c r="E144" s="76"/>
      <c r="F144" s="76"/>
    </row>
    <row r="145" spans="1:7" s="94" customFormat="1" ht="19.5">
      <c r="A145" s="73" t="s">
        <v>101</v>
      </c>
    </row>
    <row r="146" spans="1:7" s="72" customFormat="1" ht="16.5">
      <c r="A146" s="77"/>
      <c r="B146" s="76"/>
      <c r="C146" s="76"/>
      <c r="D146" s="76"/>
      <c r="E146" s="76"/>
      <c r="F146" s="76"/>
    </row>
    <row r="147" spans="1:7" s="72" customFormat="1" ht="16.5">
      <c r="A147" s="107" t="s">
        <v>102</v>
      </c>
      <c r="B147" s="107"/>
      <c r="C147" s="107"/>
      <c r="D147" s="107"/>
      <c r="E147" s="76"/>
      <c r="F147" s="76"/>
    </row>
    <row r="148" spans="1:7" s="72" customFormat="1" ht="16.5">
      <c r="A148" s="77"/>
      <c r="B148" s="76"/>
      <c r="C148" s="76"/>
      <c r="D148" s="76"/>
      <c r="E148" s="76"/>
      <c r="F148" s="76"/>
    </row>
    <row r="149" spans="1:7" s="72" customFormat="1" ht="16.5">
      <c r="A149" s="81" t="s">
        <v>103</v>
      </c>
      <c r="B149" s="81"/>
      <c r="C149" s="76"/>
      <c r="D149" s="76"/>
      <c r="E149" s="76"/>
      <c r="F149" s="76"/>
    </row>
    <row r="150" spans="1:7" s="72" customFormat="1" ht="16.5">
      <c r="A150" s="77"/>
      <c r="B150" s="76"/>
      <c r="C150" s="76"/>
      <c r="D150" s="76"/>
      <c r="E150" s="76"/>
      <c r="F150" s="76"/>
    </row>
    <row r="151" spans="1:7" s="72" customFormat="1" ht="16.5">
      <c r="A151" s="78" t="s">
        <v>104</v>
      </c>
      <c r="B151" s="79">
        <v>0</v>
      </c>
      <c r="C151" s="76"/>
      <c r="D151" s="76"/>
      <c r="E151" s="76"/>
      <c r="F151" s="76"/>
    </row>
    <row r="152" spans="1:7" s="72" customFormat="1" ht="31.5">
      <c r="A152" s="78" t="s">
        <v>105</v>
      </c>
      <c r="B152" s="108">
        <v>0</v>
      </c>
      <c r="C152" s="76"/>
      <c r="D152" s="76"/>
      <c r="E152" s="76"/>
      <c r="F152" s="76"/>
    </row>
    <row r="153" spans="1:7" s="72" customFormat="1" ht="31.5">
      <c r="A153" s="78" t="s">
        <v>106</v>
      </c>
      <c r="B153" s="108">
        <v>0</v>
      </c>
      <c r="C153" s="76"/>
      <c r="D153" s="76"/>
      <c r="E153" s="76"/>
      <c r="F153" s="76"/>
    </row>
    <row r="154" spans="1:7" s="72" customFormat="1" ht="16.5">
      <c r="A154" s="77"/>
      <c r="B154" s="76"/>
      <c r="C154" s="76"/>
      <c r="D154" s="76"/>
      <c r="E154" s="76"/>
      <c r="F154" s="76"/>
    </row>
    <row r="155" spans="1:7" s="72" customFormat="1" ht="16.5">
      <c r="A155" s="81" t="s">
        <v>107</v>
      </c>
      <c r="B155" s="81"/>
      <c r="C155" s="76"/>
      <c r="D155" s="76"/>
      <c r="E155" s="76"/>
      <c r="F155" s="76"/>
    </row>
    <row r="156" spans="1:7" s="72" customFormat="1" ht="16.5">
      <c r="A156" s="77"/>
      <c r="B156" s="76"/>
      <c r="C156" s="76"/>
      <c r="D156" s="76"/>
      <c r="E156" s="76"/>
      <c r="F156" s="76"/>
    </row>
    <row r="157" spans="1:7" s="72" customFormat="1" ht="16.5">
      <c r="A157" s="78" t="s">
        <v>104</v>
      </c>
      <c r="B157" s="79">
        <v>0</v>
      </c>
      <c r="C157" s="76"/>
      <c r="D157" s="76"/>
      <c r="E157" s="76"/>
      <c r="F157" s="76"/>
    </row>
    <row r="158" spans="1:7" s="72" customFormat="1" ht="31.5">
      <c r="A158" s="78" t="s">
        <v>108</v>
      </c>
      <c r="B158" s="108">
        <v>0</v>
      </c>
      <c r="C158" s="76"/>
      <c r="D158" s="76"/>
      <c r="E158" s="76"/>
      <c r="F158" s="76"/>
      <c r="G158" s="109"/>
    </row>
    <row r="159" spans="1:7" s="72" customFormat="1" ht="16.5">
      <c r="A159" s="77"/>
      <c r="B159" s="76"/>
      <c r="C159" s="76"/>
      <c r="D159" s="76"/>
      <c r="E159" s="76"/>
      <c r="F159" s="76"/>
    </row>
    <row r="160" spans="1:7" s="72" customFormat="1" ht="16.5">
      <c r="A160" s="81" t="s">
        <v>109</v>
      </c>
      <c r="B160" s="81"/>
      <c r="C160" s="76"/>
      <c r="D160" s="76"/>
      <c r="E160" s="76"/>
      <c r="F160" s="76"/>
    </row>
    <row r="161" spans="1:6" s="72" customFormat="1" ht="16.5">
      <c r="A161" s="77"/>
      <c r="B161" s="76"/>
      <c r="C161" s="76"/>
      <c r="D161" s="76"/>
      <c r="E161" s="76"/>
      <c r="F161" s="76"/>
    </row>
    <row r="162" spans="1:6" s="72" customFormat="1" ht="16.5">
      <c r="A162" s="78" t="s">
        <v>104</v>
      </c>
      <c r="B162" s="79">
        <v>0</v>
      </c>
      <c r="C162" s="76"/>
      <c r="D162" s="76"/>
      <c r="E162" s="76"/>
      <c r="F162" s="76"/>
    </row>
    <row r="163" spans="1:6" s="72" customFormat="1" ht="31.5">
      <c r="A163" s="78" t="s">
        <v>110</v>
      </c>
      <c r="B163" s="108">
        <v>0</v>
      </c>
      <c r="C163" s="76"/>
      <c r="D163" s="76"/>
      <c r="E163" s="76"/>
      <c r="F163" s="76"/>
    </row>
    <row r="164" spans="1:6" s="72" customFormat="1" ht="16.5">
      <c r="A164" s="110" t="s">
        <v>111</v>
      </c>
      <c r="B164" s="110"/>
      <c r="C164" s="76"/>
      <c r="D164" s="76"/>
      <c r="E164" s="76"/>
      <c r="F164" s="76"/>
    </row>
    <row r="165" spans="1:6" s="72" customFormat="1" ht="16.5">
      <c r="A165" s="111" t="s">
        <v>112</v>
      </c>
      <c r="B165" s="112">
        <v>0</v>
      </c>
      <c r="C165" s="76"/>
      <c r="D165" s="76"/>
      <c r="E165" s="76"/>
      <c r="F165" s="76"/>
    </row>
    <row r="166" spans="1:6" s="72" customFormat="1" ht="16.5">
      <c r="A166" s="78" t="s">
        <v>113</v>
      </c>
      <c r="B166" s="112">
        <v>0</v>
      </c>
      <c r="C166" s="76"/>
      <c r="D166" s="76"/>
      <c r="E166" s="76"/>
      <c r="F166" s="76"/>
    </row>
    <row r="167" spans="1:6" s="72" customFormat="1" ht="16.5">
      <c r="A167" s="78" t="s">
        <v>114</v>
      </c>
      <c r="B167" s="112">
        <v>0</v>
      </c>
      <c r="C167" s="76"/>
      <c r="D167" s="76"/>
      <c r="E167" s="76"/>
      <c r="F167" s="76"/>
    </row>
    <row r="168" spans="1:6" s="72" customFormat="1" ht="16.5">
      <c r="A168" s="78" t="s">
        <v>115</v>
      </c>
      <c r="B168" s="112">
        <v>0</v>
      </c>
      <c r="C168" s="76"/>
      <c r="D168" s="76"/>
      <c r="E168" s="76"/>
      <c r="F168" s="76"/>
    </row>
    <row r="169" spans="1:6" s="72" customFormat="1" ht="16.5">
      <c r="A169" s="78" t="s">
        <v>116</v>
      </c>
      <c r="B169" s="112">
        <v>0</v>
      </c>
      <c r="C169" s="76"/>
      <c r="D169" s="76"/>
      <c r="E169" s="76"/>
      <c r="F169" s="76"/>
    </row>
    <row r="170" spans="1:6" s="72" customFormat="1" ht="16.5">
      <c r="A170" s="78" t="s">
        <v>117</v>
      </c>
      <c r="B170" s="112">
        <v>0</v>
      </c>
      <c r="C170" s="76"/>
      <c r="D170" s="76"/>
      <c r="E170" s="76"/>
      <c r="F170" s="76"/>
    </row>
    <row r="171" spans="1:6" s="72" customFormat="1" ht="16.5">
      <c r="A171" s="78" t="s">
        <v>118</v>
      </c>
      <c r="B171" s="112">
        <v>0</v>
      </c>
      <c r="C171" s="76"/>
      <c r="D171" s="76"/>
      <c r="E171" s="76"/>
      <c r="F171" s="76"/>
    </row>
    <row r="172" spans="1:6" s="72" customFormat="1" ht="16.5">
      <c r="A172" s="77"/>
      <c r="B172" s="76"/>
      <c r="C172" s="76"/>
      <c r="D172" s="76"/>
      <c r="E172" s="76"/>
      <c r="F172" s="76"/>
    </row>
    <row r="173" spans="1:6" s="72" customFormat="1" ht="16.5">
      <c r="A173" s="81" t="s">
        <v>119</v>
      </c>
      <c r="B173" s="81"/>
      <c r="C173" s="76"/>
      <c r="D173" s="76"/>
      <c r="E173" s="76"/>
      <c r="F173" s="76"/>
    </row>
    <row r="174" spans="1:6" s="72" customFormat="1" ht="16.5">
      <c r="A174" s="77"/>
      <c r="B174" s="76"/>
      <c r="C174" s="76"/>
      <c r="D174" s="76"/>
      <c r="E174" s="76"/>
      <c r="F174" s="76"/>
    </row>
    <row r="175" spans="1:6" s="72" customFormat="1" ht="16.5">
      <c r="A175" s="78" t="s">
        <v>104</v>
      </c>
      <c r="B175" s="79">
        <v>0</v>
      </c>
      <c r="C175" s="76"/>
      <c r="D175" s="76"/>
      <c r="E175" s="76"/>
      <c r="F175" s="76"/>
    </row>
    <row r="176" spans="1:6" s="72" customFormat="1" ht="45" customHeight="1">
      <c r="A176" s="78" t="s">
        <v>120</v>
      </c>
      <c r="B176" s="113">
        <v>0</v>
      </c>
      <c r="C176" s="76"/>
      <c r="D176" s="76"/>
      <c r="E176" s="76"/>
      <c r="F176" s="76"/>
    </row>
    <row r="177" spans="1:6" s="72" customFormat="1" ht="16.5">
      <c r="A177" s="101"/>
      <c r="B177" s="114"/>
      <c r="C177" s="76"/>
      <c r="D177" s="76"/>
      <c r="E177" s="76"/>
      <c r="F177" s="76"/>
    </row>
    <row r="178" spans="1:6" s="72" customFormat="1" ht="16.5">
      <c r="A178" s="104" t="s">
        <v>121</v>
      </c>
      <c r="B178" s="104"/>
      <c r="C178" s="76"/>
      <c r="D178" s="76"/>
      <c r="E178" s="76"/>
      <c r="F178" s="76"/>
    </row>
    <row r="179" spans="1:6" s="72" customFormat="1" ht="16.5">
      <c r="A179" s="101"/>
      <c r="B179" s="114"/>
      <c r="C179" s="76"/>
      <c r="D179" s="76"/>
      <c r="E179" s="76"/>
      <c r="F179" s="76"/>
    </row>
    <row r="180" spans="1:6" s="72" customFormat="1" ht="16.5">
      <c r="A180" s="78" t="s">
        <v>122</v>
      </c>
      <c r="B180" s="79">
        <v>0</v>
      </c>
      <c r="C180" s="76"/>
      <c r="D180" s="76"/>
      <c r="E180" s="76"/>
      <c r="F180" s="76"/>
    </row>
    <row r="181" spans="1:6" s="72" customFormat="1" ht="16.5">
      <c r="A181" s="101"/>
      <c r="B181" s="114"/>
      <c r="C181" s="76"/>
      <c r="D181" s="76"/>
      <c r="E181" s="76"/>
      <c r="F181" s="76"/>
    </row>
    <row r="182" spans="1:6" s="72" customFormat="1" ht="16.5">
      <c r="A182" s="104" t="s">
        <v>123</v>
      </c>
      <c r="B182" s="104"/>
      <c r="C182" s="76"/>
      <c r="D182" s="76"/>
      <c r="E182" s="76"/>
      <c r="F182" s="76"/>
    </row>
    <row r="183" spans="1:6" s="72" customFormat="1" ht="16.5">
      <c r="A183" s="101"/>
      <c r="B183" s="114"/>
      <c r="C183" s="76"/>
      <c r="D183" s="76"/>
      <c r="E183" s="76"/>
      <c r="F183" s="76"/>
    </row>
    <row r="184" spans="1:6" s="72" customFormat="1" ht="31.5" customHeight="1">
      <c r="A184" s="78" t="s">
        <v>185</v>
      </c>
      <c r="B184" s="79">
        <f>B151+B157+B162+B175+B180</f>
        <v>0</v>
      </c>
      <c r="C184" s="76" t="b">
        <f>B184=B31</f>
        <v>1</v>
      </c>
      <c r="D184" s="76"/>
      <c r="E184" s="76"/>
      <c r="F184" s="76"/>
    </row>
    <row r="185" spans="1:6" s="72" customFormat="1" ht="16.5">
      <c r="A185" s="101"/>
      <c r="B185" s="114"/>
      <c r="C185" s="76"/>
      <c r="D185" s="76"/>
      <c r="E185" s="76"/>
      <c r="F185" s="76"/>
    </row>
    <row r="186" spans="1:6" s="74" customFormat="1" ht="19.5">
      <c r="A186" s="73" t="s">
        <v>124</v>
      </c>
      <c r="B186" s="94"/>
      <c r="C186" s="94"/>
      <c r="D186" s="94"/>
    </row>
    <row r="187" spans="1:6" s="72" customFormat="1" ht="16.5">
      <c r="A187" s="77"/>
      <c r="B187" s="76"/>
      <c r="C187" s="76"/>
      <c r="D187" s="76"/>
      <c r="E187" s="76"/>
      <c r="F187" s="76"/>
    </row>
    <row r="188" spans="1:6" s="72" customFormat="1" ht="16.5">
      <c r="A188" s="93" t="s">
        <v>125</v>
      </c>
      <c r="B188" s="76"/>
      <c r="C188" s="76"/>
      <c r="D188" s="76"/>
      <c r="E188" s="76"/>
      <c r="F188" s="76"/>
    </row>
    <row r="189" spans="1:6" s="72" customFormat="1" ht="16.5">
      <c r="A189" s="77"/>
      <c r="B189" s="76"/>
      <c r="C189" s="76"/>
      <c r="D189" s="76"/>
      <c r="E189" s="76"/>
      <c r="F189" s="76"/>
    </row>
    <row r="190" spans="1:6" s="72" customFormat="1" ht="16.5">
      <c r="A190" s="115" t="s">
        <v>126</v>
      </c>
      <c r="B190" s="116"/>
      <c r="C190" s="76"/>
      <c r="D190" s="76"/>
      <c r="E190" s="76"/>
      <c r="F190" s="76"/>
    </row>
    <row r="191" spans="1:6" s="72" customFormat="1" ht="47.25" customHeight="1">
      <c r="A191" s="78" t="s">
        <v>127</v>
      </c>
      <c r="B191" s="100">
        <v>0</v>
      </c>
      <c r="C191" s="76" t="b">
        <f>B191&lt;=B158</f>
        <v>1</v>
      </c>
      <c r="D191" s="76"/>
      <c r="E191" s="76"/>
      <c r="F191" s="76"/>
    </row>
    <row r="192" spans="1:6" s="72" customFormat="1" ht="94.5" customHeight="1">
      <c r="A192" s="78" t="s">
        <v>128</v>
      </c>
      <c r="B192" s="100">
        <v>0</v>
      </c>
      <c r="C192" s="76"/>
      <c r="D192" s="76"/>
      <c r="E192" s="76"/>
      <c r="F192" s="76"/>
    </row>
    <row r="193" spans="1:6" s="72" customFormat="1" ht="63" customHeight="1">
      <c r="A193" s="78" t="s">
        <v>129</v>
      </c>
      <c r="B193" s="117" t="e">
        <f>B192/B191</f>
        <v>#DIV/0!</v>
      </c>
      <c r="C193" s="76"/>
      <c r="D193" s="76"/>
      <c r="E193" s="76"/>
      <c r="F193" s="76"/>
    </row>
    <row r="194" spans="1:6" s="72" customFormat="1" ht="16.5">
      <c r="A194" s="101"/>
      <c r="B194" s="118"/>
      <c r="C194" s="76"/>
      <c r="D194" s="76"/>
      <c r="E194" s="76"/>
      <c r="F194" s="76"/>
    </row>
    <row r="195" spans="1:6" s="72" customFormat="1" ht="16.5">
      <c r="A195" s="115" t="s">
        <v>130</v>
      </c>
      <c r="B195" s="116"/>
      <c r="C195" s="76"/>
      <c r="D195" s="76"/>
      <c r="E195" s="76"/>
      <c r="F195" s="76"/>
    </row>
    <row r="196" spans="1:6" s="72" customFormat="1" ht="47.25">
      <c r="A196" s="78" t="s">
        <v>131</v>
      </c>
      <c r="B196" s="100">
        <v>0</v>
      </c>
      <c r="C196" s="76" t="b">
        <f>B196&lt;=B163</f>
        <v>1</v>
      </c>
      <c r="D196" s="76"/>
      <c r="E196" s="76"/>
      <c r="F196" s="76"/>
    </row>
    <row r="197" spans="1:6" s="72" customFormat="1" ht="94.5" customHeight="1">
      <c r="A197" s="78" t="s">
        <v>132</v>
      </c>
      <c r="B197" s="100">
        <v>0</v>
      </c>
      <c r="C197" s="76"/>
      <c r="D197" s="76"/>
      <c r="E197" s="76"/>
      <c r="F197" s="76"/>
    </row>
    <row r="198" spans="1:6" s="72" customFormat="1" ht="47.25">
      <c r="A198" s="78" t="s">
        <v>133</v>
      </c>
      <c r="B198" s="117" t="e">
        <f>B197/B196</f>
        <v>#DIV/0!</v>
      </c>
      <c r="C198" s="76"/>
      <c r="D198" s="76"/>
      <c r="E198" s="76"/>
      <c r="F198" s="76"/>
    </row>
    <row r="199" spans="1:6" s="72" customFormat="1" ht="16.5">
      <c r="A199" s="119"/>
      <c r="B199" s="118"/>
      <c r="C199" s="76"/>
      <c r="D199" s="76"/>
      <c r="E199" s="76"/>
      <c r="F199" s="76"/>
    </row>
    <row r="200" spans="1:6" s="72" customFormat="1" ht="16.5">
      <c r="A200" s="115" t="s">
        <v>134</v>
      </c>
      <c r="B200" s="116"/>
      <c r="C200" s="76"/>
      <c r="D200" s="76"/>
      <c r="E200" s="76"/>
      <c r="F200" s="76"/>
    </row>
    <row r="201" spans="1:6" s="72" customFormat="1" ht="31.5">
      <c r="A201" s="78" t="s">
        <v>135</v>
      </c>
      <c r="B201" s="100">
        <v>0</v>
      </c>
      <c r="C201" s="76"/>
      <c r="D201" s="76"/>
      <c r="E201" s="76"/>
      <c r="F201" s="76"/>
    </row>
    <row r="202" spans="1:6" s="72" customFormat="1" ht="94.5">
      <c r="A202" s="78" t="s">
        <v>136</v>
      </c>
      <c r="B202" s="100">
        <v>0</v>
      </c>
      <c r="C202" s="76"/>
      <c r="D202" s="76"/>
      <c r="E202" s="76"/>
      <c r="F202" s="76"/>
    </row>
    <row r="203" spans="1:6" s="72" customFormat="1" ht="47.25" customHeight="1">
      <c r="A203" s="78" t="s">
        <v>137</v>
      </c>
      <c r="B203" s="117" t="e">
        <f>B202/B201</f>
        <v>#DIV/0!</v>
      </c>
      <c r="C203" s="76"/>
      <c r="D203" s="76"/>
      <c r="E203" s="76"/>
      <c r="F203" s="76"/>
    </row>
    <row r="204" spans="1:6" s="72" customFormat="1" ht="47.25" customHeight="1">
      <c r="A204" s="78" t="s">
        <v>138</v>
      </c>
      <c r="B204" s="100">
        <v>0</v>
      </c>
      <c r="C204" s="76"/>
      <c r="D204" s="76"/>
      <c r="E204" s="76"/>
      <c r="F204" s="76"/>
    </row>
    <row r="205" spans="1:6" s="72" customFormat="1" ht="46.5" customHeight="1">
      <c r="A205" s="78" t="s">
        <v>139</v>
      </c>
      <c r="B205" s="117" t="e">
        <f>B204/B201</f>
        <v>#DIV/0!</v>
      </c>
      <c r="C205" s="76"/>
      <c r="D205" s="76"/>
      <c r="E205" s="76"/>
      <c r="F205" s="76"/>
    </row>
    <row r="206" spans="1:6" s="72" customFormat="1" ht="16.5">
      <c r="A206" s="119"/>
      <c r="B206" s="118"/>
      <c r="C206" s="76"/>
      <c r="D206" s="76"/>
      <c r="E206" s="76"/>
      <c r="F206" s="76"/>
    </row>
    <row r="207" spans="1:6" s="72" customFormat="1" ht="33" customHeight="1">
      <c r="A207" s="115" t="s">
        <v>140</v>
      </c>
      <c r="B207" s="116"/>
      <c r="C207" s="76"/>
      <c r="D207" s="76"/>
      <c r="E207" s="76"/>
      <c r="F207" s="76"/>
    </row>
    <row r="208" spans="1:6" s="72" customFormat="1" ht="31.5">
      <c r="A208" s="78" t="s">
        <v>141</v>
      </c>
      <c r="B208" s="79">
        <f>B31</f>
        <v>0</v>
      </c>
      <c r="C208" s="76"/>
      <c r="D208" s="76"/>
      <c r="E208" s="76"/>
      <c r="F208" s="76"/>
    </row>
    <row r="209" spans="1:6" s="72" customFormat="1" ht="31.5">
      <c r="A209" s="78" t="s">
        <v>142</v>
      </c>
      <c r="B209" s="112">
        <f>B63</f>
        <v>0</v>
      </c>
      <c r="C209" s="76"/>
      <c r="D209" s="76"/>
      <c r="E209" s="76"/>
      <c r="F209" s="76"/>
    </row>
    <row r="210" spans="1:6" s="72" customFormat="1" ht="31.5">
      <c r="A210" s="78" t="s">
        <v>143</v>
      </c>
      <c r="B210" s="79" t="e">
        <f>B208/B209</f>
        <v>#DIV/0!</v>
      </c>
      <c r="C210" s="76"/>
      <c r="D210" s="76"/>
      <c r="E210" s="76"/>
      <c r="F210" s="76"/>
    </row>
    <row r="211" spans="1:6" customFormat="1">
      <c r="A211" s="120"/>
      <c r="B211" s="120"/>
      <c r="C211" s="76"/>
      <c r="E211" s="120"/>
      <c r="F211" s="120"/>
    </row>
    <row r="212" spans="1:6" s="122" customFormat="1" ht="19.5">
      <c r="A212" s="121" t="s">
        <v>144</v>
      </c>
      <c r="C212" s="94"/>
    </row>
    <row r="213" spans="1:6" customFormat="1">
      <c r="A213" s="123"/>
      <c r="B213" s="120"/>
      <c r="C213" s="76"/>
      <c r="D213" s="120"/>
      <c r="E213" s="120"/>
      <c r="F213" s="120"/>
    </row>
    <row r="214" spans="1:6" s="72" customFormat="1" ht="16.5" customHeight="1">
      <c r="A214" s="124" t="s">
        <v>145</v>
      </c>
      <c r="B214" s="124"/>
      <c r="C214" s="124"/>
      <c r="D214" s="124"/>
      <c r="E214" s="125"/>
      <c r="F214" s="76"/>
    </row>
    <row r="215" spans="1:6" s="72" customFormat="1" ht="16.5" customHeight="1">
      <c r="A215" s="124"/>
      <c r="B215" s="124"/>
      <c r="C215" s="124"/>
      <c r="D215" s="124"/>
      <c r="E215" s="76"/>
      <c r="F215" s="76"/>
    </row>
    <row r="216" spans="1:6" s="72" customFormat="1" ht="16.5" customHeight="1">
      <c r="A216" s="77"/>
      <c r="B216" s="76"/>
      <c r="C216" s="76"/>
      <c r="D216" s="76"/>
      <c r="E216" s="76"/>
      <c r="F216" s="76"/>
    </row>
    <row r="217" spans="1:6" s="74" customFormat="1" ht="16.5" customHeight="1">
      <c r="A217" s="126" t="s">
        <v>146</v>
      </c>
      <c r="B217" s="94"/>
      <c r="C217" s="94"/>
      <c r="D217" s="94"/>
    </row>
    <row r="218" spans="1:6" s="72" customFormat="1" ht="16.5" customHeight="1">
      <c r="A218" s="77"/>
      <c r="B218" s="76"/>
      <c r="C218" s="76"/>
      <c r="D218" s="76"/>
      <c r="E218" s="76"/>
      <c r="F218" s="76"/>
    </row>
    <row r="219" spans="1:6" s="72" customFormat="1" ht="16.5" customHeight="1">
      <c r="A219" s="127" t="s">
        <v>147</v>
      </c>
      <c r="B219" s="127"/>
      <c r="C219" s="127"/>
      <c r="D219" s="127"/>
      <c r="E219" s="76"/>
      <c r="F219" s="76"/>
    </row>
    <row r="220" spans="1:6" s="72" customFormat="1" ht="16.5" customHeight="1">
      <c r="A220" s="127"/>
      <c r="B220" s="127"/>
      <c r="C220" s="127"/>
      <c r="D220" s="127"/>
      <c r="E220" s="76"/>
      <c r="F220" s="76"/>
    </row>
    <row r="221" spans="1:6" s="72" customFormat="1" ht="16.5" customHeight="1">
      <c r="A221" s="127"/>
      <c r="B221" s="127"/>
      <c r="C221" s="127"/>
      <c r="D221" s="127"/>
      <c r="E221" s="76"/>
      <c r="F221" s="76"/>
    </row>
    <row r="222" spans="1:6" s="72" customFormat="1" ht="16.5" hidden="1" customHeight="1">
      <c r="A222" s="77"/>
      <c r="B222" s="76"/>
      <c r="C222" s="76"/>
      <c r="D222" s="76"/>
      <c r="E222" s="76"/>
      <c r="F222" s="76"/>
    </row>
    <row r="223" spans="1:6" s="72" customFormat="1" ht="16.5" hidden="1" customHeight="1">
      <c r="A223" s="77"/>
      <c r="B223" s="76"/>
      <c r="C223" s="76"/>
      <c r="D223" s="76"/>
      <c r="E223" s="76"/>
      <c r="F223" s="76"/>
    </row>
    <row r="224" spans="1:6" s="72" customFormat="1" ht="16.5" hidden="1" customHeight="1">
      <c r="A224" s="77"/>
      <c r="B224" s="76"/>
      <c r="C224" s="76"/>
      <c r="D224" s="76"/>
      <c r="E224" s="76"/>
      <c r="F224" s="76"/>
    </row>
    <row r="225" spans="1:6" s="72" customFormat="1" ht="16.5" hidden="1" customHeight="1">
      <c r="A225" s="77"/>
      <c r="B225" s="76"/>
      <c r="C225" s="76"/>
      <c r="D225" s="76"/>
      <c r="E225" s="76"/>
      <c r="F225" s="76"/>
    </row>
    <row r="226" spans="1:6" s="72" customFormat="1" ht="16.5" hidden="1" customHeight="1">
      <c r="A226" s="77"/>
      <c r="B226" s="76"/>
      <c r="C226" s="76"/>
      <c r="D226" s="76"/>
      <c r="E226" s="76"/>
      <c r="F226" s="76"/>
    </row>
    <row r="227" spans="1:6" s="72" customFormat="1" ht="16.5">
      <c r="A227" s="128" t="s">
        <v>148</v>
      </c>
      <c r="B227" s="128"/>
      <c r="C227" s="128"/>
      <c r="D227" s="128"/>
      <c r="E227" s="76"/>
      <c r="F227" s="76"/>
    </row>
    <row r="228" spans="1:6" s="72" customFormat="1" ht="16.5">
      <c r="A228" s="128"/>
      <c r="B228" s="128"/>
      <c r="C228" s="128"/>
      <c r="D228" s="128"/>
      <c r="E228" s="76"/>
      <c r="F228" s="76"/>
    </row>
    <row r="229" spans="1:6" s="72" customFormat="1" ht="16.5">
      <c r="A229" s="124" t="s">
        <v>149</v>
      </c>
      <c r="B229" s="124"/>
      <c r="C229" s="124"/>
      <c r="D229" s="124"/>
      <c r="E229" s="76"/>
      <c r="F229" s="76"/>
    </row>
    <row r="230" spans="1:6" s="72" customFormat="1" ht="16.5">
      <c r="A230" s="124"/>
      <c r="B230" s="124"/>
      <c r="C230" s="124"/>
      <c r="D230" s="124"/>
      <c r="E230" s="76"/>
      <c r="F230" s="76"/>
    </row>
    <row r="231" spans="1:6" s="72" customFormat="1" ht="16.5">
      <c r="A231" s="124" t="s">
        <v>150</v>
      </c>
      <c r="B231" s="124"/>
      <c r="C231" s="124"/>
      <c r="D231" s="124"/>
      <c r="E231" s="76"/>
      <c r="F231" s="76"/>
    </row>
    <row r="232" spans="1:6" s="72" customFormat="1" ht="16.5">
      <c r="A232" s="124"/>
      <c r="B232" s="124"/>
      <c r="C232" s="124"/>
      <c r="D232" s="124"/>
      <c r="E232" s="76"/>
      <c r="F232" s="76"/>
    </row>
    <row r="233" spans="1:6" s="72" customFormat="1" ht="16.5">
      <c r="A233" s="124" t="s">
        <v>151</v>
      </c>
      <c r="B233" s="124"/>
      <c r="C233" s="124"/>
      <c r="D233" s="124"/>
      <c r="E233" s="76"/>
      <c r="F233" s="76"/>
    </row>
    <row r="234" spans="1:6" s="72" customFormat="1" ht="16.5">
      <c r="A234" s="124"/>
      <c r="B234" s="124"/>
      <c r="C234" s="124"/>
      <c r="D234" s="124"/>
      <c r="E234" s="76"/>
      <c r="F234" s="76"/>
    </row>
    <row r="235" spans="1:6" s="72" customFormat="1" ht="16.5">
      <c r="A235" s="77"/>
      <c r="B235" s="76"/>
      <c r="C235" s="76"/>
      <c r="D235" s="76"/>
      <c r="E235" s="76"/>
      <c r="F235" s="76"/>
    </row>
    <row r="236" spans="1:6" s="74" customFormat="1" ht="19.5">
      <c r="A236" s="126" t="s">
        <v>152</v>
      </c>
      <c r="B236" s="94"/>
      <c r="C236" s="94"/>
      <c r="D236" s="94"/>
    </row>
    <row r="237" spans="1:6"/>
    <row r="238" spans="1:6">
      <c r="A238" s="129" t="s">
        <v>153</v>
      </c>
      <c r="B238" s="130"/>
      <c r="C238" s="130"/>
      <c r="D238" s="131"/>
    </row>
    <row r="239" spans="1:6">
      <c r="A239" s="129" t="s">
        <v>154</v>
      </c>
      <c r="B239" s="130"/>
      <c r="C239" s="130"/>
      <c r="D239" s="131"/>
    </row>
    <row r="240" spans="1:6">
      <c r="A240" s="129"/>
      <c r="B240" s="130"/>
      <c r="C240" s="130"/>
      <c r="D240" s="131"/>
    </row>
    <row r="241" spans="1:4">
      <c r="A241" s="129"/>
      <c r="B241" s="130"/>
      <c r="C241" s="130"/>
      <c r="D241" s="131"/>
    </row>
    <row r="242" spans="1:4">
      <c r="A242" s="129"/>
      <c r="B242" s="130"/>
      <c r="C242" s="130"/>
      <c r="D242" s="131"/>
    </row>
    <row r="243" spans="1:4">
      <c r="A243" s="132"/>
      <c r="B243" s="130"/>
      <c r="C243" s="130"/>
      <c r="D243" s="131"/>
    </row>
    <row r="244" spans="1:4">
      <c r="A244" s="133"/>
      <c r="B244" s="130"/>
      <c r="C244" s="130"/>
      <c r="D244" s="131"/>
    </row>
    <row r="245" spans="1:4">
      <c r="A245" s="129"/>
      <c r="B245" s="130"/>
      <c r="C245" s="130"/>
      <c r="D245" s="131"/>
    </row>
    <row r="246" spans="1:4"/>
    <row r="247" spans="1:4">
      <c r="A247" s="134" t="s">
        <v>155</v>
      </c>
      <c r="B247" s="134"/>
      <c r="C247" s="134"/>
      <c r="D247" s="134"/>
    </row>
    <row r="248" spans="1:4">
      <c r="A248" s="134"/>
      <c r="B248" s="134"/>
      <c r="C248" s="134"/>
      <c r="D248" s="134"/>
    </row>
    <row r="249" spans="1:4">
      <c r="A249" s="134"/>
      <c r="B249" s="134"/>
      <c r="C249" s="134"/>
      <c r="D249" s="134"/>
    </row>
    <row r="250" spans="1:4">
      <c r="A250" s="134"/>
      <c r="B250" s="134"/>
      <c r="C250" s="134"/>
      <c r="D250" s="134"/>
    </row>
    <row r="251" spans="1:4">
      <c r="A251" s="134"/>
      <c r="B251" s="134"/>
      <c r="C251" s="134"/>
      <c r="D251" s="134"/>
    </row>
    <row r="252" spans="1:4"/>
    <row r="253" spans="1:4" hidden="1"/>
    <row r="254" spans="1:4" hidden="1"/>
    <row r="255" spans="1:4" hidden="1"/>
    <row r="256" spans="1:4"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sheetData>
  <mergeCells count="42">
    <mergeCell ref="A242:D242"/>
    <mergeCell ref="A243:D243"/>
    <mergeCell ref="A244:D244"/>
    <mergeCell ref="A245:D245"/>
    <mergeCell ref="A247:D251"/>
    <mergeCell ref="A200:B200"/>
    <mergeCell ref="A207:B207"/>
    <mergeCell ref="A214:D215"/>
    <mergeCell ref="A240:D240"/>
    <mergeCell ref="A241:D241"/>
    <mergeCell ref="A219:D221"/>
    <mergeCell ref="A227:D228"/>
    <mergeCell ref="A229:D230"/>
    <mergeCell ref="A231:D232"/>
    <mergeCell ref="A233:D234"/>
    <mergeCell ref="A238:D238"/>
    <mergeCell ref="A239:D239"/>
    <mergeCell ref="A173:B173"/>
    <mergeCell ref="A178:B178"/>
    <mergeCell ref="A182:B182"/>
    <mergeCell ref="A190:B190"/>
    <mergeCell ref="A195:B195"/>
    <mergeCell ref="A147:D147"/>
    <mergeCell ref="A149:B149"/>
    <mergeCell ref="A155:B155"/>
    <mergeCell ref="A160:B160"/>
    <mergeCell ref="A164:B164"/>
    <mergeCell ref="A91:B91"/>
    <mergeCell ref="A102:B102"/>
    <mergeCell ref="A111:B111"/>
    <mergeCell ref="A120:B120"/>
    <mergeCell ref="A129:B129"/>
    <mergeCell ref="A47:B47"/>
    <mergeCell ref="A59:B59"/>
    <mergeCell ref="A65:B65"/>
    <mergeCell ref="A73:B73"/>
    <mergeCell ref="A80:B80"/>
    <mergeCell ref="A19:B19"/>
    <mergeCell ref="A21:B21"/>
    <mergeCell ref="A27:B27"/>
    <mergeCell ref="A37:B37"/>
    <mergeCell ref="A39:D40"/>
  </mergeCells>
  <pageMargins left="0.7" right="0.7" top="0.75" bottom="0.75" header="0" footer="0"/>
  <pageSetup orientation="portrait"/>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000"/>
  <sheetViews>
    <sheetView workbookViewId="0">
      <selection activeCell="B75" sqref="B75"/>
    </sheetView>
  </sheetViews>
  <sheetFormatPr defaultColWidth="0" defaultRowHeight="15.75" customHeight="1" zeroHeight="1"/>
  <cols>
    <col min="1" max="1" width="68.28515625" style="77" customWidth="1"/>
    <col min="2" max="2" width="28.5703125" style="76" customWidth="1"/>
    <col min="3" max="4" width="21.28515625" style="76" customWidth="1"/>
    <col min="5" max="7" width="8.7109375" style="76" customWidth="1"/>
    <col min="8" max="16" width="8.7109375" style="76" hidden="1" customWidth="1"/>
    <col min="17" max="16384" width="9.140625" style="76" hidden="1"/>
  </cols>
  <sheetData>
    <row r="1" spans="1:8" s="72" customFormat="1" ht="25.5">
      <c r="A1" s="71" t="s">
        <v>187</v>
      </c>
    </row>
    <row r="2" spans="1:8" s="72" customFormat="1" ht="16.5" customHeight="1">
      <c r="A2" s="71"/>
    </row>
    <row r="3" spans="1:8" s="74" customFormat="1" ht="19.5">
      <c r="A3" s="73" t="s">
        <v>0</v>
      </c>
    </row>
    <row r="4" spans="1:8">
      <c r="A4" s="75"/>
    </row>
    <row r="5" spans="1:8">
      <c r="A5" s="75" t="s">
        <v>1</v>
      </c>
    </row>
    <row r="6" spans="1:8"/>
    <row r="7" spans="1:8">
      <c r="A7" s="78" t="s">
        <v>2</v>
      </c>
      <c r="B7" s="79">
        <v>0</v>
      </c>
    </row>
    <row r="8" spans="1:8">
      <c r="A8" s="78" t="s">
        <v>3</v>
      </c>
      <c r="B8" s="79">
        <v>0</v>
      </c>
    </row>
    <row r="9" spans="1:8">
      <c r="A9" s="78" t="s">
        <v>4</v>
      </c>
      <c r="B9" s="79">
        <f>B7+B8</f>
        <v>0</v>
      </c>
    </row>
    <row r="10" spans="1:8">
      <c r="A10" s="78" t="s">
        <v>5</v>
      </c>
      <c r="B10" s="79">
        <v>0</v>
      </c>
    </row>
    <row r="11" spans="1:8" ht="16.5" customHeight="1">
      <c r="A11" s="78" t="s">
        <v>6</v>
      </c>
      <c r="B11" s="79">
        <v>0</v>
      </c>
      <c r="F11" s="77"/>
      <c r="G11" s="77"/>
      <c r="H11" s="77"/>
    </row>
    <row r="12" spans="1:8">
      <c r="A12" s="78" t="s">
        <v>7</v>
      </c>
      <c r="B12" s="79">
        <f>B9+B10+B11</f>
        <v>0</v>
      </c>
      <c r="F12" s="77"/>
      <c r="G12" s="77"/>
      <c r="H12" s="77"/>
    </row>
    <row r="13" spans="1:8" ht="17.25" customHeight="1">
      <c r="A13" s="78" t="s">
        <v>8</v>
      </c>
      <c r="B13" s="79">
        <v>0</v>
      </c>
      <c r="F13" s="77"/>
      <c r="G13" s="77"/>
      <c r="H13" s="77"/>
    </row>
    <row r="14" spans="1:8">
      <c r="A14" s="78" t="s">
        <v>9</v>
      </c>
      <c r="B14" s="79">
        <v>0</v>
      </c>
      <c r="F14" s="77"/>
      <c r="G14" s="77"/>
      <c r="H14" s="77"/>
    </row>
    <row r="15" spans="1:8">
      <c r="A15" s="78" t="s">
        <v>10</v>
      </c>
      <c r="B15" s="79">
        <v>0</v>
      </c>
      <c r="F15" s="77"/>
      <c r="G15" s="77"/>
      <c r="H15" s="77"/>
    </row>
    <row r="16" spans="1:8">
      <c r="A16" s="78" t="s">
        <v>11</v>
      </c>
      <c r="B16" s="79">
        <f>B13+B15</f>
        <v>0</v>
      </c>
      <c r="F16" s="77"/>
      <c r="G16" s="77"/>
      <c r="H16" s="77"/>
    </row>
    <row r="17" spans="1:8">
      <c r="A17" s="80" t="s">
        <v>12</v>
      </c>
      <c r="B17" s="79">
        <f>B12+B13+B15</f>
        <v>0</v>
      </c>
      <c r="H17" s="77"/>
    </row>
    <row r="18" spans="1:8">
      <c r="F18" s="77"/>
      <c r="G18" s="77"/>
      <c r="H18" s="77"/>
    </row>
    <row r="19" spans="1:8">
      <c r="A19" s="81" t="s">
        <v>13</v>
      </c>
      <c r="B19" s="81"/>
    </row>
    <row r="20" spans="1:8">
      <c r="A20" s="75"/>
    </row>
    <row r="21" spans="1:8">
      <c r="A21" s="82" t="s">
        <v>14</v>
      </c>
      <c r="B21" s="83"/>
    </row>
    <row r="22" spans="1:8">
      <c r="A22" s="84"/>
      <c r="B22" s="85"/>
    </row>
    <row r="23" spans="1:8" ht="31.5" customHeight="1">
      <c r="A23" s="86" t="s">
        <v>15</v>
      </c>
      <c r="B23" s="79">
        <v>0</v>
      </c>
    </row>
    <row r="24" spans="1:8" ht="31.5">
      <c r="A24" s="86" t="s">
        <v>16</v>
      </c>
      <c r="B24" s="79">
        <v>0</v>
      </c>
    </row>
    <row r="25" spans="1:8">
      <c r="A25" s="87" t="s">
        <v>17</v>
      </c>
      <c r="B25" s="88">
        <f>B23+B24</f>
        <v>0</v>
      </c>
    </row>
    <row r="26" spans="1:8">
      <c r="A26" s="89"/>
      <c r="B26" s="90"/>
    </row>
    <row r="27" spans="1:8">
      <c r="A27" s="82" t="s">
        <v>18</v>
      </c>
      <c r="B27" s="83"/>
    </row>
    <row r="28" spans="1:8">
      <c r="A28" s="84"/>
      <c r="B28" s="85"/>
    </row>
    <row r="29" spans="1:8" ht="31.5" customHeight="1">
      <c r="A29" s="86" t="s">
        <v>19</v>
      </c>
      <c r="B29" s="88">
        <v>0</v>
      </c>
    </row>
    <row r="30" spans="1:8" ht="31.5">
      <c r="A30" s="86" t="s">
        <v>20</v>
      </c>
      <c r="B30" s="88">
        <v>0</v>
      </c>
    </row>
    <row r="31" spans="1:8">
      <c r="A31" s="87" t="s">
        <v>177</v>
      </c>
      <c r="B31" s="88">
        <f>B29+B30</f>
        <v>0</v>
      </c>
      <c r="C31" s="76" t="b">
        <f>B31=B184</f>
        <v>1</v>
      </c>
    </row>
    <row r="32" spans="1:8">
      <c r="A32" s="91"/>
      <c r="B32" s="92"/>
    </row>
    <row r="33" spans="1:6">
      <c r="A33" s="87" t="s">
        <v>21</v>
      </c>
      <c r="B33" s="88">
        <f>B25+B31</f>
        <v>0</v>
      </c>
      <c r="C33" s="76" t="b">
        <f>B33&lt;=B17</f>
        <v>1</v>
      </c>
    </row>
    <row r="34" spans="1:6">
      <c r="A34" s="93"/>
    </row>
    <row r="35" spans="1:6" s="94" customFormat="1" ht="19.5">
      <c r="A35" s="73" t="s">
        <v>22</v>
      </c>
    </row>
    <row r="36" spans="1:6" s="72" customFormat="1" ht="16.5">
      <c r="A36" s="93"/>
      <c r="B36" s="76"/>
      <c r="C36" s="76"/>
      <c r="D36" s="76"/>
      <c r="E36" s="76"/>
      <c r="F36" s="76"/>
    </row>
    <row r="37" spans="1:6" s="72" customFormat="1" ht="16.5">
      <c r="A37" s="81" t="s">
        <v>23</v>
      </c>
      <c r="B37" s="81"/>
      <c r="C37" s="76"/>
      <c r="D37" s="76"/>
      <c r="E37" s="76"/>
      <c r="F37" s="76"/>
    </row>
    <row r="38" spans="1:6" s="72" customFormat="1" ht="16.5">
      <c r="A38" s="75"/>
      <c r="B38" s="76"/>
      <c r="C38" s="76"/>
      <c r="D38" s="76"/>
      <c r="E38" s="76"/>
      <c r="F38" s="76"/>
    </row>
    <row r="39" spans="1:6" s="72" customFormat="1" ht="16.5">
      <c r="A39" s="95" t="s">
        <v>24</v>
      </c>
      <c r="B39" s="95"/>
      <c r="C39" s="95"/>
      <c r="D39" s="95"/>
      <c r="E39" s="76"/>
      <c r="F39" s="76"/>
    </row>
    <row r="40" spans="1:6" s="72" customFormat="1" ht="16.5">
      <c r="A40" s="95"/>
      <c r="B40" s="95"/>
      <c r="C40" s="95"/>
      <c r="D40" s="95"/>
      <c r="E40" s="76"/>
      <c r="F40" s="76"/>
    </row>
    <row r="41" spans="1:6" s="72" customFormat="1" ht="16.5">
      <c r="A41" s="93"/>
      <c r="B41" s="76"/>
      <c r="C41" s="76"/>
      <c r="D41" s="76"/>
      <c r="E41" s="76"/>
      <c r="F41" s="76"/>
    </row>
    <row r="42" spans="1:6" s="72" customFormat="1" ht="16.5">
      <c r="A42" s="96" t="s">
        <v>25</v>
      </c>
      <c r="B42" s="97" t="s">
        <v>26</v>
      </c>
      <c r="C42" s="97" t="s">
        <v>27</v>
      </c>
      <c r="D42" s="97" t="s">
        <v>28</v>
      </c>
      <c r="E42" s="76"/>
      <c r="F42" s="76"/>
    </row>
    <row r="43" spans="1:6" s="72" customFormat="1" ht="16.5">
      <c r="A43" s="87" t="s">
        <v>29</v>
      </c>
      <c r="B43" s="98">
        <v>0</v>
      </c>
      <c r="C43" s="98">
        <v>0</v>
      </c>
      <c r="D43" s="98">
        <f>B43+C43</f>
        <v>0</v>
      </c>
      <c r="E43" s="76"/>
      <c r="F43" s="76"/>
    </row>
    <row r="44" spans="1:6" s="72" customFormat="1" ht="16.5">
      <c r="A44" s="87" t="s">
        <v>30</v>
      </c>
      <c r="B44" s="98">
        <v>0</v>
      </c>
      <c r="C44" s="98">
        <v>0</v>
      </c>
      <c r="D44" s="98">
        <f>B44+C44</f>
        <v>0</v>
      </c>
      <c r="E44" s="76"/>
      <c r="F44" s="76"/>
    </row>
    <row r="45" spans="1:6" s="72" customFormat="1" ht="16.5">
      <c r="A45" s="87" t="s">
        <v>31</v>
      </c>
      <c r="B45" s="98">
        <f>B43+B44</f>
        <v>0</v>
      </c>
      <c r="C45" s="98">
        <f>C43+C44</f>
        <v>0</v>
      </c>
      <c r="D45" s="98">
        <f>B45+C45</f>
        <v>0</v>
      </c>
      <c r="E45" s="76"/>
      <c r="F45" s="76"/>
    </row>
    <row r="46" spans="1:6" s="72" customFormat="1" ht="16.5">
      <c r="A46" s="93"/>
      <c r="B46" s="76"/>
      <c r="C46" s="76"/>
      <c r="D46" s="76"/>
      <c r="E46" s="76"/>
      <c r="F46" s="76"/>
    </row>
    <row r="47" spans="1:6" s="72" customFormat="1" ht="16.5">
      <c r="A47" s="81" t="s">
        <v>32</v>
      </c>
      <c r="B47" s="81"/>
      <c r="C47" s="76"/>
      <c r="D47" s="76"/>
      <c r="E47" s="76"/>
      <c r="F47" s="76"/>
    </row>
    <row r="48" spans="1:6" s="72" customFormat="1" ht="16.5">
      <c r="A48" s="75"/>
      <c r="B48" s="76"/>
      <c r="C48" s="76"/>
      <c r="D48" s="76"/>
      <c r="E48" s="76"/>
      <c r="F48" s="76"/>
    </row>
    <row r="49" spans="1:6" s="72" customFormat="1" ht="16.5">
      <c r="A49" s="78" t="s">
        <v>33</v>
      </c>
      <c r="B49" s="99" t="s">
        <v>34</v>
      </c>
      <c r="C49" s="76"/>
      <c r="D49" s="76"/>
      <c r="E49" s="76"/>
      <c r="F49" s="76"/>
    </row>
    <row r="50" spans="1:6" s="72" customFormat="1" ht="16.5" customHeight="1">
      <c r="A50" s="78" t="s">
        <v>35</v>
      </c>
      <c r="B50" s="100">
        <v>0</v>
      </c>
      <c r="C50" s="76"/>
      <c r="D50" s="76"/>
      <c r="E50" s="76"/>
      <c r="F50" s="76"/>
    </row>
    <row r="51" spans="1:6" s="72" customFormat="1" ht="31.5">
      <c r="A51" s="78" t="s">
        <v>36</v>
      </c>
      <c r="B51" s="100">
        <v>0</v>
      </c>
      <c r="C51" s="76"/>
      <c r="D51" s="76"/>
      <c r="E51" s="76"/>
      <c r="F51" s="76"/>
    </row>
    <row r="52" spans="1:6" s="72" customFormat="1" ht="31.5">
      <c r="A52" s="78" t="s">
        <v>37</v>
      </c>
      <c r="B52" s="100">
        <v>0</v>
      </c>
      <c r="C52" s="76"/>
      <c r="D52" s="76"/>
      <c r="E52" s="76"/>
      <c r="F52" s="76"/>
    </row>
    <row r="53" spans="1:6" s="72" customFormat="1" ht="16.5">
      <c r="A53" s="78" t="s">
        <v>38</v>
      </c>
      <c r="B53" s="100">
        <f>B50+B51+B52</f>
        <v>0</v>
      </c>
      <c r="C53" s="76"/>
      <c r="D53" s="76"/>
      <c r="E53" s="76"/>
      <c r="F53" s="76"/>
    </row>
    <row r="54" spans="1:6" s="72" customFormat="1" ht="16.5">
      <c r="A54" s="101"/>
      <c r="B54" s="102"/>
      <c r="C54" s="76"/>
      <c r="D54" s="76"/>
      <c r="E54" s="76"/>
      <c r="F54" s="76"/>
    </row>
    <row r="55" spans="1:6" s="74" customFormat="1" ht="19.5">
      <c r="A55" s="73" t="s">
        <v>39</v>
      </c>
      <c r="B55" s="94"/>
      <c r="C55" s="94"/>
      <c r="D55" s="94"/>
    </row>
    <row r="56" spans="1:6" s="72" customFormat="1" ht="16.5">
      <c r="A56" s="75"/>
      <c r="B56" s="76"/>
      <c r="C56" s="76"/>
      <c r="D56" s="76"/>
      <c r="E56" s="76"/>
      <c r="F56" s="76"/>
    </row>
    <row r="57" spans="1:6" s="72" customFormat="1" ht="16.5">
      <c r="A57" s="93" t="s">
        <v>40</v>
      </c>
      <c r="B57" s="76"/>
      <c r="C57" s="76"/>
      <c r="D57" s="76"/>
      <c r="E57" s="76"/>
      <c r="F57" s="76"/>
    </row>
    <row r="58" spans="1:6" s="72" customFormat="1" ht="16.5">
      <c r="A58" s="77"/>
      <c r="B58" s="76"/>
      <c r="C58" s="76"/>
      <c r="D58" s="76"/>
      <c r="E58" s="76"/>
      <c r="F58" s="76"/>
    </row>
    <row r="59" spans="1:6" s="72" customFormat="1" ht="16.5">
      <c r="A59" s="81" t="s">
        <v>41</v>
      </c>
      <c r="B59" s="81"/>
      <c r="C59" s="76"/>
      <c r="D59" s="76"/>
      <c r="E59" s="76"/>
      <c r="F59" s="76"/>
    </row>
    <row r="60" spans="1:6" s="72" customFormat="1" ht="16.5">
      <c r="A60" s="77"/>
      <c r="B60" s="76"/>
      <c r="C60" s="76"/>
      <c r="D60" s="76"/>
      <c r="E60" s="76"/>
      <c r="F60" s="76"/>
    </row>
    <row r="61" spans="1:6" s="72" customFormat="1" ht="31.5">
      <c r="A61" s="78" t="s">
        <v>42</v>
      </c>
      <c r="B61" s="100">
        <v>0</v>
      </c>
      <c r="C61" s="76"/>
      <c r="D61" s="76"/>
      <c r="E61" s="76"/>
      <c r="F61" s="76"/>
    </row>
    <row r="62" spans="1:6" s="72" customFormat="1" ht="16.5" customHeight="1">
      <c r="A62" s="78" t="s">
        <v>43</v>
      </c>
      <c r="B62" s="100">
        <v>0</v>
      </c>
      <c r="C62" s="76"/>
      <c r="D62" s="76"/>
      <c r="E62" s="76"/>
      <c r="F62" s="76"/>
    </row>
    <row r="63" spans="1:6" s="72" customFormat="1" ht="16.5">
      <c r="A63" s="78" t="s">
        <v>44</v>
      </c>
      <c r="B63" s="100">
        <f>B61+B62</f>
        <v>0</v>
      </c>
      <c r="C63" s="76"/>
      <c r="D63" s="76"/>
      <c r="E63" s="76"/>
      <c r="F63" s="76"/>
    </row>
    <row r="64" spans="1:6" s="72" customFormat="1" ht="16.5">
      <c r="A64" s="77"/>
      <c r="B64" s="76"/>
      <c r="C64" s="76"/>
      <c r="D64" s="76"/>
      <c r="E64" s="76"/>
      <c r="F64" s="76"/>
    </row>
    <row r="65" spans="1:6" s="72" customFormat="1" ht="16.5">
      <c r="A65" s="81" t="s">
        <v>45</v>
      </c>
      <c r="B65" s="81"/>
      <c r="C65" s="76"/>
      <c r="D65" s="76"/>
      <c r="E65" s="76"/>
      <c r="F65" s="76"/>
    </row>
    <row r="66" spans="1:6" s="72" customFormat="1" ht="16.5">
      <c r="A66" s="77"/>
      <c r="B66" s="76"/>
      <c r="C66" s="76"/>
      <c r="D66" s="76"/>
      <c r="E66" s="76"/>
      <c r="F66" s="76"/>
    </row>
    <row r="67" spans="1:6" s="72" customFormat="1" ht="16.5">
      <c r="A67" s="78" t="s">
        <v>46</v>
      </c>
      <c r="B67" s="100">
        <v>0</v>
      </c>
      <c r="C67" s="76"/>
      <c r="D67" s="76"/>
      <c r="E67" s="76"/>
      <c r="F67" s="76"/>
    </row>
    <row r="68" spans="1:6" s="72" customFormat="1" ht="16.5">
      <c r="A68" s="78" t="s">
        <v>47</v>
      </c>
      <c r="B68" s="100">
        <v>0</v>
      </c>
      <c r="C68" s="76"/>
      <c r="D68" s="76"/>
      <c r="E68" s="76"/>
      <c r="F68" s="76"/>
    </row>
    <row r="69" spans="1:6" s="72" customFormat="1" ht="16.5">
      <c r="A69" s="78" t="s">
        <v>48</v>
      </c>
      <c r="B69" s="100">
        <v>0</v>
      </c>
      <c r="C69" s="76"/>
      <c r="D69" s="76"/>
      <c r="E69" s="76"/>
      <c r="F69" s="76"/>
    </row>
    <row r="70" spans="1:6" s="72" customFormat="1" ht="16.5">
      <c r="A70" s="78" t="s">
        <v>49</v>
      </c>
      <c r="B70" s="100">
        <v>0</v>
      </c>
      <c r="C70" s="76"/>
      <c r="D70" s="76"/>
      <c r="E70" s="76"/>
      <c r="F70" s="76"/>
    </row>
    <row r="71" spans="1:6" s="72" customFormat="1" ht="16.5">
      <c r="A71" s="78" t="s">
        <v>178</v>
      </c>
      <c r="B71" s="100">
        <f>B67+B68+B69+B70</f>
        <v>0</v>
      </c>
      <c r="C71" s="76" t="b">
        <f>B71=B63</f>
        <v>1</v>
      </c>
      <c r="D71" s="76"/>
      <c r="E71" s="76"/>
      <c r="F71" s="76"/>
    </row>
    <row r="72" spans="1:6" s="72" customFormat="1" ht="16.5">
      <c r="A72" s="77"/>
      <c r="B72" s="76"/>
      <c r="C72" s="76"/>
      <c r="D72" s="76"/>
      <c r="E72" s="76"/>
      <c r="F72" s="76"/>
    </row>
    <row r="73" spans="1:6" s="72" customFormat="1" ht="16.5">
      <c r="A73" s="81" t="s">
        <v>50</v>
      </c>
      <c r="B73" s="81"/>
      <c r="C73" s="76"/>
      <c r="D73" s="76"/>
      <c r="E73" s="76"/>
      <c r="F73" s="76"/>
    </row>
    <row r="74" spans="1:6" s="72" customFormat="1" ht="16.5">
      <c r="A74" s="77"/>
      <c r="B74" s="76"/>
      <c r="C74" s="76"/>
      <c r="D74" s="76"/>
      <c r="E74" s="76"/>
      <c r="F74" s="76"/>
    </row>
    <row r="75" spans="1:6" s="72" customFormat="1" ht="16.5">
      <c r="A75" s="78" t="s">
        <v>51</v>
      </c>
      <c r="B75" s="100">
        <v>0</v>
      </c>
      <c r="C75" s="76"/>
      <c r="D75" s="76"/>
      <c r="E75" s="76"/>
      <c r="F75" s="76"/>
    </row>
    <row r="76" spans="1:6" s="72" customFormat="1" ht="16.5">
      <c r="A76" s="78" t="s">
        <v>52</v>
      </c>
      <c r="B76" s="100">
        <v>0</v>
      </c>
      <c r="C76" s="76"/>
      <c r="D76" s="76"/>
      <c r="E76" s="76"/>
      <c r="F76" s="76"/>
    </row>
    <row r="77" spans="1:6" s="72" customFormat="1" ht="16.5">
      <c r="A77" s="78" t="s">
        <v>53</v>
      </c>
      <c r="B77" s="100">
        <v>0</v>
      </c>
      <c r="C77" s="76"/>
      <c r="D77" s="76"/>
      <c r="E77" s="76"/>
      <c r="F77" s="76"/>
    </row>
    <row r="78" spans="1:6" s="72" customFormat="1" ht="16.5">
      <c r="A78" s="78" t="s">
        <v>179</v>
      </c>
      <c r="B78" s="100">
        <f>B75+B76+B77</f>
        <v>0</v>
      </c>
      <c r="C78" s="76" t="b">
        <f>B78=B63</f>
        <v>1</v>
      </c>
      <c r="D78" s="76"/>
      <c r="E78" s="76"/>
      <c r="F78" s="76"/>
    </row>
    <row r="79" spans="1:6" s="72" customFormat="1" ht="16.5">
      <c r="A79" s="77"/>
      <c r="B79" s="76"/>
      <c r="C79" s="76"/>
      <c r="D79" s="76"/>
      <c r="E79" s="76"/>
      <c r="F79" s="76"/>
    </row>
    <row r="80" spans="1:6" s="72" customFormat="1" ht="16.5">
      <c r="A80" s="81" t="s">
        <v>54</v>
      </c>
      <c r="B80" s="81"/>
      <c r="C80" s="76"/>
      <c r="D80" s="76"/>
      <c r="E80" s="76"/>
      <c r="F80" s="76"/>
    </row>
    <row r="81" spans="1:6" s="72" customFormat="1" ht="16.5">
      <c r="A81" s="77"/>
      <c r="B81" s="76"/>
      <c r="C81" s="76"/>
      <c r="D81" s="76"/>
      <c r="E81" s="76"/>
      <c r="F81" s="76"/>
    </row>
    <row r="82" spans="1:6" s="72" customFormat="1" ht="16.5">
      <c r="A82" s="78" t="s">
        <v>55</v>
      </c>
      <c r="B82" s="103">
        <v>0</v>
      </c>
      <c r="C82" s="76"/>
      <c r="D82" s="76"/>
      <c r="E82" s="76"/>
      <c r="F82" s="76"/>
    </row>
    <row r="83" spans="1:6" s="72" customFormat="1" ht="16.5">
      <c r="A83" s="78" t="s">
        <v>56</v>
      </c>
      <c r="B83" s="100">
        <v>0</v>
      </c>
      <c r="C83" s="76"/>
      <c r="D83" s="76"/>
      <c r="E83" s="76"/>
      <c r="F83" s="76"/>
    </row>
    <row r="84" spans="1:6" s="72" customFormat="1" ht="16.5">
      <c r="A84" s="78" t="s">
        <v>57</v>
      </c>
      <c r="B84" s="100">
        <v>0</v>
      </c>
      <c r="C84" s="76"/>
      <c r="D84" s="76"/>
      <c r="E84" s="76"/>
      <c r="F84" s="76"/>
    </row>
    <row r="85" spans="1:6" s="72" customFormat="1" ht="16.5">
      <c r="A85" s="78" t="s">
        <v>58</v>
      </c>
      <c r="B85" s="100">
        <v>0</v>
      </c>
      <c r="C85" s="76"/>
      <c r="D85" s="76"/>
      <c r="E85" s="76"/>
      <c r="F85" s="76"/>
    </row>
    <row r="86" spans="1:6" s="72" customFormat="1" ht="16.5">
      <c r="A86" s="78" t="s">
        <v>59</v>
      </c>
      <c r="B86" s="100">
        <v>0</v>
      </c>
      <c r="C86" s="76"/>
      <c r="D86" s="76"/>
      <c r="E86" s="76"/>
      <c r="F86" s="76"/>
    </row>
    <row r="87" spans="1:6" s="72" customFormat="1" ht="16.5">
      <c r="A87" s="78" t="s">
        <v>60</v>
      </c>
      <c r="B87" s="100">
        <v>0</v>
      </c>
      <c r="C87" s="76"/>
      <c r="D87" s="76"/>
      <c r="E87" s="76"/>
      <c r="F87" s="76"/>
    </row>
    <row r="88" spans="1:6" s="72" customFormat="1" ht="16.5">
      <c r="A88" s="78" t="s">
        <v>61</v>
      </c>
      <c r="B88" s="100">
        <v>0</v>
      </c>
      <c r="C88" s="76"/>
      <c r="D88" s="76"/>
      <c r="E88" s="76"/>
      <c r="F88" s="76"/>
    </row>
    <row r="89" spans="1:6" s="72" customFormat="1" ht="31.5">
      <c r="A89" s="78" t="s">
        <v>180</v>
      </c>
      <c r="B89" s="100">
        <f>B82+B83+B84+B85+B86+B87+B88</f>
        <v>0</v>
      </c>
      <c r="C89" s="76" t="b">
        <f>B89=B63</f>
        <v>1</v>
      </c>
      <c r="D89" s="76"/>
      <c r="E89" s="76"/>
      <c r="F89" s="76"/>
    </row>
    <row r="90" spans="1:6" s="72" customFormat="1" ht="16.5">
      <c r="A90" s="101"/>
      <c r="B90" s="102"/>
      <c r="C90" s="76"/>
      <c r="D90" s="76"/>
      <c r="E90" s="76"/>
      <c r="F90" s="76"/>
    </row>
    <row r="91" spans="1:6" s="72" customFormat="1" ht="16.5">
      <c r="A91" s="104" t="s">
        <v>62</v>
      </c>
      <c r="B91" s="104"/>
      <c r="C91" s="76"/>
      <c r="D91" s="76"/>
      <c r="E91" s="76"/>
      <c r="F91" s="76"/>
    </row>
    <row r="92" spans="1:6" s="72" customFormat="1" ht="16.5">
      <c r="A92" s="105"/>
      <c r="B92" s="102"/>
      <c r="C92" s="76"/>
      <c r="D92" s="76"/>
      <c r="E92" s="76"/>
      <c r="F92" s="76"/>
    </row>
    <row r="93" spans="1:6" s="72" customFormat="1" ht="16.5">
      <c r="A93" s="106" t="s">
        <v>63</v>
      </c>
      <c r="B93" s="80">
        <v>0</v>
      </c>
      <c r="C93" s="76"/>
      <c r="D93" s="76"/>
      <c r="E93" s="76"/>
      <c r="F93" s="76"/>
    </row>
    <row r="94" spans="1:6" s="72" customFormat="1" ht="16.5">
      <c r="A94" s="77"/>
      <c r="B94" s="76"/>
      <c r="C94" s="76"/>
      <c r="D94" s="76"/>
      <c r="E94" s="76"/>
      <c r="F94" s="76"/>
    </row>
    <row r="95" spans="1:6" s="72" customFormat="1" ht="16.5">
      <c r="A95" s="75" t="s">
        <v>64</v>
      </c>
      <c r="B95" s="76"/>
      <c r="C95" s="76"/>
      <c r="D95" s="76"/>
      <c r="E95" s="76"/>
      <c r="F95" s="76"/>
    </row>
    <row r="96" spans="1:6" s="72" customFormat="1" ht="16.5">
      <c r="A96" s="77"/>
      <c r="B96" s="76"/>
      <c r="C96" s="76"/>
      <c r="D96" s="76"/>
      <c r="E96" s="76"/>
      <c r="F96" s="76"/>
    </row>
    <row r="97" spans="1:7" s="72" customFormat="1" ht="16.5">
      <c r="A97" s="78" t="s">
        <v>65</v>
      </c>
      <c r="B97" s="100">
        <v>0</v>
      </c>
      <c r="C97" s="76"/>
      <c r="D97" s="76"/>
      <c r="E97" s="76"/>
      <c r="F97" s="76"/>
    </row>
    <row r="98" spans="1:7" s="72" customFormat="1" ht="16.5">
      <c r="A98" s="78" t="s">
        <v>66</v>
      </c>
      <c r="B98" s="100">
        <v>0</v>
      </c>
      <c r="C98" s="76"/>
      <c r="D98" s="76"/>
      <c r="E98" s="76"/>
      <c r="F98" s="76"/>
      <c r="G98" s="72" t="s">
        <v>67</v>
      </c>
    </row>
    <row r="99" spans="1:7" s="72" customFormat="1" ht="16.5">
      <c r="A99" s="78" t="s">
        <v>68</v>
      </c>
      <c r="B99" s="100">
        <v>0</v>
      </c>
      <c r="C99" s="76"/>
      <c r="D99" s="76"/>
      <c r="E99" s="76"/>
      <c r="F99" s="76"/>
    </row>
    <row r="100" spans="1:7" s="72" customFormat="1" ht="16.5">
      <c r="A100" s="78" t="s">
        <v>181</v>
      </c>
      <c r="B100" s="100">
        <f>B97+B98+B99</f>
        <v>0</v>
      </c>
      <c r="C100" s="76" t="b">
        <f>B100=B63</f>
        <v>1</v>
      </c>
      <c r="D100" s="76"/>
      <c r="E100" s="76"/>
      <c r="F100" s="76"/>
    </row>
    <row r="101" spans="1:7" s="72" customFormat="1" ht="16.5">
      <c r="A101" s="77"/>
      <c r="B101" s="76"/>
      <c r="C101" s="76"/>
      <c r="D101" s="76"/>
      <c r="E101" s="76"/>
      <c r="F101" s="76"/>
    </row>
    <row r="102" spans="1:7" s="72" customFormat="1" ht="16.5">
      <c r="A102" s="81" t="s">
        <v>69</v>
      </c>
      <c r="B102" s="81"/>
      <c r="C102" s="76"/>
      <c r="D102" s="76"/>
      <c r="E102" s="76"/>
      <c r="F102" s="76"/>
    </row>
    <row r="103" spans="1:7" s="72" customFormat="1" ht="16.5">
      <c r="A103" s="77"/>
      <c r="B103" s="76"/>
      <c r="C103" s="76"/>
      <c r="D103" s="76"/>
      <c r="E103" s="76"/>
      <c r="F103" s="76"/>
    </row>
    <row r="104" spans="1:7" s="72" customFormat="1" ht="16.5">
      <c r="A104" s="78" t="s">
        <v>70</v>
      </c>
      <c r="B104" s="100">
        <v>0</v>
      </c>
      <c r="C104" s="76"/>
      <c r="D104" s="76"/>
      <c r="E104" s="76"/>
      <c r="F104" s="76"/>
    </row>
    <row r="105" spans="1:7" s="72" customFormat="1" ht="16.5">
      <c r="A105" s="78" t="s">
        <v>71</v>
      </c>
      <c r="B105" s="100">
        <v>0</v>
      </c>
      <c r="C105" s="76"/>
      <c r="D105" s="76"/>
      <c r="E105" s="76"/>
      <c r="F105" s="76"/>
    </row>
    <row r="106" spans="1:7" s="72" customFormat="1" ht="16.5">
      <c r="A106" s="78" t="s">
        <v>72</v>
      </c>
      <c r="B106" s="100">
        <v>0</v>
      </c>
      <c r="C106" s="76"/>
      <c r="D106" s="76"/>
      <c r="E106" s="76"/>
      <c r="F106" s="76"/>
    </row>
    <row r="107" spans="1:7" s="72" customFormat="1" ht="16.5">
      <c r="A107" s="78" t="s">
        <v>73</v>
      </c>
      <c r="B107" s="100">
        <v>0</v>
      </c>
      <c r="C107" s="76"/>
      <c r="D107" s="76"/>
      <c r="E107" s="76"/>
      <c r="F107" s="76"/>
    </row>
    <row r="108" spans="1:7" s="72" customFormat="1" ht="16.5">
      <c r="A108" s="78" t="s">
        <v>74</v>
      </c>
      <c r="B108" s="100">
        <v>0</v>
      </c>
      <c r="C108" s="76"/>
      <c r="D108" s="76"/>
      <c r="E108" s="76"/>
      <c r="F108" s="76"/>
    </row>
    <row r="109" spans="1:7" s="72" customFormat="1" ht="16.5">
      <c r="A109" s="78" t="s">
        <v>182</v>
      </c>
      <c r="B109" s="100">
        <f>B104+B105+B106+B107+B108</f>
        <v>0</v>
      </c>
      <c r="C109" s="76" t="b">
        <f>B109=B63</f>
        <v>1</v>
      </c>
      <c r="D109" s="76"/>
      <c r="E109" s="76"/>
      <c r="F109" s="76"/>
    </row>
    <row r="110" spans="1:7" s="72" customFormat="1" ht="16.5">
      <c r="A110" s="77"/>
      <c r="B110" s="76"/>
      <c r="C110" s="76"/>
      <c r="D110" s="76"/>
      <c r="E110" s="76"/>
      <c r="F110" s="76"/>
    </row>
    <row r="111" spans="1:7" s="72" customFormat="1" ht="16.5">
      <c r="A111" s="81" t="s">
        <v>75</v>
      </c>
      <c r="B111" s="81"/>
      <c r="C111" s="76"/>
      <c r="D111" s="76"/>
      <c r="E111" s="76"/>
      <c r="F111" s="76"/>
    </row>
    <row r="112" spans="1:7" s="72" customFormat="1" ht="16.5">
      <c r="A112" s="77"/>
      <c r="B112" s="76"/>
      <c r="C112" s="76"/>
      <c r="D112" s="76"/>
      <c r="E112" s="76"/>
      <c r="F112" s="76"/>
    </row>
    <row r="113" spans="1:6" s="72" customFormat="1" ht="16.5">
      <c r="A113" s="78" t="s">
        <v>76</v>
      </c>
      <c r="B113" s="100">
        <v>0</v>
      </c>
      <c r="C113" s="76"/>
      <c r="D113" s="76"/>
      <c r="E113" s="76"/>
      <c r="F113" s="76"/>
    </row>
    <row r="114" spans="1:6" s="72" customFormat="1" ht="16.5">
      <c r="A114" s="78" t="s">
        <v>77</v>
      </c>
      <c r="B114" s="100">
        <v>0</v>
      </c>
      <c r="C114" s="76"/>
      <c r="D114" s="76"/>
      <c r="E114" s="76"/>
      <c r="F114" s="76"/>
    </row>
    <row r="115" spans="1:6" s="72" customFormat="1" ht="16.5">
      <c r="A115" s="78" t="s">
        <v>78</v>
      </c>
      <c r="B115" s="100">
        <v>0</v>
      </c>
      <c r="C115" s="76"/>
      <c r="D115" s="76"/>
      <c r="E115" s="76"/>
      <c r="F115" s="76"/>
    </row>
    <row r="116" spans="1:6" s="72" customFormat="1" ht="16.5">
      <c r="A116" s="78" t="s">
        <v>79</v>
      </c>
      <c r="B116" s="100">
        <v>0</v>
      </c>
      <c r="C116" s="76"/>
      <c r="D116" s="76"/>
      <c r="E116" s="76"/>
      <c r="F116" s="76"/>
    </row>
    <row r="117" spans="1:6" s="72" customFormat="1" ht="16.5">
      <c r="A117" s="78" t="s">
        <v>80</v>
      </c>
      <c r="B117" s="100">
        <v>0</v>
      </c>
      <c r="C117" s="76"/>
      <c r="D117" s="76"/>
      <c r="E117" s="76"/>
      <c r="F117" s="76"/>
    </row>
    <row r="118" spans="1:6" s="72" customFormat="1" ht="16.5">
      <c r="A118" s="78" t="s">
        <v>81</v>
      </c>
      <c r="B118" s="100">
        <v>0</v>
      </c>
      <c r="C118" s="76"/>
      <c r="D118" s="76"/>
      <c r="E118" s="76"/>
      <c r="F118" s="76"/>
    </row>
    <row r="119" spans="1:6" s="72" customFormat="1" ht="16.5">
      <c r="A119" s="77"/>
      <c r="B119" s="76"/>
      <c r="C119" s="76"/>
      <c r="D119" s="76"/>
      <c r="E119" s="76"/>
      <c r="F119" s="76"/>
    </row>
    <row r="120" spans="1:6" s="72" customFormat="1" ht="16.5">
      <c r="A120" s="81" t="s">
        <v>82</v>
      </c>
      <c r="B120" s="81"/>
      <c r="C120" s="76"/>
      <c r="D120" s="76"/>
      <c r="E120" s="76"/>
      <c r="F120" s="76"/>
    </row>
    <row r="121" spans="1:6" s="72" customFormat="1" ht="16.5">
      <c r="A121" s="77"/>
      <c r="B121" s="76"/>
      <c r="C121" s="76"/>
      <c r="D121" s="76"/>
      <c r="E121" s="76"/>
      <c r="F121" s="76"/>
    </row>
    <row r="122" spans="1:6" s="72" customFormat="1" ht="16.5">
      <c r="A122" s="78" t="s">
        <v>83</v>
      </c>
      <c r="B122" s="100">
        <v>0</v>
      </c>
      <c r="C122" s="76"/>
      <c r="D122" s="76"/>
      <c r="E122" s="76"/>
      <c r="F122" s="76"/>
    </row>
    <row r="123" spans="1:6" s="72" customFormat="1" ht="16.5">
      <c r="A123" s="78" t="s">
        <v>84</v>
      </c>
      <c r="B123" s="100">
        <v>0</v>
      </c>
      <c r="C123" s="76"/>
      <c r="D123" s="76"/>
      <c r="E123" s="76"/>
      <c r="F123" s="76"/>
    </row>
    <row r="124" spans="1:6" s="72" customFormat="1" ht="16.5">
      <c r="A124" s="78" t="s">
        <v>85</v>
      </c>
      <c r="B124" s="100">
        <v>0</v>
      </c>
      <c r="C124" s="76"/>
      <c r="D124" s="76"/>
      <c r="E124" s="76"/>
      <c r="F124" s="76"/>
    </row>
    <row r="125" spans="1:6" s="72" customFormat="1" ht="16.5">
      <c r="A125" s="78" t="s">
        <v>86</v>
      </c>
      <c r="B125" s="100">
        <v>0</v>
      </c>
      <c r="C125" s="76"/>
      <c r="D125" s="76"/>
      <c r="E125" s="76"/>
      <c r="F125" s="76"/>
    </row>
    <row r="126" spans="1:6" s="72" customFormat="1" ht="16.5">
      <c r="A126" s="78" t="s">
        <v>87</v>
      </c>
      <c r="B126" s="100">
        <v>0</v>
      </c>
      <c r="C126" s="76"/>
      <c r="D126" s="76"/>
      <c r="E126" s="76"/>
      <c r="F126" s="76"/>
    </row>
    <row r="127" spans="1:6" s="72" customFormat="1" ht="16.5">
      <c r="A127" s="78" t="s">
        <v>183</v>
      </c>
      <c r="B127" s="100">
        <f>B122+B123+B124+B125+B126</f>
        <v>0</v>
      </c>
      <c r="C127" s="76" t="b">
        <f>B127=B63</f>
        <v>1</v>
      </c>
      <c r="D127" s="76"/>
      <c r="E127" s="76"/>
      <c r="F127" s="76"/>
    </row>
    <row r="128" spans="1:6" s="72" customFormat="1" ht="16.5">
      <c r="A128" s="77"/>
      <c r="B128" s="76"/>
      <c r="C128" s="76"/>
      <c r="D128" s="76"/>
      <c r="E128" s="76"/>
      <c r="F128" s="76"/>
    </row>
    <row r="129" spans="1:6" s="72" customFormat="1" ht="16.5">
      <c r="A129" s="81" t="s">
        <v>88</v>
      </c>
      <c r="B129" s="81"/>
      <c r="C129" s="76"/>
      <c r="D129" s="76"/>
      <c r="E129" s="76"/>
      <c r="F129" s="76"/>
    </row>
    <row r="130" spans="1:6" s="72" customFormat="1" ht="16.5">
      <c r="A130" s="77"/>
      <c r="B130" s="76"/>
      <c r="C130" s="76"/>
      <c r="D130" s="76"/>
      <c r="E130" s="76"/>
      <c r="F130" s="76"/>
    </row>
    <row r="131" spans="1:6" s="72" customFormat="1" ht="16.5">
      <c r="A131" s="78" t="s">
        <v>89</v>
      </c>
      <c r="B131" s="100">
        <v>0</v>
      </c>
      <c r="C131" s="76"/>
      <c r="D131" s="76"/>
      <c r="E131" s="76"/>
      <c r="F131" s="76"/>
    </row>
    <row r="132" spans="1:6" s="72" customFormat="1" ht="16.5">
      <c r="A132" s="78" t="s">
        <v>90</v>
      </c>
      <c r="B132" s="100">
        <v>0</v>
      </c>
      <c r="C132" s="76"/>
      <c r="D132" s="76"/>
      <c r="E132" s="76"/>
      <c r="F132" s="76"/>
    </row>
    <row r="133" spans="1:6" s="72" customFormat="1" ht="16.5">
      <c r="A133" s="78" t="s">
        <v>91</v>
      </c>
      <c r="B133" s="100">
        <v>0</v>
      </c>
      <c r="C133" s="76"/>
      <c r="D133" s="76"/>
      <c r="E133" s="76"/>
      <c r="F133" s="76"/>
    </row>
    <row r="134" spans="1:6" s="72" customFormat="1" ht="16.5">
      <c r="A134" s="78" t="s">
        <v>92</v>
      </c>
      <c r="B134" s="100">
        <v>0</v>
      </c>
      <c r="C134" s="76"/>
      <c r="D134" s="76"/>
      <c r="E134" s="76"/>
      <c r="F134" s="76"/>
    </row>
    <row r="135" spans="1:6" s="72" customFormat="1" ht="16.5">
      <c r="A135" s="78" t="s">
        <v>93</v>
      </c>
      <c r="B135" s="100">
        <v>0</v>
      </c>
      <c r="C135" s="76"/>
      <c r="D135" s="76"/>
      <c r="E135" s="76"/>
      <c r="F135" s="76"/>
    </row>
    <row r="136" spans="1:6" s="72" customFormat="1" ht="16.5">
      <c r="A136" s="78" t="s">
        <v>94</v>
      </c>
      <c r="B136" s="100">
        <v>0</v>
      </c>
      <c r="C136" s="76"/>
      <c r="D136" s="76"/>
      <c r="E136" s="76"/>
      <c r="F136" s="76"/>
    </row>
    <row r="137" spans="1:6" s="72" customFormat="1" ht="16.5">
      <c r="A137" s="78" t="s">
        <v>95</v>
      </c>
      <c r="B137" s="100">
        <v>0</v>
      </c>
      <c r="C137" s="76"/>
      <c r="D137" s="76"/>
      <c r="E137" s="76"/>
      <c r="F137" s="76"/>
    </row>
    <row r="138" spans="1:6" s="72" customFormat="1" ht="16.5">
      <c r="A138" s="78" t="s">
        <v>96</v>
      </c>
      <c r="B138" s="100">
        <v>0</v>
      </c>
      <c r="C138" s="76"/>
      <c r="D138" s="76"/>
      <c r="E138" s="76"/>
      <c r="F138" s="76"/>
    </row>
    <row r="139" spans="1:6" s="72" customFormat="1" ht="16.5">
      <c r="A139" s="78" t="s">
        <v>97</v>
      </c>
      <c r="B139" s="100">
        <v>0</v>
      </c>
      <c r="C139" s="76"/>
      <c r="D139" s="76"/>
      <c r="E139" s="76"/>
      <c r="F139" s="76"/>
    </row>
    <row r="140" spans="1:6" s="72" customFormat="1" ht="16.5">
      <c r="A140" s="78" t="s">
        <v>98</v>
      </c>
      <c r="B140" s="100">
        <v>0</v>
      </c>
      <c r="C140" s="76"/>
      <c r="D140" s="76"/>
      <c r="E140" s="76"/>
      <c r="F140" s="76"/>
    </row>
    <row r="141" spans="1:6" s="72" customFormat="1" ht="16.5">
      <c r="A141" s="78" t="s">
        <v>99</v>
      </c>
      <c r="B141" s="100">
        <v>0</v>
      </c>
      <c r="C141" s="76"/>
      <c r="D141" s="76"/>
      <c r="E141" s="76"/>
      <c r="F141" s="76"/>
    </row>
    <row r="142" spans="1:6" s="72" customFormat="1" ht="16.5">
      <c r="A142" s="78" t="s">
        <v>100</v>
      </c>
      <c r="B142" s="100">
        <v>0</v>
      </c>
      <c r="C142" s="76"/>
      <c r="D142" s="76"/>
      <c r="E142" s="76"/>
      <c r="F142" s="76"/>
    </row>
    <row r="143" spans="1:6" s="72" customFormat="1" ht="16.5">
      <c r="A143" s="78" t="s">
        <v>184</v>
      </c>
      <c r="B143" s="100">
        <f>SUM(B131:B142)</f>
        <v>0</v>
      </c>
      <c r="C143" s="76" t="b">
        <f>B143=B63</f>
        <v>1</v>
      </c>
      <c r="D143" s="76"/>
      <c r="E143" s="76"/>
      <c r="F143" s="76"/>
    </row>
    <row r="144" spans="1:6" s="72" customFormat="1" ht="16.5">
      <c r="A144" s="77"/>
      <c r="B144" s="76"/>
      <c r="C144" s="76"/>
      <c r="D144" s="76"/>
      <c r="E144" s="76"/>
      <c r="F144" s="76"/>
    </row>
    <row r="145" spans="1:7" s="94" customFormat="1" ht="19.5">
      <c r="A145" s="73" t="s">
        <v>101</v>
      </c>
    </row>
    <row r="146" spans="1:7" s="72" customFormat="1" ht="16.5">
      <c r="A146" s="77"/>
      <c r="B146" s="76"/>
      <c r="C146" s="76"/>
      <c r="D146" s="76"/>
      <c r="E146" s="76"/>
      <c r="F146" s="76"/>
    </row>
    <row r="147" spans="1:7" s="72" customFormat="1" ht="16.5">
      <c r="A147" s="107" t="s">
        <v>102</v>
      </c>
      <c r="B147" s="107"/>
      <c r="C147" s="107"/>
      <c r="D147" s="107"/>
      <c r="E147" s="76"/>
      <c r="F147" s="76"/>
    </row>
    <row r="148" spans="1:7" s="72" customFormat="1" ht="16.5">
      <c r="A148" s="77"/>
      <c r="B148" s="76"/>
      <c r="C148" s="76"/>
      <c r="D148" s="76"/>
      <c r="E148" s="76"/>
      <c r="F148" s="76"/>
    </row>
    <row r="149" spans="1:7" s="72" customFormat="1" ht="16.5">
      <c r="A149" s="81" t="s">
        <v>103</v>
      </c>
      <c r="B149" s="81"/>
      <c r="C149" s="76"/>
      <c r="D149" s="76"/>
      <c r="E149" s="76"/>
      <c r="F149" s="76"/>
    </row>
    <row r="150" spans="1:7" s="72" customFormat="1" ht="16.5">
      <c r="A150" s="77"/>
      <c r="B150" s="76"/>
      <c r="C150" s="76"/>
      <c r="D150" s="76"/>
      <c r="E150" s="76"/>
      <c r="F150" s="76"/>
    </row>
    <row r="151" spans="1:7" s="72" customFormat="1" ht="16.5">
      <c r="A151" s="78" t="s">
        <v>104</v>
      </c>
      <c r="B151" s="79">
        <v>0</v>
      </c>
      <c r="C151" s="76"/>
      <c r="D151" s="76"/>
      <c r="E151" s="76"/>
      <c r="F151" s="76"/>
    </row>
    <row r="152" spans="1:7" s="72" customFormat="1" ht="31.5">
      <c r="A152" s="78" t="s">
        <v>105</v>
      </c>
      <c r="B152" s="108">
        <v>0</v>
      </c>
      <c r="C152" s="76"/>
      <c r="D152" s="76"/>
      <c r="E152" s="76"/>
      <c r="F152" s="76"/>
    </row>
    <row r="153" spans="1:7" s="72" customFormat="1" ht="31.5">
      <c r="A153" s="78" t="s">
        <v>106</v>
      </c>
      <c r="B153" s="108">
        <v>0</v>
      </c>
      <c r="C153" s="76"/>
      <c r="D153" s="76"/>
      <c r="E153" s="76"/>
      <c r="F153" s="76"/>
    </row>
    <row r="154" spans="1:7" s="72" customFormat="1" ht="16.5">
      <c r="A154" s="77"/>
      <c r="B154" s="76"/>
      <c r="C154" s="76"/>
      <c r="D154" s="76"/>
      <c r="E154" s="76"/>
      <c r="F154" s="76"/>
    </row>
    <row r="155" spans="1:7" s="72" customFormat="1" ht="16.5">
      <c r="A155" s="81" t="s">
        <v>107</v>
      </c>
      <c r="B155" s="81"/>
      <c r="C155" s="76"/>
      <c r="D155" s="76"/>
      <c r="E155" s="76"/>
      <c r="F155" s="76"/>
    </row>
    <row r="156" spans="1:7" s="72" customFormat="1" ht="16.5">
      <c r="A156" s="77"/>
      <c r="B156" s="76"/>
      <c r="C156" s="76"/>
      <c r="D156" s="76"/>
      <c r="E156" s="76"/>
      <c r="F156" s="76"/>
    </row>
    <row r="157" spans="1:7" s="72" customFormat="1" ht="16.5">
      <c r="A157" s="78" t="s">
        <v>104</v>
      </c>
      <c r="B157" s="79">
        <v>0</v>
      </c>
      <c r="C157" s="76"/>
      <c r="D157" s="76"/>
      <c r="E157" s="76"/>
      <c r="F157" s="76"/>
    </row>
    <row r="158" spans="1:7" s="72" customFormat="1" ht="31.5">
      <c r="A158" s="78" t="s">
        <v>108</v>
      </c>
      <c r="B158" s="108">
        <v>0</v>
      </c>
      <c r="C158" s="76"/>
      <c r="D158" s="76"/>
      <c r="E158" s="76"/>
      <c r="F158" s="76"/>
      <c r="G158" s="109"/>
    </row>
    <row r="159" spans="1:7" s="72" customFormat="1" ht="16.5">
      <c r="A159" s="77"/>
      <c r="B159" s="76"/>
      <c r="C159" s="76"/>
      <c r="D159" s="76"/>
      <c r="E159" s="76"/>
      <c r="F159" s="76"/>
    </row>
    <row r="160" spans="1:7" s="72" customFormat="1" ht="16.5">
      <c r="A160" s="81" t="s">
        <v>109</v>
      </c>
      <c r="B160" s="81"/>
      <c r="C160" s="76"/>
      <c r="D160" s="76"/>
      <c r="E160" s="76"/>
      <c r="F160" s="76"/>
    </row>
    <row r="161" spans="1:6" s="72" customFormat="1" ht="16.5">
      <c r="A161" s="77"/>
      <c r="B161" s="76"/>
      <c r="C161" s="76"/>
      <c r="D161" s="76"/>
      <c r="E161" s="76"/>
      <c r="F161" s="76"/>
    </row>
    <row r="162" spans="1:6" s="72" customFormat="1" ht="16.5">
      <c r="A162" s="78" t="s">
        <v>104</v>
      </c>
      <c r="B162" s="79">
        <v>0</v>
      </c>
      <c r="C162" s="76"/>
      <c r="D162" s="76"/>
      <c r="E162" s="76"/>
      <c r="F162" s="76"/>
    </row>
    <row r="163" spans="1:6" s="72" customFormat="1" ht="31.5">
      <c r="A163" s="78" t="s">
        <v>110</v>
      </c>
      <c r="B163" s="108">
        <v>0</v>
      </c>
      <c r="C163" s="76"/>
      <c r="D163" s="76"/>
      <c r="E163" s="76"/>
      <c r="F163" s="76"/>
    </row>
    <row r="164" spans="1:6" s="72" customFormat="1" ht="16.5">
      <c r="A164" s="110" t="s">
        <v>111</v>
      </c>
      <c r="B164" s="110"/>
      <c r="C164" s="76"/>
      <c r="D164" s="76"/>
      <c r="E164" s="76"/>
      <c r="F164" s="76"/>
    </row>
    <row r="165" spans="1:6" s="72" customFormat="1" ht="16.5">
      <c r="A165" s="111" t="s">
        <v>112</v>
      </c>
      <c r="B165" s="112">
        <v>0</v>
      </c>
      <c r="C165" s="76"/>
      <c r="D165" s="76"/>
      <c r="E165" s="76"/>
      <c r="F165" s="76"/>
    </row>
    <row r="166" spans="1:6" s="72" customFormat="1" ht="16.5">
      <c r="A166" s="78" t="s">
        <v>113</v>
      </c>
      <c r="B166" s="112">
        <v>0</v>
      </c>
      <c r="C166" s="76"/>
      <c r="D166" s="76"/>
      <c r="E166" s="76"/>
      <c r="F166" s="76"/>
    </row>
    <row r="167" spans="1:6" s="72" customFormat="1" ht="16.5">
      <c r="A167" s="78" t="s">
        <v>114</v>
      </c>
      <c r="B167" s="112">
        <v>0</v>
      </c>
      <c r="C167" s="76"/>
      <c r="D167" s="76"/>
      <c r="E167" s="76"/>
      <c r="F167" s="76"/>
    </row>
    <row r="168" spans="1:6" s="72" customFormat="1" ht="16.5">
      <c r="A168" s="78" t="s">
        <v>115</v>
      </c>
      <c r="B168" s="112">
        <v>0</v>
      </c>
      <c r="C168" s="76"/>
      <c r="D168" s="76"/>
      <c r="E168" s="76"/>
      <c r="F168" s="76"/>
    </row>
    <row r="169" spans="1:6" s="72" customFormat="1" ht="16.5">
      <c r="A169" s="78" t="s">
        <v>116</v>
      </c>
      <c r="B169" s="112">
        <v>0</v>
      </c>
      <c r="C169" s="76"/>
      <c r="D169" s="76"/>
      <c r="E169" s="76"/>
      <c r="F169" s="76"/>
    </row>
    <row r="170" spans="1:6" s="72" customFormat="1" ht="16.5">
      <c r="A170" s="78" t="s">
        <v>117</v>
      </c>
      <c r="B170" s="112">
        <v>0</v>
      </c>
      <c r="C170" s="76"/>
      <c r="D170" s="76"/>
      <c r="E170" s="76"/>
      <c r="F170" s="76"/>
    </row>
    <row r="171" spans="1:6" s="72" customFormat="1" ht="16.5">
      <c r="A171" s="78" t="s">
        <v>118</v>
      </c>
      <c r="B171" s="112">
        <v>0</v>
      </c>
      <c r="C171" s="76"/>
      <c r="D171" s="76"/>
      <c r="E171" s="76"/>
      <c r="F171" s="76"/>
    </row>
    <row r="172" spans="1:6" s="72" customFormat="1" ht="16.5">
      <c r="A172" s="77"/>
      <c r="B172" s="76"/>
      <c r="C172" s="76"/>
      <c r="D172" s="76"/>
      <c r="E172" s="76"/>
      <c r="F172" s="76"/>
    </row>
    <row r="173" spans="1:6" s="72" customFormat="1" ht="16.5">
      <c r="A173" s="81" t="s">
        <v>119</v>
      </c>
      <c r="B173" s="81"/>
      <c r="C173" s="76"/>
      <c r="D173" s="76"/>
      <c r="E173" s="76"/>
      <c r="F173" s="76"/>
    </row>
    <row r="174" spans="1:6" s="72" customFormat="1" ht="16.5">
      <c r="A174" s="77"/>
      <c r="B174" s="76"/>
      <c r="C174" s="76"/>
      <c r="D174" s="76"/>
      <c r="E174" s="76"/>
      <c r="F174" s="76"/>
    </row>
    <row r="175" spans="1:6" s="72" customFormat="1" ht="16.5">
      <c r="A175" s="78" t="s">
        <v>104</v>
      </c>
      <c r="B175" s="79">
        <v>0</v>
      </c>
      <c r="C175" s="76"/>
      <c r="D175" s="76"/>
      <c r="E175" s="76"/>
      <c r="F175" s="76"/>
    </row>
    <row r="176" spans="1:6" s="72" customFormat="1" ht="45" customHeight="1">
      <c r="A176" s="78" t="s">
        <v>120</v>
      </c>
      <c r="B176" s="113">
        <v>0</v>
      </c>
      <c r="C176" s="76"/>
      <c r="D176" s="76"/>
      <c r="E176" s="76"/>
      <c r="F176" s="76"/>
    </row>
    <row r="177" spans="1:6" s="72" customFormat="1" ht="16.5">
      <c r="A177" s="101"/>
      <c r="B177" s="114"/>
      <c r="C177" s="76"/>
      <c r="D177" s="76"/>
      <c r="E177" s="76"/>
      <c r="F177" s="76"/>
    </row>
    <row r="178" spans="1:6" s="72" customFormat="1" ht="16.5">
      <c r="A178" s="104" t="s">
        <v>121</v>
      </c>
      <c r="B178" s="104"/>
      <c r="C178" s="76"/>
      <c r="D178" s="76"/>
      <c r="E178" s="76"/>
      <c r="F178" s="76"/>
    </row>
    <row r="179" spans="1:6" s="72" customFormat="1" ht="16.5">
      <c r="A179" s="101"/>
      <c r="B179" s="114"/>
      <c r="C179" s="76"/>
      <c r="D179" s="76"/>
      <c r="E179" s="76"/>
      <c r="F179" s="76"/>
    </row>
    <row r="180" spans="1:6" s="72" customFormat="1" ht="16.5">
      <c r="A180" s="78" t="s">
        <v>122</v>
      </c>
      <c r="B180" s="79">
        <v>0</v>
      </c>
      <c r="C180" s="76"/>
      <c r="D180" s="76"/>
      <c r="E180" s="76"/>
      <c r="F180" s="76"/>
    </row>
    <row r="181" spans="1:6" s="72" customFormat="1" ht="16.5">
      <c r="A181" s="101"/>
      <c r="B181" s="114"/>
      <c r="C181" s="76"/>
      <c r="D181" s="76"/>
      <c r="E181" s="76"/>
      <c r="F181" s="76"/>
    </row>
    <row r="182" spans="1:6" s="72" customFormat="1" ht="16.5">
      <c r="A182" s="104" t="s">
        <v>123</v>
      </c>
      <c r="B182" s="104"/>
      <c r="C182" s="76"/>
      <c r="D182" s="76"/>
      <c r="E182" s="76"/>
      <c r="F182" s="76"/>
    </row>
    <row r="183" spans="1:6" s="72" customFormat="1" ht="16.5">
      <c r="A183" s="101"/>
      <c r="B183" s="114"/>
      <c r="C183" s="76"/>
      <c r="D183" s="76"/>
      <c r="E183" s="76"/>
      <c r="F183" s="76"/>
    </row>
    <row r="184" spans="1:6" s="72" customFormat="1" ht="31.5" customHeight="1">
      <c r="A184" s="78" t="s">
        <v>185</v>
      </c>
      <c r="B184" s="79">
        <f>B151+B157+B162+B175+B180</f>
        <v>0</v>
      </c>
      <c r="C184" s="76" t="b">
        <f>B184=B31</f>
        <v>1</v>
      </c>
      <c r="D184" s="76"/>
      <c r="E184" s="76"/>
      <c r="F184" s="76"/>
    </row>
    <row r="185" spans="1:6" s="72" customFormat="1" ht="16.5">
      <c r="A185" s="101"/>
      <c r="B185" s="114"/>
      <c r="C185" s="76"/>
      <c r="D185" s="76"/>
      <c r="E185" s="76"/>
      <c r="F185" s="76"/>
    </row>
    <row r="186" spans="1:6" s="74" customFormat="1" ht="19.5">
      <c r="A186" s="73" t="s">
        <v>124</v>
      </c>
      <c r="B186" s="94"/>
      <c r="C186" s="94"/>
      <c r="D186" s="94"/>
    </row>
    <row r="187" spans="1:6" s="72" customFormat="1" ht="16.5">
      <c r="A187" s="77"/>
      <c r="B187" s="76"/>
      <c r="C187" s="76"/>
      <c r="D187" s="76"/>
      <c r="E187" s="76"/>
      <c r="F187" s="76"/>
    </row>
    <row r="188" spans="1:6" s="72" customFormat="1" ht="16.5">
      <c r="A188" s="93" t="s">
        <v>125</v>
      </c>
      <c r="B188" s="76"/>
      <c r="C188" s="76"/>
      <c r="D188" s="76"/>
      <c r="E188" s="76"/>
      <c r="F188" s="76"/>
    </row>
    <row r="189" spans="1:6" s="72" customFormat="1" ht="16.5">
      <c r="A189" s="77"/>
      <c r="B189" s="76"/>
      <c r="C189" s="76"/>
      <c r="D189" s="76"/>
      <c r="E189" s="76"/>
      <c r="F189" s="76"/>
    </row>
    <row r="190" spans="1:6" s="72" customFormat="1" ht="16.5">
      <c r="A190" s="115" t="s">
        <v>126</v>
      </c>
      <c r="B190" s="116"/>
      <c r="C190" s="76"/>
      <c r="D190" s="76"/>
      <c r="E190" s="76"/>
      <c r="F190" s="76"/>
    </row>
    <row r="191" spans="1:6" s="72" customFormat="1" ht="47.25" customHeight="1">
      <c r="A191" s="78" t="s">
        <v>127</v>
      </c>
      <c r="B191" s="100">
        <v>0</v>
      </c>
      <c r="C191" s="76" t="b">
        <f>B191&lt;=B158</f>
        <v>1</v>
      </c>
      <c r="D191" s="76"/>
      <c r="E191" s="76"/>
      <c r="F191" s="76"/>
    </row>
    <row r="192" spans="1:6" s="72" customFormat="1" ht="94.5" customHeight="1">
      <c r="A192" s="78" t="s">
        <v>128</v>
      </c>
      <c r="B192" s="100">
        <v>0</v>
      </c>
      <c r="C192" s="76"/>
      <c r="D192" s="76"/>
      <c r="E192" s="76"/>
      <c r="F192" s="76"/>
    </row>
    <row r="193" spans="1:6" s="72" customFormat="1" ht="63" customHeight="1">
      <c r="A193" s="78" t="s">
        <v>129</v>
      </c>
      <c r="B193" s="117" t="e">
        <f>B192/B191</f>
        <v>#DIV/0!</v>
      </c>
      <c r="C193" s="76"/>
      <c r="D193" s="76"/>
      <c r="E193" s="76"/>
      <c r="F193" s="76"/>
    </row>
    <row r="194" spans="1:6" s="72" customFormat="1" ht="16.5">
      <c r="A194" s="101"/>
      <c r="B194" s="118"/>
      <c r="C194" s="76"/>
      <c r="D194" s="76"/>
      <c r="E194" s="76"/>
      <c r="F194" s="76"/>
    </row>
    <row r="195" spans="1:6" s="72" customFormat="1" ht="16.5">
      <c r="A195" s="115" t="s">
        <v>130</v>
      </c>
      <c r="B195" s="116"/>
      <c r="C195" s="76"/>
      <c r="D195" s="76"/>
      <c r="E195" s="76"/>
      <c r="F195" s="76"/>
    </row>
    <row r="196" spans="1:6" s="72" customFormat="1" ht="47.25">
      <c r="A196" s="78" t="s">
        <v>131</v>
      </c>
      <c r="B196" s="100">
        <v>0</v>
      </c>
      <c r="C196" s="76" t="b">
        <f>B196&lt;=B163</f>
        <v>1</v>
      </c>
      <c r="D196" s="76"/>
      <c r="E196" s="76"/>
      <c r="F196" s="76"/>
    </row>
    <row r="197" spans="1:6" s="72" customFormat="1" ht="94.5" customHeight="1">
      <c r="A197" s="78" t="s">
        <v>132</v>
      </c>
      <c r="B197" s="100">
        <v>0</v>
      </c>
      <c r="C197" s="76"/>
      <c r="D197" s="76"/>
      <c r="E197" s="76"/>
      <c r="F197" s="76"/>
    </row>
    <row r="198" spans="1:6" s="72" customFormat="1" ht="47.25">
      <c r="A198" s="78" t="s">
        <v>133</v>
      </c>
      <c r="B198" s="117" t="e">
        <f>B197/B196</f>
        <v>#DIV/0!</v>
      </c>
      <c r="C198" s="76"/>
      <c r="D198" s="76"/>
      <c r="E198" s="76"/>
      <c r="F198" s="76"/>
    </row>
    <row r="199" spans="1:6" s="72" customFormat="1" ht="16.5">
      <c r="A199" s="119"/>
      <c r="B199" s="118"/>
      <c r="C199" s="76"/>
      <c r="D199" s="76"/>
      <c r="E199" s="76"/>
      <c r="F199" s="76"/>
    </row>
    <row r="200" spans="1:6" s="72" customFormat="1" ht="16.5">
      <c r="A200" s="115" t="s">
        <v>134</v>
      </c>
      <c r="B200" s="116"/>
      <c r="C200" s="76"/>
      <c r="D200" s="76"/>
      <c r="E200" s="76"/>
      <c r="F200" s="76"/>
    </row>
    <row r="201" spans="1:6" s="72" customFormat="1" ht="31.5">
      <c r="A201" s="78" t="s">
        <v>135</v>
      </c>
      <c r="B201" s="100">
        <v>0</v>
      </c>
      <c r="C201" s="76"/>
      <c r="D201" s="76"/>
      <c r="E201" s="76"/>
      <c r="F201" s="76"/>
    </row>
    <row r="202" spans="1:6" s="72" customFormat="1" ht="94.5">
      <c r="A202" s="78" t="s">
        <v>136</v>
      </c>
      <c r="B202" s="100">
        <v>0</v>
      </c>
      <c r="C202" s="76"/>
      <c r="D202" s="76"/>
      <c r="E202" s="76"/>
      <c r="F202" s="76"/>
    </row>
    <row r="203" spans="1:6" s="72" customFormat="1" ht="47.25" customHeight="1">
      <c r="A203" s="78" t="s">
        <v>137</v>
      </c>
      <c r="B203" s="117" t="e">
        <f>B202/B201</f>
        <v>#DIV/0!</v>
      </c>
      <c r="C203" s="76"/>
      <c r="D203" s="76"/>
      <c r="E203" s="76"/>
      <c r="F203" s="76"/>
    </row>
    <row r="204" spans="1:6" s="72" customFormat="1" ht="47.25" customHeight="1">
      <c r="A204" s="78" t="s">
        <v>138</v>
      </c>
      <c r="B204" s="100">
        <v>0</v>
      </c>
      <c r="C204" s="76"/>
      <c r="D204" s="76"/>
      <c r="E204" s="76"/>
      <c r="F204" s="76"/>
    </row>
    <row r="205" spans="1:6" s="72" customFormat="1" ht="46.5" customHeight="1">
      <c r="A205" s="78" t="s">
        <v>139</v>
      </c>
      <c r="B205" s="117" t="e">
        <f>B204/B201</f>
        <v>#DIV/0!</v>
      </c>
      <c r="C205" s="76"/>
      <c r="D205" s="76"/>
      <c r="E205" s="76"/>
      <c r="F205" s="76"/>
    </row>
    <row r="206" spans="1:6" s="72" customFormat="1" ht="16.5">
      <c r="A206" s="119"/>
      <c r="B206" s="118"/>
      <c r="C206" s="76"/>
      <c r="D206" s="76"/>
      <c r="E206" s="76"/>
      <c r="F206" s="76"/>
    </row>
    <row r="207" spans="1:6" s="72" customFormat="1" ht="33" customHeight="1">
      <c r="A207" s="115" t="s">
        <v>140</v>
      </c>
      <c r="B207" s="116"/>
      <c r="C207" s="76"/>
      <c r="D207" s="76"/>
      <c r="E207" s="76"/>
      <c r="F207" s="76"/>
    </row>
    <row r="208" spans="1:6" s="72" customFormat="1" ht="31.5">
      <c r="A208" s="78" t="s">
        <v>141</v>
      </c>
      <c r="B208" s="79">
        <f>B31</f>
        <v>0</v>
      </c>
      <c r="C208" s="76"/>
      <c r="D208" s="76"/>
      <c r="E208" s="76"/>
      <c r="F208" s="76"/>
    </row>
    <row r="209" spans="1:6" s="72" customFormat="1" ht="31.5">
      <c r="A209" s="78" t="s">
        <v>142</v>
      </c>
      <c r="B209" s="112">
        <f>B63</f>
        <v>0</v>
      </c>
      <c r="C209" s="76"/>
      <c r="D209" s="76"/>
      <c r="E209" s="76"/>
      <c r="F209" s="76"/>
    </row>
    <row r="210" spans="1:6" s="72" customFormat="1" ht="31.5">
      <c r="A210" s="78" t="s">
        <v>143</v>
      </c>
      <c r="B210" s="79" t="e">
        <f>B208/B209</f>
        <v>#DIV/0!</v>
      </c>
      <c r="C210" s="76"/>
      <c r="D210" s="76"/>
      <c r="E210" s="76"/>
      <c r="F210" s="76"/>
    </row>
    <row r="211" spans="1:6" customFormat="1">
      <c r="A211" s="120"/>
      <c r="B211" s="120"/>
      <c r="C211" s="76"/>
      <c r="E211" s="120"/>
      <c r="F211" s="120"/>
    </row>
    <row r="212" spans="1:6" s="122" customFormat="1" ht="19.5">
      <c r="A212" s="121" t="s">
        <v>144</v>
      </c>
      <c r="C212" s="94"/>
    </row>
    <row r="213" spans="1:6" customFormat="1">
      <c r="A213" s="123"/>
      <c r="B213" s="120"/>
      <c r="C213" s="76"/>
      <c r="D213" s="120"/>
      <c r="E213" s="120"/>
      <c r="F213" s="120"/>
    </row>
    <row r="214" spans="1:6" s="72" customFormat="1" ht="16.5" customHeight="1">
      <c r="A214" s="124" t="s">
        <v>145</v>
      </c>
      <c r="B214" s="124"/>
      <c r="C214" s="124"/>
      <c r="D214" s="124"/>
      <c r="E214" s="125"/>
      <c r="F214" s="76"/>
    </row>
    <row r="215" spans="1:6" s="72" customFormat="1" ht="16.5" customHeight="1">
      <c r="A215" s="124"/>
      <c r="B215" s="124"/>
      <c r="C215" s="124"/>
      <c r="D215" s="124"/>
      <c r="E215" s="76"/>
      <c r="F215" s="76"/>
    </row>
    <row r="216" spans="1:6" s="72" customFormat="1" ht="16.5" customHeight="1">
      <c r="A216" s="77"/>
      <c r="B216" s="76"/>
      <c r="C216" s="76"/>
      <c r="D216" s="76"/>
      <c r="E216" s="76"/>
      <c r="F216" s="76"/>
    </row>
    <row r="217" spans="1:6" s="74" customFormat="1" ht="16.5" customHeight="1">
      <c r="A217" s="126" t="s">
        <v>146</v>
      </c>
      <c r="B217" s="94"/>
      <c r="C217" s="94"/>
      <c r="D217" s="94"/>
    </row>
    <row r="218" spans="1:6" s="72" customFormat="1" ht="16.5" customHeight="1">
      <c r="A218" s="77"/>
      <c r="B218" s="76"/>
      <c r="C218" s="76"/>
      <c r="D218" s="76"/>
      <c r="E218" s="76"/>
      <c r="F218" s="76"/>
    </row>
    <row r="219" spans="1:6" s="72" customFormat="1" ht="16.5" customHeight="1">
      <c r="A219" s="127" t="s">
        <v>147</v>
      </c>
      <c r="B219" s="127"/>
      <c r="C219" s="127"/>
      <c r="D219" s="127"/>
      <c r="E219" s="76"/>
      <c r="F219" s="76"/>
    </row>
    <row r="220" spans="1:6" s="72" customFormat="1" ht="16.5" customHeight="1">
      <c r="A220" s="127"/>
      <c r="B220" s="127"/>
      <c r="C220" s="127"/>
      <c r="D220" s="127"/>
      <c r="E220" s="76"/>
      <c r="F220" s="76"/>
    </row>
    <row r="221" spans="1:6" s="72" customFormat="1" ht="16.5" customHeight="1">
      <c r="A221" s="127"/>
      <c r="B221" s="127"/>
      <c r="C221" s="127"/>
      <c r="D221" s="127"/>
      <c r="E221" s="76"/>
      <c r="F221" s="76"/>
    </row>
    <row r="222" spans="1:6" s="72" customFormat="1" ht="16.5" hidden="1" customHeight="1">
      <c r="A222" s="77"/>
      <c r="B222" s="76"/>
      <c r="C222" s="76"/>
      <c r="D222" s="76"/>
      <c r="E222" s="76"/>
      <c r="F222" s="76"/>
    </row>
    <row r="223" spans="1:6" s="72" customFormat="1" ht="16.5" hidden="1" customHeight="1">
      <c r="A223" s="77"/>
      <c r="B223" s="76"/>
      <c r="C223" s="76"/>
      <c r="D223" s="76"/>
      <c r="E223" s="76"/>
      <c r="F223" s="76"/>
    </row>
    <row r="224" spans="1:6" s="72" customFormat="1" ht="16.5" hidden="1" customHeight="1">
      <c r="A224" s="77"/>
      <c r="B224" s="76"/>
      <c r="C224" s="76"/>
      <c r="D224" s="76"/>
      <c r="E224" s="76"/>
      <c r="F224" s="76"/>
    </row>
    <row r="225" spans="1:6" s="72" customFormat="1" ht="16.5" hidden="1" customHeight="1">
      <c r="A225" s="77"/>
      <c r="B225" s="76"/>
      <c r="C225" s="76"/>
      <c r="D225" s="76"/>
      <c r="E225" s="76"/>
      <c r="F225" s="76"/>
    </row>
    <row r="226" spans="1:6" s="72" customFormat="1" ht="16.5" hidden="1" customHeight="1">
      <c r="A226" s="77"/>
      <c r="B226" s="76"/>
      <c r="C226" s="76"/>
      <c r="D226" s="76"/>
      <c r="E226" s="76"/>
      <c r="F226" s="76"/>
    </row>
    <row r="227" spans="1:6" s="72" customFormat="1" ht="16.5">
      <c r="A227" s="128" t="s">
        <v>148</v>
      </c>
      <c r="B227" s="128"/>
      <c r="C227" s="128"/>
      <c r="D227" s="128"/>
      <c r="E227" s="76"/>
      <c r="F227" s="76"/>
    </row>
    <row r="228" spans="1:6" s="72" customFormat="1" ht="16.5">
      <c r="A228" s="128"/>
      <c r="B228" s="128"/>
      <c r="C228" s="128"/>
      <c r="D228" s="128"/>
      <c r="E228" s="76"/>
      <c r="F228" s="76"/>
    </row>
    <row r="229" spans="1:6" s="72" customFormat="1" ht="16.5">
      <c r="A229" s="124" t="s">
        <v>149</v>
      </c>
      <c r="B229" s="124"/>
      <c r="C229" s="124"/>
      <c r="D229" s="124"/>
      <c r="E229" s="76"/>
      <c r="F229" s="76"/>
    </row>
    <row r="230" spans="1:6" s="72" customFormat="1" ht="16.5">
      <c r="A230" s="124"/>
      <c r="B230" s="124"/>
      <c r="C230" s="124"/>
      <c r="D230" s="124"/>
      <c r="E230" s="76"/>
      <c r="F230" s="76"/>
    </row>
    <row r="231" spans="1:6" s="72" customFormat="1" ht="16.5">
      <c r="A231" s="124" t="s">
        <v>150</v>
      </c>
      <c r="B231" s="124"/>
      <c r="C231" s="124"/>
      <c r="D231" s="124"/>
      <c r="E231" s="76"/>
      <c r="F231" s="76"/>
    </row>
    <row r="232" spans="1:6" s="72" customFormat="1" ht="16.5">
      <c r="A232" s="124"/>
      <c r="B232" s="124"/>
      <c r="C232" s="124"/>
      <c r="D232" s="124"/>
      <c r="E232" s="76"/>
      <c r="F232" s="76"/>
    </row>
    <row r="233" spans="1:6" s="72" customFormat="1" ht="16.5">
      <c r="A233" s="124" t="s">
        <v>151</v>
      </c>
      <c r="B233" s="124"/>
      <c r="C233" s="124"/>
      <c r="D233" s="124"/>
      <c r="E233" s="76"/>
      <c r="F233" s="76"/>
    </row>
    <row r="234" spans="1:6" s="72" customFormat="1" ht="16.5">
      <c r="A234" s="124"/>
      <c r="B234" s="124"/>
      <c r="C234" s="124"/>
      <c r="D234" s="124"/>
      <c r="E234" s="76"/>
      <c r="F234" s="76"/>
    </row>
    <row r="235" spans="1:6" s="72" customFormat="1" ht="16.5">
      <c r="A235" s="77"/>
      <c r="B235" s="76"/>
      <c r="C235" s="76"/>
      <c r="D235" s="76"/>
      <c r="E235" s="76"/>
      <c r="F235" s="76"/>
    </row>
    <row r="236" spans="1:6" s="74" customFormat="1" ht="19.5">
      <c r="A236" s="126" t="s">
        <v>152</v>
      </c>
      <c r="B236" s="94"/>
      <c r="C236" s="94"/>
      <c r="D236" s="94"/>
    </row>
    <row r="237" spans="1:6"/>
    <row r="238" spans="1:6">
      <c r="A238" s="129" t="s">
        <v>153</v>
      </c>
      <c r="B238" s="130"/>
      <c r="C238" s="130"/>
      <c r="D238" s="131"/>
    </row>
    <row r="239" spans="1:6">
      <c r="A239" s="129" t="s">
        <v>154</v>
      </c>
      <c r="B239" s="130"/>
      <c r="C239" s="130"/>
      <c r="D239" s="131"/>
    </row>
    <row r="240" spans="1:6">
      <c r="A240" s="129"/>
      <c r="B240" s="130"/>
      <c r="C240" s="130"/>
      <c r="D240" s="131"/>
    </row>
    <row r="241" spans="1:4">
      <c r="A241" s="129"/>
      <c r="B241" s="130"/>
      <c r="C241" s="130"/>
      <c r="D241" s="131"/>
    </row>
    <row r="242" spans="1:4">
      <c r="A242" s="129"/>
      <c r="B242" s="130"/>
      <c r="C242" s="130"/>
      <c r="D242" s="131"/>
    </row>
    <row r="243" spans="1:4">
      <c r="A243" s="132"/>
      <c r="B243" s="130"/>
      <c r="C243" s="130"/>
      <c r="D243" s="131"/>
    </row>
    <row r="244" spans="1:4">
      <c r="A244" s="133"/>
      <c r="B244" s="130"/>
      <c r="C244" s="130"/>
      <c r="D244" s="131"/>
    </row>
    <row r="245" spans="1:4">
      <c r="A245" s="129"/>
      <c r="B245" s="130"/>
      <c r="C245" s="130"/>
      <c r="D245" s="131"/>
    </row>
    <row r="246" spans="1:4"/>
    <row r="247" spans="1:4">
      <c r="A247" s="134" t="s">
        <v>155</v>
      </c>
      <c r="B247" s="134"/>
      <c r="C247" s="134"/>
      <c r="D247" s="134"/>
    </row>
    <row r="248" spans="1:4">
      <c r="A248" s="134"/>
      <c r="B248" s="134"/>
      <c r="C248" s="134"/>
      <c r="D248" s="134"/>
    </row>
    <row r="249" spans="1:4">
      <c r="A249" s="134"/>
      <c r="B249" s="134"/>
      <c r="C249" s="134"/>
      <c r="D249" s="134"/>
    </row>
    <row r="250" spans="1:4">
      <c r="A250" s="134"/>
      <c r="B250" s="134"/>
      <c r="C250" s="134"/>
      <c r="D250" s="134"/>
    </row>
    <row r="251" spans="1:4">
      <c r="A251" s="134"/>
      <c r="B251" s="134"/>
      <c r="C251" s="134"/>
      <c r="D251" s="134"/>
    </row>
    <row r="252" spans="1:4"/>
    <row r="253" spans="1:4" hidden="1"/>
    <row r="254" spans="1:4" hidden="1"/>
    <row r="255" spans="1:4" hidden="1"/>
    <row r="256" spans="1:4"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sheetData>
  <mergeCells count="42">
    <mergeCell ref="A242:D242"/>
    <mergeCell ref="A243:D243"/>
    <mergeCell ref="A244:D244"/>
    <mergeCell ref="A245:D245"/>
    <mergeCell ref="A247:D251"/>
    <mergeCell ref="A200:B200"/>
    <mergeCell ref="A207:B207"/>
    <mergeCell ref="A214:D215"/>
    <mergeCell ref="A240:D240"/>
    <mergeCell ref="A241:D241"/>
    <mergeCell ref="A219:D221"/>
    <mergeCell ref="A227:D228"/>
    <mergeCell ref="A229:D230"/>
    <mergeCell ref="A231:D232"/>
    <mergeCell ref="A233:D234"/>
    <mergeCell ref="A238:D238"/>
    <mergeCell ref="A239:D239"/>
    <mergeCell ref="A173:B173"/>
    <mergeCell ref="A178:B178"/>
    <mergeCell ref="A182:B182"/>
    <mergeCell ref="A190:B190"/>
    <mergeCell ref="A195:B195"/>
    <mergeCell ref="A147:D147"/>
    <mergeCell ref="A149:B149"/>
    <mergeCell ref="A155:B155"/>
    <mergeCell ref="A160:B160"/>
    <mergeCell ref="A164:B164"/>
    <mergeCell ref="A91:B91"/>
    <mergeCell ref="A102:B102"/>
    <mergeCell ref="A111:B111"/>
    <mergeCell ref="A120:B120"/>
    <mergeCell ref="A129:B129"/>
    <mergeCell ref="A47:B47"/>
    <mergeCell ref="A59:B59"/>
    <mergeCell ref="A65:B65"/>
    <mergeCell ref="A73:B73"/>
    <mergeCell ref="A80:B80"/>
    <mergeCell ref="A19:B19"/>
    <mergeCell ref="A21:B21"/>
    <mergeCell ref="A27:B27"/>
    <mergeCell ref="A37:B37"/>
    <mergeCell ref="A39:D40"/>
  </mergeCells>
  <pageMargins left="0.7" right="0.7" top="0.75" bottom="0.75" header="0" footer="0"/>
  <pageSetup orientation="portrait"/>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000"/>
  <sheetViews>
    <sheetView workbookViewId="0">
      <selection activeCell="B75" sqref="B75"/>
    </sheetView>
  </sheetViews>
  <sheetFormatPr defaultColWidth="0" defaultRowHeight="15.75" customHeight="1" zeroHeight="1"/>
  <cols>
    <col min="1" max="1" width="68.28515625" style="77" customWidth="1"/>
    <col min="2" max="2" width="28.5703125" style="76" customWidth="1"/>
    <col min="3" max="4" width="21.28515625" style="76" customWidth="1"/>
    <col min="5" max="7" width="8.7109375" style="76" customWidth="1"/>
    <col min="8" max="16" width="8.7109375" style="76" hidden="1" customWidth="1"/>
    <col min="17" max="16384" width="9.140625" style="76" hidden="1"/>
  </cols>
  <sheetData>
    <row r="1" spans="1:8" s="72" customFormat="1" ht="25.5">
      <c r="A1" s="71" t="s">
        <v>188</v>
      </c>
    </row>
    <row r="2" spans="1:8" s="72" customFormat="1" ht="16.5" customHeight="1">
      <c r="A2" s="71"/>
    </row>
    <row r="3" spans="1:8" s="74" customFormat="1" ht="19.5">
      <c r="A3" s="73" t="s">
        <v>0</v>
      </c>
    </row>
    <row r="4" spans="1:8">
      <c r="A4" s="75"/>
    </row>
    <row r="5" spans="1:8">
      <c r="A5" s="75" t="s">
        <v>1</v>
      </c>
    </row>
    <row r="6" spans="1:8"/>
    <row r="7" spans="1:8">
      <c r="A7" s="78" t="s">
        <v>2</v>
      </c>
      <c r="B7" s="79">
        <v>0</v>
      </c>
    </row>
    <row r="8" spans="1:8">
      <c r="A8" s="78" t="s">
        <v>3</v>
      </c>
      <c r="B8" s="79">
        <v>0</v>
      </c>
    </row>
    <row r="9" spans="1:8">
      <c r="A9" s="78" t="s">
        <v>4</v>
      </c>
      <c r="B9" s="79">
        <f>B7+B8</f>
        <v>0</v>
      </c>
    </row>
    <row r="10" spans="1:8">
      <c r="A10" s="78" t="s">
        <v>5</v>
      </c>
      <c r="B10" s="79">
        <v>0</v>
      </c>
    </row>
    <row r="11" spans="1:8" ht="16.5" customHeight="1">
      <c r="A11" s="78" t="s">
        <v>6</v>
      </c>
      <c r="B11" s="79">
        <v>0</v>
      </c>
      <c r="F11" s="77"/>
      <c r="G11" s="77"/>
      <c r="H11" s="77"/>
    </row>
    <row r="12" spans="1:8">
      <c r="A12" s="78" t="s">
        <v>7</v>
      </c>
      <c r="B12" s="79">
        <f>B9+B10+B11</f>
        <v>0</v>
      </c>
      <c r="F12" s="77"/>
      <c r="G12" s="77"/>
      <c r="H12" s="77"/>
    </row>
    <row r="13" spans="1:8" ht="17.25" customHeight="1">
      <c r="A13" s="78" t="s">
        <v>8</v>
      </c>
      <c r="B13" s="79">
        <v>0</v>
      </c>
      <c r="F13" s="77"/>
      <c r="G13" s="77"/>
      <c r="H13" s="77"/>
    </row>
    <row r="14" spans="1:8">
      <c r="A14" s="78" t="s">
        <v>9</v>
      </c>
      <c r="B14" s="79">
        <v>0</v>
      </c>
      <c r="F14" s="77"/>
      <c r="G14" s="77"/>
      <c r="H14" s="77"/>
    </row>
    <row r="15" spans="1:8">
      <c r="A15" s="78" t="s">
        <v>10</v>
      </c>
      <c r="B15" s="79">
        <v>0</v>
      </c>
      <c r="F15" s="77"/>
      <c r="G15" s="77"/>
      <c r="H15" s="77"/>
    </row>
    <row r="16" spans="1:8">
      <c r="A16" s="78" t="s">
        <v>11</v>
      </c>
      <c r="B16" s="79">
        <f>B13+B15</f>
        <v>0</v>
      </c>
      <c r="F16" s="77"/>
      <c r="G16" s="77"/>
      <c r="H16" s="77"/>
    </row>
    <row r="17" spans="1:8">
      <c r="A17" s="80" t="s">
        <v>12</v>
      </c>
      <c r="B17" s="79">
        <f>B12+B13+B15</f>
        <v>0</v>
      </c>
      <c r="H17" s="77"/>
    </row>
    <row r="18" spans="1:8">
      <c r="F18" s="77"/>
      <c r="G18" s="77"/>
      <c r="H18" s="77"/>
    </row>
    <row r="19" spans="1:8">
      <c r="A19" s="81" t="s">
        <v>13</v>
      </c>
      <c r="B19" s="81"/>
    </row>
    <row r="20" spans="1:8">
      <c r="A20" s="75"/>
    </row>
    <row r="21" spans="1:8">
      <c r="A21" s="82" t="s">
        <v>14</v>
      </c>
      <c r="B21" s="83"/>
    </row>
    <row r="22" spans="1:8">
      <c r="A22" s="84"/>
      <c r="B22" s="85"/>
    </row>
    <row r="23" spans="1:8" ht="31.5" customHeight="1">
      <c r="A23" s="86" t="s">
        <v>15</v>
      </c>
      <c r="B23" s="79">
        <v>0</v>
      </c>
    </row>
    <row r="24" spans="1:8" ht="31.5">
      <c r="A24" s="86" t="s">
        <v>16</v>
      </c>
      <c r="B24" s="79">
        <v>0</v>
      </c>
    </row>
    <row r="25" spans="1:8">
      <c r="A25" s="87" t="s">
        <v>17</v>
      </c>
      <c r="B25" s="88">
        <f>B23+B24</f>
        <v>0</v>
      </c>
    </row>
    <row r="26" spans="1:8">
      <c r="A26" s="89"/>
      <c r="B26" s="90"/>
    </row>
    <row r="27" spans="1:8">
      <c r="A27" s="82" t="s">
        <v>18</v>
      </c>
      <c r="B27" s="83"/>
    </row>
    <row r="28" spans="1:8">
      <c r="A28" s="84"/>
      <c r="B28" s="85"/>
    </row>
    <row r="29" spans="1:8" ht="31.5" customHeight="1">
      <c r="A29" s="86" t="s">
        <v>19</v>
      </c>
      <c r="B29" s="88">
        <v>0</v>
      </c>
    </row>
    <row r="30" spans="1:8" ht="31.5">
      <c r="A30" s="86" t="s">
        <v>20</v>
      </c>
      <c r="B30" s="88">
        <v>0</v>
      </c>
    </row>
    <row r="31" spans="1:8">
      <c r="A31" s="87" t="s">
        <v>177</v>
      </c>
      <c r="B31" s="88">
        <f>B29+B30</f>
        <v>0</v>
      </c>
      <c r="C31" s="76" t="b">
        <f>B31=B184</f>
        <v>1</v>
      </c>
    </row>
    <row r="32" spans="1:8">
      <c r="A32" s="91"/>
      <c r="B32" s="92"/>
    </row>
    <row r="33" spans="1:6">
      <c r="A33" s="87" t="s">
        <v>21</v>
      </c>
      <c r="B33" s="88">
        <f>B25+B31</f>
        <v>0</v>
      </c>
      <c r="C33" s="76" t="b">
        <f>B33&lt;=B17</f>
        <v>1</v>
      </c>
    </row>
    <row r="34" spans="1:6">
      <c r="A34" s="93"/>
    </row>
    <row r="35" spans="1:6" s="94" customFormat="1" ht="19.5">
      <c r="A35" s="73" t="s">
        <v>22</v>
      </c>
    </row>
    <row r="36" spans="1:6" s="72" customFormat="1" ht="16.5">
      <c r="A36" s="93"/>
      <c r="B36" s="76"/>
      <c r="C36" s="76"/>
      <c r="D36" s="76"/>
      <c r="E36" s="76"/>
      <c r="F36" s="76"/>
    </row>
    <row r="37" spans="1:6" s="72" customFormat="1" ht="16.5">
      <c r="A37" s="81" t="s">
        <v>23</v>
      </c>
      <c r="B37" s="81"/>
      <c r="C37" s="76"/>
      <c r="D37" s="76"/>
      <c r="E37" s="76"/>
      <c r="F37" s="76"/>
    </row>
    <row r="38" spans="1:6" s="72" customFormat="1" ht="16.5">
      <c r="A38" s="75"/>
      <c r="B38" s="76"/>
      <c r="C38" s="76"/>
      <c r="D38" s="76"/>
      <c r="E38" s="76"/>
      <c r="F38" s="76"/>
    </row>
    <row r="39" spans="1:6" s="72" customFormat="1" ht="16.5">
      <c r="A39" s="95" t="s">
        <v>24</v>
      </c>
      <c r="B39" s="95"/>
      <c r="C39" s="95"/>
      <c r="D39" s="95"/>
      <c r="E39" s="76"/>
      <c r="F39" s="76"/>
    </row>
    <row r="40" spans="1:6" s="72" customFormat="1" ht="16.5">
      <c r="A40" s="95"/>
      <c r="B40" s="95"/>
      <c r="C40" s="95"/>
      <c r="D40" s="95"/>
      <c r="E40" s="76"/>
      <c r="F40" s="76"/>
    </row>
    <row r="41" spans="1:6" s="72" customFormat="1" ht="16.5">
      <c r="A41" s="93"/>
      <c r="B41" s="76"/>
      <c r="C41" s="76"/>
      <c r="D41" s="76"/>
      <c r="E41" s="76"/>
      <c r="F41" s="76"/>
    </row>
    <row r="42" spans="1:6" s="72" customFormat="1" ht="16.5">
      <c r="A42" s="96" t="s">
        <v>25</v>
      </c>
      <c r="B42" s="97" t="s">
        <v>26</v>
      </c>
      <c r="C42" s="97" t="s">
        <v>27</v>
      </c>
      <c r="D42" s="97" t="s">
        <v>28</v>
      </c>
      <c r="E42" s="76"/>
      <c r="F42" s="76"/>
    </row>
    <row r="43" spans="1:6" s="72" customFormat="1" ht="16.5">
      <c r="A43" s="87" t="s">
        <v>29</v>
      </c>
      <c r="B43" s="98">
        <v>0</v>
      </c>
      <c r="C43" s="98">
        <v>0</v>
      </c>
      <c r="D43" s="98">
        <f>B43+C43</f>
        <v>0</v>
      </c>
      <c r="E43" s="76"/>
      <c r="F43" s="76"/>
    </row>
    <row r="44" spans="1:6" s="72" customFormat="1" ht="16.5">
      <c r="A44" s="87" t="s">
        <v>30</v>
      </c>
      <c r="B44" s="98">
        <v>0</v>
      </c>
      <c r="C44" s="98">
        <v>0</v>
      </c>
      <c r="D44" s="98">
        <f>B44+C44</f>
        <v>0</v>
      </c>
      <c r="E44" s="76"/>
      <c r="F44" s="76"/>
    </row>
    <row r="45" spans="1:6" s="72" customFormat="1" ht="16.5">
      <c r="A45" s="87" t="s">
        <v>31</v>
      </c>
      <c r="B45" s="98">
        <f>B43+B44</f>
        <v>0</v>
      </c>
      <c r="C45" s="98">
        <f>C43+C44</f>
        <v>0</v>
      </c>
      <c r="D45" s="98">
        <f>B45+C45</f>
        <v>0</v>
      </c>
      <c r="E45" s="76"/>
      <c r="F45" s="76"/>
    </row>
    <row r="46" spans="1:6" s="72" customFormat="1" ht="16.5">
      <c r="A46" s="93"/>
      <c r="B46" s="76"/>
      <c r="C46" s="76"/>
      <c r="D46" s="76"/>
      <c r="E46" s="76"/>
      <c r="F46" s="76"/>
    </row>
    <row r="47" spans="1:6" s="72" customFormat="1" ht="16.5">
      <c r="A47" s="81" t="s">
        <v>32</v>
      </c>
      <c r="B47" s="81"/>
      <c r="C47" s="76"/>
      <c r="D47" s="76"/>
      <c r="E47" s="76"/>
      <c r="F47" s="76"/>
    </row>
    <row r="48" spans="1:6" s="72" customFormat="1" ht="16.5">
      <c r="A48" s="75"/>
      <c r="B48" s="76"/>
      <c r="C48" s="76"/>
      <c r="D48" s="76"/>
      <c r="E48" s="76"/>
      <c r="F48" s="76"/>
    </row>
    <row r="49" spans="1:6" s="72" customFormat="1" ht="16.5">
      <c r="A49" s="78" t="s">
        <v>33</v>
      </c>
      <c r="B49" s="99" t="s">
        <v>34</v>
      </c>
      <c r="C49" s="76"/>
      <c r="D49" s="76"/>
      <c r="E49" s="76"/>
      <c r="F49" s="76"/>
    </row>
    <row r="50" spans="1:6" s="72" customFormat="1" ht="16.5" customHeight="1">
      <c r="A50" s="78" t="s">
        <v>35</v>
      </c>
      <c r="B50" s="100">
        <v>0</v>
      </c>
      <c r="C50" s="76"/>
      <c r="D50" s="76"/>
      <c r="E50" s="76"/>
      <c r="F50" s="76"/>
    </row>
    <row r="51" spans="1:6" s="72" customFormat="1" ht="31.5">
      <c r="A51" s="78" t="s">
        <v>36</v>
      </c>
      <c r="B51" s="100">
        <v>0</v>
      </c>
      <c r="C51" s="76"/>
      <c r="D51" s="76"/>
      <c r="E51" s="76"/>
      <c r="F51" s="76"/>
    </row>
    <row r="52" spans="1:6" s="72" customFormat="1" ht="31.5">
      <c r="A52" s="78" t="s">
        <v>37</v>
      </c>
      <c r="B52" s="100">
        <v>0</v>
      </c>
      <c r="C52" s="76"/>
      <c r="D52" s="76"/>
      <c r="E52" s="76"/>
      <c r="F52" s="76"/>
    </row>
    <row r="53" spans="1:6" s="72" customFormat="1" ht="16.5">
      <c r="A53" s="78" t="s">
        <v>38</v>
      </c>
      <c r="B53" s="100">
        <f>B50+B51+B52</f>
        <v>0</v>
      </c>
      <c r="C53" s="76"/>
      <c r="D53" s="76"/>
      <c r="E53" s="76"/>
      <c r="F53" s="76"/>
    </row>
    <row r="54" spans="1:6" s="72" customFormat="1" ht="16.5">
      <c r="A54" s="101"/>
      <c r="B54" s="102"/>
      <c r="C54" s="76"/>
      <c r="D54" s="76"/>
      <c r="E54" s="76"/>
      <c r="F54" s="76"/>
    </row>
    <row r="55" spans="1:6" s="74" customFormat="1" ht="19.5">
      <c r="A55" s="73" t="s">
        <v>39</v>
      </c>
      <c r="B55" s="94"/>
      <c r="C55" s="94"/>
      <c r="D55" s="94"/>
    </row>
    <row r="56" spans="1:6" s="72" customFormat="1" ht="16.5">
      <c r="A56" s="75"/>
      <c r="B56" s="76"/>
      <c r="C56" s="76"/>
      <c r="D56" s="76"/>
      <c r="E56" s="76"/>
      <c r="F56" s="76"/>
    </row>
    <row r="57" spans="1:6" s="72" customFormat="1" ht="16.5">
      <c r="A57" s="93" t="s">
        <v>40</v>
      </c>
      <c r="B57" s="76"/>
      <c r="C57" s="76"/>
      <c r="D57" s="76"/>
      <c r="E57" s="76"/>
      <c r="F57" s="76"/>
    </row>
    <row r="58" spans="1:6" s="72" customFormat="1" ht="16.5">
      <c r="A58" s="77"/>
      <c r="B58" s="76"/>
      <c r="C58" s="76"/>
      <c r="D58" s="76"/>
      <c r="E58" s="76"/>
      <c r="F58" s="76"/>
    </row>
    <row r="59" spans="1:6" s="72" customFormat="1" ht="16.5">
      <c r="A59" s="81" t="s">
        <v>41</v>
      </c>
      <c r="B59" s="81"/>
      <c r="C59" s="76"/>
      <c r="D59" s="76"/>
      <c r="E59" s="76"/>
      <c r="F59" s="76"/>
    </row>
    <row r="60" spans="1:6" s="72" customFormat="1" ht="16.5">
      <c r="A60" s="77"/>
      <c r="B60" s="76"/>
      <c r="C60" s="76"/>
      <c r="D60" s="76"/>
      <c r="E60" s="76"/>
      <c r="F60" s="76"/>
    </row>
    <row r="61" spans="1:6" s="72" customFormat="1" ht="31.5">
      <c r="A61" s="78" t="s">
        <v>42</v>
      </c>
      <c r="B61" s="100">
        <v>0</v>
      </c>
      <c r="C61" s="76"/>
      <c r="D61" s="76"/>
      <c r="E61" s="76"/>
      <c r="F61" s="76"/>
    </row>
    <row r="62" spans="1:6" s="72" customFormat="1" ht="16.5" customHeight="1">
      <c r="A62" s="78" t="s">
        <v>43</v>
      </c>
      <c r="B62" s="100">
        <v>0</v>
      </c>
      <c r="C62" s="76"/>
      <c r="D62" s="76"/>
      <c r="E62" s="76"/>
      <c r="F62" s="76"/>
    </row>
    <row r="63" spans="1:6" s="72" customFormat="1" ht="16.5">
      <c r="A63" s="78" t="s">
        <v>44</v>
      </c>
      <c r="B63" s="100">
        <f>B61+B62</f>
        <v>0</v>
      </c>
      <c r="C63" s="76"/>
      <c r="D63" s="76"/>
      <c r="E63" s="76"/>
      <c r="F63" s="76"/>
    </row>
    <row r="64" spans="1:6" s="72" customFormat="1" ht="16.5">
      <c r="A64" s="77"/>
      <c r="B64" s="76"/>
      <c r="C64" s="76"/>
      <c r="D64" s="76"/>
      <c r="E64" s="76"/>
      <c r="F64" s="76"/>
    </row>
    <row r="65" spans="1:6" s="72" customFormat="1" ht="16.5">
      <c r="A65" s="81" t="s">
        <v>45</v>
      </c>
      <c r="B65" s="81"/>
      <c r="C65" s="76"/>
      <c r="D65" s="76"/>
      <c r="E65" s="76"/>
      <c r="F65" s="76"/>
    </row>
    <row r="66" spans="1:6" s="72" customFormat="1" ht="16.5">
      <c r="A66" s="77"/>
      <c r="B66" s="76"/>
      <c r="C66" s="76"/>
      <c r="D66" s="76"/>
      <c r="E66" s="76"/>
      <c r="F66" s="76"/>
    </row>
    <row r="67" spans="1:6" s="72" customFormat="1" ht="16.5">
      <c r="A67" s="78" t="s">
        <v>46</v>
      </c>
      <c r="B67" s="100">
        <v>0</v>
      </c>
      <c r="C67" s="76"/>
      <c r="D67" s="76"/>
      <c r="E67" s="76"/>
      <c r="F67" s="76"/>
    </row>
    <row r="68" spans="1:6" s="72" customFormat="1" ht="16.5">
      <c r="A68" s="78" t="s">
        <v>47</v>
      </c>
      <c r="B68" s="100">
        <v>0</v>
      </c>
      <c r="C68" s="76"/>
      <c r="D68" s="76"/>
      <c r="E68" s="76"/>
      <c r="F68" s="76"/>
    </row>
    <row r="69" spans="1:6" s="72" customFormat="1" ht="16.5">
      <c r="A69" s="78" t="s">
        <v>48</v>
      </c>
      <c r="B69" s="100">
        <v>0</v>
      </c>
      <c r="C69" s="76"/>
      <c r="D69" s="76"/>
      <c r="E69" s="76"/>
      <c r="F69" s="76"/>
    </row>
    <row r="70" spans="1:6" s="72" customFormat="1" ht="16.5">
      <c r="A70" s="78" t="s">
        <v>49</v>
      </c>
      <c r="B70" s="100">
        <v>0</v>
      </c>
      <c r="C70" s="76"/>
      <c r="D70" s="76"/>
      <c r="E70" s="76"/>
      <c r="F70" s="76"/>
    </row>
    <row r="71" spans="1:6" s="72" customFormat="1" ht="16.5">
      <c r="A71" s="78" t="s">
        <v>178</v>
      </c>
      <c r="B71" s="100">
        <f>B67+B68+B69+B70</f>
        <v>0</v>
      </c>
      <c r="C71" s="76" t="b">
        <f>B71=B63</f>
        <v>1</v>
      </c>
      <c r="D71" s="76"/>
      <c r="E71" s="76"/>
      <c r="F71" s="76"/>
    </row>
    <row r="72" spans="1:6" s="72" customFormat="1" ht="16.5">
      <c r="A72" s="77"/>
      <c r="B72" s="76"/>
      <c r="C72" s="76"/>
      <c r="D72" s="76"/>
      <c r="E72" s="76"/>
      <c r="F72" s="76"/>
    </row>
    <row r="73" spans="1:6" s="72" customFormat="1" ht="16.5">
      <c r="A73" s="81" t="s">
        <v>50</v>
      </c>
      <c r="B73" s="81"/>
      <c r="C73" s="76"/>
      <c r="D73" s="76"/>
      <c r="E73" s="76"/>
      <c r="F73" s="76"/>
    </row>
    <row r="74" spans="1:6" s="72" customFormat="1" ht="16.5">
      <c r="A74" s="77"/>
      <c r="B74" s="76"/>
      <c r="C74" s="76"/>
      <c r="D74" s="76"/>
      <c r="E74" s="76"/>
      <c r="F74" s="76"/>
    </row>
    <row r="75" spans="1:6" s="72" customFormat="1" ht="16.5">
      <c r="A75" s="78" t="s">
        <v>51</v>
      </c>
      <c r="B75" s="100">
        <v>0</v>
      </c>
      <c r="C75" s="76"/>
      <c r="D75" s="76"/>
      <c r="E75" s="76"/>
      <c r="F75" s="76"/>
    </row>
    <row r="76" spans="1:6" s="72" customFormat="1" ht="16.5">
      <c r="A76" s="78" t="s">
        <v>52</v>
      </c>
      <c r="B76" s="100">
        <v>0</v>
      </c>
      <c r="C76" s="76"/>
      <c r="D76" s="76"/>
      <c r="E76" s="76"/>
      <c r="F76" s="76"/>
    </row>
    <row r="77" spans="1:6" s="72" customFormat="1" ht="16.5">
      <c r="A77" s="78" t="s">
        <v>53</v>
      </c>
      <c r="B77" s="100">
        <v>0</v>
      </c>
      <c r="C77" s="76"/>
      <c r="D77" s="76"/>
      <c r="E77" s="76"/>
      <c r="F77" s="76"/>
    </row>
    <row r="78" spans="1:6" s="72" customFormat="1" ht="16.5">
      <c r="A78" s="78" t="s">
        <v>179</v>
      </c>
      <c r="B78" s="100">
        <f>B75+B76+B77</f>
        <v>0</v>
      </c>
      <c r="C78" s="76" t="b">
        <f>B78=B63</f>
        <v>1</v>
      </c>
      <c r="D78" s="76"/>
      <c r="E78" s="76"/>
      <c r="F78" s="76"/>
    </row>
    <row r="79" spans="1:6" s="72" customFormat="1" ht="16.5">
      <c r="A79" s="77"/>
      <c r="B79" s="76"/>
      <c r="C79" s="76"/>
      <c r="D79" s="76"/>
      <c r="E79" s="76"/>
      <c r="F79" s="76"/>
    </row>
    <row r="80" spans="1:6" s="72" customFormat="1" ht="16.5">
      <c r="A80" s="81" t="s">
        <v>54</v>
      </c>
      <c r="B80" s="81"/>
      <c r="C80" s="76"/>
      <c r="D80" s="76"/>
      <c r="E80" s="76"/>
      <c r="F80" s="76"/>
    </row>
    <row r="81" spans="1:6" s="72" customFormat="1" ht="16.5">
      <c r="A81" s="77"/>
      <c r="B81" s="76"/>
      <c r="C81" s="76"/>
      <c r="D81" s="76"/>
      <c r="E81" s="76"/>
      <c r="F81" s="76"/>
    </row>
    <row r="82" spans="1:6" s="72" customFormat="1" ht="16.5">
      <c r="A82" s="78" t="s">
        <v>55</v>
      </c>
      <c r="B82" s="103">
        <v>0</v>
      </c>
      <c r="C82" s="76"/>
      <c r="D82" s="76"/>
      <c r="E82" s="76"/>
      <c r="F82" s="76"/>
    </row>
    <row r="83" spans="1:6" s="72" customFormat="1" ht="16.5">
      <c r="A83" s="78" t="s">
        <v>56</v>
      </c>
      <c r="B83" s="100">
        <v>0</v>
      </c>
      <c r="C83" s="76"/>
      <c r="D83" s="76"/>
      <c r="E83" s="76"/>
      <c r="F83" s="76"/>
    </row>
    <row r="84" spans="1:6" s="72" customFormat="1" ht="16.5">
      <c r="A84" s="78" t="s">
        <v>57</v>
      </c>
      <c r="B84" s="100">
        <v>0</v>
      </c>
      <c r="C84" s="76"/>
      <c r="D84" s="76"/>
      <c r="E84" s="76"/>
      <c r="F84" s="76"/>
    </row>
    <row r="85" spans="1:6" s="72" customFormat="1" ht="16.5">
      <c r="A85" s="78" t="s">
        <v>58</v>
      </c>
      <c r="B85" s="100">
        <v>0</v>
      </c>
      <c r="C85" s="76"/>
      <c r="D85" s="76"/>
      <c r="E85" s="76"/>
      <c r="F85" s="76"/>
    </row>
    <row r="86" spans="1:6" s="72" customFormat="1" ht="16.5">
      <c r="A86" s="78" t="s">
        <v>59</v>
      </c>
      <c r="B86" s="100">
        <v>0</v>
      </c>
      <c r="C86" s="76"/>
      <c r="D86" s="76"/>
      <c r="E86" s="76"/>
      <c r="F86" s="76"/>
    </row>
    <row r="87" spans="1:6" s="72" customFormat="1" ht="16.5">
      <c r="A87" s="78" t="s">
        <v>60</v>
      </c>
      <c r="B87" s="100">
        <v>0</v>
      </c>
      <c r="C87" s="76"/>
      <c r="D87" s="76"/>
      <c r="E87" s="76"/>
      <c r="F87" s="76"/>
    </row>
    <row r="88" spans="1:6" s="72" customFormat="1" ht="16.5">
      <c r="A88" s="78" t="s">
        <v>61</v>
      </c>
      <c r="B88" s="100">
        <v>0</v>
      </c>
      <c r="C88" s="76"/>
      <c r="D88" s="76"/>
      <c r="E88" s="76"/>
      <c r="F88" s="76"/>
    </row>
    <row r="89" spans="1:6" s="72" customFormat="1" ht="31.5">
      <c r="A89" s="78" t="s">
        <v>180</v>
      </c>
      <c r="B89" s="100">
        <f>B82+B83+B84+B85+B86+B87+B88</f>
        <v>0</v>
      </c>
      <c r="C89" s="76" t="b">
        <f>B89=B63</f>
        <v>1</v>
      </c>
      <c r="D89" s="76"/>
      <c r="E89" s="76"/>
      <c r="F89" s="76"/>
    </row>
    <row r="90" spans="1:6" s="72" customFormat="1" ht="16.5">
      <c r="A90" s="101"/>
      <c r="B90" s="102"/>
      <c r="C90" s="76"/>
      <c r="D90" s="76"/>
      <c r="E90" s="76"/>
      <c r="F90" s="76"/>
    </row>
    <row r="91" spans="1:6" s="72" customFormat="1" ht="16.5">
      <c r="A91" s="104" t="s">
        <v>62</v>
      </c>
      <c r="B91" s="104"/>
      <c r="C91" s="76"/>
      <c r="D91" s="76"/>
      <c r="E91" s="76"/>
      <c r="F91" s="76"/>
    </row>
    <row r="92" spans="1:6" s="72" customFormat="1" ht="16.5">
      <c r="A92" s="105"/>
      <c r="B92" s="102"/>
      <c r="C92" s="76"/>
      <c r="D92" s="76"/>
      <c r="E92" s="76"/>
      <c r="F92" s="76"/>
    </row>
    <row r="93" spans="1:6" s="72" customFormat="1" ht="16.5">
      <c r="A93" s="106" t="s">
        <v>63</v>
      </c>
      <c r="B93" s="80">
        <v>0</v>
      </c>
      <c r="C93" s="76"/>
      <c r="D93" s="76"/>
      <c r="E93" s="76"/>
      <c r="F93" s="76"/>
    </row>
    <row r="94" spans="1:6" s="72" customFormat="1" ht="16.5">
      <c r="A94" s="77"/>
      <c r="B94" s="76"/>
      <c r="C94" s="76"/>
      <c r="D94" s="76"/>
      <c r="E94" s="76"/>
      <c r="F94" s="76"/>
    </row>
    <row r="95" spans="1:6" s="72" customFormat="1" ht="16.5">
      <c r="A95" s="75" t="s">
        <v>64</v>
      </c>
      <c r="B95" s="76"/>
      <c r="C95" s="76"/>
      <c r="D95" s="76"/>
      <c r="E95" s="76"/>
      <c r="F95" s="76"/>
    </row>
    <row r="96" spans="1:6" s="72" customFormat="1" ht="16.5">
      <c r="A96" s="77"/>
      <c r="B96" s="76"/>
      <c r="C96" s="76"/>
      <c r="D96" s="76"/>
      <c r="E96" s="76"/>
      <c r="F96" s="76"/>
    </row>
    <row r="97" spans="1:7" s="72" customFormat="1" ht="16.5">
      <c r="A97" s="78" t="s">
        <v>65</v>
      </c>
      <c r="B97" s="100">
        <v>0</v>
      </c>
      <c r="C97" s="76"/>
      <c r="D97" s="76"/>
      <c r="E97" s="76"/>
      <c r="F97" s="76"/>
    </row>
    <row r="98" spans="1:7" s="72" customFormat="1" ht="16.5">
      <c r="A98" s="78" t="s">
        <v>66</v>
      </c>
      <c r="B98" s="100">
        <v>0</v>
      </c>
      <c r="C98" s="76"/>
      <c r="D98" s="76"/>
      <c r="E98" s="76"/>
      <c r="F98" s="76"/>
      <c r="G98" s="72" t="s">
        <v>67</v>
      </c>
    </row>
    <row r="99" spans="1:7" s="72" customFormat="1" ht="16.5">
      <c r="A99" s="78" t="s">
        <v>68</v>
      </c>
      <c r="B99" s="100">
        <v>0</v>
      </c>
      <c r="C99" s="76"/>
      <c r="D99" s="76"/>
      <c r="E99" s="76"/>
      <c r="F99" s="76"/>
    </row>
    <row r="100" spans="1:7" s="72" customFormat="1" ht="16.5">
      <c r="A100" s="78" t="s">
        <v>181</v>
      </c>
      <c r="B100" s="100">
        <f>B97+B98+B99</f>
        <v>0</v>
      </c>
      <c r="C100" s="76" t="b">
        <f>B100=B63</f>
        <v>1</v>
      </c>
      <c r="D100" s="76"/>
      <c r="E100" s="76"/>
      <c r="F100" s="76"/>
    </row>
    <row r="101" spans="1:7" s="72" customFormat="1" ht="16.5">
      <c r="A101" s="77"/>
      <c r="B101" s="76"/>
      <c r="C101" s="76"/>
      <c r="D101" s="76"/>
      <c r="E101" s="76"/>
      <c r="F101" s="76"/>
    </row>
    <row r="102" spans="1:7" s="72" customFormat="1" ht="16.5">
      <c r="A102" s="81" t="s">
        <v>69</v>
      </c>
      <c r="B102" s="81"/>
      <c r="C102" s="76"/>
      <c r="D102" s="76"/>
      <c r="E102" s="76"/>
      <c r="F102" s="76"/>
    </row>
    <row r="103" spans="1:7" s="72" customFormat="1" ht="16.5">
      <c r="A103" s="77"/>
      <c r="B103" s="76"/>
      <c r="C103" s="76"/>
      <c r="D103" s="76"/>
      <c r="E103" s="76"/>
      <c r="F103" s="76"/>
    </row>
    <row r="104" spans="1:7" s="72" customFormat="1" ht="16.5">
      <c r="A104" s="78" t="s">
        <v>70</v>
      </c>
      <c r="B104" s="100">
        <v>0</v>
      </c>
      <c r="C104" s="76"/>
      <c r="D104" s="76"/>
      <c r="E104" s="76"/>
      <c r="F104" s="76"/>
    </row>
    <row r="105" spans="1:7" s="72" customFormat="1" ht="16.5">
      <c r="A105" s="78" t="s">
        <v>71</v>
      </c>
      <c r="B105" s="100">
        <v>0</v>
      </c>
      <c r="C105" s="76"/>
      <c r="D105" s="76"/>
      <c r="E105" s="76"/>
      <c r="F105" s="76"/>
    </row>
    <row r="106" spans="1:7" s="72" customFormat="1" ht="16.5">
      <c r="A106" s="78" t="s">
        <v>72</v>
      </c>
      <c r="B106" s="100">
        <v>0</v>
      </c>
      <c r="C106" s="76"/>
      <c r="D106" s="76"/>
      <c r="E106" s="76"/>
      <c r="F106" s="76"/>
    </row>
    <row r="107" spans="1:7" s="72" customFormat="1" ht="16.5">
      <c r="A107" s="78" t="s">
        <v>73</v>
      </c>
      <c r="B107" s="100">
        <v>0</v>
      </c>
      <c r="C107" s="76"/>
      <c r="D107" s="76"/>
      <c r="E107" s="76"/>
      <c r="F107" s="76"/>
    </row>
    <row r="108" spans="1:7" s="72" customFormat="1" ht="16.5">
      <c r="A108" s="78" t="s">
        <v>74</v>
      </c>
      <c r="B108" s="100">
        <v>0</v>
      </c>
      <c r="C108" s="76"/>
      <c r="D108" s="76"/>
      <c r="E108" s="76"/>
      <c r="F108" s="76"/>
    </row>
    <row r="109" spans="1:7" s="72" customFormat="1" ht="16.5">
      <c r="A109" s="78" t="s">
        <v>182</v>
      </c>
      <c r="B109" s="100">
        <f>B104+B105+B106+B107+B108</f>
        <v>0</v>
      </c>
      <c r="C109" s="76" t="b">
        <f>B109=B63</f>
        <v>1</v>
      </c>
      <c r="D109" s="76"/>
      <c r="E109" s="76"/>
      <c r="F109" s="76"/>
    </row>
    <row r="110" spans="1:7" s="72" customFormat="1" ht="16.5">
      <c r="A110" s="77"/>
      <c r="B110" s="76"/>
      <c r="C110" s="76"/>
      <c r="D110" s="76"/>
      <c r="E110" s="76"/>
      <c r="F110" s="76"/>
    </row>
    <row r="111" spans="1:7" s="72" customFormat="1" ht="16.5">
      <c r="A111" s="81" t="s">
        <v>75</v>
      </c>
      <c r="B111" s="81"/>
      <c r="C111" s="76"/>
      <c r="D111" s="76"/>
      <c r="E111" s="76"/>
      <c r="F111" s="76"/>
    </row>
    <row r="112" spans="1:7" s="72" customFormat="1" ht="16.5">
      <c r="A112" s="77"/>
      <c r="B112" s="76"/>
      <c r="C112" s="76"/>
      <c r="D112" s="76"/>
      <c r="E112" s="76"/>
      <c r="F112" s="76"/>
    </row>
    <row r="113" spans="1:6" s="72" customFormat="1" ht="16.5">
      <c r="A113" s="78" t="s">
        <v>76</v>
      </c>
      <c r="B113" s="100">
        <v>0</v>
      </c>
      <c r="C113" s="76"/>
      <c r="D113" s="76"/>
      <c r="E113" s="76"/>
      <c r="F113" s="76"/>
    </row>
    <row r="114" spans="1:6" s="72" customFormat="1" ht="16.5">
      <c r="A114" s="78" t="s">
        <v>77</v>
      </c>
      <c r="B114" s="100">
        <v>0</v>
      </c>
      <c r="C114" s="76"/>
      <c r="D114" s="76"/>
      <c r="E114" s="76"/>
      <c r="F114" s="76"/>
    </row>
    <row r="115" spans="1:6" s="72" customFormat="1" ht="16.5">
      <c r="A115" s="78" t="s">
        <v>78</v>
      </c>
      <c r="B115" s="100">
        <v>0</v>
      </c>
      <c r="C115" s="76"/>
      <c r="D115" s="76"/>
      <c r="E115" s="76"/>
      <c r="F115" s="76"/>
    </row>
    <row r="116" spans="1:6" s="72" customFormat="1" ht="16.5">
      <c r="A116" s="78" t="s">
        <v>79</v>
      </c>
      <c r="B116" s="100">
        <v>0</v>
      </c>
      <c r="C116" s="76"/>
      <c r="D116" s="76"/>
      <c r="E116" s="76"/>
      <c r="F116" s="76"/>
    </row>
    <row r="117" spans="1:6" s="72" customFormat="1" ht="16.5">
      <c r="A117" s="78" t="s">
        <v>80</v>
      </c>
      <c r="B117" s="100">
        <v>0</v>
      </c>
      <c r="C117" s="76"/>
      <c r="D117" s="76"/>
      <c r="E117" s="76"/>
      <c r="F117" s="76"/>
    </row>
    <row r="118" spans="1:6" s="72" customFormat="1" ht="16.5">
      <c r="A118" s="78" t="s">
        <v>81</v>
      </c>
      <c r="B118" s="100">
        <v>0</v>
      </c>
      <c r="C118" s="76"/>
      <c r="D118" s="76"/>
      <c r="E118" s="76"/>
      <c r="F118" s="76"/>
    </row>
    <row r="119" spans="1:6" s="72" customFormat="1" ht="16.5">
      <c r="A119" s="77"/>
      <c r="B119" s="76"/>
      <c r="C119" s="76"/>
      <c r="D119" s="76"/>
      <c r="E119" s="76"/>
      <c r="F119" s="76"/>
    </row>
    <row r="120" spans="1:6" s="72" customFormat="1" ht="16.5">
      <c r="A120" s="81" t="s">
        <v>82</v>
      </c>
      <c r="B120" s="81"/>
      <c r="C120" s="76"/>
      <c r="D120" s="76"/>
      <c r="E120" s="76"/>
      <c r="F120" s="76"/>
    </row>
    <row r="121" spans="1:6" s="72" customFormat="1" ht="16.5">
      <c r="A121" s="77"/>
      <c r="B121" s="76"/>
      <c r="C121" s="76"/>
      <c r="D121" s="76"/>
      <c r="E121" s="76"/>
      <c r="F121" s="76"/>
    </row>
    <row r="122" spans="1:6" s="72" customFormat="1" ht="16.5">
      <c r="A122" s="78" t="s">
        <v>83</v>
      </c>
      <c r="B122" s="100">
        <v>0</v>
      </c>
      <c r="C122" s="76"/>
      <c r="D122" s="76"/>
      <c r="E122" s="76"/>
      <c r="F122" s="76"/>
    </row>
    <row r="123" spans="1:6" s="72" customFormat="1" ht="16.5">
      <c r="A123" s="78" t="s">
        <v>84</v>
      </c>
      <c r="B123" s="100">
        <v>0</v>
      </c>
      <c r="C123" s="76"/>
      <c r="D123" s="76"/>
      <c r="E123" s="76"/>
      <c r="F123" s="76"/>
    </row>
    <row r="124" spans="1:6" s="72" customFormat="1" ht="16.5">
      <c r="A124" s="78" t="s">
        <v>85</v>
      </c>
      <c r="B124" s="100">
        <v>0</v>
      </c>
      <c r="C124" s="76"/>
      <c r="D124" s="76"/>
      <c r="E124" s="76"/>
      <c r="F124" s="76"/>
    </row>
    <row r="125" spans="1:6" s="72" customFormat="1" ht="16.5">
      <c r="A125" s="78" t="s">
        <v>86</v>
      </c>
      <c r="B125" s="100">
        <v>0</v>
      </c>
      <c r="C125" s="76"/>
      <c r="D125" s="76"/>
      <c r="E125" s="76"/>
      <c r="F125" s="76"/>
    </row>
    <row r="126" spans="1:6" s="72" customFormat="1" ht="16.5">
      <c r="A126" s="78" t="s">
        <v>87</v>
      </c>
      <c r="B126" s="100">
        <v>0</v>
      </c>
      <c r="C126" s="76"/>
      <c r="D126" s="76"/>
      <c r="E126" s="76"/>
      <c r="F126" s="76"/>
    </row>
    <row r="127" spans="1:6" s="72" customFormat="1" ht="16.5">
      <c r="A127" s="78" t="s">
        <v>183</v>
      </c>
      <c r="B127" s="100">
        <f>B122+B123+B124+B125+B126</f>
        <v>0</v>
      </c>
      <c r="C127" s="76" t="b">
        <f>B127=B63</f>
        <v>1</v>
      </c>
      <c r="D127" s="76"/>
      <c r="E127" s="76"/>
      <c r="F127" s="76"/>
    </row>
    <row r="128" spans="1:6" s="72" customFormat="1" ht="16.5">
      <c r="A128" s="77"/>
      <c r="B128" s="76"/>
      <c r="C128" s="76"/>
      <c r="D128" s="76"/>
      <c r="E128" s="76"/>
      <c r="F128" s="76"/>
    </row>
    <row r="129" spans="1:6" s="72" customFormat="1" ht="16.5">
      <c r="A129" s="81" t="s">
        <v>88</v>
      </c>
      <c r="B129" s="81"/>
      <c r="C129" s="76"/>
      <c r="D129" s="76"/>
      <c r="E129" s="76"/>
      <c r="F129" s="76"/>
    </row>
    <row r="130" spans="1:6" s="72" customFormat="1" ht="16.5">
      <c r="A130" s="77"/>
      <c r="B130" s="76"/>
      <c r="C130" s="76"/>
      <c r="D130" s="76"/>
      <c r="E130" s="76"/>
      <c r="F130" s="76"/>
    </row>
    <row r="131" spans="1:6" s="72" customFormat="1" ht="16.5">
      <c r="A131" s="78" t="s">
        <v>89</v>
      </c>
      <c r="B131" s="100">
        <v>0</v>
      </c>
      <c r="C131" s="76"/>
      <c r="D131" s="76"/>
      <c r="E131" s="76"/>
      <c r="F131" s="76"/>
    </row>
    <row r="132" spans="1:6" s="72" customFormat="1" ht="16.5">
      <c r="A132" s="78" t="s">
        <v>90</v>
      </c>
      <c r="B132" s="100">
        <v>0</v>
      </c>
      <c r="C132" s="76"/>
      <c r="D132" s="76"/>
      <c r="E132" s="76"/>
      <c r="F132" s="76"/>
    </row>
    <row r="133" spans="1:6" s="72" customFormat="1" ht="16.5">
      <c r="A133" s="78" t="s">
        <v>91</v>
      </c>
      <c r="B133" s="100">
        <v>0</v>
      </c>
      <c r="C133" s="76"/>
      <c r="D133" s="76"/>
      <c r="E133" s="76"/>
      <c r="F133" s="76"/>
    </row>
    <row r="134" spans="1:6" s="72" customFormat="1" ht="16.5">
      <c r="A134" s="78" t="s">
        <v>92</v>
      </c>
      <c r="B134" s="100">
        <v>0</v>
      </c>
      <c r="C134" s="76"/>
      <c r="D134" s="76"/>
      <c r="E134" s="76"/>
      <c r="F134" s="76"/>
    </row>
    <row r="135" spans="1:6" s="72" customFormat="1" ht="16.5">
      <c r="A135" s="78" t="s">
        <v>93</v>
      </c>
      <c r="B135" s="100">
        <v>0</v>
      </c>
      <c r="C135" s="76"/>
      <c r="D135" s="76"/>
      <c r="E135" s="76"/>
      <c r="F135" s="76"/>
    </row>
    <row r="136" spans="1:6" s="72" customFormat="1" ht="16.5">
      <c r="A136" s="78" t="s">
        <v>94</v>
      </c>
      <c r="B136" s="100">
        <v>0</v>
      </c>
      <c r="C136" s="76"/>
      <c r="D136" s="76"/>
      <c r="E136" s="76"/>
      <c r="F136" s="76"/>
    </row>
    <row r="137" spans="1:6" s="72" customFormat="1" ht="16.5">
      <c r="A137" s="78" t="s">
        <v>95</v>
      </c>
      <c r="B137" s="100">
        <v>0</v>
      </c>
      <c r="C137" s="76"/>
      <c r="D137" s="76"/>
      <c r="E137" s="76"/>
      <c r="F137" s="76"/>
    </row>
    <row r="138" spans="1:6" s="72" customFormat="1" ht="16.5">
      <c r="A138" s="78" t="s">
        <v>96</v>
      </c>
      <c r="B138" s="100">
        <v>0</v>
      </c>
      <c r="C138" s="76"/>
      <c r="D138" s="76"/>
      <c r="E138" s="76"/>
      <c r="F138" s="76"/>
    </row>
    <row r="139" spans="1:6" s="72" customFormat="1" ht="16.5">
      <c r="A139" s="78" t="s">
        <v>97</v>
      </c>
      <c r="B139" s="100">
        <v>0</v>
      </c>
      <c r="C139" s="76"/>
      <c r="D139" s="76"/>
      <c r="E139" s="76"/>
      <c r="F139" s="76"/>
    </row>
    <row r="140" spans="1:6" s="72" customFormat="1" ht="16.5">
      <c r="A140" s="78" t="s">
        <v>98</v>
      </c>
      <c r="B140" s="100">
        <v>0</v>
      </c>
      <c r="C140" s="76"/>
      <c r="D140" s="76"/>
      <c r="E140" s="76"/>
      <c r="F140" s="76"/>
    </row>
    <row r="141" spans="1:6" s="72" customFormat="1" ht="16.5">
      <c r="A141" s="78" t="s">
        <v>99</v>
      </c>
      <c r="B141" s="100">
        <v>0</v>
      </c>
      <c r="C141" s="76"/>
      <c r="D141" s="76"/>
      <c r="E141" s="76"/>
      <c r="F141" s="76"/>
    </row>
    <row r="142" spans="1:6" s="72" customFormat="1" ht="16.5">
      <c r="A142" s="78" t="s">
        <v>100</v>
      </c>
      <c r="B142" s="100">
        <v>0</v>
      </c>
      <c r="C142" s="76"/>
      <c r="D142" s="76"/>
      <c r="E142" s="76"/>
      <c r="F142" s="76"/>
    </row>
    <row r="143" spans="1:6" s="72" customFormat="1" ht="16.5">
      <c r="A143" s="78" t="s">
        <v>184</v>
      </c>
      <c r="B143" s="100">
        <f>SUM(B131:B142)</f>
        <v>0</v>
      </c>
      <c r="C143" s="76" t="b">
        <f>B143=B63</f>
        <v>1</v>
      </c>
      <c r="D143" s="76"/>
      <c r="E143" s="76"/>
      <c r="F143" s="76"/>
    </row>
    <row r="144" spans="1:6" s="72" customFormat="1" ht="16.5">
      <c r="A144" s="77"/>
      <c r="B144" s="76"/>
      <c r="C144" s="76"/>
      <c r="D144" s="76"/>
      <c r="E144" s="76"/>
      <c r="F144" s="76"/>
    </row>
    <row r="145" spans="1:7" s="94" customFormat="1" ht="19.5">
      <c r="A145" s="73" t="s">
        <v>101</v>
      </c>
    </row>
    <row r="146" spans="1:7" s="72" customFormat="1" ht="16.5">
      <c r="A146" s="77"/>
      <c r="B146" s="76"/>
      <c r="C146" s="76"/>
      <c r="D146" s="76"/>
      <c r="E146" s="76"/>
      <c r="F146" s="76"/>
    </row>
    <row r="147" spans="1:7" s="72" customFormat="1" ht="16.5">
      <c r="A147" s="107" t="s">
        <v>102</v>
      </c>
      <c r="B147" s="107"/>
      <c r="C147" s="107"/>
      <c r="D147" s="107"/>
      <c r="E147" s="76"/>
      <c r="F147" s="76"/>
    </row>
    <row r="148" spans="1:7" s="72" customFormat="1" ht="16.5">
      <c r="A148" s="77"/>
      <c r="B148" s="76"/>
      <c r="C148" s="76"/>
      <c r="D148" s="76"/>
      <c r="E148" s="76"/>
      <c r="F148" s="76"/>
    </row>
    <row r="149" spans="1:7" s="72" customFormat="1" ht="16.5">
      <c r="A149" s="81" t="s">
        <v>103</v>
      </c>
      <c r="B149" s="81"/>
      <c r="C149" s="76"/>
      <c r="D149" s="76"/>
      <c r="E149" s="76"/>
      <c r="F149" s="76"/>
    </row>
    <row r="150" spans="1:7" s="72" customFormat="1" ht="16.5">
      <c r="A150" s="77"/>
      <c r="B150" s="76"/>
      <c r="C150" s="76"/>
      <c r="D150" s="76"/>
      <c r="E150" s="76"/>
      <c r="F150" s="76"/>
    </row>
    <row r="151" spans="1:7" s="72" customFormat="1" ht="16.5">
      <c r="A151" s="78" t="s">
        <v>104</v>
      </c>
      <c r="B151" s="79">
        <v>0</v>
      </c>
      <c r="C151" s="76"/>
      <c r="D151" s="76"/>
      <c r="E151" s="76"/>
      <c r="F151" s="76"/>
    </row>
    <row r="152" spans="1:7" s="72" customFormat="1" ht="31.5">
      <c r="A152" s="78" t="s">
        <v>105</v>
      </c>
      <c r="B152" s="108">
        <v>0</v>
      </c>
      <c r="C152" s="76"/>
      <c r="D152" s="76"/>
      <c r="E152" s="76"/>
      <c r="F152" s="76"/>
    </row>
    <row r="153" spans="1:7" s="72" customFormat="1" ht="31.5">
      <c r="A153" s="78" t="s">
        <v>106</v>
      </c>
      <c r="B153" s="108">
        <v>0</v>
      </c>
      <c r="C153" s="76"/>
      <c r="D153" s="76"/>
      <c r="E153" s="76"/>
      <c r="F153" s="76"/>
    </row>
    <row r="154" spans="1:7" s="72" customFormat="1" ht="16.5">
      <c r="A154" s="77"/>
      <c r="B154" s="76"/>
      <c r="C154" s="76"/>
      <c r="D154" s="76"/>
      <c r="E154" s="76"/>
      <c r="F154" s="76"/>
    </row>
    <row r="155" spans="1:7" s="72" customFormat="1" ht="16.5">
      <c r="A155" s="81" t="s">
        <v>107</v>
      </c>
      <c r="B155" s="81"/>
      <c r="C155" s="76"/>
      <c r="D155" s="76"/>
      <c r="E155" s="76"/>
      <c r="F155" s="76"/>
    </row>
    <row r="156" spans="1:7" s="72" customFormat="1" ht="16.5">
      <c r="A156" s="77"/>
      <c r="B156" s="76"/>
      <c r="C156" s="76"/>
      <c r="D156" s="76"/>
      <c r="E156" s="76"/>
      <c r="F156" s="76"/>
    </row>
    <row r="157" spans="1:7" s="72" customFormat="1" ht="16.5">
      <c r="A157" s="78" t="s">
        <v>104</v>
      </c>
      <c r="B157" s="79">
        <v>0</v>
      </c>
      <c r="C157" s="76"/>
      <c r="D157" s="76"/>
      <c r="E157" s="76"/>
      <c r="F157" s="76"/>
    </row>
    <row r="158" spans="1:7" s="72" customFormat="1" ht="31.5">
      <c r="A158" s="78" t="s">
        <v>108</v>
      </c>
      <c r="B158" s="108">
        <v>0</v>
      </c>
      <c r="C158" s="76"/>
      <c r="D158" s="76"/>
      <c r="E158" s="76"/>
      <c r="F158" s="76"/>
      <c r="G158" s="109"/>
    </row>
    <row r="159" spans="1:7" s="72" customFormat="1" ht="16.5">
      <c r="A159" s="77"/>
      <c r="B159" s="76"/>
      <c r="C159" s="76"/>
      <c r="D159" s="76"/>
      <c r="E159" s="76"/>
      <c r="F159" s="76"/>
    </row>
    <row r="160" spans="1:7" s="72" customFormat="1" ht="16.5">
      <c r="A160" s="81" t="s">
        <v>109</v>
      </c>
      <c r="B160" s="81"/>
      <c r="C160" s="76"/>
      <c r="D160" s="76"/>
      <c r="E160" s="76"/>
      <c r="F160" s="76"/>
    </row>
    <row r="161" spans="1:6" s="72" customFormat="1" ht="16.5">
      <c r="A161" s="77"/>
      <c r="B161" s="76"/>
      <c r="C161" s="76"/>
      <c r="D161" s="76"/>
      <c r="E161" s="76"/>
      <c r="F161" s="76"/>
    </row>
    <row r="162" spans="1:6" s="72" customFormat="1" ht="16.5">
      <c r="A162" s="78" t="s">
        <v>104</v>
      </c>
      <c r="B162" s="79">
        <v>0</v>
      </c>
      <c r="C162" s="76"/>
      <c r="D162" s="76"/>
      <c r="E162" s="76"/>
      <c r="F162" s="76"/>
    </row>
    <row r="163" spans="1:6" s="72" customFormat="1" ht="31.5">
      <c r="A163" s="78" t="s">
        <v>110</v>
      </c>
      <c r="B163" s="108">
        <v>0</v>
      </c>
      <c r="C163" s="76"/>
      <c r="D163" s="76"/>
      <c r="E163" s="76"/>
      <c r="F163" s="76"/>
    </row>
    <row r="164" spans="1:6" s="72" customFormat="1" ht="16.5">
      <c r="A164" s="110" t="s">
        <v>111</v>
      </c>
      <c r="B164" s="110"/>
      <c r="C164" s="76"/>
      <c r="D164" s="76"/>
      <c r="E164" s="76"/>
      <c r="F164" s="76"/>
    </row>
    <row r="165" spans="1:6" s="72" customFormat="1" ht="16.5">
      <c r="A165" s="111" t="s">
        <v>112</v>
      </c>
      <c r="B165" s="112">
        <v>0</v>
      </c>
      <c r="C165" s="76"/>
      <c r="D165" s="76"/>
      <c r="E165" s="76"/>
      <c r="F165" s="76"/>
    </row>
    <row r="166" spans="1:6" s="72" customFormat="1" ht="16.5">
      <c r="A166" s="78" t="s">
        <v>113</v>
      </c>
      <c r="B166" s="112">
        <v>0</v>
      </c>
      <c r="C166" s="76"/>
      <c r="D166" s="76"/>
      <c r="E166" s="76"/>
      <c r="F166" s="76"/>
    </row>
    <row r="167" spans="1:6" s="72" customFormat="1" ht="16.5">
      <c r="A167" s="78" t="s">
        <v>114</v>
      </c>
      <c r="B167" s="112">
        <v>0</v>
      </c>
      <c r="C167" s="76"/>
      <c r="D167" s="76"/>
      <c r="E167" s="76"/>
      <c r="F167" s="76"/>
    </row>
    <row r="168" spans="1:6" s="72" customFormat="1" ht="16.5">
      <c r="A168" s="78" t="s">
        <v>115</v>
      </c>
      <c r="B168" s="112">
        <v>0</v>
      </c>
      <c r="C168" s="76"/>
      <c r="D168" s="76"/>
      <c r="E168" s="76"/>
      <c r="F168" s="76"/>
    </row>
    <row r="169" spans="1:6" s="72" customFormat="1" ht="16.5">
      <c r="A169" s="78" t="s">
        <v>116</v>
      </c>
      <c r="B169" s="112">
        <v>0</v>
      </c>
      <c r="C169" s="76"/>
      <c r="D169" s="76"/>
      <c r="E169" s="76"/>
      <c r="F169" s="76"/>
    </row>
    <row r="170" spans="1:6" s="72" customFormat="1" ht="16.5">
      <c r="A170" s="78" t="s">
        <v>117</v>
      </c>
      <c r="B170" s="112">
        <v>0</v>
      </c>
      <c r="C170" s="76"/>
      <c r="D170" s="76"/>
      <c r="E170" s="76"/>
      <c r="F170" s="76"/>
    </row>
    <row r="171" spans="1:6" s="72" customFormat="1" ht="16.5">
      <c r="A171" s="78" t="s">
        <v>118</v>
      </c>
      <c r="B171" s="112">
        <v>0</v>
      </c>
      <c r="C171" s="76"/>
      <c r="D171" s="76"/>
      <c r="E171" s="76"/>
      <c r="F171" s="76"/>
    </row>
    <row r="172" spans="1:6" s="72" customFormat="1" ht="16.5">
      <c r="A172" s="77"/>
      <c r="B172" s="76"/>
      <c r="C172" s="76"/>
      <c r="D172" s="76"/>
      <c r="E172" s="76"/>
      <c r="F172" s="76"/>
    </row>
    <row r="173" spans="1:6" s="72" customFormat="1" ht="16.5">
      <c r="A173" s="81" t="s">
        <v>119</v>
      </c>
      <c r="B173" s="81"/>
      <c r="C173" s="76"/>
      <c r="D173" s="76"/>
      <c r="E173" s="76"/>
      <c r="F173" s="76"/>
    </row>
    <row r="174" spans="1:6" s="72" customFormat="1" ht="16.5">
      <c r="A174" s="77"/>
      <c r="B174" s="76"/>
      <c r="C174" s="76"/>
      <c r="D174" s="76"/>
      <c r="E174" s="76"/>
      <c r="F174" s="76"/>
    </row>
    <row r="175" spans="1:6" s="72" customFormat="1" ht="16.5">
      <c r="A175" s="78" t="s">
        <v>104</v>
      </c>
      <c r="B175" s="79">
        <v>0</v>
      </c>
      <c r="C175" s="76"/>
      <c r="D175" s="76"/>
      <c r="E175" s="76"/>
      <c r="F175" s="76"/>
    </row>
    <row r="176" spans="1:6" s="72" customFormat="1" ht="45" customHeight="1">
      <c r="A176" s="78" t="s">
        <v>120</v>
      </c>
      <c r="B176" s="113">
        <v>0</v>
      </c>
      <c r="C176" s="76"/>
      <c r="D176" s="76"/>
      <c r="E176" s="76"/>
      <c r="F176" s="76"/>
    </row>
    <row r="177" spans="1:6" s="72" customFormat="1" ht="16.5">
      <c r="A177" s="101"/>
      <c r="B177" s="114"/>
      <c r="C177" s="76"/>
      <c r="D177" s="76"/>
      <c r="E177" s="76"/>
      <c r="F177" s="76"/>
    </row>
    <row r="178" spans="1:6" s="72" customFormat="1" ht="16.5">
      <c r="A178" s="104" t="s">
        <v>121</v>
      </c>
      <c r="B178" s="104"/>
      <c r="C178" s="76"/>
      <c r="D178" s="76"/>
      <c r="E178" s="76"/>
      <c r="F178" s="76"/>
    </row>
    <row r="179" spans="1:6" s="72" customFormat="1" ht="16.5">
      <c r="A179" s="101"/>
      <c r="B179" s="114"/>
      <c r="C179" s="76"/>
      <c r="D179" s="76"/>
      <c r="E179" s="76"/>
      <c r="F179" s="76"/>
    </row>
    <row r="180" spans="1:6" s="72" customFormat="1" ht="16.5">
      <c r="A180" s="78" t="s">
        <v>122</v>
      </c>
      <c r="B180" s="79">
        <v>0</v>
      </c>
      <c r="C180" s="76"/>
      <c r="D180" s="76"/>
      <c r="E180" s="76"/>
      <c r="F180" s="76"/>
    </row>
    <row r="181" spans="1:6" s="72" customFormat="1" ht="16.5">
      <c r="A181" s="101"/>
      <c r="B181" s="114"/>
      <c r="C181" s="76"/>
      <c r="D181" s="76"/>
      <c r="E181" s="76"/>
      <c r="F181" s="76"/>
    </row>
    <row r="182" spans="1:6" s="72" customFormat="1" ht="16.5">
      <c r="A182" s="104" t="s">
        <v>123</v>
      </c>
      <c r="B182" s="104"/>
      <c r="C182" s="76"/>
      <c r="D182" s="76"/>
      <c r="E182" s="76"/>
      <c r="F182" s="76"/>
    </row>
    <row r="183" spans="1:6" s="72" customFormat="1" ht="16.5">
      <c r="A183" s="101"/>
      <c r="B183" s="114"/>
      <c r="C183" s="76"/>
      <c r="D183" s="76"/>
      <c r="E183" s="76"/>
      <c r="F183" s="76"/>
    </row>
    <row r="184" spans="1:6" s="72" customFormat="1" ht="31.5" customHeight="1">
      <c r="A184" s="78" t="s">
        <v>185</v>
      </c>
      <c r="B184" s="79">
        <f>B151+B157+B162+B175+B180</f>
        <v>0</v>
      </c>
      <c r="C184" s="76" t="b">
        <f>B184=B31</f>
        <v>1</v>
      </c>
      <c r="D184" s="76"/>
      <c r="E184" s="76"/>
      <c r="F184" s="76"/>
    </row>
    <row r="185" spans="1:6" s="72" customFormat="1" ht="16.5">
      <c r="A185" s="101"/>
      <c r="B185" s="114"/>
      <c r="C185" s="76"/>
      <c r="D185" s="76"/>
      <c r="E185" s="76"/>
      <c r="F185" s="76"/>
    </row>
    <row r="186" spans="1:6" s="74" customFormat="1" ht="19.5">
      <c r="A186" s="73" t="s">
        <v>124</v>
      </c>
      <c r="B186" s="94"/>
      <c r="C186" s="94"/>
      <c r="D186" s="94"/>
    </row>
    <row r="187" spans="1:6" s="72" customFormat="1" ht="16.5">
      <c r="A187" s="77"/>
      <c r="B187" s="76"/>
      <c r="C187" s="76"/>
      <c r="D187" s="76"/>
      <c r="E187" s="76"/>
      <c r="F187" s="76"/>
    </row>
    <row r="188" spans="1:6" s="72" customFormat="1" ht="16.5">
      <c r="A188" s="93" t="s">
        <v>125</v>
      </c>
      <c r="B188" s="76"/>
      <c r="C188" s="76"/>
      <c r="D188" s="76"/>
      <c r="E188" s="76"/>
      <c r="F188" s="76"/>
    </row>
    <row r="189" spans="1:6" s="72" customFormat="1" ht="16.5">
      <c r="A189" s="77"/>
      <c r="B189" s="76"/>
      <c r="C189" s="76"/>
      <c r="D189" s="76"/>
      <c r="E189" s="76"/>
      <c r="F189" s="76"/>
    </row>
    <row r="190" spans="1:6" s="72" customFormat="1" ht="16.5">
      <c r="A190" s="115" t="s">
        <v>126</v>
      </c>
      <c r="B190" s="116"/>
      <c r="C190" s="76"/>
      <c r="D190" s="76"/>
      <c r="E190" s="76"/>
      <c r="F190" s="76"/>
    </row>
    <row r="191" spans="1:6" s="72" customFormat="1" ht="47.25" customHeight="1">
      <c r="A191" s="78" t="s">
        <v>127</v>
      </c>
      <c r="B191" s="100">
        <v>0</v>
      </c>
      <c r="C191" s="76" t="b">
        <f>B191&lt;=B158</f>
        <v>1</v>
      </c>
      <c r="D191" s="76"/>
      <c r="E191" s="76"/>
      <c r="F191" s="76"/>
    </row>
    <row r="192" spans="1:6" s="72" customFormat="1" ht="94.5" customHeight="1">
      <c r="A192" s="78" t="s">
        <v>128</v>
      </c>
      <c r="B192" s="100">
        <v>0</v>
      </c>
      <c r="C192" s="76"/>
      <c r="D192" s="76"/>
      <c r="E192" s="76"/>
      <c r="F192" s="76"/>
    </row>
    <row r="193" spans="1:6" s="72" customFormat="1" ht="63" customHeight="1">
      <c r="A193" s="78" t="s">
        <v>129</v>
      </c>
      <c r="B193" s="117" t="e">
        <f>B192/B191</f>
        <v>#DIV/0!</v>
      </c>
      <c r="C193" s="76"/>
      <c r="D193" s="76"/>
      <c r="E193" s="76"/>
      <c r="F193" s="76"/>
    </row>
    <row r="194" spans="1:6" s="72" customFormat="1" ht="16.5">
      <c r="A194" s="101"/>
      <c r="B194" s="118"/>
      <c r="C194" s="76"/>
      <c r="D194" s="76"/>
      <c r="E194" s="76"/>
      <c r="F194" s="76"/>
    </row>
    <row r="195" spans="1:6" s="72" customFormat="1" ht="16.5">
      <c r="A195" s="115" t="s">
        <v>130</v>
      </c>
      <c r="B195" s="116"/>
      <c r="C195" s="76"/>
      <c r="D195" s="76"/>
      <c r="E195" s="76"/>
      <c r="F195" s="76"/>
    </row>
    <row r="196" spans="1:6" s="72" customFormat="1" ht="47.25">
      <c r="A196" s="78" t="s">
        <v>131</v>
      </c>
      <c r="B196" s="100">
        <v>0</v>
      </c>
      <c r="C196" s="76" t="b">
        <f>B196&lt;=B163</f>
        <v>1</v>
      </c>
      <c r="D196" s="76"/>
      <c r="E196" s="76"/>
      <c r="F196" s="76"/>
    </row>
    <row r="197" spans="1:6" s="72" customFormat="1" ht="94.5" customHeight="1">
      <c r="A197" s="78" t="s">
        <v>132</v>
      </c>
      <c r="B197" s="100">
        <v>0</v>
      </c>
      <c r="C197" s="76"/>
      <c r="D197" s="76"/>
      <c r="E197" s="76"/>
      <c r="F197" s="76"/>
    </row>
    <row r="198" spans="1:6" s="72" customFormat="1" ht="47.25">
      <c r="A198" s="78" t="s">
        <v>133</v>
      </c>
      <c r="B198" s="117" t="e">
        <f>B197/B196</f>
        <v>#DIV/0!</v>
      </c>
      <c r="C198" s="76"/>
      <c r="D198" s="76"/>
      <c r="E198" s="76"/>
      <c r="F198" s="76"/>
    </row>
    <row r="199" spans="1:6" s="72" customFormat="1" ht="16.5">
      <c r="A199" s="119"/>
      <c r="B199" s="118"/>
      <c r="C199" s="76"/>
      <c r="D199" s="76"/>
      <c r="E199" s="76"/>
      <c r="F199" s="76"/>
    </row>
    <row r="200" spans="1:6" s="72" customFormat="1" ht="16.5">
      <c r="A200" s="115" t="s">
        <v>134</v>
      </c>
      <c r="B200" s="116"/>
      <c r="C200" s="76"/>
      <c r="D200" s="76"/>
      <c r="E200" s="76"/>
      <c r="F200" s="76"/>
    </row>
    <row r="201" spans="1:6" s="72" customFormat="1" ht="31.5">
      <c r="A201" s="78" t="s">
        <v>135</v>
      </c>
      <c r="B201" s="100">
        <v>0</v>
      </c>
      <c r="C201" s="76"/>
      <c r="D201" s="76"/>
      <c r="E201" s="76"/>
      <c r="F201" s="76"/>
    </row>
    <row r="202" spans="1:6" s="72" customFormat="1" ht="94.5">
      <c r="A202" s="78" t="s">
        <v>136</v>
      </c>
      <c r="B202" s="100">
        <v>0</v>
      </c>
      <c r="C202" s="76"/>
      <c r="D202" s="76"/>
      <c r="E202" s="76"/>
      <c r="F202" s="76"/>
    </row>
    <row r="203" spans="1:6" s="72" customFormat="1" ht="47.25" customHeight="1">
      <c r="A203" s="78" t="s">
        <v>137</v>
      </c>
      <c r="B203" s="117" t="e">
        <f>B202/B201</f>
        <v>#DIV/0!</v>
      </c>
      <c r="C203" s="76"/>
      <c r="D203" s="76"/>
      <c r="E203" s="76"/>
      <c r="F203" s="76"/>
    </row>
    <row r="204" spans="1:6" s="72" customFormat="1" ht="47.25" customHeight="1">
      <c r="A204" s="78" t="s">
        <v>138</v>
      </c>
      <c r="B204" s="100">
        <v>0</v>
      </c>
      <c r="C204" s="76"/>
      <c r="D204" s="76"/>
      <c r="E204" s="76"/>
      <c r="F204" s="76"/>
    </row>
    <row r="205" spans="1:6" s="72" customFormat="1" ht="46.5" customHeight="1">
      <c r="A205" s="78" t="s">
        <v>139</v>
      </c>
      <c r="B205" s="117" t="e">
        <f>B204/B201</f>
        <v>#DIV/0!</v>
      </c>
      <c r="C205" s="76"/>
      <c r="D205" s="76"/>
      <c r="E205" s="76"/>
      <c r="F205" s="76"/>
    </row>
    <row r="206" spans="1:6" s="72" customFormat="1" ht="16.5">
      <c r="A206" s="119"/>
      <c r="B206" s="118"/>
      <c r="C206" s="76"/>
      <c r="D206" s="76"/>
      <c r="E206" s="76"/>
      <c r="F206" s="76"/>
    </row>
    <row r="207" spans="1:6" s="72" customFormat="1" ht="33" customHeight="1">
      <c r="A207" s="115" t="s">
        <v>140</v>
      </c>
      <c r="B207" s="116"/>
      <c r="C207" s="76"/>
      <c r="D207" s="76"/>
      <c r="E207" s="76"/>
      <c r="F207" s="76"/>
    </row>
    <row r="208" spans="1:6" s="72" customFormat="1" ht="31.5">
      <c r="A208" s="78" t="s">
        <v>141</v>
      </c>
      <c r="B208" s="79">
        <f>B31</f>
        <v>0</v>
      </c>
      <c r="C208" s="76"/>
      <c r="D208" s="76"/>
      <c r="E208" s="76"/>
      <c r="F208" s="76"/>
    </row>
    <row r="209" spans="1:6" s="72" customFormat="1" ht="31.5">
      <c r="A209" s="78" t="s">
        <v>142</v>
      </c>
      <c r="B209" s="112">
        <f>B63</f>
        <v>0</v>
      </c>
      <c r="C209" s="76"/>
      <c r="D209" s="76"/>
      <c r="E209" s="76"/>
      <c r="F209" s="76"/>
    </row>
    <row r="210" spans="1:6" s="72" customFormat="1" ht="31.5">
      <c r="A210" s="78" t="s">
        <v>143</v>
      </c>
      <c r="B210" s="79" t="e">
        <f>B208/B209</f>
        <v>#DIV/0!</v>
      </c>
      <c r="C210" s="76"/>
      <c r="D210" s="76"/>
      <c r="E210" s="76"/>
      <c r="F210" s="76"/>
    </row>
    <row r="211" spans="1:6" customFormat="1">
      <c r="A211" s="120"/>
      <c r="B211" s="120"/>
      <c r="C211" s="76"/>
      <c r="E211" s="120"/>
      <c r="F211" s="120"/>
    </row>
    <row r="212" spans="1:6" s="122" customFormat="1" ht="19.5">
      <c r="A212" s="121" t="s">
        <v>144</v>
      </c>
      <c r="C212" s="94"/>
    </row>
    <row r="213" spans="1:6" customFormat="1">
      <c r="A213" s="123"/>
      <c r="B213" s="120"/>
      <c r="C213" s="76"/>
      <c r="D213" s="120"/>
      <c r="E213" s="120"/>
      <c r="F213" s="120"/>
    </row>
    <row r="214" spans="1:6" s="72" customFormat="1" ht="16.5" customHeight="1">
      <c r="A214" s="124" t="s">
        <v>145</v>
      </c>
      <c r="B214" s="124"/>
      <c r="C214" s="124"/>
      <c r="D214" s="124"/>
      <c r="E214" s="125"/>
      <c r="F214" s="76"/>
    </row>
    <row r="215" spans="1:6" s="72" customFormat="1" ht="16.5" customHeight="1">
      <c r="A215" s="124"/>
      <c r="B215" s="124"/>
      <c r="C215" s="124"/>
      <c r="D215" s="124"/>
      <c r="E215" s="76"/>
      <c r="F215" s="76"/>
    </row>
    <row r="216" spans="1:6" s="72" customFormat="1" ht="16.5" customHeight="1">
      <c r="A216" s="77"/>
      <c r="B216" s="76"/>
      <c r="C216" s="76"/>
      <c r="D216" s="76"/>
      <c r="E216" s="76"/>
      <c r="F216" s="76"/>
    </row>
    <row r="217" spans="1:6" s="74" customFormat="1" ht="16.5" customHeight="1">
      <c r="A217" s="126" t="s">
        <v>146</v>
      </c>
      <c r="B217" s="94"/>
      <c r="C217" s="94"/>
      <c r="D217" s="94"/>
    </row>
    <row r="218" spans="1:6" s="72" customFormat="1" ht="16.5" customHeight="1">
      <c r="A218" s="77"/>
      <c r="B218" s="76"/>
      <c r="C218" s="76"/>
      <c r="D218" s="76"/>
      <c r="E218" s="76"/>
      <c r="F218" s="76"/>
    </row>
    <row r="219" spans="1:6" s="72" customFormat="1" ht="16.5" customHeight="1">
      <c r="A219" s="127" t="s">
        <v>147</v>
      </c>
      <c r="B219" s="127"/>
      <c r="C219" s="127"/>
      <c r="D219" s="127"/>
      <c r="E219" s="76"/>
      <c r="F219" s="76"/>
    </row>
    <row r="220" spans="1:6" s="72" customFormat="1" ht="16.5" customHeight="1">
      <c r="A220" s="127"/>
      <c r="B220" s="127"/>
      <c r="C220" s="127"/>
      <c r="D220" s="127"/>
      <c r="E220" s="76"/>
      <c r="F220" s="76"/>
    </row>
    <row r="221" spans="1:6" s="72" customFormat="1" ht="16.5" customHeight="1">
      <c r="A221" s="127"/>
      <c r="B221" s="127"/>
      <c r="C221" s="127"/>
      <c r="D221" s="127"/>
      <c r="E221" s="76"/>
      <c r="F221" s="76"/>
    </row>
    <row r="222" spans="1:6" s="72" customFormat="1" ht="16.5" hidden="1" customHeight="1">
      <c r="A222" s="77"/>
      <c r="B222" s="76"/>
      <c r="C222" s="76"/>
      <c r="D222" s="76"/>
      <c r="E222" s="76"/>
      <c r="F222" s="76"/>
    </row>
    <row r="223" spans="1:6" s="72" customFormat="1" ht="16.5" hidden="1" customHeight="1">
      <c r="A223" s="77"/>
      <c r="B223" s="76"/>
      <c r="C223" s="76"/>
      <c r="D223" s="76"/>
      <c r="E223" s="76"/>
      <c r="F223" s="76"/>
    </row>
    <row r="224" spans="1:6" s="72" customFormat="1" ht="16.5" hidden="1" customHeight="1">
      <c r="A224" s="77"/>
      <c r="B224" s="76"/>
      <c r="C224" s="76"/>
      <c r="D224" s="76"/>
      <c r="E224" s="76"/>
      <c r="F224" s="76"/>
    </row>
    <row r="225" spans="1:6" s="72" customFormat="1" ht="16.5" hidden="1" customHeight="1">
      <c r="A225" s="77"/>
      <c r="B225" s="76"/>
      <c r="C225" s="76"/>
      <c r="D225" s="76"/>
      <c r="E225" s="76"/>
      <c r="F225" s="76"/>
    </row>
    <row r="226" spans="1:6" s="72" customFormat="1" ht="16.5" hidden="1" customHeight="1">
      <c r="A226" s="77"/>
      <c r="B226" s="76"/>
      <c r="C226" s="76"/>
      <c r="D226" s="76"/>
      <c r="E226" s="76"/>
      <c r="F226" s="76"/>
    </row>
    <row r="227" spans="1:6" s="72" customFormat="1" ht="16.5">
      <c r="A227" s="128" t="s">
        <v>148</v>
      </c>
      <c r="B227" s="128"/>
      <c r="C227" s="128"/>
      <c r="D227" s="128"/>
      <c r="E227" s="76"/>
      <c r="F227" s="76"/>
    </row>
    <row r="228" spans="1:6" s="72" customFormat="1" ht="16.5">
      <c r="A228" s="128"/>
      <c r="B228" s="128"/>
      <c r="C228" s="128"/>
      <c r="D228" s="128"/>
      <c r="E228" s="76"/>
      <c r="F228" s="76"/>
    </row>
    <row r="229" spans="1:6" s="72" customFormat="1" ht="16.5">
      <c r="A229" s="124" t="s">
        <v>149</v>
      </c>
      <c r="B229" s="124"/>
      <c r="C229" s="124"/>
      <c r="D229" s="124"/>
      <c r="E229" s="76"/>
      <c r="F229" s="76"/>
    </row>
    <row r="230" spans="1:6" s="72" customFormat="1" ht="16.5">
      <c r="A230" s="124"/>
      <c r="B230" s="124"/>
      <c r="C230" s="124"/>
      <c r="D230" s="124"/>
      <c r="E230" s="76"/>
      <c r="F230" s="76"/>
    </row>
    <row r="231" spans="1:6" s="72" customFormat="1" ht="16.5">
      <c r="A231" s="124" t="s">
        <v>150</v>
      </c>
      <c r="B231" s="124"/>
      <c r="C231" s="124"/>
      <c r="D231" s="124"/>
      <c r="E231" s="76"/>
      <c r="F231" s="76"/>
    </row>
    <row r="232" spans="1:6" s="72" customFormat="1" ht="16.5">
      <c r="A232" s="124"/>
      <c r="B232" s="124"/>
      <c r="C232" s="124"/>
      <c r="D232" s="124"/>
      <c r="E232" s="76"/>
      <c r="F232" s="76"/>
    </row>
    <row r="233" spans="1:6" s="72" customFormat="1" ht="16.5">
      <c r="A233" s="124" t="s">
        <v>151</v>
      </c>
      <c r="B233" s="124"/>
      <c r="C233" s="124"/>
      <c r="D233" s="124"/>
      <c r="E233" s="76"/>
      <c r="F233" s="76"/>
    </row>
    <row r="234" spans="1:6" s="72" customFormat="1" ht="16.5">
      <c r="A234" s="124"/>
      <c r="B234" s="124"/>
      <c r="C234" s="124"/>
      <c r="D234" s="124"/>
      <c r="E234" s="76"/>
      <c r="F234" s="76"/>
    </row>
    <row r="235" spans="1:6" s="72" customFormat="1" ht="16.5">
      <c r="A235" s="77"/>
      <c r="B235" s="76"/>
      <c r="C235" s="76"/>
      <c r="D235" s="76"/>
      <c r="E235" s="76"/>
      <c r="F235" s="76"/>
    </row>
    <row r="236" spans="1:6" s="74" customFormat="1" ht="19.5">
      <c r="A236" s="126" t="s">
        <v>152</v>
      </c>
      <c r="B236" s="94"/>
      <c r="C236" s="94"/>
      <c r="D236" s="94"/>
    </row>
    <row r="237" spans="1:6"/>
    <row r="238" spans="1:6">
      <c r="A238" s="129" t="s">
        <v>153</v>
      </c>
      <c r="B238" s="130"/>
      <c r="C238" s="130"/>
      <c r="D238" s="131"/>
    </row>
    <row r="239" spans="1:6">
      <c r="A239" s="129" t="s">
        <v>154</v>
      </c>
      <c r="B239" s="130"/>
      <c r="C239" s="130"/>
      <c r="D239" s="131"/>
    </row>
    <row r="240" spans="1:6">
      <c r="A240" s="129"/>
      <c r="B240" s="130"/>
      <c r="C240" s="130"/>
      <c r="D240" s="131"/>
    </row>
    <row r="241" spans="1:4">
      <c r="A241" s="129"/>
      <c r="B241" s="130"/>
      <c r="C241" s="130"/>
      <c r="D241" s="131"/>
    </row>
    <row r="242" spans="1:4">
      <c r="A242" s="129"/>
      <c r="B242" s="130"/>
      <c r="C242" s="130"/>
      <c r="D242" s="131"/>
    </row>
    <row r="243" spans="1:4">
      <c r="A243" s="132"/>
      <c r="B243" s="130"/>
      <c r="C243" s="130"/>
      <c r="D243" s="131"/>
    </row>
    <row r="244" spans="1:4">
      <c r="A244" s="133"/>
      <c r="B244" s="130"/>
      <c r="C244" s="130"/>
      <c r="D244" s="131"/>
    </row>
    <row r="245" spans="1:4">
      <c r="A245" s="129"/>
      <c r="B245" s="130"/>
      <c r="C245" s="130"/>
      <c r="D245" s="131"/>
    </row>
    <row r="246" spans="1:4"/>
    <row r="247" spans="1:4">
      <c r="A247" s="134" t="s">
        <v>155</v>
      </c>
      <c r="B247" s="134"/>
      <c r="C247" s="134"/>
      <c r="D247" s="134"/>
    </row>
    <row r="248" spans="1:4">
      <c r="A248" s="134"/>
      <c r="B248" s="134"/>
      <c r="C248" s="134"/>
      <c r="D248" s="134"/>
    </row>
    <row r="249" spans="1:4">
      <c r="A249" s="134"/>
      <c r="B249" s="134"/>
      <c r="C249" s="134"/>
      <c r="D249" s="134"/>
    </row>
    <row r="250" spans="1:4">
      <c r="A250" s="134"/>
      <c r="B250" s="134"/>
      <c r="C250" s="134"/>
      <c r="D250" s="134"/>
    </row>
    <row r="251" spans="1:4">
      <c r="A251" s="134"/>
      <c r="B251" s="134"/>
      <c r="C251" s="134"/>
      <c r="D251" s="134"/>
    </row>
    <row r="252" spans="1:4"/>
    <row r="253" spans="1:4" hidden="1"/>
    <row r="254" spans="1:4" hidden="1"/>
    <row r="255" spans="1:4" hidden="1"/>
    <row r="256" spans="1:4"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sheetData>
  <mergeCells count="42">
    <mergeCell ref="A241:D241"/>
    <mergeCell ref="A242:D242"/>
    <mergeCell ref="A243:D243"/>
    <mergeCell ref="A244:D244"/>
    <mergeCell ref="A245:D245"/>
    <mergeCell ref="A247:D251"/>
    <mergeCell ref="A200:B200"/>
    <mergeCell ref="A207:B207"/>
    <mergeCell ref="A214:D215"/>
    <mergeCell ref="A239:D239"/>
    <mergeCell ref="A240:D240"/>
    <mergeCell ref="A219:D221"/>
    <mergeCell ref="A238:D238"/>
    <mergeCell ref="A227:D228"/>
    <mergeCell ref="A229:D230"/>
    <mergeCell ref="A231:D232"/>
    <mergeCell ref="A233:D234"/>
    <mergeCell ref="A173:B173"/>
    <mergeCell ref="A178:B178"/>
    <mergeCell ref="A182:B182"/>
    <mergeCell ref="A190:B190"/>
    <mergeCell ref="A195:B195"/>
    <mergeCell ref="A147:D147"/>
    <mergeCell ref="A149:B149"/>
    <mergeCell ref="A155:B155"/>
    <mergeCell ref="A160:B160"/>
    <mergeCell ref="A164:B164"/>
    <mergeCell ref="A91:B91"/>
    <mergeCell ref="A102:B102"/>
    <mergeCell ref="A111:B111"/>
    <mergeCell ref="A120:B120"/>
    <mergeCell ref="A129:B129"/>
    <mergeCell ref="A47:B47"/>
    <mergeCell ref="A59:B59"/>
    <mergeCell ref="A65:B65"/>
    <mergeCell ref="A73:B73"/>
    <mergeCell ref="A80:B80"/>
    <mergeCell ref="A19:B19"/>
    <mergeCell ref="A21:B21"/>
    <mergeCell ref="A27:B27"/>
    <mergeCell ref="A37:B37"/>
    <mergeCell ref="A39:D40"/>
  </mergeCells>
  <pageMargins left="0.7" right="0.7" top="0.75" bottom="0.75" header="0" footer="0"/>
  <pageSetup orientation="portrait"/>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000"/>
  <sheetViews>
    <sheetView workbookViewId="0">
      <selection activeCell="B75" sqref="B75"/>
    </sheetView>
  </sheetViews>
  <sheetFormatPr defaultColWidth="0" defaultRowHeight="15.75" customHeight="1" zeroHeight="1"/>
  <cols>
    <col min="1" max="1" width="68.28515625" style="77" customWidth="1"/>
    <col min="2" max="2" width="28.5703125" style="76" customWidth="1"/>
    <col min="3" max="4" width="21.28515625" style="76" customWidth="1"/>
    <col min="5" max="7" width="8.7109375" style="76" customWidth="1"/>
    <col min="8" max="16" width="8.7109375" style="76" hidden="1" customWidth="1"/>
    <col min="17" max="16384" width="9.140625" style="76" hidden="1"/>
  </cols>
  <sheetData>
    <row r="1" spans="1:8" s="72" customFormat="1" ht="25.5">
      <c r="A1" s="71" t="s">
        <v>189</v>
      </c>
    </row>
    <row r="2" spans="1:8" s="72" customFormat="1" ht="16.5" customHeight="1">
      <c r="A2" s="71"/>
    </row>
    <row r="3" spans="1:8" s="74" customFormat="1" ht="19.5">
      <c r="A3" s="73" t="s">
        <v>0</v>
      </c>
    </row>
    <row r="4" spans="1:8">
      <c r="A4" s="75"/>
    </row>
    <row r="5" spans="1:8">
      <c r="A5" s="75" t="s">
        <v>1</v>
      </c>
    </row>
    <row r="6" spans="1:8"/>
    <row r="7" spans="1:8">
      <c r="A7" s="78" t="s">
        <v>2</v>
      </c>
      <c r="B7" s="79">
        <v>0</v>
      </c>
    </row>
    <row r="8" spans="1:8">
      <c r="A8" s="78" t="s">
        <v>3</v>
      </c>
      <c r="B8" s="79">
        <v>0</v>
      </c>
    </row>
    <row r="9" spans="1:8">
      <c r="A9" s="78" t="s">
        <v>4</v>
      </c>
      <c r="B9" s="79">
        <f>B7+B8</f>
        <v>0</v>
      </c>
    </row>
    <row r="10" spans="1:8">
      <c r="A10" s="78" t="s">
        <v>5</v>
      </c>
      <c r="B10" s="79">
        <v>0</v>
      </c>
    </row>
    <row r="11" spans="1:8" ht="16.5" customHeight="1">
      <c r="A11" s="78" t="s">
        <v>6</v>
      </c>
      <c r="B11" s="79">
        <v>0</v>
      </c>
      <c r="F11" s="77"/>
      <c r="G11" s="77"/>
      <c r="H11" s="77"/>
    </row>
    <row r="12" spans="1:8">
      <c r="A12" s="78" t="s">
        <v>7</v>
      </c>
      <c r="B12" s="79">
        <f>B9+B10+B11</f>
        <v>0</v>
      </c>
      <c r="F12" s="77"/>
      <c r="G12" s="77"/>
      <c r="H12" s="77"/>
    </row>
    <row r="13" spans="1:8" ht="17.25" customHeight="1">
      <c r="A13" s="78" t="s">
        <v>8</v>
      </c>
      <c r="B13" s="79">
        <v>0</v>
      </c>
      <c r="F13" s="77"/>
      <c r="G13" s="77"/>
      <c r="H13" s="77"/>
    </row>
    <row r="14" spans="1:8">
      <c r="A14" s="78" t="s">
        <v>9</v>
      </c>
      <c r="B14" s="79">
        <v>0</v>
      </c>
      <c r="F14" s="77"/>
      <c r="G14" s="77"/>
      <c r="H14" s="77"/>
    </row>
    <row r="15" spans="1:8">
      <c r="A15" s="78" t="s">
        <v>10</v>
      </c>
      <c r="B15" s="79">
        <v>0</v>
      </c>
      <c r="F15" s="77"/>
      <c r="G15" s="77"/>
      <c r="H15" s="77"/>
    </row>
    <row r="16" spans="1:8">
      <c r="A16" s="78" t="s">
        <v>11</v>
      </c>
      <c r="B16" s="79">
        <f>B13+B15</f>
        <v>0</v>
      </c>
      <c r="F16" s="77"/>
      <c r="G16" s="77"/>
      <c r="H16" s="77"/>
    </row>
    <row r="17" spans="1:8">
      <c r="A17" s="80" t="s">
        <v>12</v>
      </c>
      <c r="B17" s="79">
        <f>B12+B13+B15</f>
        <v>0</v>
      </c>
      <c r="H17" s="77"/>
    </row>
    <row r="18" spans="1:8">
      <c r="F18" s="77"/>
      <c r="G18" s="77"/>
      <c r="H18" s="77"/>
    </row>
    <row r="19" spans="1:8">
      <c r="A19" s="81" t="s">
        <v>13</v>
      </c>
      <c r="B19" s="81"/>
    </row>
    <row r="20" spans="1:8">
      <c r="A20" s="75"/>
    </row>
    <row r="21" spans="1:8">
      <c r="A21" s="82" t="s">
        <v>14</v>
      </c>
      <c r="B21" s="83"/>
    </row>
    <row r="22" spans="1:8">
      <c r="A22" s="84"/>
      <c r="B22" s="85"/>
    </row>
    <row r="23" spans="1:8" ht="31.5" customHeight="1">
      <c r="A23" s="86" t="s">
        <v>15</v>
      </c>
      <c r="B23" s="79">
        <v>0</v>
      </c>
    </row>
    <row r="24" spans="1:8" ht="31.5">
      <c r="A24" s="86" t="s">
        <v>16</v>
      </c>
      <c r="B24" s="79">
        <v>0</v>
      </c>
    </row>
    <row r="25" spans="1:8">
      <c r="A25" s="87" t="s">
        <v>17</v>
      </c>
      <c r="B25" s="88">
        <f>B23+B24</f>
        <v>0</v>
      </c>
    </row>
    <row r="26" spans="1:8">
      <c r="A26" s="89"/>
      <c r="B26" s="90"/>
    </row>
    <row r="27" spans="1:8">
      <c r="A27" s="82" t="s">
        <v>18</v>
      </c>
      <c r="B27" s="83"/>
    </row>
    <row r="28" spans="1:8">
      <c r="A28" s="84"/>
      <c r="B28" s="85"/>
    </row>
    <row r="29" spans="1:8" ht="31.5" customHeight="1">
      <c r="A29" s="86" t="s">
        <v>19</v>
      </c>
      <c r="B29" s="88">
        <v>0</v>
      </c>
    </row>
    <row r="30" spans="1:8" ht="31.5">
      <c r="A30" s="86" t="s">
        <v>20</v>
      </c>
      <c r="B30" s="88">
        <v>0</v>
      </c>
    </row>
    <row r="31" spans="1:8">
      <c r="A31" s="87" t="s">
        <v>177</v>
      </c>
      <c r="B31" s="88">
        <f>B29+B30</f>
        <v>0</v>
      </c>
      <c r="C31" s="76" t="b">
        <f>B31=B184</f>
        <v>1</v>
      </c>
    </row>
    <row r="32" spans="1:8">
      <c r="A32" s="91"/>
      <c r="B32" s="92"/>
    </row>
    <row r="33" spans="1:6">
      <c r="A33" s="87" t="s">
        <v>21</v>
      </c>
      <c r="B33" s="88">
        <f>B25+B31</f>
        <v>0</v>
      </c>
      <c r="C33" s="76" t="b">
        <f>B33&lt;=B17</f>
        <v>1</v>
      </c>
    </row>
    <row r="34" spans="1:6">
      <c r="A34" s="93"/>
    </row>
    <row r="35" spans="1:6" s="94" customFormat="1" ht="19.5">
      <c r="A35" s="73" t="s">
        <v>22</v>
      </c>
    </row>
    <row r="36" spans="1:6" s="72" customFormat="1" ht="16.5">
      <c r="A36" s="93"/>
      <c r="B36" s="76"/>
      <c r="C36" s="76"/>
      <c r="D36" s="76"/>
      <c r="E36" s="76"/>
      <c r="F36" s="76"/>
    </row>
    <row r="37" spans="1:6" s="72" customFormat="1" ht="16.5">
      <c r="A37" s="81" t="s">
        <v>23</v>
      </c>
      <c r="B37" s="81"/>
      <c r="C37" s="76"/>
      <c r="D37" s="76"/>
      <c r="E37" s="76"/>
      <c r="F37" s="76"/>
    </row>
    <row r="38" spans="1:6" s="72" customFormat="1" ht="16.5">
      <c r="A38" s="75"/>
      <c r="B38" s="76"/>
      <c r="C38" s="76"/>
      <c r="D38" s="76"/>
      <c r="E38" s="76"/>
      <c r="F38" s="76"/>
    </row>
    <row r="39" spans="1:6" s="72" customFormat="1" ht="16.5">
      <c r="A39" s="95" t="s">
        <v>24</v>
      </c>
      <c r="B39" s="95"/>
      <c r="C39" s="95"/>
      <c r="D39" s="95"/>
      <c r="E39" s="76"/>
      <c r="F39" s="76"/>
    </row>
    <row r="40" spans="1:6" s="72" customFormat="1" ht="16.5">
      <c r="A40" s="95"/>
      <c r="B40" s="95"/>
      <c r="C40" s="95"/>
      <c r="D40" s="95"/>
      <c r="E40" s="76"/>
      <c r="F40" s="76"/>
    </row>
    <row r="41" spans="1:6" s="72" customFormat="1" ht="16.5">
      <c r="A41" s="93"/>
      <c r="B41" s="76"/>
      <c r="C41" s="76"/>
      <c r="D41" s="76"/>
      <c r="E41" s="76"/>
      <c r="F41" s="76"/>
    </row>
    <row r="42" spans="1:6" s="72" customFormat="1" ht="16.5">
      <c r="A42" s="96" t="s">
        <v>25</v>
      </c>
      <c r="B42" s="97" t="s">
        <v>26</v>
      </c>
      <c r="C42" s="97" t="s">
        <v>27</v>
      </c>
      <c r="D42" s="97" t="s">
        <v>28</v>
      </c>
      <c r="E42" s="76"/>
      <c r="F42" s="76"/>
    </row>
    <row r="43" spans="1:6" s="72" customFormat="1" ht="16.5">
      <c r="A43" s="87" t="s">
        <v>29</v>
      </c>
      <c r="B43" s="98">
        <v>0</v>
      </c>
      <c r="C43" s="98">
        <v>0</v>
      </c>
      <c r="D43" s="98">
        <f>B43+C43</f>
        <v>0</v>
      </c>
      <c r="E43" s="76"/>
      <c r="F43" s="76"/>
    </row>
    <row r="44" spans="1:6" s="72" customFormat="1" ht="16.5">
      <c r="A44" s="87" t="s">
        <v>30</v>
      </c>
      <c r="B44" s="98">
        <v>0</v>
      </c>
      <c r="C44" s="98">
        <v>0</v>
      </c>
      <c r="D44" s="98">
        <f>B44+C44</f>
        <v>0</v>
      </c>
      <c r="E44" s="76"/>
      <c r="F44" s="76"/>
    </row>
    <row r="45" spans="1:6" s="72" customFormat="1" ht="16.5">
      <c r="A45" s="87" t="s">
        <v>31</v>
      </c>
      <c r="B45" s="98">
        <f>B43+B44</f>
        <v>0</v>
      </c>
      <c r="C45" s="98">
        <f>C43+C44</f>
        <v>0</v>
      </c>
      <c r="D45" s="98">
        <f>B45+C45</f>
        <v>0</v>
      </c>
      <c r="E45" s="76"/>
      <c r="F45" s="76"/>
    </row>
    <row r="46" spans="1:6" s="72" customFormat="1" ht="16.5">
      <c r="A46" s="93"/>
      <c r="B46" s="76"/>
      <c r="C46" s="76"/>
      <c r="D46" s="76"/>
      <c r="E46" s="76"/>
      <c r="F46" s="76"/>
    </row>
    <row r="47" spans="1:6" s="72" customFormat="1" ht="16.5">
      <c r="A47" s="81" t="s">
        <v>32</v>
      </c>
      <c r="B47" s="81"/>
      <c r="C47" s="76"/>
      <c r="D47" s="76"/>
      <c r="E47" s="76"/>
      <c r="F47" s="76"/>
    </row>
    <row r="48" spans="1:6" s="72" customFormat="1" ht="16.5">
      <c r="A48" s="75"/>
      <c r="B48" s="76"/>
      <c r="C48" s="76"/>
      <c r="D48" s="76"/>
      <c r="E48" s="76"/>
      <c r="F48" s="76"/>
    </row>
    <row r="49" spans="1:6" s="72" customFormat="1" ht="16.5">
      <c r="A49" s="78" t="s">
        <v>33</v>
      </c>
      <c r="B49" s="99" t="s">
        <v>34</v>
      </c>
      <c r="C49" s="76"/>
      <c r="D49" s="76"/>
      <c r="E49" s="76"/>
      <c r="F49" s="76"/>
    </row>
    <row r="50" spans="1:6" s="72" customFormat="1" ht="16.5" customHeight="1">
      <c r="A50" s="78" t="s">
        <v>35</v>
      </c>
      <c r="B50" s="100">
        <v>0</v>
      </c>
      <c r="C50" s="76"/>
      <c r="D50" s="76"/>
      <c r="E50" s="76"/>
      <c r="F50" s="76"/>
    </row>
    <row r="51" spans="1:6" s="72" customFormat="1" ht="31.5">
      <c r="A51" s="78" t="s">
        <v>36</v>
      </c>
      <c r="B51" s="100">
        <v>0</v>
      </c>
      <c r="C51" s="76"/>
      <c r="D51" s="76"/>
      <c r="E51" s="76"/>
      <c r="F51" s="76"/>
    </row>
    <row r="52" spans="1:6" s="72" customFormat="1" ht="31.5">
      <c r="A52" s="78" t="s">
        <v>37</v>
      </c>
      <c r="B52" s="100">
        <v>0</v>
      </c>
      <c r="C52" s="76"/>
      <c r="D52" s="76"/>
      <c r="E52" s="76"/>
      <c r="F52" s="76"/>
    </row>
    <row r="53" spans="1:6" s="72" customFormat="1" ht="16.5">
      <c r="A53" s="78" t="s">
        <v>38</v>
      </c>
      <c r="B53" s="100">
        <f>B50+B51+B52</f>
        <v>0</v>
      </c>
      <c r="C53" s="76"/>
      <c r="D53" s="76"/>
      <c r="E53" s="76"/>
      <c r="F53" s="76"/>
    </row>
    <row r="54" spans="1:6" s="72" customFormat="1" ht="16.5">
      <c r="A54" s="101"/>
      <c r="B54" s="102"/>
      <c r="C54" s="76"/>
      <c r="D54" s="76"/>
      <c r="E54" s="76"/>
      <c r="F54" s="76"/>
    </row>
    <row r="55" spans="1:6" s="74" customFormat="1" ht="19.5">
      <c r="A55" s="73" t="s">
        <v>39</v>
      </c>
      <c r="B55" s="94"/>
      <c r="C55" s="94"/>
      <c r="D55" s="94"/>
    </row>
    <row r="56" spans="1:6" s="72" customFormat="1" ht="16.5">
      <c r="A56" s="75"/>
      <c r="B56" s="76"/>
      <c r="C56" s="76"/>
      <c r="D56" s="76"/>
      <c r="E56" s="76"/>
      <c r="F56" s="76"/>
    </row>
    <row r="57" spans="1:6" s="72" customFormat="1" ht="16.5">
      <c r="A57" s="93" t="s">
        <v>40</v>
      </c>
      <c r="B57" s="76"/>
      <c r="C57" s="76"/>
      <c r="D57" s="76"/>
      <c r="E57" s="76"/>
      <c r="F57" s="76"/>
    </row>
    <row r="58" spans="1:6" s="72" customFormat="1" ht="16.5">
      <c r="A58" s="77"/>
      <c r="B58" s="76"/>
      <c r="C58" s="76"/>
      <c r="D58" s="76"/>
      <c r="E58" s="76"/>
      <c r="F58" s="76"/>
    </row>
    <row r="59" spans="1:6" s="72" customFormat="1" ht="16.5">
      <c r="A59" s="81" t="s">
        <v>41</v>
      </c>
      <c r="B59" s="81"/>
      <c r="C59" s="76"/>
      <c r="D59" s="76"/>
      <c r="E59" s="76"/>
      <c r="F59" s="76"/>
    </row>
    <row r="60" spans="1:6" s="72" customFormat="1" ht="16.5">
      <c r="A60" s="77"/>
      <c r="B60" s="76"/>
      <c r="C60" s="76"/>
      <c r="D60" s="76"/>
      <c r="E60" s="76"/>
      <c r="F60" s="76"/>
    </row>
    <row r="61" spans="1:6" s="72" customFormat="1" ht="31.5">
      <c r="A61" s="78" t="s">
        <v>42</v>
      </c>
      <c r="B61" s="100">
        <v>0</v>
      </c>
      <c r="C61" s="76"/>
      <c r="D61" s="76"/>
      <c r="E61" s="76"/>
      <c r="F61" s="76"/>
    </row>
    <row r="62" spans="1:6" s="72" customFormat="1" ht="16.5" customHeight="1">
      <c r="A62" s="78" t="s">
        <v>43</v>
      </c>
      <c r="B62" s="100">
        <v>0</v>
      </c>
      <c r="C62" s="76"/>
      <c r="D62" s="76"/>
      <c r="E62" s="76"/>
      <c r="F62" s="76"/>
    </row>
    <row r="63" spans="1:6" s="72" customFormat="1" ht="16.5">
      <c r="A63" s="78" t="s">
        <v>44</v>
      </c>
      <c r="B63" s="100">
        <f>B61+B62</f>
        <v>0</v>
      </c>
      <c r="C63" s="76"/>
      <c r="D63" s="76"/>
      <c r="E63" s="76"/>
      <c r="F63" s="76"/>
    </row>
    <row r="64" spans="1:6" s="72" customFormat="1" ht="16.5">
      <c r="A64" s="77"/>
      <c r="B64" s="76"/>
      <c r="C64" s="76"/>
      <c r="D64" s="76"/>
      <c r="E64" s="76"/>
      <c r="F64" s="76"/>
    </row>
    <row r="65" spans="1:6" s="72" customFormat="1" ht="16.5">
      <c r="A65" s="81" t="s">
        <v>45</v>
      </c>
      <c r="B65" s="81"/>
      <c r="C65" s="76"/>
      <c r="D65" s="76"/>
      <c r="E65" s="76"/>
      <c r="F65" s="76"/>
    </row>
    <row r="66" spans="1:6" s="72" customFormat="1" ht="16.5">
      <c r="A66" s="77"/>
      <c r="B66" s="76"/>
      <c r="C66" s="76"/>
      <c r="D66" s="76"/>
      <c r="E66" s="76"/>
      <c r="F66" s="76"/>
    </row>
    <row r="67" spans="1:6" s="72" customFormat="1" ht="16.5">
      <c r="A67" s="78" t="s">
        <v>46</v>
      </c>
      <c r="B67" s="100">
        <v>0</v>
      </c>
      <c r="C67" s="76"/>
      <c r="D67" s="76"/>
      <c r="E67" s="76"/>
      <c r="F67" s="76"/>
    </row>
    <row r="68" spans="1:6" s="72" customFormat="1" ht="16.5">
      <c r="A68" s="78" t="s">
        <v>47</v>
      </c>
      <c r="B68" s="100">
        <v>0</v>
      </c>
      <c r="C68" s="76"/>
      <c r="D68" s="76"/>
      <c r="E68" s="76"/>
      <c r="F68" s="76"/>
    </row>
    <row r="69" spans="1:6" s="72" customFormat="1" ht="16.5">
      <c r="A69" s="78" t="s">
        <v>48</v>
      </c>
      <c r="B69" s="100">
        <v>0</v>
      </c>
      <c r="C69" s="76"/>
      <c r="D69" s="76"/>
      <c r="E69" s="76"/>
      <c r="F69" s="76"/>
    </row>
    <row r="70" spans="1:6" s="72" customFormat="1" ht="16.5">
      <c r="A70" s="78" t="s">
        <v>49</v>
      </c>
      <c r="B70" s="100">
        <v>0</v>
      </c>
      <c r="C70" s="76"/>
      <c r="D70" s="76"/>
      <c r="E70" s="76"/>
      <c r="F70" s="76"/>
    </row>
    <row r="71" spans="1:6" s="72" customFormat="1" ht="16.5">
      <c r="A71" s="78" t="s">
        <v>178</v>
      </c>
      <c r="B71" s="100">
        <f>B67+B68+B69+B70</f>
        <v>0</v>
      </c>
      <c r="C71" s="76" t="b">
        <f>B71=B63</f>
        <v>1</v>
      </c>
      <c r="D71" s="76"/>
      <c r="E71" s="76"/>
      <c r="F71" s="76"/>
    </row>
    <row r="72" spans="1:6" s="72" customFormat="1" ht="16.5">
      <c r="A72" s="77"/>
      <c r="B72" s="76"/>
      <c r="C72" s="76"/>
      <c r="D72" s="76"/>
      <c r="E72" s="76"/>
      <c r="F72" s="76"/>
    </row>
    <row r="73" spans="1:6" s="72" customFormat="1" ht="16.5">
      <c r="A73" s="81" t="s">
        <v>50</v>
      </c>
      <c r="B73" s="81"/>
      <c r="C73" s="76"/>
      <c r="D73" s="76"/>
      <c r="E73" s="76"/>
      <c r="F73" s="76"/>
    </row>
    <row r="74" spans="1:6" s="72" customFormat="1" ht="16.5">
      <c r="A74" s="77"/>
      <c r="B74" s="76"/>
      <c r="C74" s="76"/>
      <c r="D74" s="76"/>
      <c r="E74" s="76"/>
      <c r="F74" s="76"/>
    </row>
    <row r="75" spans="1:6" s="72" customFormat="1" ht="16.5">
      <c r="A75" s="78" t="s">
        <v>51</v>
      </c>
      <c r="B75" s="100">
        <v>0</v>
      </c>
      <c r="C75" s="76"/>
      <c r="D75" s="76"/>
      <c r="E75" s="76"/>
      <c r="F75" s="76"/>
    </row>
    <row r="76" spans="1:6" s="72" customFormat="1" ht="16.5">
      <c r="A76" s="78" t="s">
        <v>52</v>
      </c>
      <c r="B76" s="100">
        <v>0</v>
      </c>
      <c r="C76" s="76"/>
      <c r="D76" s="76"/>
      <c r="E76" s="76"/>
      <c r="F76" s="76"/>
    </row>
    <row r="77" spans="1:6" s="72" customFormat="1" ht="16.5">
      <c r="A77" s="78" t="s">
        <v>53</v>
      </c>
      <c r="B77" s="100">
        <v>0</v>
      </c>
      <c r="C77" s="76"/>
      <c r="D77" s="76"/>
      <c r="E77" s="76"/>
      <c r="F77" s="76"/>
    </row>
    <row r="78" spans="1:6" s="72" customFormat="1" ht="16.5">
      <c r="A78" s="78" t="s">
        <v>179</v>
      </c>
      <c r="B78" s="100">
        <f>B75+B76+B77</f>
        <v>0</v>
      </c>
      <c r="C78" s="76" t="b">
        <f>B78=B63</f>
        <v>1</v>
      </c>
      <c r="D78" s="76"/>
      <c r="E78" s="76"/>
      <c r="F78" s="76"/>
    </row>
    <row r="79" spans="1:6" s="72" customFormat="1" ht="16.5">
      <c r="A79" s="77"/>
      <c r="B79" s="76"/>
      <c r="C79" s="76"/>
      <c r="D79" s="76"/>
      <c r="E79" s="76"/>
      <c r="F79" s="76"/>
    </row>
    <row r="80" spans="1:6" s="72" customFormat="1" ht="16.5">
      <c r="A80" s="81" t="s">
        <v>54</v>
      </c>
      <c r="B80" s="81"/>
      <c r="C80" s="76"/>
      <c r="D80" s="76"/>
      <c r="E80" s="76"/>
      <c r="F80" s="76"/>
    </row>
    <row r="81" spans="1:6" s="72" customFormat="1" ht="16.5">
      <c r="A81" s="77"/>
      <c r="B81" s="76"/>
      <c r="C81" s="76"/>
      <c r="D81" s="76"/>
      <c r="E81" s="76"/>
      <c r="F81" s="76"/>
    </row>
    <row r="82" spans="1:6" s="72" customFormat="1" ht="16.5">
      <c r="A82" s="78" t="s">
        <v>55</v>
      </c>
      <c r="B82" s="103">
        <v>0</v>
      </c>
      <c r="C82" s="76"/>
      <c r="D82" s="76"/>
      <c r="E82" s="76"/>
      <c r="F82" s="76"/>
    </row>
    <row r="83" spans="1:6" s="72" customFormat="1" ht="16.5">
      <c r="A83" s="78" t="s">
        <v>56</v>
      </c>
      <c r="B83" s="100">
        <v>0</v>
      </c>
      <c r="C83" s="76"/>
      <c r="D83" s="76"/>
      <c r="E83" s="76"/>
      <c r="F83" s="76"/>
    </row>
    <row r="84" spans="1:6" s="72" customFormat="1" ht="16.5">
      <c r="A84" s="78" t="s">
        <v>57</v>
      </c>
      <c r="B84" s="100">
        <v>0</v>
      </c>
      <c r="C84" s="76"/>
      <c r="D84" s="76"/>
      <c r="E84" s="76"/>
      <c r="F84" s="76"/>
    </row>
    <row r="85" spans="1:6" s="72" customFormat="1" ht="16.5">
      <c r="A85" s="78" t="s">
        <v>58</v>
      </c>
      <c r="B85" s="100">
        <v>0</v>
      </c>
      <c r="C85" s="76"/>
      <c r="D85" s="76"/>
      <c r="E85" s="76"/>
      <c r="F85" s="76"/>
    </row>
    <row r="86" spans="1:6" s="72" customFormat="1" ht="16.5">
      <c r="A86" s="78" t="s">
        <v>59</v>
      </c>
      <c r="B86" s="100">
        <v>0</v>
      </c>
      <c r="C86" s="76"/>
      <c r="D86" s="76"/>
      <c r="E86" s="76"/>
      <c r="F86" s="76"/>
    </row>
    <row r="87" spans="1:6" s="72" customFormat="1" ht="16.5">
      <c r="A87" s="78" t="s">
        <v>60</v>
      </c>
      <c r="B87" s="100">
        <v>0</v>
      </c>
      <c r="C87" s="76"/>
      <c r="D87" s="76"/>
      <c r="E87" s="76"/>
      <c r="F87" s="76"/>
    </row>
    <row r="88" spans="1:6" s="72" customFormat="1" ht="16.5">
      <c r="A88" s="78" t="s">
        <v>61</v>
      </c>
      <c r="B88" s="100">
        <v>0</v>
      </c>
      <c r="C88" s="76"/>
      <c r="D88" s="76"/>
      <c r="E88" s="76"/>
      <c r="F88" s="76"/>
    </row>
    <row r="89" spans="1:6" s="72" customFormat="1" ht="31.5">
      <c r="A89" s="78" t="s">
        <v>180</v>
      </c>
      <c r="B89" s="100">
        <f>B82+B83+B84+B85+B86+B87+B88</f>
        <v>0</v>
      </c>
      <c r="C89" s="76" t="b">
        <f>B89=B63</f>
        <v>1</v>
      </c>
      <c r="D89" s="76"/>
      <c r="E89" s="76"/>
      <c r="F89" s="76"/>
    </row>
    <row r="90" spans="1:6" s="72" customFormat="1" ht="16.5">
      <c r="A90" s="101"/>
      <c r="B90" s="102"/>
      <c r="C90" s="76"/>
      <c r="D90" s="76"/>
      <c r="E90" s="76"/>
      <c r="F90" s="76"/>
    </row>
    <row r="91" spans="1:6" s="72" customFormat="1" ht="16.5">
      <c r="A91" s="104" t="s">
        <v>62</v>
      </c>
      <c r="B91" s="104"/>
      <c r="C91" s="76"/>
      <c r="D91" s="76"/>
      <c r="E91" s="76"/>
      <c r="F91" s="76"/>
    </row>
    <row r="92" spans="1:6" s="72" customFormat="1" ht="16.5">
      <c r="A92" s="105"/>
      <c r="B92" s="102"/>
      <c r="C92" s="76"/>
      <c r="D92" s="76"/>
      <c r="E92" s="76"/>
      <c r="F92" s="76"/>
    </row>
    <row r="93" spans="1:6" s="72" customFormat="1" ht="16.5">
      <c r="A93" s="106" t="s">
        <v>63</v>
      </c>
      <c r="B93" s="80">
        <v>0</v>
      </c>
      <c r="C93" s="76"/>
      <c r="D93" s="76"/>
      <c r="E93" s="76"/>
      <c r="F93" s="76"/>
    </row>
    <row r="94" spans="1:6" s="72" customFormat="1" ht="16.5">
      <c r="A94" s="77"/>
      <c r="B94" s="76"/>
      <c r="C94" s="76"/>
      <c r="D94" s="76"/>
      <c r="E94" s="76"/>
      <c r="F94" s="76"/>
    </row>
    <row r="95" spans="1:6" s="72" customFormat="1" ht="16.5">
      <c r="A95" s="75" t="s">
        <v>64</v>
      </c>
      <c r="B95" s="76"/>
      <c r="C95" s="76"/>
      <c r="D95" s="76"/>
      <c r="E95" s="76"/>
      <c r="F95" s="76"/>
    </row>
    <row r="96" spans="1:6" s="72" customFormat="1" ht="16.5">
      <c r="A96" s="77"/>
      <c r="B96" s="76"/>
      <c r="C96" s="76"/>
      <c r="D96" s="76"/>
      <c r="E96" s="76"/>
      <c r="F96" s="76"/>
    </row>
    <row r="97" spans="1:7" s="72" customFormat="1" ht="16.5">
      <c r="A97" s="78" t="s">
        <v>65</v>
      </c>
      <c r="B97" s="100">
        <v>0</v>
      </c>
      <c r="C97" s="76"/>
      <c r="D97" s="76"/>
      <c r="E97" s="76"/>
      <c r="F97" s="76"/>
    </row>
    <row r="98" spans="1:7" s="72" customFormat="1" ht="16.5">
      <c r="A98" s="78" t="s">
        <v>66</v>
      </c>
      <c r="B98" s="100">
        <v>0</v>
      </c>
      <c r="C98" s="76"/>
      <c r="D98" s="76"/>
      <c r="E98" s="76"/>
      <c r="F98" s="76"/>
      <c r="G98" s="72" t="s">
        <v>67</v>
      </c>
    </row>
    <row r="99" spans="1:7" s="72" customFormat="1" ht="16.5">
      <c r="A99" s="78" t="s">
        <v>68</v>
      </c>
      <c r="B99" s="100">
        <v>0</v>
      </c>
      <c r="C99" s="76"/>
      <c r="D99" s="76"/>
      <c r="E99" s="76"/>
      <c r="F99" s="76"/>
    </row>
    <row r="100" spans="1:7" s="72" customFormat="1" ht="16.5">
      <c r="A100" s="78" t="s">
        <v>181</v>
      </c>
      <c r="B100" s="100">
        <f>B97+B98+B99</f>
        <v>0</v>
      </c>
      <c r="C100" s="76" t="b">
        <f>B100=B63</f>
        <v>1</v>
      </c>
      <c r="D100" s="76"/>
      <c r="E100" s="76"/>
      <c r="F100" s="76"/>
    </row>
    <row r="101" spans="1:7" s="72" customFormat="1" ht="16.5">
      <c r="A101" s="77"/>
      <c r="B101" s="76"/>
      <c r="C101" s="76"/>
      <c r="D101" s="76"/>
      <c r="E101" s="76"/>
      <c r="F101" s="76"/>
    </row>
    <row r="102" spans="1:7" s="72" customFormat="1" ht="16.5">
      <c r="A102" s="81" t="s">
        <v>69</v>
      </c>
      <c r="B102" s="81"/>
      <c r="C102" s="76"/>
      <c r="D102" s="76"/>
      <c r="E102" s="76"/>
      <c r="F102" s="76"/>
    </row>
    <row r="103" spans="1:7" s="72" customFormat="1" ht="16.5">
      <c r="A103" s="77"/>
      <c r="B103" s="76"/>
      <c r="C103" s="76"/>
      <c r="D103" s="76"/>
      <c r="E103" s="76"/>
      <c r="F103" s="76"/>
    </row>
    <row r="104" spans="1:7" s="72" customFormat="1" ht="16.5">
      <c r="A104" s="78" t="s">
        <v>70</v>
      </c>
      <c r="B104" s="100">
        <v>0</v>
      </c>
      <c r="C104" s="76"/>
      <c r="D104" s="76"/>
      <c r="E104" s="76"/>
      <c r="F104" s="76"/>
    </row>
    <row r="105" spans="1:7" s="72" customFormat="1" ht="16.5">
      <c r="A105" s="78" t="s">
        <v>71</v>
      </c>
      <c r="B105" s="100">
        <v>0</v>
      </c>
      <c r="C105" s="76"/>
      <c r="D105" s="76"/>
      <c r="E105" s="76"/>
      <c r="F105" s="76"/>
    </row>
    <row r="106" spans="1:7" s="72" customFormat="1" ht="16.5">
      <c r="A106" s="78" t="s">
        <v>72</v>
      </c>
      <c r="B106" s="100">
        <v>0</v>
      </c>
      <c r="C106" s="76"/>
      <c r="D106" s="76"/>
      <c r="E106" s="76"/>
      <c r="F106" s="76"/>
    </row>
    <row r="107" spans="1:7" s="72" customFormat="1" ht="16.5">
      <c r="A107" s="78" t="s">
        <v>73</v>
      </c>
      <c r="B107" s="100">
        <v>0</v>
      </c>
      <c r="C107" s="76"/>
      <c r="D107" s="76"/>
      <c r="E107" s="76"/>
      <c r="F107" s="76"/>
    </row>
    <row r="108" spans="1:7" s="72" customFormat="1" ht="16.5">
      <c r="A108" s="78" t="s">
        <v>74</v>
      </c>
      <c r="B108" s="100">
        <v>0</v>
      </c>
      <c r="C108" s="76"/>
      <c r="D108" s="76"/>
      <c r="E108" s="76"/>
      <c r="F108" s="76"/>
    </row>
    <row r="109" spans="1:7" s="72" customFormat="1" ht="16.5">
      <c r="A109" s="78" t="s">
        <v>182</v>
      </c>
      <c r="B109" s="100">
        <f>B104+B105+B106+B107+B108</f>
        <v>0</v>
      </c>
      <c r="C109" s="76" t="b">
        <f>B109=B63</f>
        <v>1</v>
      </c>
      <c r="D109" s="76"/>
      <c r="E109" s="76"/>
      <c r="F109" s="76"/>
    </row>
    <row r="110" spans="1:7" s="72" customFormat="1" ht="16.5">
      <c r="A110" s="77"/>
      <c r="B110" s="76"/>
      <c r="C110" s="76"/>
      <c r="D110" s="76"/>
      <c r="E110" s="76"/>
      <c r="F110" s="76"/>
    </row>
    <row r="111" spans="1:7" s="72" customFormat="1" ht="16.5">
      <c r="A111" s="81" t="s">
        <v>75</v>
      </c>
      <c r="B111" s="81"/>
      <c r="C111" s="76"/>
      <c r="D111" s="76"/>
      <c r="E111" s="76"/>
      <c r="F111" s="76"/>
    </row>
    <row r="112" spans="1:7" s="72" customFormat="1" ht="16.5">
      <c r="A112" s="77"/>
      <c r="B112" s="76"/>
      <c r="C112" s="76"/>
      <c r="D112" s="76"/>
      <c r="E112" s="76"/>
      <c r="F112" s="76"/>
    </row>
    <row r="113" spans="1:6" s="72" customFormat="1" ht="16.5">
      <c r="A113" s="78" t="s">
        <v>76</v>
      </c>
      <c r="B113" s="100">
        <v>0</v>
      </c>
      <c r="C113" s="76"/>
      <c r="D113" s="76"/>
      <c r="E113" s="76"/>
      <c r="F113" s="76"/>
    </row>
    <row r="114" spans="1:6" s="72" customFormat="1" ht="16.5">
      <c r="A114" s="78" t="s">
        <v>77</v>
      </c>
      <c r="B114" s="100">
        <v>0</v>
      </c>
      <c r="C114" s="76"/>
      <c r="D114" s="76"/>
      <c r="E114" s="76"/>
      <c r="F114" s="76"/>
    </row>
    <row r="115" spans="1:6" s="72" customFormat="1" ht="16.5">
      <c r="A115" s="78" t="s">
        <v>78</v>
      </c>
      <c r="B115" s="100">
        <v>0</v>
      </c>
      <c r="C115" s="76"/>
      <c r="D115" s="76"/>
      <c r="E115" s="76"/>
      <c r="F115" s="76"/>
    </row>
    <row r="116" spans="1:6" s="72" customFormat="1" ht="16.5">
      <c r="A116" s="78" t="s">
        <v>79</v>
      </c>
      <c r="B116" s="100">
        <v>0</v>
      </c>
      <c r="C116" s="76"/>
      <c r="D116" s="76"/>
      <c r="E116" s="76"/>
      <c r="F116" s="76"/>
    </row>
    <row r="117" spans="1:6" s="72" customFormat="1" ht="16.5">
      <c r="A117" s="78" t="s">
        <v>80</v>
      </c>
      <c r="B117" s="100">
        <v>0</v>
      </c>
      <c r="C117" s="76"/>
      <c r="D117" s="76"/>
      <c r="E117" s="76"/>
      <c r="F117" s="76"/>
    </row>
    <row r="118" spans="1:6" s="72" customFormat="1" ht="16.5">
      <c r="A118" s="78" t="s">
        <v>81</v>
      </c>
      <c r="B118" s="100">
        <v>0</v>
      </c>
      <c r="C118" s="76"/>
      <c r="D118" s="76"/>
      <c r="E118" s="76"/>
      <c r="F118" s="76"/>
    </row>
    <row r="119" spans="1:6" s="72" customFormat="1" ht="16.5">
      <c r="A119" s="77"/>
      <c r="B119" s="76"/>
      <c r="C119" s="76"/>
      <c r="D119" s="76"/>
      <c r="E119" s="76"/>
      <c r="F119" s="76"/>
    </row>
    <row r="120" spans="1:6" s="72" customFormat="1" ht="16.5">
      <c r="A120" s="81" t="s">
        <v>82</v>
      </c>
      <c r="B120" s="81"/>
      <c r="C120" s="76"/>
      <c r="D120" s="76"/>
      <c r="E120" s="76"/>
      <c r="F120" s="76"/>
    </row>
    <row r="121" spans="1:6" s="72" customFormat="1" ht="16.5">
      <c r="A121" s="77"/>
      <c r="B121" s="76"/>
      <c r="C121" s="76"/>
      <c r="D121" s="76"/>
      <c r="E121" s="76"/>
      <c r="F121" s="76"/>
    </row>
    <row r="122" spans="1:6" s="72" customFormat="1" ht="16.5">
      <c r="A122" s="78" t="s">
        <v>83</v>
      </c>
      <c r="B122" s="100">
        <v>0</v>
      </c>
      <c r="C122" s="76"/>
      <c r="D122" s="76"/>
      <c r="E122" s="76"/>
      <c r="F122" s="76"/>
    </row>
    <row r="123" spans="1:6" s="72" customFormat="1" ht="16.5">
      <c r="A123" s="78" t="s">
        <v>84</v>
      </c>
      <c r="B123" s="100">
        <v>0</v>
      </c>
      <c r="C123" s="76"/>
      <c r="D123" s="76"/>
      <c r="E123" s="76"/>
      <c r="F123" s="76"/>
    </row>
    <row r="124" spans="1:6" s="72" customFormat="1" ht="16.5">
      <c r="A124" s="78" t="s">
        <v>85</v>
      </c>
      <c r="B124" s="100">
        <v>0</v>
      </c>
      <c r="C124" s="76"/>
      <c r="D124" s="76"/>
      <c r="E124" s="76"/>
      <c r="F124" s="76"/>
    </row>
    <row r="125" spans="1:6" s="72" customFormat="1" ht="16.5">
      <c r="A125" s="78" t="s">
        <v>86</v>
      </c>
      <c r="B125" s="100">
        <v>0</v>
      </c>
      <c r="C125" s="76"/>
      <c r="D125" s="76"/>
      <c r="E125" s="76"/>
      <c r="F125" s="76"/>
    </row>
    <row r="126" spans="1:6" s="72" customFormat="1" ht="16.5">
      <c r="A126" s="78" t="s">
        <v>87</v>
      </c>
      <c r="B126" s="100">
        <v>0</v>
      </c>
      <c r="C126" s="76"/>
      <c r="D126" s="76"/>
      <c r="E126" s="76"/>
      <c r="F126" s="76"/>
    </row>
    <row r="127" spans="1:6" s="72" customFormat="1" ht="16.5">
      <c r="A127" s="78" t="s">
        <v>183</v>
      </c>
      <c r="B127" s="100">
        <f>B122+B123+B124+B125+B126</f>
        <v>0</v>
      </c>
      <c r="C127" s="76" t="b">
        <f>B127=B63</f>
        <v>1</v>
      </c>
      <c r="D127" s="76"/>
      <c r="E127" s="76"/>
      <c r="F127" s="76"/>
    </row>
    <row r="128" spans="1:6" s="72" customFormat="1" ht="16.5">
      <c r="A128" s="77"/>
      <c r="B128" s="76"/>
      <c r="C128" s="76"/>
      <c r="D128" s="76"/>
      <c r="E128" s="76"/>
      <c r="F128" s="76"/>
    </row>
    <row r="129" spans="1:6" s="72" customFormat="1" ht="16.5">
      <c r="A129" s="81" t="s">
        <v>88</v>
      </c>
      <c r="B129" s="81"/>
      <c r="C129" s="76"/>
      <c r="D129" s="76"/>
      <c r="E129" s="76"/>
      <c r="F129" s="76"/>
    </row>
    <row r="130" spans="1:6" s="72" customFormat="1" ht="16.5">
      <c r="A130" s="77"/>
      <c r="B130" s="76"/>
      <c r="C130" s="76"/>
      <c r="D130" s="76"/>
      <c r="E130" s="76"/>
      <c r="F130" s="76"/>
    </row>
    <row r="131" spans="1:6" s="72" customFormat="1" ht="16.5">
      <c r="A131" s="78" t="s">
        <v>89</v>
      </c>
      <c r="B131" s="100">
        <v>0</v>
      </c>
      <c r="C131" s="76"/>
      <c r="D131" s="76"/>
      <c r="E131" s="76"/>
      <c r="F131" s="76"/>
    </row>
    <row r="132" spans="1:6" s="72" customFormat="1" ht="16.5">
      <c r="A132" s="78" t="s">
        <v>90</v>
      </c>
      <c r="B132" s="100">
        <v>0</v>
      </c>
      <c r="C132" s="76"/>
      <c r="D132" s="76"/>
      <c r="E132" s="76"/>
      <c r="F132" s="76"/>
    </row>
    <row r="133" spans="1:6" s="72" customFormat="1" ht="16.5">
      <c r="A133" s="78" t="s">
        <v>91</v>
      </c>
      <c r="B133" s="100">
        <v>0</v>
      </c>
      <c r="C133" s="76"/>
      <c r="D133" s="76"/>
      <c r="E133" s="76"/>
      <c r="F133" s="76"/>
    </row>
    <row r="134" spans="1:6" s="72" customFormat="1" ht="16.5">
      <c r="A134" s="78" t="s">
        <v>92</v>
      </c>
      <c r="B134" s="100">
        <v>0</v>
      </c>
      <c r="C134" s="76"/>
      <c r="D134" s="76"/>
      <c r="E134" s="76"/>
      <c r="F134" s="76"/>
    </row>
    <row r="135" spans="1:6" s="72" customFormat="1" ht="16.5">
      <c r="A135" s="78" t="s">
        <v>93</v>
      </c>
      <c r="B135" s="100">
        <v>0</v>
      </c>
      <c r="C135" s="76"/>
      <c r="D135" s="76"/>
      <c r="E135" s="76"/>
      <c r="F135" s="76"/>
    </row>
    <row r="136" spans="1:6" s="72" customFormat="1" ht="16.5">
      <c r="A136" s="78" t="s">
        <v>94</v>
      </c>
      <c r="B136" s="100">
        <v>0</v>
      </c>
      <c r="C136" s="76"/>
      <c r="D136" s="76"/>
      <c r="E136" s="76"/>
      <c r="F136" s="76"/>
    </row>
    <row r="137" spans="1:6" s="72" customFormat="1" ht="16.5">
      <c r="A137" s="78" t="s">
        <v>95</v>
      </c>
      <c r="B137" s="100">
        <v>0</v>
      </c>
      <c r="C137" s="76"/>
      <c r="D137" s="76"/>
      <c r="E137" s="76"/>
      <c r="F137" s="76"/>
    </row>
    <row r="138" spans="1:6" s="72" customFormat="1" ht="16.5">
      <c r="A138" s="78" t="s">
        <v>96</v>
      </c>
      <c r="B138" s="100">
        <v>0</v>
      </c>
      <c r="C138" s="76"/>
      <c r="D138" s="76"/>
      <c r="E138" s="76"/>
      <c r="F138" s="76"/>
    </row>
    <row r="139" spans="1:6" s="72" customFormat="1" ht="16.5">
      <c r="A139" s="78" t="s">
        <v>97</v>
      </c>
      <c r="B139" s="100">
        <v>0</v>
      </c>
      <c r="C139" s="76"/>
      <c r="D139" s="76"/>
      <c r="E139" s="76"/>
      <c r="F139" s="76"/>
    </row>
    <row r="140" spans="1:6" s="72" customFormat="1" ht="16.5">
      <c r="A140" s="78" t="s">
        <v>98</v>
      </c>
      <c r="B140" s="100">
        <v>0</v>
      </c>
      <c r="C140" s="76"/>
      <c r="D140" s="76"/>
      <c r="E140" s="76"/>
      <c r="F140" s="76"/>
    </row>
    <row r="141" spans="1:6" s="72" customFormat="1" ht="16.5">
      <c r="A141" s="78" t="s">
        <v>99</v>
      </c>
      <c r="B141" s="100">
        <v>0</v>
      </c>
      <c r="C141" s="76"/>
      <c r="D141" s="76"/>
      <c r="E141" s="76"/>
      <c r="F141" s="76"/>
    </row>
    <row r="142" spans="1:6" s="72" customFormat="1" ht="16.5">
      <c r="A142" s="78" t="s">
        <v>100</v>
      </c>
      <c r="B142" s="100">
        <v>0</v>
      </c>
      <c r="C142" s="76"/>
      <c r="D142" s="76"/>
      <c r="E142" s="76"/>
      <c r="F142" s="76"/>
    </row>
    <row r="143" spans="1:6" s="72" customFormat="1" ht="16.5">
      <c r="A143" s="78" t="s">
        <v>184</v>
      </c>
      <c r="B143" s="100">
        <f>SUM(B131:B142)</f>
        <v>0</v>
      </c>
      <c r="C143" s="76" t="b">
        <f>B143=B63</f>
        <v>1</v>
      </c>
      <c r="D143" s="76"/>
      <c r="E143" s="76"/>
      <c r="F143" s="76"/>
    </row>
    <row r="144" spans="1:6" s="72" customFormat="1" ht="16.5">
      <c r="A144" s="77"/>
      <c r="B144" s="76"/>
      <c r="C144" s="76"/>
      <c r="D144" s="76"/>
      <c r="E144" s="76"/>
      <c r="F144" s="76"/>
    </row>
    <row r="145" spans="1:7" s="94" customFormat="1" ht="19.5">
      <c r="A145" s="73" t="s">
        <v>101</v>
      </c>
    </row>
    <row r="146" spans="1:7" s="72" customFormat="1" ht="16.5">
      <c r="A146" s="77"/>
      <c r="B146" s="76"/>
      <c r="C146" s="76"/>
      <c r="D146" s="76"/>
      <c r="E146" s="76"/>
      <c r="F146" s="76"/>
    </row>
    <row r="147" spans="1:7" s="72" customFormat="1" ht="16.5">
      <c r="A147" s="107" t="s">
        <v>102</v>
      </c>
      <c r="B147" s="107"/>
      <c r="C147" s="107"/>
      <c r="D147" s="107"/>
      <c r="E147" s="76"/>
      <c r="F147" s="76"/>
    </row>
    <row r="148" spans="1:7" s="72" customFormat="1" ht="16.5">
      <c r="A148" s="77"/>
      <c r="B148" s="76"/>
      <c r="C148" s="76"/>
      <c r="D148" s="76"/>
      <c r="E148" s="76"/>
      <c r="F148" s="76"/>
    </row>
    <row r="149" spans="1:7" s="72" customFormat="1" ht="16.5">
      <c r="A149" s="81" t="s">
        <v>103</v>
      </c>
      <c r="B149" s="81"/>
      <c r="C149" s="76"/>
      <c r="D149" s="76"/>
      <c r="E149" s="76"/>
      <c r="F149" s="76"/>
    </row>
    <row r="150" spans="1:7" s="72" customFormat="1" ht="16.5">
      <c r="A150" s="77"/>
      <c r="B150" s="76"/>
      <c r="C150" s="76"/>
      <c r="D150" s="76"/>
      <c r="E150" s="76"/>
      <c r="F150" s="76"/>
    </row>
    <row r="151" spans="1:7" s="72" customFormat="1" ht="16.5">
      <c r="A151" s="78" t="s">
        <v>104</v>
      </c>
      <c r="B151" s="79">
        <v>0</v>
      </c>
      <c r="C151" s="76"/>
      <c r="D151" s="76"/>
      <c r="E151" s="76"/>
      <c r="F151" s="76"/>
    </row>
    <row r="152" spans="1:7" s="72" customFormat="1" ht="31.5">
      <c r="A152" s="78" t="s">
        <v>105</v>
      </c>
      <c r="B152" s="108">
        <v>0</v>
      </c>
      <c r="C152" s="76"/>
      <c r="D152" s="76"/>
      <c r="E152" s="76"/>
      <c r="F152" s="76"/>
    </row>
    <row r="153" spans="1:7" s="72" customFormat="1" ht="31.5">
      <c r="A153" s="78" t="s">
        <v>106</v>
      </c>
      <c r="B153" s="108">
        <v>0</v>
      </c>
      <c r="C153" s="76"/>
      <c r="D153" s="76"/>
      <c r="E153" s="76"/>
      <c r="F153" s="76"/>
    </row>
    <row r="154" spans="1:7" s="72" customFormat="1" ht="16.5">
      <c r="A154" s="77"/>
      <c r="B154" s="76"/>
      <c r="C154" s="76"/>
      <c r="D154" s="76"/>
      <c r="E154" s="76"/>
      <c r="F154" s="76"/>
    </row>
    <row r="155" spans="1:7" s="72" customFormat="1" ht="16.5">
      <c r="A155" s="81" t="s">
        <v>107</v>
      </c>
      <c r="B155" s="81"/>
      <c r="C155" s="76"/>
      <c r="D155" s="76"/>
      <c r="E155" s="76"/>
      <c r="F155" s="76"/>
    </row>
    <row r="156" spans="1:7" s="72" customFormat="1" ht="16.5">
      <c r="A156" s="77"/>
      <c r="B156" s="76"/>
      <c r="C156" s="76"/>
      <c r="D156" s="76"/>
      <c r="E156" s="76"/>
      <c r="F156" s="76"/>
    </row>
    <row r="157" spans="1:7" s="72" customFormat="1" ht="16.5">
      <c r="A157" s="78" t="s">
        <v>104</v>
      </c>
      <c r="B157" s="79">
        <v>0</v>
      </c>
      <c r="C157" s="76"/>
      <c r="D157" s="76"/>
      <c r="E157" s="76"/>
      <c r="F157" s="76"/>
    </row>
    <row r="158" spans="1:7" s="72" customFormat="1" ht="31.5">
      <c r="A158" s="78" t="s">
        <v>108</v>
      </c>
      <c r="B158" s="108">
        <v>0</v>
      </c>
      <c r="C158" s="76"/>
      <c r="D158" s="76"/>
      <c r="E158" s="76"/>
      <c r="F158" s="76"/>
      <c r="G158" s="109"/>
    </row>
    <row r="159" spans="1:7" s="72" customFormat="1" ht="16.5">
      <c r="A159" s="77"/>
      <c r="B159" s="76"/>
      <c r="C159" s="76"/>
      <c r="D159" s="76"/>
      <c r="E159" s="76"/>
      <c r="F159" s="76"/>
    </row>
    <row r="160" spans="1:7" s="72" customFormat="1" ht="16.5">
      <c r="A160" s="81" t="s">
        <v>109</v>
      </c>
      <c r="B160" s="81"/>
      <c r="C160" s="76"/>
      <c r="D160" s="76"/>
      <c r="E160" s="76"/>
      <c r="F160" s="76"/>
    </row>
    <row r="161" spans="1:6" s="72" customFormat="1" ht="16.5">
      <c r="A161" s="77"/>
      <c r="B161" s="76"/>
      <c r="C161" s="76"/>
      <c r="D161" s="76"/>
      <c r="E161" s="76"/>
      <c r="F161" s="76"/>
    </row>
    <row r="162" spans="1:6" s="72" customFormat="1" ht="16.5">
      <c r="A162" s="78" t="s">
        <v>104</v>
      </c>
      <c r="B162" s="79">
        <v>0</v>
      </c>
      <c r="C162" s="76"/>
      <c r="D162" s="76"/>
      <c r="E162" s="76"/>
      <c r="F162" s="76"/>
    </row>
    <row r="163" spans="1:6" s="72" customFormat="1" ht="31.5">
      <c r="A163" s="78" t="s">
        <v>110</v>
      </c>
      <c r="B163" s="108">
        <v>0</v>
      </c>
      <c r="C163" s="76"/>
      <c r="D163" s="76"/>
      <c r="E163" s="76"/>
      <c r="F163" s="76"/>
    </row>
    <row r="164" spans="1:6" s="72" customFormat="1" ht="16.5">
      <c r="A164" s="110" t="s">
        <v>111</v>
      </c>
      <c r="B164" s="110"/>
      <c r="C164" s="76"/>
      <c r="D164" s="76"/>
      <c r="E164" s="76"/>
      <c r="F164" s="76"/>
    </row>
    <row r="165" spans="1:6" s="72" customFormat="1" ht="16.5">
      <c r="A165" s="111" t="s">
        <v>112</v>
      </c>
      <c r="B165" s="112">
        <v>0</v>
      </c>
      <c r="C165" s="76"/>
      <c r="D165" s="76"/>
      <c r="E165" s="76"/>
      <c r="F165" s="76"/>
    </row>
    <row r="166" spans="1:6" s="72" customFormat="1" ht="16.5">
      <c r="A166" s="78" t="s">
        <v>113</v>
      </c>
      <c r="B166" s="112">
        <v>0</v>
      </c>
      <c r="C166" s="76"/>
      <c r="D166" s="76"/>
      <c r="E166" s="76"/>
      <c r="F166" s="76"/>
    </row>
    <row r="167" spans="1:6" s="72" customFormat="1" ht="16.5">
      <c r="A167" s="78" t="s">
        <v>114</v>
      </c>
      <c r="B167" s="112">
        <v>0</v>
      </c>
      <c r="C167" s="76"/>
      <c r="D167" s="76"/>
      <c r="E167" s="76"/>
      <c r="F167" s="76"/>
    </row>
    <row r="168" spans="1:6" s="72" customFormat="1" ht="16.5">
      <c r="A168" s="78" t="s">
        <v>115</v>
      </c>
      <c r="B168" s="112">
        <v>0</v>
      </c>
      <c r="C168" s="76"/>
      <c r="D168" s="76"/>
      <c r="E168" s="76"/>
      <c r="F168" s="76"/>
    </row>
    <row r="169" spans="1:6" s="72" customFormat="1" ht="16.5">
      <c r="A169" s="78" t="s">
        <v>116</v>
      </c>
      <c r="B169" s="112">
        <v>0</v>
      </c>
      <c r="C169" s="76"/>
      <c r="D169" s="76"/>
      <c r="E169" s="76"/>
      <c r="F169" s="76"/>
    </row>
    <row r="170" spans="1:6" s="72" customFormat="1" ht="16.5">
      <c r="A170" s="78" t="s">
        <v>117</v>
      </c>
      <c r="B170" s="112">
        <v>0</v>
      </c>
      <c r="C170" s="76"/>
      <c r="D170" s="76"/>
      <c r="E170" s="76"/>
      <c r="F170" s="76"/>
    </row>
    <row r="171" spans="1:6" s="72" customFormat="1" ht="16.5">
      <c r="A171" s="78" t="s">
        <v>118</v>
      </c>
      <c r="B171" s="112">
        <v>0</v>
      </c>
      <c r="C171" s="76"/>
      <c r="D171" s="76"/>
      <c r="E171" s="76"/>
      <c r="F171" s="76"/>
    </row>
    <row r="172" spans="1:6" s="72" customFormat="1" ht="16.5">
      <c r="A172" s="77"/>
      <c r="B172" s="76"/>
      <c r="C172" s="76"/>
      <c r="D172" s="76"/>
      <c r="E172" s="76"/>
      <c r="F172" s="76"/>
    </row>
    <row r="173" spans="1:6" s="72" customFormat="1" ht="16.5">
      <c r="A173" s="81" t="s">
        <v>119</v>
      </c>
      <c r="B173" s="81"/>
      <c r="C173" s="76"/>
      <c r="D173" s="76"/>
      <c r="E173" s="76"/>
      <c r="F173" s="76"/>
    </row>
    <row r="174" spans="1:6" s="72" customFormat="1" ht="16.5">
      <c r="A174" s="77"/>
      <c r="B174" s="76"/>
      <c r="C174" s="76"/>
      <c r="D174" s="76"/>
      <c r="E174" s="76"/>
      <c r="F174" s="76"/>
    </row>
    <row r="175" spans="1:6" s="72" customFormat="1" ht="16.5">
      <c r="A175" s="78" t="s">
        <v>104</v>
      </c>
      <c r="B175" s="79">
        <v>0</v>
      </c>
      <c r="C175" s="76"/>
      <c r="D175" s="76"/>
      <c r="E175" s="76"/>
      <c r="F175" s="76"/>
    </row>
    <row r="176" spans="1:6" s="72" customFormat="1" ht="45" customHeight="1">
      <c r="A176" s="78" t="s">
        <v>120</v>
      </c>
      <c r="B176" s="113">
        <v>0</v>
      </c>
      <c r="C176" s="76"/>
      <c r="D176" s="76"/>
      <c r="E176" s="76"/>
      <c r="F176" s="76"/>
    </row>
    <row r="177" spans="1:6" s="72" customFormat="1" ht="16.5">
      <c r="A177" s="101"/>
      <c r="B177" s="114"/>
      <c r="C177" s="76"/>
      <c r="D177" s="76"/>
      <c r="E177" s="76"/>
      <c r="F177" s="76"/>
    </row>
    <row r="178" spans="1:6" s="72" customFormat="1" ht="16.5">
      <c r="A178" s="104" t="s">
        <v>121</v>
      </c>
      <c r="B178" s="104"/>
      <c r="C178" s="76"/>
      <c r="D178" s="76"/>
      <c r="E178" s="76"/>
      <c r="F178" s="76"/>
    </row>
    <row r="179" spans="1:6" s="72" customFormat="1" ht="16.5">
      <c r="A179" s="101"/>
      <c r="B179" s="114"/>
      <c r="C179" s="76"/>
      <c r="D179" s="76"/>
      <c r="E179" s="76"/>
      <c r="F179" s="76"/>
    </row>
    <row r="180" spans="1:6" s="72" customFormat="1" ht="16.5">
      <c r="A180" s="78" t="s">
        <v>122</v>
      </c>
      <c r="B180" s="79">
        <v>0</v>
      </c>
      <c r="C180" s="76"/>
      <c r="D180" s="76"/>
      <c r="E180" s="76"/>
      <c r="F180" s="76"/>
    </row>
    <row r="181" spans="1:6" s="72" customFormat="1" ht="16.5">
      <c r="A181" s="101"/>
      <c r="B181" s="114"/>
      <c r="C181" s="76"/>
      <c r="D181" s="76"/>
      <c r="E181" s="76"/>
      <c r="F181" s="76"/>
    </row>
    <row r="182" spans="1:6" s="72" customFormat="1" ht="16.5">
      <c r="A182" s="104" t="s">
        <v>123</v>
      </c>
      <c r="B182" s="104"/>
      <c r="C182" s="76"/>
      <c r="D182" s="76"/>
      <c r="E182" s="76"/>
      <c r="F182" s="76"/>
    </row>
    <row r="183" spans="1:6" s="72" customFormat="1" ht="16.5">
      <c r="A183" s="101"/>
      <c r="B183" s="114"/>
      <c r="C183" s="76"/>
      <c r="D183" s="76"/>
      <c r="E183" s="76"/>
      <c r="F183" s="76"/>
    </row>
    <row r="184" spans="1:6" s="72" customFormat="1" ht="31.5" customHeight="1">
      <c r="A184" s="78" t="s">
        <v>185</v>
      </c>
      <c r="B184" s="79">
        <f>B151+B157+B162+B175+B180</f>
        <v>0</v>
      </c>
      <c r="C184" s="76" t="b">
        <f>B184=B31</f>
        <v>1</v>
      </c>
      <c r="D184" s="76"/>
      <c r="E184" s="76"/>
      <c r="F184" s="76"/>
    </row>
    <row r="185" spans="1:6" s="72" customFormat="1" ht="16.5">
      <c r="A185" s="101"/>
      <c r="B185" s="114"/>
      <c r="C185" s="76"/>
      <c r="D185" s="76"/>
      <c r="E185" s="76"/>
      <c r="F185" s="76"/>
    </row>
    <row r="186" spans="1:6" s="74" customFormat="1" ht="19.5">
      <c r="A186" s="73" t="s">
        <v>124</v>
      </c>
      <c r="B186" s="94"/>
      <c r="C186" s="94"/>
      <c r="D186" s="94"/>
    </row>
    <row r="187" spans="1:6" s="72" customFormat="1" ht="16.5">
      <c r="A187" s="77"/>
      <c r="B187" s="76"/>
      <c r="C187" s="76"/>
      <c r="D187" s="76"/>
      <c r="E187" s="76"/>
      <c r="F187" s="76"/>
    </row>
    <row r="188" spans="1:6" s="72" customFormat="1" ht="16.5">
      <c r="A188" s="93" t="s">
        <v>125</v>
      </c>
      <c r="B188" s="76"/>
      <c r="C188" s="76"/>
      <c r="D188" s="76"/>
      <c r="E188" s="76"/>
      <c r="F188" s="76"/>
    </row>
    <row r="189" spans="1:6" s="72" customFormat="1" ht="16.5">
      <c r="A189" s="77"/>
      <c r="B189" s="76"/>
      <c r="C189" s="76"/>
      <c r="D189" s="76"/>
      <c r="E189" s="76"/>
      <c r="F189" s="76"/>
    </row>
    <row r="190" spans="1:6" s="72" customFormat="1" ht="16.5">
      <c r="A190" s="115" t="s">
        <v>126</v>
      </c>
      <c r="B190" s="116"/>
      <c r="C190" s="76"/>
      <c r="D190" s="76"/>
      <c r="E190" s="76"/>
      <c r="F190" s="76"/>
    </row>
    <row r="191" spans="1:6" s="72" customFormat="1" ht="47.25" customHeight="1">
      <c r="A191" s="78" t="s">
        <v>127</v>
      </c>
      <c r="B191" s="100">
        <v>0</v>
      </c>
      <c r="C191" s="76" t="b">
        <f>B191&lt;=B158</f>
        <v>1</v>
      </c>
      <c r="D191" s="76"/>
      <c r="E191" s="76"/>
      <c r="F191" s="76"/>
    </row>
    <row r="192" spans="1:6" s="72" customFormat="1" ht="94.5" customHeight="1">
      <c r="A192" s="78" t="s">
        <v>128</v>
      </c>
      <c r="B192" s="100">
        <v>0</v>
      </c>
      <c r="C192" s="76"/>
      <c r="D192" s="76"/>
      <c r="E192" s="76"/>
      <c r="F192" s="76"/>
    </row>
    <row r="193" spans="1:6" s="72" customFormat="1" ht="63" customHeight="1">
      <c r="A193" s="78" t="s">
        <v>129</v>
      </c>
      <c r="B193" s="117" t="e">
        <f>B192/B191</f>
        <v>#DIV/0!</v>
      </c>
      <c r="C193" s="76"/>
      <c r="D193" s="76"/>
      <c r="E193" s="76"/>
      <c r="F193" s="76"/>
    </row>
    <row r="194" spans="1:6" s="72" customFormat="1" ht="16.5">
      <c r="A194" s="101"/>
      <c r="B194" s="118"/>
      <c r="C194" s="76"/>
      <c r="D194" s="76"/>
      <c r="E194" s="76"/>
      <c r="F194" s="76"/>
    </row>
    <row r="195" spans="1:6" s="72" customFormat="1" ht="16.5">
      <c r="A195" s="115" t="s">
        <v>130</v>
      </c>
      <c r="B195" s="116"/>
      <c r="C195" s="76"/>
      <c r="D195" s="76"/>
      <c r="E195" s="76"/>
      <c r="F195" s="76"/>
    </row>
    <row r="196" spans="1:6" s="72" customFormat="1" ht="47.25">
      <c r="A196" s="78" t="s">
        <v>131</v>
      </c>
      <c r="B196" s="100">
        <v>0</v>
      </c>
      <c r="C196" s="76" t="b">
        <f>B196&lt;=B163</f>
        <v>1</v>
      </c>
      <c r="D196" s="76"/>
      <c r="E196" s="76"/>
      <c r="F196" s="76"/>
    </row>
    <row r="197" spans="1:6" s="72" customFormat="1" ht="94.5" customHeight="1">
      <c r="A197" s="78" t="s">
        <v>132</v>
      </c>
      <c r="B197" s="100">
        <v>0</v>
      </c>
      <c r="C197" s="76"/>
      <c r="D197" s="76"/>
      <c r="E197" s="76"/>
      <c r="F197" s="76"/>
    </row>
    <row r="198" spans="1:6" s="72" customFormat="1" ht="47.25">
      <c r="A198" s="78" t="s">
        <v>133</v>
      </c>
      <c r="B198" s="117" t="e">
        <f>B197/B196</f>
        <v>#DIV/0!</v>
      </c>
      <c r="C198" s="76"/>
      <c r="D198" s="76"/>
      <c r="E198" s="76"/>
      <c r="F198" s="76"/>
    </row>
    <row r="199" spans="1:6" s="72" customFormat="1" ht="16.5">
      <c r="A199" s="119"/>
      <c r="B199" s="118"/>
      <c r="C199" s="76"/>
      <c r="D199" s="76"/>
      <c r="E199" s="76"/>
      <c r="F199" s="76"/>
    </row>
    <row r="200" spans="1:6" s="72" customFormat="1" ht="16.5">
      <c r="A200" s="115" t="s">
        <v>134</v>
      </c>
      <c r="B200" s="116"/>
      <c r="C200" s="76"/>
      <c r="D200" s="76"/>
      <c r="E200" s="76"/>
      <c r="F200" s="76"/>
    </row>
    <row r="201" spans="1:6" s="72" customFormat="1" ht="31.5">
      <c r="A201" s="78" t="s">
        <v>135</v>
      </c>
      <c r="B201" s="100">
        <v>0</v>
      </c>
      <c r="C201" s="76"/>
      <c r="D201" s="76"/>
      <c r="E201" s="76"/>
      <c r="F201" s="76"/>
    </row>
    <row r="202" spans="1:6" s="72" customFormat="1" ht="94.5">
      <c r="A202" s="78" t="s">
        <v>136</v>
      </c>
      <c r="B202" s="100">
        <v>0</v>
      </c>
      <c r="C202" s="76"/>
      <c r="D202" s="76"/>
      <c r="E202" s="76"/>
      <c r="F202" s="76"/>
    </row>
    <row r="203" spans="1:6" s="72" customFormat="1" ht="47.25" customHeight="1">
      <c r="A203" s="78" t="s">
        <v>137</v>
      </c>
      <c r="B203" s="117" t="e">
        <f>B202/B201</f>
        <v>#DIV/0!</v>
      </c>
      <c r="C203" s="76"/>
      <c r="D203" s="76"/>
      <c r="E203" s="76"/>
      <c r="F203" s="76"/>
    </row>
    <row r="204" spans="1:6" s="72" customFormat="1" ht="47.25" customHeight="1">
      <c r="A204" s="78" t="s">
        <v>138</v>
      </c>
      <c r="B204" s="100">
        <v>0</v>
      </c>
      <c r="C204" s="76"/>
      <c r="D204" s="76"/>
      <c r="E204" s="76"/>
      <c r="F204" s="76"/>
    </row>
    <row r="205" spans="1:6" s="72" customFormat="1" ht="46.5" customHeight="1">
      <c r="A205" s="78" t="s">
        <v>139</v>
      </c>
      <c r="B205" s="117" t="e">
        <f>B204/B201</f>
        <v>#DIV/0!</v>
      </c>
      <c r="C205" s="76"/>
      <c r="D205" s="76"/>
      <c r="E205" s="76"/>
      <c r="F205" s="76"/>
    </row>
    <row r="206" spans="1:6" s="72" customFormat="1" ht="16.5">
      <c r="A206" s="119"/>
      <c r="B206" s="118"/>
      <c r="C206" s="76"/>
      <c r="D206" s="76"/>
      <c r="E206" s="76"/>
      <c r="F206" s="76"/>
    </row>
    <row r="207" spans="1:6" s="72" customFormat="1" ht="33" customHeight="1">
      <c r="A207" s="115" t="s">
        <v>140</v>
      </c>
      <c r="B207" s="116"/>
      <c r="C207" s="76"/>
      <c r="D207" s="76"/>
      <c r="E207" s="76"/>
      <c r="F207" s="76"/>
    </row>
    <row r="208" spans="1:6" s="72" customFormat="1" ht="31.5">
      <c r="A208" s="78" t="s">
        <v>141</v>
      </c>
      <c r="B208" s="79">
        <f>B31</f>
        <v>0</v>
      </c>
      <c r="C208" s="76"/>
      <c r="D208" s="76"/>
      <c r="E208" s="76"/>
      <c r="F208" s="76"/>
    </row>
    <row r="209" spans="1:6" s="72" customFormat="1" ht="31.5">
      <c r="A209" s="78" t="s">
        <v>142</v>
      </c>
      <c r="B209" s="112">
        <f>B63</f>
        <v>0</v>
      </c>
      <c r="C209" s="76"/>
      <c r="D209" s="76"/>
      <c r="E209" s="76"/>
      <c r="F209" s="76"/>
    </row>
    <row r="210" spans="1:6" s="72" customFormat="1" ht="31.5">
      <c r="A210" s="78" t="s">
        <v>143</v>
      </c>
      <c r="B210" s="79" t="e">
        <f>B208/B209</f>
        <v>#DIV/0!</v>
      </c>
      <c r="C210" s="76"/>
      <c r="D210" s="76"/>
      <c r="E210" s="76"/>
      <c r="F210" s="76"/>
    </row>
    <row r="211" spans="1:6" customFormat="1">
      <c r="A211" s="120"/>
      <c r="B211" s="120"/>
      <c r="C211" s="76"/>
      <c r="E211" s="120"/>
      <c r="F211" s="120"/>
    </row>
    <row r="212" spans="1:6" s="122" customFormat="1" ht="19.5">
      <c r="A212" s="121" t="s">
        <v>144</v>
      </c>
      <c r="C212" s="94"/>
    </row>
    <row r="213" spans="1:6" customFormat="1">
      <c r="A213" s="123"/>
      <c r="B213" s="120"/>
      <c r="C213" s="76"/>
      <c r="D213" s="120"/>
      <c r="E213" s="120"/>
      <c r="F213" s="120"/>
    </row>
    <row r="214" spans="1:6" s="72" customFormat="1" ht="16.5" customHeight="1">
      <c r="A214" s="124" t="s">
        <v>145</v>
      </c>
      <c r="B214" s="124"/>
      <c r="C214" s="124"/>
      <c r="D214" s="124"/>
      <c r="E214" s="125"/>
      <c r="F214" s="76"/>
    </row>
    <row r="215" spans="1:6" s="72" customFormat="1" ht="16.5" customHeight="1">
      <c r="A215" s="124"/>
      <c r="B215" s="124"/>
      <c r="C215" s="124"/>
      <c r="D215" s="124"/>
      <c r="E215" s="76"/>
      <c r="F215" s="76"/>
    </row>
    <row r="216" spans="1:6" s="72" customFormat="1" ht="16.5" customHeight="1">
      <c r="A216" s="77"/>
      <c r="B216" s="76"/>
      <c r="C216" s="76"/>
      <c r="D216" s="76"/>
      <c r="E216" s="76"/>
      <c r="F216" s="76"/>
    </row>
    <row r="217" spans="1:6" s="74" customFormat="1" ht="16.5" customHeight="1">
      <c r="A217" s="126" t="s">
        <v>146</v>
      </c>
      <c r="B217" s="94"/>
      <c r="C217" s="94"/>
      <c r="D217" s="94"/>
    </row>
    <row r="218" spans="1:6" s="72" customFormat="1" ht="16.5" customHeight="1">
      <c r="A218" s="77"/>
      <c r="B218" s="76"/>
      <c r="C218" s="76"/>
      <c r="D218" s="76"/>
      <c r="E218" s="76"/>
      <c r="F218" s="76"/>
    </row>
    <row r="219" spans="1:6" s="72" customFormat="1" ht="16.5" customHeight="1">
      <c r="A219" s="127" t="s">
        <v>147</v>
      </c>
      <c r="B219" s="127"/>
      <c r="C219" s="127"/>
      <c r="D219" s="127"/>
      <c r="E219" s="76"/>
      <c r="F219" s="76"/>
    </row>
    <row r="220" spans="1:6" s="72" customFormat="1" ht="16.5" customHeight="1">
      <c r="A220" s="127"/>
      <c r="B220" s="127"/>
      <c r="C220" s="127"/>
      <c r="D220" s="127"/>
      <c r="E220" s="76"/>
      <c r="F220" s="76"/>
    </row>
    <row r="221" spans="1:6" s="72" customFormat="1" ht="16.5" customHeight="1">
      <c r="A221" s="127"/>
      <c r="B221" s="127"/>
      <c r="C221" s="127"/>
      <c r="D221" s="127"/>
      <c r="E221" s="76"/>
      <c r="F221" s="76"/>
    </row>
    <row r="222" spans="1:6" s="72" customFormat="1" ht="16.5" hidden="1" customHeight="1">
      <c r="A222" s="77"/>
      <c r="B222" s="76"/>
      <c r="C222" s="76"/>
      <c r="D222" s="76"/>
      <c r="E222" s="76"/>
      <c r="F222" s="76"/>
    </row>
    <row r="223" spans="1:6" s="72" customFormat="1" ht="16.5" hidden="1" customHeight="1">
      <c r="A223" s="77"/>
      <c r="B223" s="76"/>
      <c r="C223" s="76"/>
      <c r="D223" s="76"/>
      <c r="E223" s="76"/>
      <c r="F223" s="76"/>
    </row>
    <row r="224" spans="1:6" s="72" customFormat="1" ht="16.5" hidden="1" customHeight="1">
      <c r="A224" s="77"/>
      <c r="B224" s="76"/>
      <c r="C224" s="76"/>
      <c r="D224" s="76"/>
      <c r="E224" s="76"/>
      <c r="F224" s="76"/>
    </row>
    <row r="225" spans="1:6" s="72" customFormat="1" ht="16.5" hidden="1" customHeight="1">
      <c r="A225" s="77"/>
      <c r="B225" s="76"/>
      <c r="C225" s="76"/>
      <c r="D225" s="76"/>
      <c r="E225" s="76"/>
      <c r="F225" s="76"/>
    </row>
    <row r="226" spans="1:6" s="72" customFormat="1" ht="16.5" hidden="1" customHeight="1">
      <c r="A226" s="77"/>
      <c r="B226" s="76"/>
      <c r="C226" s="76"/>
      <c r="D226" s="76"/>
      <c r="E226" s="76"/>
      <c r="F226" s="76"/>
    </row>
    <row r="227" spans="1:6" s="72" customFormat="1" ht="16.5">
      <c r="A227" s="128" t="s">
        <v>148</v>
      </c>
      <c r="B227" s="128"/>
      <c r="C227" s="128"/>
      <c r="D227" s="128"/>
      <c r="E227" s="76"/>
      <c r="F227" s="76"/>
    </row>
    <row r="228" spans="1:6" s="72" customFormat="1" ht="16.5">
      <c r="A228" s="128"/>
      <c r="B228" s="128"/>
      <c r="C228" s="128"/>
      <c r="D228" s="128"/>
      <c r="E228" s="76"/>
      <c r="F228" s="76"/>
    </row>
    <row r="229" spans="1:6" s="72" customFormat="1" ht="16.5">
      <c r="A229" s="124" t="s">
        <v>149</v>
      </c>
      <c r="B229" s="124"/>
      <c r="C229" s="124"/>
      <c r="D229" s="124"/>
      <c r="E229" s="76"/>
      <c r="F229" s="76"/>
    </row>
    <row r="230" spans="1:6" s="72" customFormat="1" ht="16.5">
      <c r="A230" s="124"/>
      <c r="B230" s="124"/>
      <c r="C230" s="124"/>
      <c r="D230" s="124"/>
      <c r="E230" s="76"/>
      <c r="F230" s="76"/>
    </row>
    <row r="231" spans="1:6" s="72" customFormat="1" ht="16.5">
      <c r="A231" s="124" t="s">
        <v>150</v>
      </c>
      <c r="B231" s="124"/>
      <c r="C231" s="124"/>
      <c r="D231" s="124"/>
      <c r="E231" s="76"/>
      <c r="F231" s="76"/>
    </row>
    <row r="232" spans="1:6" s="72" customFormat="1" ht="16.5">
      <c r="A232" s="124"/>
      <c r="B232" s="124"/>
      <c r="C232" s="124"/>
      <c r="D232" s="124"/>
      <c r="E232" s="76"/>
      <c r="F232" s="76"/>
    </row>
    <row r="233" spans="1:6" s="72" customFormat="1" ht="16.5">
      <c r="A233" s="124" t="s">
        <v>151</v>
      </c>
      <c r="B233" s="124"/>
      <c r="C233" s="124"/>
      <c r="D233" s="124"/>
      <c r="E233" s="76"/>
      <c r="F233" s="76"/>
    </row>
    <row r="234" spans="1:6" s="72" customFormat="1" ht="16.5">
      <c r="A234" s="124"/>
      <c r="B234" s="124"/>
      <c r="C234" s="124"/>
      <c r="D234" s="124"/>
      <c r="E234" s="76"/>
      <c r="F234" s="76"/>
    </row>
    <row r="235" spans="1:6" s="72" customFormat="1" ht="16.5">
      <c r="A235" s="77"/>
      <c r="B235" s="76"/>
      <c r="C235" s="76"/>
      <c r="D235" s="76"/>
      <c r="E235" s="76"/>
      <c r="F235" s="76"/>
    </row>
    <row r="236" spans="1:6" s="74" customFormat="1" ht="19.5">
      <c r="A236" s="126" t="s">
        <v>152</v>
      </c>
      <c r="B236" s="94"/>
      <c r="C236" s="94"/>
      <c r="D236" s="94"/>
    </row>
    <row r="237" spans="1:6"/>
    <row r="238" spans="1:6">
      <c r="A238" s="129" t="s">
        <v>153</v>
      </c>
      <c r="B238" s="130"/>
      <c r="C238" s="130"/>
      <c r="D238" s="131"/>
    </row>
    <row r="239" spans="1:6">
      <c r="A239" s="129" t="s">
        <v>154</v>
      </c>
      <c r="B239" s="130"/>
      <c r="C239" s="130"/>
      <c r="D239" s="131"/>
    </row>
    <row r="240" spans="1:6">
      <c r="A240" s="129"/>
      <c r="B240" s="130"/>
      <c r="C240" s="130"/>
      <c r="D240" s="131"/>
    </row>
    <row r="241" spans="1:4">
      <c r="A241" s="129"/>
      <c r="B241" s="130"/>
      <c r="C241" s="130"/>
      <c r="D241" s="131"/>
    </row>
    <row r="242" spans="1:4">
      <c r="A242" s="129"/>
      <c r="B242" s="130"/>
      <c r="C242" s="130"/>
      <c r="D242" s="131"/>
    </row>
    <row r="243" spans="1:4">
      <c r="A243" s="132"/>
      <c r="B243" s="130"/>
      <c r="C243" s="130"/>
      <c r="D243" s="131"/>
    </row>
    <row r="244" spans="1:4">
      <c r="A244" s="133"/>
      <c r="B244" s="130"/>
      <c r="C244" s="130"/>
      <c r="D244" s="131"/>
    </row>
    <row r="245" spans="1:4">
      <c r="A245" s="129"/>
      <c r="B245" s="130"/>
      <c r="C245" s="130"/>
      <c r="D245" s="131"/>
    </row>
    <row r="246" spans="1:4"/>
    <row r="247" spans="1:4">
      <c r="A247" s="134" t="s">
        <v>155</v>
      </c>
      <c r="B247" s="134"/>
      <c r="C247" s="134"/>
      <c r="D247" s="134"/>
    </row>
    <row r="248" spans="1:4">
      <c r="A248" s="134"/>
      <c r="B248" s="134"/>
      <c r="C248" s="134"/>
      <c r="D248" s="134"/>
    </row>
    <row r="249" spans="1:4">
      <c r="A249" s="134"/>
      <c r="B249" s="134"/>
      <c r="C249" s="134"/>
      <c r="D249" s="134"/>
    </row>
    <row r="250" spans="1:4">
      <c r="A250" s="134"/>
      <c r="B250" s="134"/>
      <c r="C250" s="134"/>
      <c r="D250" s="134"/>
    </row>
    <row r="251" spans="1:4">
      <c r="A251" s="134"/>
      <c r="B251" s="134"/>
      <c r="C251" s="134"/>
      <c r="D251" s="134"/>
    </row>
    <row r="252" spans="1:4"/>
    <row r="253" spans="1:4" hidden="1"/>
    <row r="254" spans="1:4" hidden="1"/>
    <row r="255" spans="1:4" hidden="1"/>
    <row r="256" spans="1:4"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sheetData>
  <mergeCells count="42">
    <mergeCell ref="A242:D242"/>
    <mergeCell ref="A243:D243"/>
    <mergeCell ref="A244:D244"/>
    <mergeCell ref="A245:D245"/>
    <mergeCell ref="A247:D251"/>
    <mergeCell ref="A200:B200"/>
    <mergeCell ref="A207:B207"/>
    <mergeCell ref="A214:D215"/>
    <mergeCell ref="A240:D240"/>
    <mergeCell ref="A241:D241"/>
    <mergeCell ref="A219:D221"/>
    <mergeCell ref="A227:D228"/>
    <mergeCell ref="A229:D230"/>
    <mergeCell ref="A231:D232"/>
    <mergeCell ref="A233:D234"/>
    <mergeCell ref="A238:D238"/>
    <mergeCell ref="A239:D239"/>
    <mergeCell ref="A173:B173"/>
    <mergeCell ref="A178:B178"/>
    <mergeCell ref="A182:B182"/>
    <mergeCell ref="A190:B190"/>
    <mergeCell ref="A195:B195"/>
    <mergeCell ref="A147:D147"/>
    <mergeCell ref="A149:B149"/>
    <mergeCell ref="A155:B155"/>
    <mergeCell ref="A160:B160"/>
    <mergeCell ref="A164:B164"/>
    <mergeCell ref="A91:B91"/>
    <mergeCell ref="A102:B102"/>
    <mergeCell ref="A111:B111"/>
    <mergeCell ref="A120:B120"/>
    <mergeCell ref="A129:B129"/>
    <mergeCell ref="A47:B47"/>
    <mergeCell ref="A59:B59"/>
    <mergeCell ref="A65:B65"/>
    <mergeCell ref="A73:B73"/>
    <mergeCell ref="A80:B80"/>
    <mergeCell ref="A19:B19"/>
    <mergeCell ref="A21:B21"/>
    <mergeCell ref="A27:B27"/>
    <mergeCell ref="A37:B37"/>
    <mergeCell ref="A39:D40"/>
  </mergeCells>
  <pageMargins left="0.7" right="0.7" top="0.75" bottom="0.75" header="0" footer="0"/>
  <pageSetup orientation="landscape"/>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000"/>
  <sheetViews>
    <sheetView workbookViewId="0">
      <selection activeCell="B180" sqref="B180"/>
    </sheetView>
  </sheetViews>
  <sheetFormatPr defaultColWidth="0" defaultRowHeight="15.75" customHeight="1" zeroHeight="1"/>
  <cols>
    <col min="1" max="1" width="68.28515625" style="77" customWidth="1"/>
    <col min="2" max="2" width="28.5703125" style="76" customWidth="1"/>
    <col min="3" max="4" width="21.28515625" style="76" customWidth="1"/>
    <col min="5" max="7" width="8.7109375" style="76" customWidth="1"/>
    <col min="8" max="16" width="8.7109375" style="76" hidden="1" customWidth="1"/>
    <col min="17" max="16384" width="9.140625" style="76" hidden="1"/>
  </cols>
  <sheetData>
    <row r="1" spans="1:8" s="72" customFormat="1" ht="25.5">
      <c r="A1" s="71" t="s">
        <v>190</v>
      </c>
    </row>
    <row r="2" spans="1:8" s="72" customFormat="1" ht="16.5" customHeight="1">
      <c r="A2" s="71"/>
    </row>
    <row r="3" spans="1:8" s="74" customFormat="1" ht="19.5">
      <c r="A3" s="73" t="s">
        <v>0</v>
      </c>
    </row>
    <row r="4" spans="1:8">
      <c r="A4" s="75"/>
    </row>
    <row r="5" spans="1:8">
      <c r="A5" s="75" t="s">
        <v>1</v>
      </c>
    </row>
    <row r="6" spans="1:8"/>
    <row r="7" spans="1:8">
      <c r="A7" s="78" t="s">
        <v>2</v>
      </c>
      <c r="B7" s="79">
        <v>0</v>
      </c>
    </row>
    <row r="8" spans="1:8">
      <c r="A8" s="78" t="s">
        <v>3</v>
      </c>
      <c r="B8" s="79">
        <v>0</v>
      </c>
    </row>
    <row r="9" spans="1:8">
      <c r="A9" s="78" t="s">
        <v>4</v>
      </c>
      <c r="B9" s="79">
        <f>B7+B8</f>
        <v>0</v>
      </c>
    </row>
    <row r="10" spans="1:8">
      <c r="A10" s="78" t="s">
        <v>5</v>
      </c>
      <c r="B10" s="79">
        <v>0</v>
      </c>
    </row>
    <row r="11" spans="1:8" ht="16.5" customHeight="1">
      <c r="A11" s="78" t="s">
        <v>6</v>
      </c>
      <c r="B11" s="79">
        <v>0</v>
      </c>
      <c r="F11" s="77"/>
      <c r="G11" s="77"/>
      <c r="H11" s="77"/>
    </row>
    <row r="12" spans="1:8">
      <c r="A12" s="78" t="s">
        <v>7</v>
      </c>
      <c r="B12" s="79">
        <f>B9+B10+B11</f>
        <v>0</v>
      </c>
      <c r="F12" s="77"/>
      <c r="G12" s="77"/>
      <c r="H12" s="77"/>
    </row>
    <row r="13" spans="1:8" ht="17.25" customHeight="1">
      <c r="A13" s="78" t="s">
        <v>8</v>
      </c>
      <c r="B13" s="79">
        <v>0</v>
      </c>
      <c r="F13" s="77"/>
      <c r="G13" s="77"/>
      <c r="H13" s="77"/>
    </row>
    <row r="14" spans="1:8">
      <c r="A14" s="78" t="s">
        <v>9</v>
      </c>
      <c r="B14" s="79">
        <v>0</v>
      </c>
      <c r="F14" s="77"/>
      <c r="G14" s="77"/>
      <c r="H14" s="77"/>
    </row>
    <row r="15" spans="1:8">
      <c r="A15" s="78" t="s">
        <v>10</v>
      </c>
      <c r="B15" s="79">
        <v>0</v>
      </c>
      <c r="F15" s="77"/>
      <c r="G15" s="77"/>
      <c r="H15" s="77"/>
    </row>
    <row r="16" spans="1:8">
      <c r="A16" s="78" t="s">
        <v>11</v>
      </c>
      <c r="B16" s="79">
        <f>B13+B15</f>
        <v>0</v>
      </c>
      <c r="F16" s="77"/>
      <c r="G16" s="77"/>
      <c r="H16" s="77"/>
    </row>
    <row r="17" spans="1:8">
      <c r="A17" s="80" t="s">
        <v>12</v>
      </c>
      <c r="B17" s="79">
        <f>B12+B13+B15</f>
        <v>0</v>
      </c>
      <c r="H17" s="77"/>
    </row>
    <row r="18" spans="1:8">
      <c r="F18" s="77"/>
      <c r="G18" s="77"/>
      <c r="H18" s="77"/>
    </row>
    <row r="19" spans="1:8">
      <c r="A19" s="81" t="s">
        <v>13</v>
      </c>
      <c r="B19" s="81"/>
    </row>
    <row r="20" spans="1:8">
      <c r="A20" s="75"/>
    </row>
    <row r="21" spans="1:8">
      <c r="A21" s="82" t="s">
        <v>14</v>
      </c>
      <c r="B21" s="83"/>
    </row>
    <row r="22" spans="1:8">
      <c r="A22" s="84"/>
      <c r="B22" s="85"/>
    </row>
    <row r="23" spans="1:8" ht="31.5" customHeight="1">
      <c r="A23" s="86" t="s">
        <v>15</v>
      </c>
      <c r="B23" s="79">
        <v>0</v>
      </c>
    </row>
    <row r="24" spans="1:8" ht="31.5">
      <c r="A24" s="86" t="s">
        <v>16</v>
      </c>
      <c r="B24" s="79">
        <v>0</v>
      </c>
    </row>
    <row r="25" spans="1:8">
      <c r="A25" s="87" t="s">
        <v>17</v>
      </c>
      <c r="B25" s="88">
        <f>B23+B24</f>
        <v>0</v>
      </c>
    </row>
    <row r="26" spans="1:8">
      <c r="A26" s="89"/>
      <c r="B26" s="90"/>
    </row>
    <row r="27" spans="1:8">
      <c r="A27" s="82" t="s">
        <v>18</v>
      </c>
      <c r="B27" s="83"/>
    </row>
    <row r="28" spans="1:8">
      <c r="A28" s="84"/>
      <c r="B28" s="85"/>
    </row>
    <row r="29" spans="1:8" ht="31.5" customHeight="1">
      <c r="A29" s="86" t="s">
        <v>19</v>
      </c>
      <c r="B29" s="88">
        <v>0</v>
      </c>
    </row>
    <row r="30" spans="1:8" ht="31.5">
      <c r="A30" s="86" t="s">
        <v>20</v>
      </c>
      <c r="B30" s="88">
        <v>0</v>
      </c>
    </row>
    <row r="31" spans="1:8">
      <c r="A31" s="87" t="s">
        <v>177</v>
      </c>
      <c r="B31" s="88">
        <f>B29+B30</f>
        <v>0</v>
      </c>
      <c r="C31" s="76" t="b">
        <f>B31=B184</f>
        <v>1</v>
      </c>
    </row>
    <row r="32" spans="1:8">
      <c r="A32" s="91"/>
      <c r="B32" s="92"/>
    </row>
    <row r="33" spans="1:6">
      <c r="A33" s="87" t="s">
        <v>21</v>
      </c>
      <c r="B33" s="88">
        <f>B25+B31</f>
        <v>0</v>
      </c>
      <c r="C33" s="76" t="b">
        <f>B33&lt;=B17</f>
        <v>1</v>
      </c>
    </row>
    <row r="34" spans="1:6">
      <c r="A34" s="93"/>
    </row>
    <row r="35" spans="1:6" s="94" customFormat="1" ht="19.5">
      <c r="A35" s="73" t="s">
        <v>22</v>
      </c>
    </row>
    <row r="36" spans="1:6" s="72" customFormat="1" ht="16.5">
      <c r="A36" s="93"/>
      <c r="B36" s="76"/>
      <c r="C36" s="76"/>
      <c r="D36" s="76"/>
      <c r="E36" s="76"/>
      <c r="F36" s="76"/>
    </row>
    <row r="37" spans="1:6" s="72" customFormat="1" ht="16.5">
      <c r="A37" s="81" t="s">
        <v>23</v>
      </c>
      <c r="B37" s="81"/>
      <c r="C37" s="76"/>
      <c r="D37" s="76"/>
      <c r="E37" s="76"/>
      <c r="F37" s="76"/>
    </row>
    <row r="38" spans="1:6" s="72" customFormat="1" ht="16.5">
      <c r="A38" s="75"/>
      <c r="B38" s="76"/>
      <c r="C38" s="76"/>
      <c r="D38" s="76"/>
      <c r="E38" s="76"/>
      <c r="F38" s="76"/>
    </row>
    <row r="39" spans="1:6" s="72" customFormat="1" ht="16.5">
      <c r="A39" s="95" t="s">
        <v>24</v>
      </c>
      <c r="B39" s="95"/>
      <c r="C39" s="95"/>
      <c r="D39" s="95"/>
      <c r="E39" s="76"/>
      <c r="F39" s="76"/>
    </row>
    <row r="40" spans="1:6" s="72" customFormat="1" ht="16.5">
      <c r="A40" s="95"/>
      <c r="B40" s="95"/>
      <c r="C40" s="95"/>
      <c r="D40" s="95"/>
      <c r="E40" s="76"/>
      <c r="F40" s="76"/>
    </row>
    <row r="41" spans="1:6" s="72" customFormat="1" ht="16.5">
      <c r="A41" s="93"/>
      <c r="B41" s="76"/>
      <c r="C41" s="76"/>
      <c r="D41" s="76"/>
      <c r="E41" s="76"/>
      <c r="F41" s="76"/>
    </row>
    <row r="42" spans="1:6" s="72" customFormat="1" ht="16.5">
      <c r="A42" s="96" t="s">
        <v>25</v>
      </c>
      <c r="B42" s="97" t="s">
        <v>26</v>
      </c>
      <c r="C42" s="97" t="s">
        <v>27</v>
      </c>
      <c r="D42" s="97" t="s">
        <v>28</v>
      </c>
      <c r="E42" s="76"/>
      <c r="F42" s="76"/>
    </row>
    <row r="43" spans="1:6" s="72" customFormat="1" ht="16.5">
      <c r="A43" s="87" t="s">
        <v>29</v>
      </c>
      <c r="B43" s="98">
        <v>0</v>
      </c>
      <c r="C43" s="98">
        <v>0</v>
      </c>
      <c r="D43" s="98">
        <f>B43+C43</f>
        <v>0</v>
      </c>
      <c r="E43" s="76"/>
      <c r="F43" s="76"/>
    </row>
    <row r="44" spans="1:6" s="72" customFormat="1" ht="16.5">
      <c r="A44" s="87" t="s">
        <v>30</v>
      </c>
      <c r="B44" s="98">
        <v>0</v>
      </c>
      <c r="C44" s="98">
        <v>0</v>
      </c>
      <c r="D44" s="98">
        <f>B44+C44</f>
        <v>0</v>
      </c>
      <c r="E44" s="76"/>
      <c r="F44" s="76"/>
    </row>
    <row r="45" spans="1:6" s="72" customFormat="1" ht="16.5">
      <c r="A45" s="87" t="s">
        <v>31</v>
      </c>
      <c r="B45" s="98">
        <f>B43+B44</f>
        <v>0</v>
      </c>
      <c r="C45" s="98">
        <f>C43+C44</f>
        <v>0</v>
      </c>
      <c r="D45" s="98">
        <f>B45+C45</f>
        <v>0</v>
      </c>
      <c r="E45" s="76"/>
      <c r="F45" s="76"/>
    </row>
    <row r="46" spans="1:6" s="72" customFormat="1" ht="16.5">
      <c r="A46" s="93"/>
      <c r="B46" s="76"/>
      <c r="C46" s="76"/>
      <c r="D46" s="76"/>
      <c r="E46" s="76"/>
      <c r="F46" s="76"/>
    </row>
    <row r="47" spans="1:6" s="72" customFormat="1" ht="16.5">
      <c r="A47" s="81" t="s">
        <v>32</v>
      </c>
      <c r="B47" s="81"/>
      <c r="C47" s="76"/>
      <c r="D47" s="76"/>
      <c r="E47" s="76"/>
      <c r="F47" s="76"/>
    </row>
    <row r="48" spans="1:6" s="72" customFormat="1" ht="16.5">
      <c r="A48" s="75"/>
      <c r="B48" s="76"/>
      <c r="C48" s="76"/>
      <c r="D48" s="76"/>
      <c r="E48" s="76"/>
      <c r="F48" s="76"/>
    </row>
    <row r="49" spans="1:6" s="72" customFormat="1" ht="16.5">
      <c r="A49" s="78" t="s">
        <v>33</v>
      </c>
      <c r="B49" s="99" t="s">
        <v>34</v>
      </c>
      <c r="C49" s="76"/>
      <c r="D49" s="76"/>
      <c r="E49" s="76"/>
      <c r="F49" s="76"/>
    </row>
    <row r="50" spans="1:6" s="72" customFormat="1" ht="16.5" customHeight="1">
      <c r="A50" s="78" t="s">
        <v>35</v>
      </c>
      <c r="B50" s="100">
        <v>0</v>
      </c>
      <c r="C50" s="76"/>
      <c r="D50" s="76"/>
      <c r="E50" s="76"/>
      <c r="F50" s="76"/>
    </row>
    <row r="51" spans="1:6" s="72" customFormat="1" ht="31.5">
      <c r="A51" s="78" t="s">
        <v>36</v>
      </c>
      <c r="B51" s="100">
        <v>0</v>
      </c>
      <c r="C51" s="76"/>
      <c r="D51" s="76"/>
      <c r="E51" s="76"/>
      <c r="F51" s="76"/>
    </row>
    <row r="52" spans="1:6" s="72" customFormat="1" ht="31.5">
      <c r="A52" s="78" t="s">
        <v>37</v>
      </c>
      <c r="B52" s="100">
        <v>0</v>
      </c>
      <c r="C52" s="76"/>
      <c r="D52" s="76"/>
      <c r="E52" s="76"/>
      <c r="F52" s="76"/>
    </row>
    <row r="53" spans="1:6" s="72" customFormat="1" ht="16.5">
      <c r="A53" s="78" t="s">
        <v>38</v>
      </c>
      <c r="B53" s="100">
        <f>B50+B51+B52</f>
        <v>0</v>
      </c>
      <c r="C53" s="76"/>
      <c r="D53" s="76"/>
      <c r="E53" s="76"/>
      <c r="F53" s="76"/>
    </row>
    <row r="54" spans="1:6" s="72" customFormat="1" ht="16.5">
      <c r="A54" s="101"/>
      <c r="B54" s="102"/>
      <c r="C54" s="76"/>
      <c r="D54" s="76"/>
      <c r="E54" s="76"/>
      <c r="F54" s="76"/>
    </row>
    <row r="55" spans="1:6" s="74" customFormat="1" ht="19.5">
      <c r="A55" s="73" t="s">
        <v>39</v>
      </c>
      <c r="B55" s="94"/>
      <c r="C55" s="94"/>
      <c r="D55" s="94"/>
    </row>
    <row r="56" spans="1:6" s="72" customFormat="1" ht="16.5">
      <c r="A56" s="75"/>
      <c r="B56" s="76"/>
      <c r="C56" s="76"/>
      <c r="D56" s="76"/>
      <c r="E56" s="76"/>
      <c r="F56" s="76"/>
    </row>
    <row r="57" spans="1:6" s="72" customFormat="1" ht="16.5">
      <c r="A57" s="93" t="s">
        <v>40</v>
      </c>
      <c r="B57" s="76"/>
      <c r="C57" s="76"/>
      <c r="D57" s="76"/>
      <c r="E57" s="76"/>
      <c r="F57" s="76"/>
    </row>
    <row r="58" spans="1:6" s="72" customFormat="1" ht="16.5">
      <c r="A58" s="77"/>
      <c r="B58" s="76"/>
      <c r="C58" s="76"/>
      <c r="D58" s="76"/>
      <c r="E58" s="76"/>
      <c r="F58" s="76"/>
    </row>
    <row r="59" spans="1:6" s="72" customFormat="1" ht="16.5">
      <c r="A59" s="81" t="s">
        <v>41</v>
      </c>
      <c r="B59" s="81"/>
      <c r="C59" s="76"/>
      <c r="D59" s="76"/>
      <c r="E59" s="76"/>
      <c r="F59" s="76"/>
    </row>
    <row r="60" spans="1:6" s="72" customFormat="1" ht="16.5">
      <c r="A60" s="77"/>
      <c r="B60" s="76"/>
      <c r="C60" s="76"/>
      <c r="D60" s="76"/>
      <c r="E60" s="76"/>
      <c r="F60" s="76"/>
    </row>
    <row r="61" spans="1:6" s="72" customFormat="1" ht="31.5">
      <c r="A61" s="78" t="s">
        <v>42</v>
      </c>
      <c r="B61" s="100">
        <v>0</v>
      </c>
      <c r="C61" s="76"/>
      <c r="D61" s="76"/>
      <c r="E61" s="76"/>
      <c r="F61" s="76"/>
    </row>
    <row r="62" spans="1:6" s="72" customFormat="1" ht="16.5" customHeight="1">
      <c r="A62" s="78" t="s">
        <v>43</v>
      </c>
      <c r="B62" s="100">
        <v>0</v>
      </c>
      <c r="C62" s="76"/>
      <c r="D62" s="76"/>
      <c r="E62" s="76"/>
      <c r="F62" s="76"/>
    </row>
    <row r="63" spans="1:6" s="72" customFormat="1" ht="16.5">
      <c r="A63" s="78" t="s">
        <v>44</v>
      </c>
      <c r="B63" s="100">
        <f>B61+B62</f>
        <v>0</v>
      </c>
      <c r="C63" s="76"/>
      <c r="D63" s="76"/>
      <c r="E63" s="76"/>
      <c r="F63" s="76"/>
    </row>
    <row r="64" spans="1:6" s="72" customFormat="1" ht="16.5">
      <c r="A64" s="77"/>
      <c r="B64" s="76"/>
      <c r="C64" s="76"/>
      <c r="D64" s="76"/>
      <c r="E64" s="76"/>
      <c r="F64" s="76"/>
    </row>
    <row r="65" spans="1:6" s="72" customFormat="1" ht="16.5">
      <c r="A65" s="81" t="s">
        <v>45</v>
      </c>
      <c r="B65" s="81"/>
      <c r="C65" s="76"/>
      <c r="D65" s="76"/>
      <c r="E65" s="76"/>
      <c r="F65" s="76"/>
    </row>
    <row r="66" spans="1:6" s="72" customFormat="1" ht="16.5">
      <c r="A66" s="77"/>
      <c r="B66" s="76"/>
      <c r="C66" s="76"/>
      <c r="D66" s="76"/>
      <c r="E66" s="76"/>
      <c r="F66" s="76"/>
    </row>
    <row r="67" spans="1:6" s="72" customFormat="1" ht="16.5">
      <c r="A67" s="78" t="s">
        <v>46</v>
      </c>
      <c r="B67" s="100">
        <v>0</v>
      </c>
      <c r="C67" s="76"/>
      <c r="D67" s="76"/>
      <c r="E67" s="76"/>
      <c r="F67" s="76"/>
    </row>
    <row r="68" spans="1:6" s="72" customFormat="1" ht="16.5">
      <c r="A68" s="78" t="s">
        <v>47</v>
      </c>
      <c r="B68" s="100">
        <v>0</v>
      </c>
      <c r="C68" s="76"/>
      <c r="D68" s="76"/>
      <c r="E68" s="76"/>
      <c r="F68" s="76"/>
    </row>
    <row r="69" spans="1:6" s="72" customFormat="1" ht="16.5">
      <c r="A69" s="78" t="s">
        <v>48</v>
      </c>
      <c r="B69" s="100">
        <v>0</v>
      </c>
      <c r="C69" s="76"/>
      <c r="D69" s="76"/>
      <c r="E69" s="76"/>
      <c r="F69" s="76"/>
    </row>
    <row r="70" spans="1:6" s="72" customFormat="1" ht="16.5">
      <c r="A70" s="78" t="s">
        <v>49</v>
      </c>
      <c r="B70" s="100">
        <v>0</v>
      </c>
      <c r="C70" s="76"/>
      <c r="D70" s="76"/>
      <c r="E70" s="76"/>
      <c r="F70" s="76"/>
    </row>
    <row r="71" spans="1:6" s="72" customFormat="1" ht="16.5">
      <c r="A71" s="78" t="s">
        <v>178</v>
      </c>
      <c r="B71" s="100">
        <f>B67+B68+B69+B70</f>
        <v>0</v>
      </c>
      <c r="C71" s="76" t="b">
        <f>B71=B63</f>
        <v>1</v>
      </c>
      <c r="D71" s="76"/>
      <c r="E71" s="76"/>
      <c r="F71" s="76"/>
    </row>
    <row r="72" spans="1:6" s="72" customFormat="1" ht="16.5">
      <c r="A72" s="77"/>
      <c r="B72" s="76"/>
      <c r="C72" s="76"/>
      <c r="D72" s="76"/>
      <c r="E72" s="76"/>
      <c r="F72" s="76"/>
    </row>
    <row r="73" spans="1:6" s="72" customFormat="1" ht="16.5">
      <c r="A73" s="81" t="s">
        <v>50</v>
      </c>
      <c r="B73" s="81"/>
      <c r="C73" s="76"/>
      <c r="D73" s="76"/>
      <c r="E73" s="76"/>
      <c r="F73" s="76"/>
    </row>
    <row r="74" spans="1:6" s="72" customFormat="1" ht="16.5">
      <c r="A74" s="77"/>
      <c r="B74" s="76"/>
      <c r="C74" s="76"/>
      <c r="D74" s="76"/>
      <c r="E74" s="76"/>
      <c r="F74" s="76"/>
    </row>
    <row r="75" spans="1:6" s="72" customFormat="1" ht="16.5">
      <c r="A75" s="78" t="s">
        <v>51</v>
      </c>
      <c r="B75" s="100">
        <v>0</v>
      </c>
      <c r="C75" s="76"/>
      <c r="D75" s="76"/>
      <c r="E75" s="76"/>
      <c r="F75" s="76"/>
    </row>
    <row r="76" spans="1:6" s="72" customFormat="1" ht="16.5">
      <c r="A76" s="78" t="s">
        <v>52</v>
      </c>
      <c r="B76" s="100">
        <v>0</v>
      </c>
      <c r="C76" s="76"/>
      <c r="D76" s="76"/>
      <c r="E76" s="76"/>
      <c r="F76" s="76"/>
    </row>
    <row r="77" spans="1:6" s="72" customFormat="1" ht="16.5">
      <c r="A77" s="78" t="s">
        <v>53</v>
      </c>
      <c r="B77" s="100">
        <v>0</v>
      </c>
      <c r="C77" s="76"/>
      <c r="D77" s="76"/>
      <c r="E77" s="76"/>
      <c r="F77" s="76"/>
    </row>
    <row r="78" spans="1:6" s="72" customFormat="1" ht="16.5">
      <c r="A78" s="78" t="s">
        <v>179</v>
      </c>
      <c r="B78" s="100">
        <f>B75+B76+B77</f>
        <v>0</v>
      </c>
      <c r="C78" s="76" t="b">
        <f>B78=B63</f>
        <v>1</v>
      </c>
      <c r="D78" s="76"/>
      <c r="E78" s="76"/>
      <c r="F78" s="76"/>
    </row>
    <row r="79" spans="1:6" s="72" customFormat="1" ht="16.5">
      <c r="A79" s="77"/>
      <c r="B79" s="76"/>
      <c r="C79" s="76"/>
      <c r="D79" s="76"/>
      <c r="E79" s="76"/>
      <c r="F79" s="76"/>
    </row>
    <row r="80" spans="1:6" s="72" customFormat="1" ht="16.5">
      <c r="A80" s="81" t="s">
        <v>54</v>
      </c>
      <c r="B80" s="81"/>
      <c r="C80" s="76"/>
      <c r="D80" s="76"/>
      <c r="E80" s="76"/>
      <c r="F80" s="76"/>
    </row>
    <row r="81" spans="1:6" s="72" customFormat="1" ht="16.5">
      <c r="A81" s="77"/>
      <c r="B81" s="76"/>
      <c r="C81" s="76"/>
      <c r="D81" s="76"/>
      <c r="E81" s="76"/>
      <c r="F81" s="76"/>
    </row>
    <row r="82" spans="1:6" s="72" customFormat="1" ht="16.5">
      <c r="A82" s="78" t="s">
        <v>55</v>
      </c>
      <c r="B82" s="103">
        <v>0</v>
      </c>
      <c r="C82" s="76"/>
      <c r="D82" s="76"/>
      <c r="E82" s="76"/>
      <c r="F82" s="76"/>
    </row>
    <row r="83" spans="1:6" s="72" customFormat="1" ht="16.5">
      <c r="A83" s="78" t="s">
        <v>56</v>
      </c>
      <c r="B83" s="100">
        <v>0</v>
      </c>
      <c r="C83" s="76"/>
      <c r="D83" s="76"/>
      <c r="E83" s="76"/>
      <c r="F83" s="76"/>
    </row>
    <row r="84" spans="1:6" s="72" customFormat="1" ht="16.5">
      <c r="A84" s="78" t="s">
        <v>57</v>
      </c>
      <c r="B84" s="100">
        <v>0</v>
      </c>
      <c r="C84" s="76"/>
      <c r="D84" s="76"/>
      <c r="E84" s="76"/>
      <c r="F84" s="76"/>
    </row>
    <row r="85" spans="1:6" s="72" customFormat="1" ht="16.5">
      <c r="A85" s="78" t="s">
        <v>58</v>
      </c>
      <c r="B85" s="100">
        <v>0</v>
      </c>
      <c r="C85" s="76"/>
      <c r="D85" s="76"/>
      <c r="E85" s="76"/>
      <c r="F85" s="76"/>
    </row>
    <row r="86" spans="1:6" s="72" customFormat="1" ht="16.5">
      <c r="A86" s="78" t="s">
        <v>59</v>
      </c>
      <c r="B86" s="100">
        <v>0</v>
      </c>
      <c r="C86" s="76"/>
      <c r="D86" s="76"/>
      <c r="E86" s="76"/>
      <c r="F86" s="76"/>
    </row>
    <row r="87" spans="1:6" s="72" customFormat="1" ht="16.5">
      <c r="A87" s="78" t="s">
        <v>60</v>
      </c>
      <c r="B87" s="100">
        <v>0</v>
      </c>
      <c r="C87" s="76"/>
      <c r="D87" s="76"/>
      <c r="E87" s="76"/>
      <c r="F87" s="76"/>
    </row>
    <row r="88" spans="1:6" s="72" customFormat="1" ht="16.5">
      <c r="A88" s="78" t="s">
        <v>61</v>
      </c>
      <c r="B88" s="100">
        <v>0</v>
      </c>
      <c r="C88" s="76"/>
      <c r="D88" s="76"/>
      <c r="E88" s="76"/>
      <c r="F88" s="76"/>
    </row>
    <row r="89" spans="1:6" s="72" customFormat="1" ht="31.5">
      <c r="A89" s="78" t="s">
        <v>180</v>
      </c>
      <c r="B89" s="100">
        <f>B82+B83+B84+B85+B86+B87+B88</f>
        <v>0</v>
      </c>
      <c r="C89" s="76" t="b">
        <f>B89=B63</f>
        <v>1</v>
      </c>
      <c r="D89" s="76"/>
      <c r="E89" s="76"/>
      <c r="F89" s="76"/>
    </row>
    <row r="90" spans="1:6" s="72" customFormat="1" ht="16.5">
      <c r="A90" s="101"/>
      <c r="B90" s="102"/>
      <c r="C90" s="76"/>
      <c r="D90" s="76"/>
      <c r="E90" s="76"/>
      <c r="F90" s="76"/>
    </row>
    <row r="91" spans="1:6" s="72" customFormat="1" ht="16.5">
      <c r="A91" s="104" t="s">
        <v>62</v>
      </c>
      <c r="B91" s="104"/>
      <c r="C91" s="76"/>
      <c r="D91" s="76"/>
      <c r="E91" s="76"/>
      <c r="F91" s="76"/>
    </row>
    <row r="92" spans="1:6" s="72" customFormat="1" ht="16.5">
      <c r="A92" s="105"/>
      <c r="B92" s="102"/>
      <c r="C92" s="76"/>
      <c r="D92" s="76"/>
      <c r="E92" s="76"/>
      <c r="F92" s="76"/>
    </row>
    <row r="93" spans="1:6" s="72" customFormat="1" ht="16.5">
      <c r="A93" s="106" t="s">
        <v>63</v>
      </c>
      <c r="B93" s="80">
        <v>0</v>
      </c>
      <c r="C93" s="76"/>
      <c r="D93" s="76"/>
      <c r="E93" s="76"/>
      <c r="F93" s="76"/>
    </row>
    <row r="94" spans="1:6" s="72" customFormat="1" ht="16.5">
      <c r="A94" s="77"/>
      <c r="B94" s="76"/>
      <c r="C94" s="76"/>
      <c r="D94" s="76"/>
      <c r="E94" s="76"/>
      <c r="F94" s="76"/>
    </row>
    <row r="95" spans="1:6" s="72" customFormat="1" ht="16.5">
      <c r="A95" s="75" t="s">
        <v>64</v>
      </c>
      <c r="B95" s="76"/>
      <c r="C95" s="76"/>
      <c r="D95" s="76"/>
      <c r="E95" s="76"/>
      <c r="F95" s="76"/>
    </row>
    <row r="96" spans="1:6" s="72" customFormat="1" ht="16.5">
      <c r="A96" s="77"/>
      <c r="B96" s="76"/>
      <c r="C96" s="76"/>
      <c r="D96" s="76"/>
      <c r="E96" s="76"/>
      <c r="F96" s="76"/>
    </row>
    <row r="97" spans="1:7" s="72" customFormat="1" ht="16.5">
      <c r="A97" s="78" t="s">
        <v>65</v>
      </c>
      <c r="B97" s="100">
        <v>0</v>
      </c>
      <c r="C97" s="76"/>
      <c r="D97" s="76"/>
      <c r="E97" s="76"/>
      <c r="F97" s="76"/>
    </row>
    <row r="98" spans="1:7" s="72" customFormat="1" ht="16.5">
      <c r="A98" s="78" t="s">
        <v>66</v>
      </c>
      <c r="B98" s="100">
        <v>0</v>
      </c>
      <c r="C98" s="76"/>
      <c r="D98" s="76"/>
      <c r="E98" s="76"/>
      <c r="F98" s="76"/>
      <c r="G98" s="72" t="s">
        <v>67</v>
      </c>
    </row>
    <row r="99" spans="1:7" s="72" customFormat="1" ht="16.5">
      <c r="A99" s="78" t="s">
        <v>68</v>
      </c>
      <c r="B99" s="100">
        <v>0</v>
      </c>
      <c r="C99" s="76"/>
      <c r="D99" s="76"/>
      <c r="E99" s="76"/>
      <c r="F99" s="76"/>
    </row>
    <row r="100" spans="1:7" s="72" customFormat="1" ht="16.5">
      <c r="A100" s="78" t="s">
        <v>181</v>
      </c>
      <c r="B100" s="100">
        <f>B97+B98+B99</f>
        <v>0</v>
      </c>
      <c r="C100" s="76" t="b">
        <f>B100=B63</f>
        <v>1</v>
      </c>
      <c r="D100" s="76"/>
      <c r="E100" s="76"/>
      <c r="F100" s="76"/>
    </row>
    <row r="101" spans="1:7" s="72" customFormat="1" ht="16.5">
      <c r="A101" s="77"/>
      <c r="B101" s="76"/>
      <c r="C101" s="76"/>
      <c r="D101" s="76"/>
      <c r="E101" s="76"/>
      <c r="F101" s="76"/>
    </row>
    <row r="102" spans="1:7" s="72" customFormat="1" ht="16.5">
      <c r="A102" s="81" t="s">
        <v>69</v>
      </c>
      <c r="B102" s="81"/>
      <c r="C102" s="76"/>
      <c r="D102" s="76"/>
      <c r="E102" s="76"/>
      <c r="F102" s="76"/>
    </row>
    <row r="103" spans="1:7" s="72" customFormat="1" ht="16.5">
      <c r="A103" s="77"/>
      <c r="B103" s="76"/>
      <c r="C103" s="76"/>
      <c r="D103" s="76"/>
      <c r="E103" s="76"/>
      <c r="F103" s="76"/>
    </row>
    <row r="104" spans="1:7" s="72" customFormat="1" ht="16.5">
      <c r="A104" s="78" t="s">
        <v>70</v>
      </c>
      <c r="B104" s="100">
        <v>0</v>
      </c>
      <c r="C104" s="76"/>
      <c r="D104" s="76"/>
      <c r="E104" s="76"/>
      <c r="F104" s="76"/>
    </row>
    <row r="105" spans="1:7" s="72" customFormat="1" ht="16.5">
      <c r="A105" s="78" t="s">
        <v>71</v>
      </c>
      <c r="B105" s="100">
        <v>0</v>
      </c>
      <c r="C105" s="76"/>
      <c r="D105" s="76"/>
      <c r="E105" s="76"/>
      <c r="F105" s="76"/>
    </row>
    <row r="106" spans="1:7" s="72" customFormat="1" ht="16.5">
      <c r="A106" s="78" t="s">
        <v>72</v>
      </c>
      <c r="B106" s="100">
        <v>0</v>
      </c>
      <c r="C106" s="76"/>
      <c r="D106" s="76"/>
      <c r="E106" s="76"/>
      <c r="F106" s="76"/>
    </row>
    <row r="107" spans="1:7" s="72" customFormat="1" ht="16.5">
      <c r="A107" s="78" t="s">
        <v>73</v>
      </c>
      <c r="B107" s="100">
        <v>0</v>
      </c>
      <c r="C107" s="76"/>
      <c r="D107" s="76"/>
      <c r="E107" s="76"/>
      <c r="F107" s="76"/>
    </row>
    <row r="108" spans="1:7" s="72" customFormat="1" ht="16.5">
      <c r="A108" s="78" t="s">
        <v>74</v>
      </c>
      <c r="B108" s="100">
        <v>0</v>
      </c>
      <c r="C108" s="76"/>
      <c r="D108" s="76"/>
      <c r="E108" s="76"/>
      <c r="F108" s="76"/>
    </row>
    <row r="109" spans="1:7" s="72" customFormat="1" ht="16.5">
      <c r="A109" s="78" t="s">
        <v>182</v>
      </c>
      <c r="B109" s="100">
        <f>B104+B105+B106+B107+B108</f>
        <v>0</v>
      </c>
      <c r="C109" s="76" t="b">
        <f>B109=B63</f>
        <v>1</v>
      </c>
      <c r="D109" s="76"/>
      <c r="E109" s="76"/>
      <c r="F109" s="76"/>
    </row>
    <row r="110" spans="1:7" s="72" customFormat="1" ht="16.5">
      <c r="A110" s="77"/>
      <c r="B110" s="76"/>
      <c r="C110" s="76"/>
      <c r="D110" s="76"/>
      <c r="E110" s="76"/>
      <c r="F110" s="76"/>
    </row>
    <row r="111" spans="1:7" s="72" customFormat="1" ht="16.5">
      <c r="A111" s="81" t="s">
        <v>75</v>
      </c>
      <c r="B111" s="81"/>
      <c r="C111" s="76"/>
      <c r="D111" s="76"/>
      <c r="E111" s="76"/>
      <c r="F111" s="76"/>
    </row>
    <row r="112" spans="1:7" s="72" customFormat="1" ht="16.5">
      <c r="A112" s="77"/>
      <c r="B112" s="76"/>
      <c r="C112" s="76"/>
      <c r="D112" s="76"/>
      <c r="E112" s="76"/>
      <c r="F112" s="76"/>
    </row>
    <row r="113" spans="1:6" s="72" customFormat="1" ht="16.5">
      <c r="A113" s="78" t="s">
        <v>76</v>
      </c>
      <c r="B113" s="100">
        <v>0</v>
      </c>
      <c r="C113" s="76"/>
      <c r="D113" s="76"/>
      <c r="E113" s="76"/>
      <c r="F113" s="76"/>
    </row>
    <row r="114" spans="1:6" s="72" customFormat="1" ht="16.5">
      <c r="A114" s="78" t="s">
        <v>77</v>
      </c>
      <c r="B114" s="100">
        <v>0</v>
      </c>
      <c r="C114" s="76"/>
      <c r="D114" s="76"/>
      <c r="E114" s="76"/>
      <c r="F114" s="76"/>
    </row>
    <row r="115" spans="1:6" s="72" customFormat="1" ht="16.5">
      <c r="A115" s="78" t="s">
        <v>78</v>
      </c>
      <c r="B115" s="100">
        <v>0</v>
      </c>
      <c r="C115" s="76"/>
      <c r="D115" s="76"/>
      <c r="E115" s="76"/>
      <c r="F115" s="76"/>
    </row>
    <row r="116" spans="1:6" s="72" customFormat="1" ht="16.5">
      <c r="A116" s="78" t="s">
        <v>79</v>
      </c>
      <c r="B116" s="100">
        <v>0</v>
      </c>
      <c r="C116" s="76"/>
      <c r="D116" s="76"/>
      <c r="E116" s="76"/>
      <c r="F116" s="76"/>
    </row>
    <row r="117" spans="1:6" s="72" customFormat="1" ht="16.5">
      <c r="A117" s="78" t="s">
        <v>80</v>
      </c>
      <c r="B117" s="100">
        <v>0</v>
      </c>
      <c r="C117" s="76"/>
      <c r="D117" s="76"/>
      <c r="E117" s="76"/>
      <c r="F117" s="76"/>
    </row>
    <row r="118" spans="1:6" s="72" customFormat="1" ht="16.5">
      <c r="A118" s="78" t="s">
        <v>81</v>
      </c>
      <c r="B118" s="100">
        <v>0</v>
      </c>
      <c r="C118" s="76"/>
      <c r="D118" s="76"/>
      <c r="E118" s="76"/>
      <c r="F118" s="76"/>
    </row>
    <row r="119" spans="1:6" s="72" customFormat="1" ht="16.5">
      <c r="A119" s="77"/>
      <c r="B119" s="76"/>
      <c r="C119" s="76"/>
      <c r="D119" s="76"/>
      <c r="E119" s="76"/>
      <c r="F119" s="76"/>
    </row>
    <row r="120" spans="1:6" s="72" customFormat="1" ht="16.5">
      <c r="A120" s="81" t="s">
        <v>82</v>
      </c>
      <c r="B120" s="81"/>
      <c r="C120" s="76"/>
      <c r="D120" s="76"/>
      <c r="E120" s="76"/>
      <c r="F120" s="76"/>
    </row>
    <row r="121" spans="1:6" s="72" customFormat="1" ht="16.5">
      <c r="A121" s="77"/>
      <c r="B121" s="76"/>
      <c r="C121" s="76"/>
      <c r="D121" s="76"/>
      <c r="E121" s="76"/>
      <c r="F121" s="76"/>
    </row>
    <row r="122" spans="1:6" s="72" customFormat="1" ht="16.5">
      <c r="A122" s="78" t="s">
        <v>83</v>
      </c>
      <c r="B122" s="100">
        <v>0</v>
      </c>
      <c r="C122" s="76"/>
      <c r="D122" s="76"/>
      <c r="E122" s="76"/>
      <c r="F122" s="76"/>
    </row>
    <row r="123" spans="1:6" s="72" customFormat="1" ht="16.5">
      <c r="A123" s="78" t="s">
        <v>84</v>
      </c>
      <c r="B123" s="100">
        <v>0</v>
      </c>
      <c r="C123" s="76"/>
      <c r="D123" s="76"/>
      <c r="E123" s="76"/>
      <c r="F123" s="76"/>
    </row>
    <row r="124" spans="1:6" s="72" customFormat="1" ht="16.5">
      <c r="A124" s="78" t="s">
        <v>85</v>
      </c>
      <c r="B124" s="100">
        <v>0</v>
      </c>
      <c r="C124" s="76"/>
      <c r="D124" s="76"/>
      <c r="E124" s="76"/>
      <c r="F124" s="76"/>
    </row>
    <row r="125" spans="1:6" s="72" customFormat="1" ht="16.5">
      <c r="A125" s="78" t="s">
        <v>86</v>
      </c>
      <c r="B125" s="100">
        <v>0</v>
      </c>
      <c r="C125" s="76"/>
      <c r="D125" s="76"/>
      <c r="E125" s="76"/>
      <c r="F125" s="76"/>
    </row>
    <row r="126" spans="1:6" s="72" customFormat="1" ht="16.5">
      <c r="A126" s="78" t="s">
        <v>87</v>
      </c>
      <c r="B126" s="100">
        <v>0</v>
      </c>
      <c r="C126" s="76"/>
      <c r="D126" s="76"/>
      <c r="E126" s="76"/>
      <c r="F126" s="76"/>
    </row>
    <row r="127" spans="1:6" s="72" customFormat="1" ht="16.5">
      <c r="A127" s="78" t="s">
        <v>183</v>
      </c>
      <c r="B127" s="100">
        <f>B122+B123+B124+B125+B126</f>
        <v>0</v>
      </c>
      <c r="C127" s="76" t="b">
        <f>B127=B63</f>
        <v>1</v>
      </c>
      <c r="D127" s="76"/>
      <c r="E127" s="76"/>
      <c r="F127" s="76"/>
    </row>
    <row r="128" spans="1:6" s="72" customFormat="1" ht="16.5">
      <c r="A128" s="77"/>
      <c r="B128" s="76"/>
      <c r="C128" s="76"/>
      <c r="D128" s="76"/>
      <c r="E128" s="76"/>
      <c r="F128" s="76"/>
    </row>
    <row r="129" spans="1:6" s="72" customFormat="1" ht="16.5">
      <c r="A129" s="81" t="s">
        <v>88</v>
      </c>
      <c r="B129" s="81"/>
      <c r="C129" s="76"/>
      <c r="D129" s="76"/>
      <c r="E129" s="76"/>
      <c r="F129" s="76"/>
    </row>
    <row r="130" spans="1:6" s="72" customFormat="1" ht="16.5">
      <c r="A130" s="77"/>
      <c r="B130" s="76"/>
      <c r="C130" s="76"/>
      <c r="D130" s="76"/>
      <c r="E130" s="76"/>
      <c r="F130" s="76"/>
    </row>
    <row r="131" spans="1:6" s="72" customFormat="1" ht="16.5">
      <c r="A131" s="78" t="s">
        <v>89</v>
      </c>
      <c r="B131" s="100">
        <v>0</v>
      </c>
      <c r="C131" s="76"/>
      <c r="D131" s="76"/>
      <c r="E131" s="76"/>
      <c r="F131" s="76"/>
    </row>
    <row r="132" spans="1:6" s="72" customFormat="1" ht="16.5">
      <c r="A132" s="78" t="s">
        <v>90</v>
      </c>
      <c r="B132" s="100">
        <v>0</v>
      </c>
      <c r="C132" s="76"/>
      <c r="D132" s="76"/>
      <c r="E132" s="76"/>
      <c r="F132" s="76"/>
    </row>
    <row r="133" spans="1:6" s="72" customFormat="1" ht="16.5">
      <c r="A133" s="78" t="s">
        <v>91</v>
      </c>
      <c r="B133" s="100">
        <v>0</v>
      </c>
      <c r="C133" s="76"/>
      <c r="D133" s="76"/>
      <c r="E133" s="76"/>
      <c r="F133" s="76"/>
    </row>
    <row r="134" spans="1:6" s="72" customFormat="1" ht="16.5">
      <c r="A134" s="78" t="s">
        <v>92</v>
      </c>
      <c r="B134" s="100">
        <v>0</v>
      </c>
      <c r="C134" s="76"/>
      <c r="D134" s="76"/>
      <c r="E134" s="76"/>
      <c r="F134" s="76"/>
    </row>
    <row r="135" spans="1:6" s="72" customFormat="1" ht="16.5">
      <c r="A135" s="78" t="s">
        <v>93</v>
      </c>
      <c r="B135" s="100">
        <v>0</v>
      </c>
      <c r="C135" s="76"/>
      <c r="D135" s="76"/>
      <c r="E135" s="76"/>
      <c r="F135" s="76"/>
    </row>
    <row r="136" spans="1:6" s="72" customFormat="1" ht="16.5">
      <c r="A136" s="78" t="s">
        <v>94</v>
      </c>
      <c r="B136" s="100">
        <v>0</v>
      </c>
      <c r="C136" s="76"/>
      <c r="D136" s="76"/>
      <c r="E136" s="76"/>
      <c r="F136" s="76"/>
    </row>
    <row r="137" spans="1:6" s="72" customFormat="1" ht="16.5">
      <c r="A137" s="78" t="s">
        <v>95</v>
      </c>
      <c r="B137" s="100">
        <v>0</v>
      </c>
      <c r="C137" s="76"/>
      <c r="D137" s="76"/>
      <c r="E137" s="76"/>
      <c r="F137" s="76"/>
    </row>
    <row r="138" spans="1:6" s="72" customFormat="1" ht="16.5">
      <c r="A138" s="78" t="s">
        <v>96</v>
      </c>
      <c r="B138" s="100">
        <v>0</v>
      </c>
      <c r="C138" s="76"/>
      <c r="D138" s="76"/>
      <c r="E138" s="76"/>
      <c r="F138" s="76"/>
    </row>
    <row r="139" spans="1:6" s="72" customFormat="1" ht="16.5">
      <c r="A139" s="78" t="s">
        <v>97</v>
      </c>
      <c r="B139" s="100">
        <v>0</v>
      </c>
      <c r="C139" s="76"/>
      <c r="D139" s="76"/>
      <c r="E139" s="76"/>
      <c r="F139" s="76"/>
    </row>
    <row r="140" spans="1:6" s="72" customFormat="1" ht="16.5">
      <c r="A140" s="78" t="s">
        <v>98</v>
      </c>
      <c r="B140" s="100">
        <v>0</v>
      </c>
      <c r="C140" s="76"/>
      <c r="D140" s="76"/>
      <c r="E140" s="76"/>
      <c r="F140" s="76"/>
    </row>
    <row r="141" spans="1:6" s="72" customFormat="1" ht="16.5">
      <c r="A141" s="78" t="s">
        <v>99</v>
      </c>
      <c r="B141" s="100">
        <v>0</v>
      </c>
      <c r="C141" s="76"/>
      <c r="D141" s="76"/>
      <c r="E141" s="76"/>
      <c r="F141" s="76"/>
    </row>
    <row r="142" spans="1:6" s="72" customFormat="1" ht="16.5">
      <c r="A142" s="78" t="s">
        <v>100</v>
      </c>
      <c r="B142" s="100">
        <v>0</v>
      </c>
      <c r="C142" s="76"/>
      <c r="D142" s="76"/>
      <c r="E142" s="76"/>
      <c r="F142" s="76"/>
    </row>
    <row r="143" spans="1:6" s="72" customFormat="1" ht="16.5">
      <c r="A143" s="78" t="s">
        <v>184</v>
      </c>
      <c r="B143" s="100">
        <f>SUM(B131:B142)</f>
        <v>0</v>
      </c>
      <c r="C143" s="76" t="b">
        <f>B143=B63</f>
        <v>1</v>
      </c>
      <c r="D143" s="76"/>
      <c r="E143" s="76"/>
      <c r="F143" s="76"/>
    </row>
    <row r="144" spans="1:6" s="72" customFormat="1" ht="16.5">
      <c r="A144" s="77"/>
      <c r="B144" s="76"/>
      <c r="C144" s="76"/>
      <c r="D144" s="76"/>
      <c r="E144" s="76"/>
      <c r="F144" s="76"/>
    </row>
    <row r="145" spans="1:7" s="94" customFormat="1" ht="19.5">
      <c r="A145" s="73" t="s">
        <v>101</v>
      </c>
    </row>
    <row r="146" spans="1:7" s="72" customFormat="1" ht="16.5">
      <c r="A146" s="77"/>
      <c r="B146" s="76"/>
      <c r="C146" s="76"/>
      <c r="D146" s="76"/>
      <c r="E146" s="76"/>
      <c r="F146" s="76"/>
    </row>
    <row r="147" spans="1:7" s="72" customFormat="1" ht="16.5">
      <c r="A147" s="107" t="s">
        <v>102</v>
      </c>
      <c r="B147" s="107"/>
      <c r="C147" s="107"/>
      <c r="D147" s="107"/>
      <c r="E147" s="76"/>
      <c r="F147" s="76"/>
    </row>
    <row r="148" spans="1:7" s="72" customFormat="1" ht="16.5">
      <c r="A148" s="77"/>
      <c r="B148" s="76"/>
      <c r="C148" s="76"/>
      <c r="D148" s="76"/>
      <c r="E148" s="76"/>
      <c r="F148" s="76"/>
    </row>
    <row r="149" spans="1:7" s="72" customFormat="1" ht="16.5">
      <c r="A149" s="81" t="s">
        <v>103</v>
      </c>
      <c r="B149" s="81"/>
      <c r="C149" s="76"/>
      <c r="D149" s="76"/>
      <c r="E149" s="76"/>
      <c r="F149" s="76"/>
    </row>
    <row r="150" spans="1:7" s="72" customFormat="1" ht="16.5">
      <c r="A150" s="77"/>
      <c r="B150" s="76"/>
      <c r="C150" s="76"/>
      <c r="D150" s="76"/>
      <c r="E150" s="76"/>
      <c r="F150" s="76"/>
    </row>
    <row r="151" spans="1:7" s="72" customFormat="1" ht="16.5">
      <c r="A151" s="78" t="s">
        <v>104</v>
      </c>
      <c r="B151" s="79">
        <v>0</v>
      </c>
      <c r="C151" s="76"/>
      <c r="D151" s="76"/>
      <c r="E151" s="76"/>
      <c r="F151" s="76"/>
    </row>
    <row r="152" spans="1:7" s="72" customFormat="1" ht="31.5">
      <c r="A152" s="78" t="s">
        <v>105</v>
      </c>
      <c r="B152" s="108">
        <v>0</v>
      </c>
      <c r="C152" s="76"/>
      <c r="D152" s="76"/>
      <c r="E152" s="76"/>
      <c r="F152" s="76"/>
    </row>
    <row r="153" spans="1:7" s="72" customFormat="1" ht="31.5">
      <c r="A153" s="78" t="s">
        <v>106</v>
      </c>
      <c r="B153" s="108">
        <v>0</v>
      </c>
      <c r="C153" s="76"/>
      <c r="D153" s="76"/>
      <c r="E153" s="76"/>
      <c r="F153" s="76"/>
    </row>
    <row r="154" spans="1:7" s="72" customFormat="1" ht="16.5">
      <c r="A154" s="77"/>
      <c r="B154" s="76"/>
      <c r="C154" s="76"/>
      <c r="D154" s="76"/>
      <c r="E154" s="76"/>
      <c r="F154" s="76"/>
    </row>
    <row r="155" spans="1:7" s="72" customFormat="1" ht="16.5">
      <c r="A155" s="81" t="s">
        <v>107</v>
      </c>
      <c r="B155" s="81"/>
      <c r="C155" s="76"/>
      <c r="D155" s="76"/>
      <c r="E155" s="76"/>
      <c r="F155" s="76"/>
    </row>
    <row r="156" spans="1:7" s="72" customFormat="1" ht="16.5">
      <c r="A156" s="77"/>
      <c r="B156" s="76"/>
      <c r="C156" s="76"/>
      <c r="D156" s="76"/>
      <c r="E156" s="76"/>
      <c r="F156" s="76"/>
    </row>
    <row r="157" spans="1:7" s="72" customFormat="1" ht="16.5">
      <c r="A157" s="78" t="s">
        <v>104</v>
      </c>
      <c r="B157" s="79">
        <v>0</v>
      </c>
      <c r="C157" s="76"/>
      <c r="D157" s="76"/>
      <c r="E157" s="76"/>
      <c r="F157" s="76"/>
    </row>
    <row r="158" spans="1:7" s="72" customFormat="1" ht="31.5">
      <c r="A158" s="78" t="s">
        <v>108</v>
      </c>
      <c r="B158" s="108">
        <v>0</v>
      </c>
      <c r="C158" s="76"/>
      <c r="D158" s="76"/>
      <c r="E158" s="76"/>
      <c r="F158" s="76"/>
      <c r="G158" s="109"/>
    </row>
    <row r="159" spans="1:7" s="72" customFormat="1" ht="16.5">
      <c r="A159" s="77"/>
      <c r="B159" s="76"/>
      <c r="C159" s="76"/>
      <c r="D159" s="76"/>
      <c r="E159" s="76"/>
      <c r="F159" s="76"/>
    </row>
    <row r="160" spans="1:7" s="72" customFormat="1" ht="16.5">
      <c r="A160" s="81" t="s">
        <v>109</v>
      </c>
      <c r="B160" s="81"/>
      <c r="C160" s="76"/>
      <c r="D160" s="76"/>
      <c r="E160" s="76"/>
      <c r="F160" s="76"/>
    </row>
    <row r="161" spans="1:6" s="72" customFormat="1" ht="16.5">
      <c r="A161" s="77"/>
      <c r="B161" s="76"/>
      <c r="C161" s="76"/>
      <c r="D161" s="76"/>
      <c r="E161" s="76"/>
      <c r="F161" s="76"/>
    </row>
    <row r="162" spans="1:6" s="72" customFormat="1" ht="16.5">
      <c r="A162" s="78" t="s">
        <v>104</v>
      </c>
      <c r="B162" s="79">
        <v>0</v>
      </c>
      <c r="C162" s="76"/>
      <c r="D162" s="76"/>
      <c r="E162" s="76"/>
      <c r="F162" s="76"/>
    </row>
    <row r="163" spans="1:6" s="72" customFormat="1" ht="31.5">
      <c r="A163" s="78" t="s">
        <v>110</v>
      </c>
      <c r="B163" s="108">
        <v>0</v>
      </c>
      <c r="C163" s="76"/>
      <c r="D163" s="76"/>
      <c r="E163" s="76"/>
      <c r="F163" s="76"/>
    </row>
    <row r="164" spans="1:6" s="72" customFormat="1" ht="16.5">
      <c r="A164" s="110" t="s">
        <v>111</v>
      </c>
      <c r="B164" s="110"/>
      <c r="C164" s="76"/>
      <c r="D164" s="76"/>
      <c r="E164" s="76"/>
      <c r="F164" s="76"/>
    </row>
    <row r="165" spans="1:6" s="72" customFormat="1" ht="16.5">
      <c r="A165" s="111" t="s">
        <v>112</v>
      </c>
      <c r="B165" s="112">
        <v>0</v>
      </c>
      <c r="C165" s="76"/>
      <c r="D165" s="76"/>
      <c r="E165" s="76"/>
      <c r="F165" s="76"/>
    </row>
    <row r="166" spans="1:6" s="72" customFormat="1" ht="16.5">
      <c r="A166" s="78" t="s">
        <v>113</v>
      </c>
      <c r="B166" s="112">
        <v>0</v>
      </c>
      <c r="C166" s="76"/>
      <c r="D166" s="76"/>
      <c r="E166" s="76"/>
      <c r="F166" s="76"/>
    </row>
    <row r="167" spans="1:6" s="72" customFormat="1" ht="16.5">
      <c r="A167" s="78" t="s">
        <v>114</v>
      </c>
      <c r="B167" s="112">
        <v>0</v>
      </c>
      <c r="C167" s="76"/>
      <c r="D167" s="76"/>
      <c r="E167" s="76"/>
      <c r="F167" s="76"/>
    </row>
    <row r="168" spans="1:6" s="72" customFormat="1" ht="16.5">
      <c r="A168" s="78" t="s">
        <v>115</v>
      </c>
      <c r="B168" s="112">
        <v>0</v>
      </c>
      <c r="C168" s="76"/>
      <c r="D168" s="76"/>
      <c r="E168" s="76"/>
      <c r="F168" s="76"/>
    </row>
    <row r="169" spans="1:6" s="72" customFormat="1" ht="16.5">
      <c r="A169" s="78" t="s">
        <v>116</v>
      </c>
      <c r="B169" s="112">
        <v>0</v>
      </c>
      <c r="C169" s="76"/>
      <c r="D169" s="76"/>
      <c r="E169" s="76"/>
      <c r="F169" s="76"/>
    </row>
    <row r="170" spans="1:6" s="72" customFormat="1" ht="16.5">
      <c r="A170" s="78" t="s">
        <v>117</v>
      </c>
      <c r="B170" s="112">
        <v>0</v>
      </c>
      <c r="C170" s="76"/>
      <c r="D170" s="76"/>
      <c r="E170" s="76"/>
      <c r="F170" s="76"/>
    </row>
    <row r="171" spans="1:6" s="72" customFormat="1" ht="16.5">
      <c r="A171" s="78" t="s">
        <v>118</v>
      </c>
      <c r="B171" s="112">
        <v>0</v>
      </c>
      <c r="C171" s="76"/>
      <c r="D171" s="76"/>
      <c r="E171" s="76"/>
      <c r="F171" s="76"/>
    </row>
    <row r="172" spans="1:6" s="72" customFormat="1" ht="16.5">
      <c r="A172" s="77"/>
      <c r="B172" s="76"/>
      <c r="C172" s="76"/>
      <c r="D172" s="76"/>
      <c r="E172" s="76"/>
      <c r="F172" s="76"/>
    </row>
    <row r="173" spans="1:6" s="72" customFormat="1" ht="16.5">
      <c r="A173" s="81" t="s">
        <v>119</v>
      </c>
      <c r="B173" s="81"/>
      <c r="C173" s="76"/>
      <c r="D173" s="76"/>
      <c r="E173" s="76"/>
      <c r="F173" s="76"/>
    </row>
    <row r="174" spans="1:6" s="72" customFormat="1" ht="16.5">
      <c r="A174" s="77"/>
      <c r="B174" s="76"/>
      <c r="C174" s="76"/>
      <c r="D174" s="76"/>
      <c r="E174" s="76"/>
      <c r="F174" s="76"/>
    </row>
    <row r="175" spans="1:6" s="72" customFormat="1" ht="16.5">
      <c r="A175" s="78" t="s">
        <v>104</v>
      </c>
      <c r="B175" s="79">
        <v>0</v>
      </c>
      <c r="C175" s="76"/>
      <c r="D175" s="76"/>
      <c r="E175" s="76"/>
      <c r="F175" s="76"/>
    </row>
    <row r="176" spans="1:6" s="72" customFormat="1" ht="45" customHeight="1">
      <c r="A176" s="78" t="s">
        <v>120</v>
      </c>
      <c r="B176" s="113">
        <v>0</v>
      </c>
      <c r="C176" s="76"/>
      <c r="D176" s="76"/>
      <c r="E176" s="76"/>
      <c r="F176" s="76"/>
    </row>
    <row r="177" spans="1:6" s="72" customFormat="1" ht="16.5">
      <c r="A177" s="101"/>
      <c r="B177" s="114"/>
      <c r="C177" s="76"/>
      <c r="D177" s="76"/>
      <c r="E177" s="76"/>
      <c r="F177" s="76"/>
    </row>
    <row r="178" spans="1:6" s="72" customFormat="1" ht="16.5">
      <c r="A178" s="104" t="s">
        <v>121</v>
      </c>
      <c r="B178" s="104"/>
      <c r="C178" s="76"/>
      <c r="D178" s="76"/>
      <c r="E178" s="76"/>
      <c r="F178" s="76"/>
    </row>
    <row r="179" spans="1:6" s="72" customFormat="1" ht="16.5">
      <c r="A179" s="101"/>
      <c r="B179" s="114"/>
      <c r="C179" s="76"/>
      <c r="D179" s="76"/>
      <c r="E179" s="76"/>
      <c r="F179" s="76"/>
    </row>
    <row r="180" spans="1:6" s="72" customFormat="1" ht="16.5">
      <c r="A180" s="78" t="s">
        <v>122</v>
      </c>
      <c r="B180" s="79">
        <v>0</v>
      </c>
      <c r="C180" s="76"/>
      <c r="D180" s="76"/>
      <c r="E180" s="76"/>
      <c r="F180" s="76"/>
    </row>
    <row r="181" spans="1:6" s="72" customFormat="1" ht="16.5">
      <c r="A181" s="101"/>
      <c r="B181" s="114"/>
      <c r="C181" s="76"/>
      <c r="D181" s="76"/>
      <c r="E181" s="76"/>
      <c r="F181" s="76"/>
    </row>
    <row r="182" spans="1:6" s="72" customFormat="1" ht="16.5">
      <c r="A182" s="104" t="s">
        <v>123</v>
      </c>
      <c r="B182" s="104"/>
      <c r="C182" s="76"/>
      <c r="D182" s="76"/>
      <c r="E182" s="76"/>
      <c r="F182" s="76"/>
    </row>
    <row r="183" spans="1:6" s="72" customFormat="1" ht="16.5">
      <c r="A183" s="101"/>
      <c r="B183" s="114"/>
      <c r="C183" s="76"/>
      <c r="D183" s="76"/>
      <c r="E183" s="76"/>
      <c r="F183" s="76"/>
    </row>
    <row r="184" spans="1:6" s="72" customFormat="1" ht="31.5" customHeight="1">
      <c r="A184" s="78" t="s">
        <v>185</v>
      </c>
      <c r="B184" s="79">
        <f>B151+B157+B162+B175+B180</f>
        <v>0</v>
      </c>
      <c r="C184" s="76" t="b">
        <f>B184=B31</f>
        <v>1</v>
      </c>
      <c r="D184" s="76"/>
      <c r="E184" s="76"/>
      <c r="F184" s="76"/>
    </row>
    <row r="185" spans="1:6" s="72" customFormat="1" ht="16.5">
      <c r="A185" s="101"/>
      <c r="B185" s="114"/>
      <c r="C185" s="76"/>
      <c r="D185" s="76"/>
      <c r="E185" s="76"/>
      <c r="F185" s="76"/>
    </row>
    <row r="186" spans="1:6" s="74" customFormat="1" ht="19.5">
      <c r="A186" s="73" t="s">
        <v>124</v>
      </c>
      <c r="B186" s="94"/>
      <c r="C186" s="94"/>
      <c r="D186" s="94"/>
    </row>
    <row r="187" spans="1:6" s="72" customFormat="1" ht="16.5">
      <c r="A187" s="77"/>
      <c r="B187" s="76"/>
      <c r="C187" s="76"/>
      <c r="D187" s="76"/>
      <c r="E187" s="76"/>
      <c r="F187" s="76"/>
    </row>
    <row r="188" spans="1:6" s="72" customFormat="1" ht="16.5">
      <c r="A188" s="93" t="s">
        <v>125</v>
      </c>
      <c r="B188" s="76"/>
      <c r="C188" s="76"/>
      <c r="D188" s="76"/>
      <c r="E188" s="76"/>
      <c r="F188" s="76"/>
    </row>
    <row r="189" spans="1:6" s="72" customFormat="1" ht="16.5">
      <c r="A189" s="77"/>
      <c r="B189" s="76"/>
      <c r="C189" s="76"/>
      <c r="D189" s="76"/>
      <c r="E189" s="76"/>
      <c r="F189" s="76"/>
    </row>
    <row r="190" spans="1:6" s="72" customFormat="1" ht="16.5">
      <c r="A190" s="115" t="s">
        <v>126</v>
      </c>
      <c r="B190" s="116"/>
      <c r="C190" s="76"/>
      <c r="D190" s="76"/>
      <c r="E190" s="76"/>
      <c r="F190" s="76"/>
    </row>
    <row r="191" spans="1:6" s="72" customFormat="1" ht="47.25" customHeight="1">
      <c r="A191" s="78" t="s">
        <v>127</v>
      </c>
      <c r="B191" s="100">
        <v>0</v>
      </c>
      <c r="C191" s="76" t="b">
        <f>B191&lt;=B158</f>
        <v>1</v>
      </c>
      <c r="D191" s="76"/>
      <c r="E191" s="76"/>
      <c r="F191" s="76"/>
    </row>
    <row r="192" spans="1:6" s="72" customFormat="1" ht="94.5" customHeight="1">
      <c r="A192" s="78" t="s">
        <v>128</v>
      </c>
      <c r="B192" s="100">
        <v>0</v>
      </c>
      <c r="C192" s="76"/>
      <c r="D192" s="76"/>
      <c r="E192" s="76"/>
      <c r="F192" s="76"/>
    </row>
    <row r="193" spans="1:6" s="72" customFormat="1" ht="63" customHeight="1">
      <c r="A193" s="78" t="s">
        <v>129</v>
      </c>
      <c r="B193" s="117" t="e">
        <f>B192/B191</f>
        <v>#DIV/0!</v>
      </c>
      <c r="C193" s="76"/>
      <c r="D193" s="76"/>
      <c r="E193" s="76"/>
      <c r="F193" s="76"/>
    </row>
    <row r="194" spans="1:6" s="72" customFormat="1" ht="16.5">
      <c r="A194" s="101"/>
      <c r="B194" s="118"/>
      <c r="C194" s="76"/>
      <c r="D194" s="76"/>
      <c r="E194" s="76"/>
      <c r="F194" s="76"/>
    </row>
    <row r="195" spans="1:6" s="72" customFormat="1" ht="16.5">
      <c r="A195" s="115" t="s">
        <v>130</v>
      </c>
      <c r="B195" s="116"/>
      <c r="C195" s="76"/>
      <c r="D195" s="76"/>
      <c r="E195" s="76"/>
      <c r="F195" s="76"/>
    </row>
    <row r="196" spans="1:6" s="72" customFormat="1" ht="47.25">
      <c r="A196" s="78" t="s">
        <v>131</v>
      </c>
      <c r="B196" s="100">
        <v>0</v>
      </c>
      <c r="C196" s="76" t="b">
        <f>B196&lt;=B163</f>
        <v>1</v>
      </c>
      <c r="D196" s="76"/>
      <c r="E196" s="76"/>
      <c r="F196" s="76"/>
    </row>
    <row r="197" spans="1:6" s="72" customFormat="1" ht="94.5" customHeight="1">
      <c r="A197" s="78" t="s">
        <v>132</v>
      </c>
      <c r="B197" s="100">
        <v>0</v>
      </c>
      <c r="C197" s="76"/>
      <c r="D197" s="76"/>
      <c r="E197" s="76"/>
      <c r="F197" s="76"/>
    </row>
    <row r="198" spans="1:6" s="72" customFormat="1" ht="47.25">
      <c r="A198" s="78" t="s">
        <v>133</v>
      </c>
      <c r="B198" s="117" t="e">
        <f>B197/B196</f>
        <v>#DIV/0!</v>
      </c>
      <c r="C198" s="76"/>
      <c r="D198" s="76"/>
      <c r="E198" s="76"/>
      <c r="F198" s="76"/>
    </row>
    <row r="199" spans="1:6" s="72" customFormat="1" ht="16.5">
      <c r="A199" s="119"/>
      <c r="B199" s="118"/>
      <c r="C199" s="76"/>
      <c r="D199" s="76"/>
      <c r="E199" s="76"/>
      <c r="F199" s="76"/>
    </row>
    <row r="200" spans="1:6" s="72" customFormat="1" ht="16.5">
      <c r="A200" s="115" t="s">
        <v>134</v>
      </c>
      <c r="B200" s="116"/>
      <c r="C200" s="76"/>
      <c r="D200" s="76"/>
      <c r="E200" s="76"/>
      <c r="F200" s="76"/>
    </row>
    <row r="201" spans="1:6" s="72" customFormat="1" ht="31.5">
      <c r="A201" s="78" t="s">
        <v>135</v>
      </c>
      <c r="B201" s="100">
        <v>0</v>
      </c>
      <c r="C201" s="76"/>
      <c r="D201" s="76"/>
      <c r="E201" s="76"/>
      <c r="F201" s="76"/>
    </row>
    <row r="202" spans="1:6" s="72" customFormat="1" ht="94.5">
      <c r="A202" s="78" t="s">
        <v>136</v>
      </c>
      <c r="B202" s="100">
        <v>0</v>
      </c>
      <c r="C202" s="76"/>
      <c r="D202" s="76"/>
      <c r="E202" s="76"/>
      <c r="F202" s="76"/>
    </row>
    <row r="203" spans="1:6" s="72" customFormat="1" ht="47.25" customHeight="1">
      <c r="A203" s="78" t="s">
        <v>137</v>
      </c>
      <c r="B203" s="117" t="e">
        <f>B202/B201</f>
        <v>#DIV/0!</v>
      </c>
      <c r="C203" s="76"/>
      <c r="D203" s="76"/>
      <c r="E203" s="76"/>
      <c r="F203" s="76"/>
    </row>
    <row r="204" spans="1:6" s="72" customFormat="1" ht="47.25" customHeight="1">
      <c r="A204" s="78" t="s">
        <v>138</v>
      </c>
      <c r="B204" s="100">
        <v>0</v>
      </c>
      <c r="C204" s="76"/>
      <c r="D204" s="76"/>
      <c r="E204" s="76"/>
      <c r="F204" s="76"/>
    </row>
    <row r="205" spans="1:6" s="72" customFormat="1" ht="46.5" customHeight="1">
      <c r="A205" s="78" t="s">
        <v>139</v>
      </c>
      <c r="B205" s="117" t="e">
        <f>B204/B201</f>
        <v>#DIV/0!</v>
      </c>
      <c r="C205" s="76"/>
      <c r="D205" s="76"/>
      <c r="E205" s="76"/>
      <c r="F205" s="76"/>
    </row>
    <row r="206" spans="1:6" s="72" customFormat="1" ht="16.5">
      <c r="A206" s="119"/>
      <c r="B206" s="118"/>
      <c r="C206" s="76"/>
      <c r="D206" s="76"/>
      <c r="E206" s="76"/>
      <c r="F206" s="76"/>
    </row>
    <row r="207" spans="1:6" s="72" customFormat="1" ht="33" customHeight="1">
      <c r="A207" s="115" t="s">
        <v>140</v>
      </c>
      <c r="B207" s="116"/>
      <c r="C207" s="76"/>
      <c r="D207" s="76"/>
      <c r="E207" s="76"/>
      <c r="F207" s="76"/>
    </row>
    <row r="208" spans="1:6" s="72" customFormat="1" ht="31.5">
      <c r="A208" s="78" t="s">
        <v>141</v>
      </c>
      <c r="B208" s="79">
        <f>B31</f>
        <v>0</v>
      </c>
      <c r="C208" s="76"/>
      <c r="D208" s="76"/>
      <c r="E208" s="76"/>
      <c r="F208" s="76"/>
    </row>
    <row r="209" spans="1:6" s="72" customFormat="1" ht="31.5">
      <c r="A209" s="78" t="s">
        <v>142</v>
      </c>
      <c r="B209" s="112">
        <f>B63</f>
        <v>0</v>
      </c>
      <c r="C209" s="76"/>
      <c r="D209" s="76"/>
      <c r="E209" s="76"/>
      <c r="F209" s="76"/>
    </row>
    <row r="210" spans="1:6" s="72" customFormat="1" ht="31.5">
      <c r="A210" s="78" t="s">
        <v>143</v>
      </c>
      <c r="B210" s="79" t="e">
        <f>B208/B209</f>
        <v>#DIV/0!</v>
      </c>
      <c r="C210" s="76"/>
      <c r="D210" s="76"/>
      <c r="E210" s="76"/>
      <c r="F210" s="76"/>
    </row>
    <row r="211" spans="1:6" customFormat="1">
      <c r="A211" s="120"/>
      <c r="B211" s="120"/>
      <c r="C211" s="76"/>
      <c r="E211" s="120"/>
      <c r="F211" s="120"/>
    </row>
    <row r="212" spans="1:6" s="122" customFormat="1" ht="19.5">
      <c r="A212" s="121" t="s">
        <v>144</v>
      </c>
      <c r="C212" s="94"/>
    </row>
    <row r="213" spans="1:6" customFormat="1">
      <c r="A213" s="123"/>
      <c r="B213" s="120"/>
      <c r="C213" s="76"/>
      <c r="D213" s="120"/>
      <c r="E213" s="120"/>
      <c r="F213" s="120"/>
    </row>
    <row r="214" spans="1:6" s="72" customFormat="1" ht="16.5" customHeight="1">
      <c r="A214" s="124" t="s">
        <v>145</v>
      </c>
      <c r="B214" s="124"/>
      <c r="C214" s="124"/>
      <c r="D214" s="124"/>
      <c r="E214" s="125"/>
      <c r="F214" s="76"/>
    </row>
    <row r="215" spans="1:6" s="72" customFormat="1" ht="16.5" customHeight="1">
      <c r="A215" s="124"/>
      <c r="B215" s="124"/>
      <c r="C215" s="124"/>
      <c r="D215" s="124"/>
      <c r="E215" s="76"/>
      <c r="F215" s="76"/>
    </row>
    <row r="216" spans="1:6" s="72" customFormat="1" ht="16.5" customHeight="1">
      <c r="A216" s="77"/>
      <c r="B216" s="76"/>
      <c r="C216" s="76"/>
      <c r="D216" s="76"/>
      <c r="E216" s="76"/>
      <c r="F216" s="76"/>
    </row>
    <row r="217" spans="1:6" s="74" customFormat="1" ht="16.5" customHeight="1">
      <c r="A217" s="126" t="s">
        <v>146</v>
      </c>
      <c r="B217" s="94"/>
      <c r="C217" s="94"/>
      <c r="D217" s="94"/>
    </row>
    <row r="218" spans="1:6" s="72" customFormat="1" ht="16.5" customHeight="1">
      <c r="A218" s="77"/>
      <c r="B218" s="76"/>
      <c r="C218" s="76"/>
      <c r="D218" s="76"/>
      <c r="E218" s="76"/>
      <c r="F218" s="76"/>
    </row>
    <row r="219" spans="1:6" s="72" customFormat="1" ht="16.5" customHeight="1">
      <c r="A219" s="127" t="s">
        <v>147</v>
      </c>
      <c r="B219" s="127"/>
      <c r="C219" s="127"/>
      <c r="D219" s="127"/>
      <c r="E219" s="76"/>
      <c r="F219" s="76"/>
    </row>
    <row r="220" spans="1:6" s="72" customFormat="1" ht="16.5" customHeight="1">
      <c r="A220" s="127"/>
      <c r="B220" s="127"/>
      <c r="C220" s="127"/>
      <c r="D220" s="127"/>
      <c r="E220" s="76"/>
      <c r="F220" s="76"/>
    </row>
    <row r="221" spans="1:6" s="72" customFormat="1" ht="16.5" customHeight="1">
      <c r="A221" s="127"/>
      <c r="B221" s="127"/>
      <c r="C221" s="127"/>
      <c r="D221" s="127"/>
      <c r="E221" s="76"/>
      <c r="F221" s="76"/>
    </row>
    <row r="222" spans="1:6" s="72" customFormat="1" ht="16.5" hidden="1" customHeight="1">
      <c r="A222" s="77"/>
      <c r="B222" s="76"/>
      <c r="C222" s="76"/>
      <c r="D222" s="76"/>
      <c r="E222" s="76"/>
      <c r="F222" s="76"/>
    </row>
    <row r="223" spans="1:6" s="72" customFormat="1" ht="16.5" hidden="1" customHeight="1">
      <c r="A223" s="77"/>
      <c r="B223" s="76"/>
      <c r="C223" s="76"/>
      <c r="D223" s="76"/>
      <c r="E223" s="76"/>
      <c r="F223" s="76"/>
    </row>
    <row r="224" spans="1:6" s="72" customFormat="1" ht="16.5" hidden="1" customHeight="1">
      <c r="A224" s="77"/>
      <c r="B224" s="76"/>
      <c r="C224" s="76"/>
      <c r="D224" s="76"/>
      <c r="E224" s="76"/>
      <c r="F224" s="76"/>
    </row>
    <row r="225" spans="1:6" s="72" customFormat="1" ht="16.5" hidden="1" customHeight="1">
      <c r="A225" s="77"/>
      <c r="B225" s="76"/>
      <c r="C225" s="76"/>
      <c r="D225" s="76"/>
      <c r="E225" s="76"/>
      <c r="F225" s="76"/>
    </row>
    <row r="226" spans="1:6" s="72" customFormat="1" ht="16.5" hidden="1" customHeight="1">
      <c r="A226" s="77"/>
      <c r="B226" s="76"/>
      <c r="C226" s="76"/>
      <c r="D226" s="76"/>
      <c r="E226" s="76"/>
      <c r="F226" s="76"/>
    </row>
    <row r="227" spans="1:6" s="72" customFormat="1" ht="16.5">
      <c r="A227" s="128" t="s">
        <v>148</v>
      </c>
      <c r="B227" s="128"/>
      <c r="C227" s="128"/>
      <c r="D227" s="128"/>
      <c r="E227" s="76"/>
      <c r="F227" s="76"/>
    </row>
    <row r="228" spans="1:6" s="72" customFormat="1" ht="16.5">
      <c r="A228" s="128"/>
      <c r="B228" s="128"/>
      <c r="C228" s="128"/>
      <c r="D228" s="128"/>
      <c r="E228" s="76"/>
      <c r="F228" s="76"/>
    </row>
    <row r="229" spans="1:6" s="72" customFormat="1" ht="16.5">
      <c r="A229" s="124" t="s">
        <v>149</v>
      </c>
      <c r="B229" s="124"/>
      <c r="C229" s="124"/>
      <c r="D229" s="124"/>
      <c r="E229" s="76"/>
      <c r="F229" s="76"/>
    </row>
    <row r="230" spans="1:6" s="72" customFormat="1" ht="16.5">
      <c r="A230" s="124"/>
      <c r="B230" s="124"/>
      <c r="C230" s="124"/>
      <c r="D230" s="124"/>
      <c r="E230" s="76"/>
      <c r="F230" s="76"/>
    </row>
    <row r="231" spans="1:6" s="72" customFormat="1" ht="16.5">
      <c r="A231" s="124" t="s">
        <v>150</v>
      </c>
      <c r="B231" s="124"/>
      <c r="C231" s="124"/>
      <c r="D231" s="124"/>
      <c r="E231" s="76"/>
      <c r="F231" s="76"/>
    </row>
    <row r="232" spans="1:6" s="72" customFormat="1" ht="16.5">
      <c r="A232" s="124"/>
      <c r="B232" s="124"/>
      <c r="C232" s="124"/>
      <c r="D232" s="124"/>
      <c r="E232" s="76"/>
      <c r="F232" s="76"/>
    </row>
    <row r="233" spans="1:6" s="72" customFormat="1" ht="16.5">
      <c r="A233" s="124" t="s">
        <v>151</v>
      </c>
      <c r="B233" s="124"/>
      <c r="C233" s="124"/>
      <c r="D233" s="124"/>
      <c r="E233" s="76"/>
      <c r="F233" s="76"/>
    </row>
    <row r="234" spans="1:6" s="72" customFormat="1" ht="16.5">
      <c r="A234" s="124"/>
      <c r="B234" s="124"/>
      <c r="C234" s="124"/>
      <c r="D234" s="124"/>
      <c r="E234" s="76"/>
      <c r="F234" s="76"/>
    </row>
    <row r="235" spans="1:6" s="72" customFormat="1" ht="16.5">
      <c r="A235" s="77"/>
      <c r="B235" s="76"/>
      <c r="C235" s="76"/>
      <c r="D235" s="76"/>
      <c r="E235" s="76"/>
      <c r="F235" s="76"/>
    </row>
    <row r="236" spans="1:6" s="74" customFormat="1" ht="19.5">
      <c r="A236" s="126" t="s">
        <v>152</v>
      </c>
      <c r="B236" s="94"/>
      <c r="C236" s="94"/>
      <c r="D236" s="94"/>
    </row>
    <row r="237" spans="1:6"/>
    <row r="238" spans="1:6">
      <c r="A238" s="129" t="s">
        <v>153</v>
      </c>
      <c r="B238" s="130"/>
      <c r="C238" s="130"/>
      <c r="D238" s="131"/>
    </row>
    <row r="239" spans="1:6">
      <c r="A239" s="129" t="s">
        <v>154</v>
      </c>
      <c r="B239" s="130"/>
      <c r="C239" s="130"/>
      <c r="D239" s="131"/>
    </row>
    <row r="240" spans="1:6">
      <c r="A240" s="129"/>
      <c r="B240" s="130"/>
      <c r="C240" s="130"/>
      <c r="D240" s="131"/>
    </row>
    <row r="241" spans="1:4">
      <c r="A241" s="129"/>
      <c r="B241" s="130"/>
      <c r="C241" s="130"/>
      <c r="D241" s="131"/>
    </row>
    <row r="242" spans="1:4">
      <c r="A242" s="129"/>
      <c r="B242" s="130"/>
      <c r="C242" s="130"/>
      <c r="D242" s="131"/>
    </row>
    <row r="243" spans="1:4">
      <c r="A243" s="132"/>
      <c r="B243" s="130"/>
      <c r="C243" s="130"/>
      <c r="D243" s="131"/>
    </row>
    <row r="244" spans="1:4">
      <c r="A244" s="133"/>
      <c r="B244" s="130"/>
      <c r="C244" s="130"/>
      <c r="D244" s="131"/>
    </row>
    <row r="245" spans="1:4">
      <c r="A245" s="129"/>
      <c r="B245" s="130"/>
      <c r="C245" s="130"/>
      <c r="D245" s="131"/>
    </row>
    <row r="246" spans="1:4"/>
    <row r="247" spans="1:4">
      <c r="A247" s="134" t="s">
        <v>155</v>
      </c>
      <c r="B247" s="134"/>
      <c r="C247" s="134"/>
      <c r="D247" s="134"/>
    </row>
    <row r="248" spans="1:4">
      <c r="A248" s="134"/>
      <c r="B248" s="134"/>
      <c r="C248" s="134"/>
      <c r="D248" s="134"/>
    </row>
    <row r="249" spans="1:4">
      <c r="A249" s="134"/>
      <c r="B249" s="134"/>
      <c r="C249" s="134"/>
      <c r="D249" s="134"/>
    </row>
    <row r="250" spans="1:4">
      <c r="A250" s="134"/>
      <c r="B250" s="134"/>
      <c r="C250" s="134"/>
      <c r="D250" s="134"/>
    </row>
    <row r="251" spans="1:4">
      <c r="A251" s="134"/>
      <c r="B251" s="134"/>
      <c r="C251" s="134"/>
      <c r="D251" s="134"/>
    </row>
    <row r="252" spans="1:4"/>
    <row r="253" spans="1:4" hidden="1"/>
    <row r="254" spans="1:4" hidden="1"/>
    <row r="255" spans="1:4" hidden="1"/>
    <row r="256" spans="1:4"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sheetData>
  <mergeCells count="42">
    <mergeCell ref="A242:D242"/>
    <mergeCell ref="A243:D243"/>
    <mergeCell ref="A244:D244"/>
    <mergeCell ref="A245:D245"/>
    <mergeCell ref="A247:D251"/>
    <mergeCell ref="A200:B200"/>
    <mergeCell ref="A207:B207"/>
    <mergeCell ref="A214:D215"/>
    <mergeCell ref="A240:D240"/>
    <mergeCell ref="A241:D241"/>
    <mergeCell ref="A219:D221"/>
    <mergeCell ref="A227:D228"/>
    <mergeCell ref="A229:D230"/>
    <mergeCell ref="A231:D232"/>
    <mergeCell ref="A233:D234"/>
    <mergeCell ref="A238:D238"/>
    <mergeCell ref="A239:D239"/>
    <mergeCell ref="A173:B173"/>
    <mergeCell ref="A178:B178"/>
    <mergeCell ref="A182:B182"/>
    <mergeCell ref="A190:B190"/>
    <mergeCell ref="A195:B195"/>
    <mergeCell ref="A147:D147"/>
    <mergeCell ref="A149:B149"/>
    <mergeCell ref="A155:B155"/>
    <mergeCell ref="A160:B160"/>
    <mergeCell ref="A164:B164"/>
    <mergeCell ref="A91:B91"/>
    <mergeCell ref="A102:B102"/>
    <mergeCell ref="A111:B111"/>
    <mergeCell ref="A120:B120"/>
    <mergeCell ref="A129:B129"/>
    <mergeCell ref="A47:B47"/>
    <mergeCell ref="A59:B59"/>
    <mergeCell ref="A65:B65"/>
    <mergeCell ref="A73:B73"/>
    <mergeCell ref="A80:B80"/>
    <mergeCell ref="A19:B19"/>
    <mergeCell ref="A21:B21"/>
    <mergeCell ref="A27:B27"/>
    <mergeCell ref="A37:B37"/>
    <mergeCell ref="A39:D40"/>
  </mergeCells>
  <pageMargins left="0.7" right="0.7" top="0.75" bottom="0.75" header="0" footer="0"/>
  <pageSetup orientation="landscape"/>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1000"/>
  <sheetViews>
    <sheetView workbookViewId="0">
      <selection activeCell="B180" sqref="B180"/>
    </sheetView>
  </sheetViews>
  <sheetFormatPr defaultColWidth="0" defaultRowHeight="15.75" customHeight="1" zeroHeight="1"/>
  <cols>
    <col min="1" max="1" width="68.28515625" style="77" customWidth="1"/>
    <col min="2" max="2" width="28.5703125" style="76" customWidth="1"/>
    <col min="3" max="4" width="21.28515625" style="76" customWidth="1"/>
    <col min="5" max="7" width="8.7109375" style="76" customWidth="1"/>
    <col min="8" max="16" width="8.7109375" style="76" hidden="1" customWidth="1"/>
    <col min="17" max="16384" width="9.140625" style="76" hidden="1"/>
  </cols>
  <sheetData>
    <row r="1" spans="1:8" s="72" customFormat="1" ht="25.5">
      <c r="A1" s="71" t="s">
        <v>192</v>
      </c>
    </row>
    <row r="2" spans="1:8" s="72" customFormat="1" ht="16.5" customHeight="1">
      <c r="A2" s="71"/>
    </row>
    <row r="3" spans="1:8" s="74" customFormat="1" ht="19.5">
      <c r="A3" s="73" t="s">
        <v>0</v>
      </c>
    </row>
    <row r="4" spans="1:8">
      <c r="A4" s="75"/>
    </row>
    <row r="5" spans="1:8">
      <c r="A5" s="75" t="s">
        <v>1</v>
      </c>
    </row>
    <row r="6" spans="1:8"/>
    <row r="7" spans="1:8">
      <c r="A7" s="78" t="s">
        <v>2</v>
      </c>
      <c r="B7" s="79">
        <v>0</v>
      </c>
    </row>
    <row r="8" spans="1:8">
      <c r="A8" s="78" t="s">
        <v>3</v>
      </c>
      <c r="B8" s="79">
        <v>0</v>
      </c>
    </row>
    <row r="9" spans="1:8">
      <c r="A9" s="78" t="s">
        <v>4</v>
      </c>
      <c r="B9" s="79">
        <f>B7+B8</f>
        <v>0</v>
      </c>
    </row>
    <row r="10" spans="1:8">
      <c r="A10" s="78" t="s">
        <v>5</v>
      </c>
      <c r="B10" s="79">
        <v>0</v>
      </c>
    </row>
    <row r="11" spans="1:8" ht="16.5" customHeight="1">
      <c r="A11" s="78" t="s">
        <v>6</v>
      </c>
      <c r="B11" s="79">
        <v>0</v>
      </c>
      <c r="F11" s="77"/>
      <c r="G11" s="77"/>
      <c r="H11" s="77"/>
    </row>
    <row r="12" spans="1:8">
      <c r="A12" s="78" t="s">
        <v>7</v>
      </c>
      <c r="B12" s="79">
        <f>B9+B10+B11</f>
        <v>0</v>
      </c>
      <c r="F12" s="77"/>
      <c r="G12" s="77"/>
      <c r="H12" s="77"/>
    </row>
    <row r="13" spans="1:8" ht="17.25" customHeight="1">
      <c r="A13" s="78" t="s">
        <v>8</v>
      </c>
      <c r="B13" s="79">
        <v>0</v>
      </c>
      <c r="F13" s="77"/>
      <c r="G13" s="77"/>
      <c r="H13" s="77"/>
    </row>
    <row r="14" spans="1:8">
      <c r="A14" s="78" t="s">
        <v>9</v>
      </c>
      <c r="B14" s="79">
        <v>0</v>
      </c>
      <c r="F14" s="77"/>
      <c r="G14" s="77"/>
      <c r="H14" s="77"/>
    </row>
    <row r="15" spans="1:8">
      <c r="A15" s="78" t="s">
        <v>10</v>
      </c>
      <c r="B15" s="79">
        <v>0</v>
      </c>
      <c r="F15" s="77"/>
      <c r="G15" s="77"/>
      <c r="H15" s="77"/>
    </row>
    <row r="16" spans="1:8">
      <c r="A16" s="78" t="s">
        <v>11</v>
      </c>
      <c r="B16" s="79">
        <f>B13+B15</f>
        <v>0</v>
      </c>
      <c r="F16" s="77"/>
      <c r="G16" s="77"/>
      <c r="H16" s="77"/>
    </row>
    <row r="17" spans="1:8">
      <c r="A17" s="80" t="s">
        <v>12</v>
      </c>
      <c r="B17" s="79">
        <f>B12+B13+B15</f>
        <v>0</v>
      </c>
      <c r="H17" s="77"/>
    </row>
    <row r="18" spans="1:8">
      <c r="F18" s="77"/>
      <c r="G18" s="77"/>
      <c r="H18" s="77"/>
    </row>
    <row r="19" spans="1:8">
      <c r="A19" s="81" t="s">
        <v>13</v>
      </c>
      <c r="B19" s="81"/>
    </row>
    <row r="20" spans="1:8">
      <c r="A20" s="75"/>
    </row>
    <row r="21" spans="1:8">
      <c r="A21" s="82" t="s">
        <v>14</v>
      </c>
      <c r="B21" s="83"/>
    </row>
    <row r="22" spans="1:8">
      <c r="A22" s="84"/>
      <c r="B22" s="85"/>
    </row>
    <row r="23" spans="1:8" ht="31.5" customHeight="1">
      <c r="A23" s="86" t="s">
        <v>15</v>
      </c>
      <c r="B23" s="79">
        <v>0</v>
      </c>
    </row>
    <row r="24" spans="1:8" ht="31.5">
      <c r="A24" s="86" t="s">
        <v>16</v>
      </c>
      <c r="B24" s="79">
        <v>0</v>
      </c>
    </row>
    <row r="25" spans="1:8">
      <c r="A25" s="87" t="s">
        <v>17</v>
      </c>
      <c r="B25" s="88">
        <f>B23+B24</f>
        <v>0</v>
      </c>
    </row>
    <row r="26" spans="1:8">
      <c r="A26" s="89"/>
      <c r="B26" s="90"/>
    </row>
    <row r="27" spans="1:8">
      <c r="A27" s="82" t="s">
        <v>18</v>
      </c>
      <c r="B27" s="83"/>
    </row>
    <row r="28" spans="1:8">
      <c r="A28" s="84"/>
      <c r="B28" s="85"/>
    </row>
    <row r="29" spans="1:8" ht="31.5" customHeight="1">
      <c r="A29" s="86" t="s">
        <v>19</v>
      </c>
      <c r="B29" s="88">
        <v>0</v>
      </c>
    </row>
    <row r="30" spans="1:8" ht="31.5">
      <c r="A30" s="86" t="s">
        <v>20</v>
      </c>
      <c r="B30" s="88">
        <v>0</v>
      </c>
    </row>
    <row r="31" spans="1:8">
      <c r="A31" s="87" t="s">
        <v>177</v>
      </c>
      <c r="B31" s="88">
        <f>B29+B30</f>
        <v>0</v>
      </c>
      <c r="C31" s="76" t="b">
        <f>B31=B184</f>
        <v>1</v>
      </c>
    </row>
    <row r="32" spans="1:8">
      <c r="A32" s="91"/>
      <c r="B32" s="92"/>
    </row>
    <row r="33" spans="1:6">
      <c r="A33" s="87" t="s">
        <v>21</v>
      </c>
      <c r="B33" s="88">
        <f>B25+B31</f>
        <v>0</v>
      </c>
      <c r="C33" s="76" t="b">
        <f>B33&lt;=B17</f>
        <v>1</v>
      </c>
    </row>
    <row r="34" spans="1:6">
      <c r="A34" s="93"/>
    </row>
    <row r="35" spans="1:6" s="94" customFormat="1" ht="19.5">
      <c r="A35" s="73" t="s">
        <v>22</v>
      </c>
    </row>
    <row r="36" spans="1:6" s="72" customFormat="1" ht="16.5">
      <c r="A36" s="93"/>
      <c r="B36" s="76"/>
      <c r="C36" s="76"/>
      <c r="D36" s="76"/>
      <c r="E36" s="76"/>
      <c r="F36" s="76"/>
    </row>
    <row r="37" spans="1:6" s="72" customFormat="1" ht="16.5">
      <c r="A37" s="81" t="s">
        <v>23</v>
      </c>
      <c r="B37" s="81"/>
      <c r="C37" s="76"/>
      <c r="D37" s="76"/>
      <c r="E37" s="76"/>
      <c r="F37" s="76"/>
    </row>
    <row r="38" spans="1:6" s="72" customFormat="1" ht="16.5">
      <c r="A38" s="75"/>
      <c r="B38" s="76"/>
      <c r="C38" s="76"/>
      <c r="D38" s="76"/>
      <c r="E38" s="76"/>
      <c r="F38" s="76"/>
    </row>
    <row r="39" spans="1:6" s="72" customFormat="1" ht="16.5">
      <c r="A39" s="95" t="s">
        <v>24</v>
      </c>
      <c r="B39" s="95"/>
      <c r="C39" s="95"/>
      <c r="D39" s="95"/>
      <c r="E39" s="76"/>
      <c r="F39" s="76"/>
    </row>
    <row r="40" spans="1:6" s="72" customFormat="1" ht="16.5">
      <c r="A40" s="95"/>
      <c r="B40" s="95"/>
      <c r="C40" s="95"/>
      <c r="D40" s="95"/>
      <c r="E40" s="76"/>
      <c r="F40" s="76"/>
    </row>
    <row r="41" spans="1:6" s="72" customFormat="1" ht="16.5">
      <c r="A41" s="93"/>
      <c r="B41" s="76"/>
      <c r="C41" s="76"/>
      <c r="D41" s="76"/>
      <c r="E41" s="76"/>
      <c r="F41" s="76"/>
    </row>
    <row r="42" spans="1:6" s="72" customFormat="1" ht="16.5">
      <c r="A42" s="96" t="s">
        <v>25</v>
      </c>
      <c r="B42" s="97" t="s">
        <v>26</v>
      </c>
      <c r="C42" s="97" t="s">
        <v>27</v>
      </c>
      <c r="D42" s="97" t="s">
        <v>28</v>
      </c>
      <c r="E42" s="76"/>
      <c r="F42" s="76"/>
    </row>
    <row r="43" spans="1:6" s="72" customFormat="1" ht="16.5">
      <c r="A43" s="87" t="s">
        <v>29</v>
      </c>
      <c r="B43" s="98">
        <v>0</v>
      </c>
      <c r="C43" s="98">
        <v>0</v>
      </c>
      <c r="D43" s="98">
        <f>B43+C43</f>
        <v>0</v>
      </c>
      <c r="E43" s="76"/>
      <c r="F43" s="76"/>
    </row>
    <row r="44" spans="1:6" s="72" customFormat="1" ht="16.5">
      <c r="A44" s="87" t="s">
        <v>30</v>
      </c>
      <c r="B44" s="98">
        <v>0</v>
      </c>
      <c r="C44" s="98">
        <v>0</v>
      </c>
      <c r="D44" s="98">
        <f>B44+C44</f>
        <v>0</v>
      </c>
      <c r="E44" s="76"/>
      <c r="F44" s="76"/>
    </row>
    <row r="45" spans="1:6" s="72" customFormat="1" ht="16.5">
      <c r="A45" s="87" t="s">
        <v>31</v>
      </c>
      <c r="B45" s="98">
        <f>B43+B44</f>
        <v>0</v>
      </c>
      <c r="C45" s="98">
        <f>C43+C44</f>
        <v>0</v>
      </c>
      <c r="D45" s="98">
        <f>B45+C45</f>
        <v>0</v>
      </c>
      <c r="E45" s="76"/>
      <c r="F45" s="76"/>
    </row>
    <row r="46" spans="1:6" s="72" customFormat="1" ht="16.5">
      <c r="A46" s="93"/>
      <c r="B46" s="76"/>
      <c r="C46" s="76"/>
      <c r="D46" s="76"/>
      <c r="E46" s="76"/>
      <c r="F46" s="76"/>
    </row>
    <row r="47" spans="1:6" s="72" customFormat="1" ht="16.5">
      <c r="A47" s="81" t="s">
        <v>32</v>
      </c>
      <c r="B47" s="81"/>
      <c r="C47" s="76"/>
      <c r="D47" s="76"/>
      <c r="E47" s="76"/>
      <c r="F47" s="76"/>
    </row>
    <row r="48" spans="1:6" s="72" customFormat="1" ht="16.5">
      <c r="A48" s="75"/>
      <c r="B48" s="76"/>
      <c r="C48" s="76"/>
      <c r="D48" s="76"/>
      <c r="E48" s="76"/>
      <c r="F48" s="76"/>
    </row>
    <row r="49" spans="1:6" s="72" customFormat="1" ht="16.5">
      <c r="A49" s="78" t="s">
        <v>33</v>
      </c>
      <c r="B49" s="99" t="s">
        <v>34</v>
      </c>
      <c r="C49" s="76"/>
      <c r="D49" s="76"/>
      <c r="E49" s="76"/>
      <c r="F49" s="76"/>
    </row>
    <row r="50" spans="1:6" s="72" customFormat="1" ht="16.5" customHeight="1">
      <c r="A50" s="78" t="s">
        <v>35</v>
      </c>
      <c r="B50" s="100">
        <v>0</v>
      </c>
      <c r="C50" s="76"/>
      <c r="D50" s="76"/>
      <c r="E50" s="76"/>
      <c r="F50" s="76"/>
    </row>
    <row r="51" spans="1:6" s="72" customFormat="1" ht="31.5">
      <c r="A51" s="78" t="s">
        <v>36</v>
      </c>
      <c r="B51" s="100">
        <v>0</v>
      </c>
      <c r="C51" s="76"/>
      <c r="D51" s="76"/>
      <c r="E51" s="76"/>
      <c r="F51" s="76"/>
    </row>
    <row r="52" spans="1:6" s="72" customFormat="1" ht="31.5">
      <c r="A52" s="78" t="s">
        <v>37</v>
      </c>
      <c r="B52" s="100">
        <v>0</v>
      </c>
      <c r="C52" s="76"/>
      <c r="D52" s="76"/>
      <c r="E52" s="76"/>
      <c r="F52" s="76"/>
    </row>
    <row r="53" spans="1:6" s="72" customFormat="1" ht="16.5">
      <c r="A53" s="78" t="s">
        <v>38</v>
      </c>
      <c r="B53" s="100">
        <f>B50+B51+B52</f>
        <v>0</v>
      </c>
      <c r="C53" s="76"/>
      <c r="D53" s="76"/>
      <c r="E53" s="76"/>
      <c r="F53" s="76"/>
    </row>
    <row r="54" spans="1:6" s="72" customFormat="1" ht="16.5">
      <c r="A54" s="101"/>
      <c r="B54" s="102"/>
      <c r="C54" s="76"/>
      <c r="D54" s="76"/>
      <c r="E54" s="76"/>
      <c r="F54" s="76"/>
    </row>
    <row r="55" spans="1:6" s="74" customFormat="1" ht="19.5">
      <c r="A55" s="73" t="s">
        <v>39</v>
      </c>
      <c r="B55" s="94"/>
      <c r="C55" s="94"/>
      <c r="D55" s="94"/>
    </row>
    <row r="56" spans="1:6" s="72" customFormat="1" ht="16.5">
      <c r="A56" s="75"/>
      <c r="B56" s="76"/>
      <c r="C56" s="76"/>
      <c r="D56" s="76"/>
      <c r="E56" s="76"/>
      <c r="F56" s="76"/>
    </row>
    <row r="57" spans="1:6" s="72" customFormat="1" ht="16.5">
      <c r="A57" s="93" t="s">
        <v>40</v>
      </c>
      <c r="B57" s="76"/>
      <c r="C57" s="76"/>
      <c r="D57" s="76"/>
      <c r="E57" s="76"/>
      <c r="F57" s="76"/>
    </row>
    <row r="58" spans="1:6" s="72" customFormat="1" ht="16.5">
      <c r="A58" s="77"/>
      <c r="B58" s="76"/>
      <c r="C58" s="76"/>
      <c r="D58" s="76"/>
      <c r="E58" s="76"/>
      <c r="F58" s="76"/>
    </row>
    <row r="59" spans="1:6" s="72" customFormat="1" ht="16.5">
      <c r="A59" s="81" t="s">
        <v>41</v>
      </c>
      <c r="B59" s="81"/>
      <c r="C59" s="76"/>
      <c r="D59" s="76"/>
      <c r="E59" s="76"/>
      <c r="F59" s="76"/>
    </row>
    <row r="60" spans="1:6" s="72" customFormat="1" ht="16.5">
      <c r="A60" s="77"/>
      <c r="B60" s="76"/>
      <c r="C60" s="76"/>
      <c r="D60" s="76"/>
      <c r="E60" s="76"/>
      <c r="F60" s="76"/>
    </row>
    <row r="61" spans="1:6" s="72" customFormat="1" ht="31.5">
      <c r="A61" s="78" t="s">
        <v>42</v>
      </c>
      <c r="B61" s="100">
        <v>0</v>
      </c>
      <c r="C61" s="76"/>
      <c r="D61" s="76"/>
      <c r="E61" s="76"/>
      <c r="F61" s="76"/>
    </row>
    <row r="62" spans="1:6" s="72" customFormat="1" ht="16.5" customHeight="1">
      <c r="A62" s="78" t="s">
        <v>43</v>
      </c>
      <c r="B62" s="100">
        <v>0</v>
      </c>
      <c r="C62" s="76"/>
      <c r="D62" s="76"/>
      <c r="E62" s="76"/>
      <c r="F62" s="76"/>
    </row>
    <row r="63" spans="1:6" s="72" customFormat="1" ht="16.5">
      <c r="A63" s="78" t="s">
        <v>44</v>
      </c>
      <c r="B63" s="100">
        <f>B61+B62</f>
        <v>0</v>
      </c>
      <c r="C63" s="76"/>
      <c r="D63" s="76"/>
      <c r="E63" s="76"/>
      <c r="F63" s="76"/>
    </row>
    <row r="64" spans="1:6" s="72" customFormat="1" ht="16.5">
      <c r="A64" s="77"/>
      <c r="B64" s="76"/>
      <c r="C64" s="76"/>
      <c r="D64" s="76"/>
      <c r="E64" s="76"/>
      <c r="F64" s="76"/>
    </row>
    <row r="65" spans="1:6" s="72" customFormat="1" ht="16.5">
      <c r="A65" s="81" t="s">
        <v>45</v>
      </c>
      <c r="B65" s="81"/>
      <c r="C65" s="76"/>
      <c r="D65" s="76"/>
      <c r="E65" s="76"/>
      <c r="F65" s="76"/>
    </row>
    <row r="66" spans="1:6" s="72" customFormat="1" ht="16.5">
      <c r="A66" s="77"/>
      <c r="B66" s="76"/>
      <c r="C66" s="76"/>
      <c r="D66" s="76"/>
      <c r="E66" s="76"/>
      <c r="F66" s="76"/>
    </row>
    <row r="67" spans="1:6" s="72" customFormat="1" ht="16.5">
      <c r="A67" s="78" t="s">
        <v>46</v>
      </c>
      <c r="B67" s="100">
        <v>0</v>
      </c>
      <c r="C67" s="76"/>
      <c r="D67" s="76"/>
      <c r="E67" s="76"/>
      <c r="F67" s="76"/>
    </row>
    <row r="68" spans="1:6" s="72" customFormat="1" ht="16.5">
      <c r="A68" s="78" t="s">
        <v>47</v>
      </c>
      <c r="B68" s="100">
        <v>0</v>
      </c>
      <c r="C68" s="76"/>
      <c r="D68" s="76"/>
      <c r="E68" s="76"/>
      <c r="F68" s="76"/>
    </row>
    <row r="69" spans="1:6" s="72" customFormat="1" ht="16.5">
      <c r="A69" s="78" t="s">
        <v>48</v>
      </c>
      <c r="B69" s="100">
        <v>0</v>
      </c>
      <c r="C69" s="76"/>
      <c r="D69" s="76"/>
      <c r="E69" s="76"/>
      <c r="F69" s="76"/>
    </row>
    <row r="70" spans="1:6" s="72" customFormat="1" ht="16.5">
      <c r="A70" s="78" t="s">
        <v>49</v>
      </c>
      <c r="B70" s="100">
        <v>0</v>
      </c>
      <c r="C70" s="76"/>
      <c r="D70" s="76"/>
      <c r="E70" s="76"/>
      <c r="F70" s="76"/>
    </row>
    <row r="71" spans="1:6" s="72" customFormat="1" ht="16.5">
      <c r="A71" s="78" t="s">
        <v>178</v>
      </c>
      <c r="B71" s="100">
        <f>B67+B68+B69+B70</f>
        <v>0</v>
      </c>
      <c r="C71" s="76" t="b">
        <f>B71=B63</f>
        <v>1</v>
      </c>
      <c r="D71" s="76"/>
      <c r="E71" s="76"/>
      <c r="F71" s="76"/>
    </row>
    <row r="72" spans="1:6" s="72" customFormat="1" ht="16.5">
      <c r="A72" s="77"/>
      <c r="B72" s="76"/>
      <c r="C72" s="76"/>
      <c r="D72" s="76"/>
      <c r="E72" s="76"/>
      <c r="F72" s="76"/>
    </row>
    <row r="73" spans="1:6" s="72" customFormat="1" ht="16.5">
      <c r="A73" s="81" t="s">
        <v>50</v>
      </c>
      <c r="B73" s="81"/>
      <c r="C73" s="76"/>
      <c r="D73" s="76"/>
      <c r="E73" s="76"/>
      <c r="F73" s="76"/>
    </row>
    <row r="74" spans="1:6" s="72" customFormat="1" ht="16.5">
      <c r="A74" s="77"/>
      <c r="B74" s="76"/>
      <c r="C74" s="76"/>
      <c r="D74" s="76"/>
      <c r="E74" s="76"/>
      <c r="F74" s="76"/>
    </row>
    <row r="75" spans="1:6" s="72" customFormat="1" ht="16.5">
      <c r="A75" s="78" t="s">
        <v>51</v>
      </c>
      <c r="B75" s="100">
        <v>0</v>
      </c>
      <c r="C75" s="76"/>
      <c r="D75" s="76"/>
      <c r="E75" s="76"/>
      <c r="F75" s="76"/>
    </row>
    <row r="76" spans="1:6" s="72" customFormat="1" ht="16.5">
      <c r="A76" s="78" t="s">
        <v>52</v>
      </c>
      <c r="B76" s="100">
        <v>0</v>
      </c>
      <c r="C76" s="76"/>
      <c r="D76" s="76"/>
      <c r="E76" s="76"/>
      <c r="F76" s="76"/>
    </row>
    <row r="77" spans="1:6" s="72" customFormat="1" ht="16.5">
      <c r="A77" s="78" t="s">
        <v>53</v>
      </c>
      <c r="B77" s="100">
        <v>0</v>
      </c>
      <c r="C77" s="76"/>
      <c r="D77" s="76"/>
      <c r="E77" s="76"/>
      <c r="F77" s="76"/>
    </row>
    <row r="78" spans="1:6" s="72" customFormat="1" ht="16.5">
      <c r="A78" s="78" t="s">
        <v>179</v>
      </c>
      <c r="B78" s="100">
        <f>B75+B76+B77</f>
        <v>0</v>
      </c>
      <c r="C78" s="76" t="b">
        <f>B78=B63</f>
        <v>1</v>
      </c>
      <c r="D78" s="76"/>
      <c r="E78" s="76"/>
      <c r="F78" s="76"/>
    </row>
    <row r="79" spans="1:6" s="72" customFormat="1" ht="16.5">
      <c r="A79" s="77"/>
      <c r="B79" s="76"/>
      <c r="C79" s="76"/>
      <c r="D79" s="76"/>
      <c r="E79" s="76"/>
      <c r="F79" s="76"/>
    </row>
    <row r="80" spans="1:6" s="72" customFormat="1" ht="16.5">
      <c r="A80" s="81" t="s">
        <v>54</v>
      </c>
      <c r="B80" s="81"/>
      <c r="C80" s="76"/>
      <c r="D80" s="76"/>
      <c r="E80" s="76"/>
      <c r="F80" s="76"/>
    </row>
    <row r="81" spans="1:6" s="72" customFormat="1" ht="16.5">
      <c r="A81" s="77"/>
      <c r="B81" s="76"/>
      <c r="C81" s="76"/>
      <c r="D81" s="76"/>
      <c r="E81" s="76"/>
      <c r="F81" s="76"/>
    </row>
    <row r="82" spans="1:6" s="72" customFormat="1" ht="16.5">
      <c r="A82" s="78" t="s">
        <v>55</v>
      </c>
      <c r="B82" s="103">
        <v>0</v>
      </c>
      <c r="C82" s="76"/>
      <c r="D82" s="76"/>
      <c r="E82" s="76"/>
      <c r="F82" s="76"/>
    </row>
    <row r="83" spans="1:6" s="72" customFormat="1" ht="16.5">
      <c r="A83" s="78" t="s">
        <v>56</v>
      </c>
      <c r="B83" s="100">
        <v>0</v>
      </c>
      <c r="C83" s="76"/>
      <c r="D83" s="76"/>
      <c r="E83" s="76"/>
      <c r="F83" s="76"/>
    </row>
    <row r="84" spans="1:6" s="72" customFormat="1" ht="16.5">
      <c r="A84" s="78" t="s">
        <v>57</v>
      </c>
      <c r="B84" s="100">
        <v>0</v>
      </c>
      <c r="C84" s="76"/>
      <c r="D84" s="76"/>
      <c r="E84" s="76"/>
      <c r="F84" s="76"/>
    </row>
    <row r="85" spans="1:6" s="72" customFormat="1" ht="16.5">
      <c r="A85" s="78" t="s">
        <v>58</v>
      </c>
      <c r="B85" s="100">
        <v>0</v>
      </c>
      <c r="C85" s="76"/>
      <c r="D85" s="76"/>
      <c r="E85" s="76"/>
      <c r="F85" s="76"/>
    </row>
    <row r="86" spans="1:6" s="72" customFormat="1" ht="16.5">
      <c r="A86" s="78" t="s">
        <v>59</v>
      </c>
      <c r="B86" s="100">
        <v>0</v>
      </c>
      <c r="C86" s="76"/>
      <c r="D86" s="76"/>
      <c r="E86" s="76"/>
      <c r="F86" s="76"/>
    </row>
    <row r="87" spans="1:6" s="72" customFormat="1" ht="16.5">
      <c r="A87" s="78" t="s">
        <v>60</v>
      </c>
      <c r="B87" s="100">
        <v>0</v>
      </c>
      <c r="C87" s="76"/>
      <c r="D87" s="76"/>
      <c r="E87" s="76"/>
      <c r="F87" s="76"/>
    </row>
    <row r="88" spans="1:6" s="72" customFormat="1" ht="16.5">
      <c r="A88" s="78" t="s">
        <v>61</v>
      </c>
      <c r="B88" s="100">
        <v>0</v>
      </c>
      <c r="C88" s="76"/>
      <c r="D88" s="76"/>
      <c r="E88" s="76"/>
      <c r="F88" s="76"/>
    </row>
    <row r="89" spans="1:6" s="72" customFormat="1" ht="31.5">
      <c r="A89" s="78" t="s">
        <v>180</v>
      </c>
      <c r="B89" s="100">
        <f>B82+B83+B84+B85+B86+B87+B88</f>
        <v>0</v>
      </c>
      <c r="C89" s="76" t="b">
        <f>B89=B63</f>
        <v>1</v>
      </c>
      <c r="D89" s="76"/>
      <c r="E89" s="76"/>
      <c r="F89" s="76"/>
    </row>
    <row r="90" spans="1:6" s="72" customFormat="1" ht="16.5">
      <c r="A90" s="101"/>
      <c r="B90" s="102"/>
      <c r="C90" s="76"/>
      <c r="D90" s="76"/>
      <c r="E90" s="76"/>
      <c r="F90" s="76"/>
    </row>
    <row r="91" spans="1:6" s="72" customFormat="1" ht="16.5">
      <c r="A91" s="104" t="s">
        <v>62</v>
      </c>
      <c r="B91" s="104"/>
      <c r="C91" s="76"/>
      <c r="D91" s="76"/>
      <c r="E91" s="76"/>
      <c r="F91" s="76"/>
    </row>
    <row r="92" spans="1:6" s="72" customFormat="1" ht="16.5">
      <c r="A92" s="105"/>
      <c r="B92" s="102"/>
      <c r="C92" s="76"/>
      <c r="D92" s="76"/>
      <c r="E92" s="76"/>
      <c r="F92" s="76"/>
    </row>
    <row r="93" spans="1:6" s="72" customFormat="1" ht="16.5">
      <c r="A93" s="106" t="s">
        <v>63</v>
      </c>
      <c r="B93" s="80">
        <v>0</v>
      </c>
      <c r="C93" s="76"/>
      <c r="D93" s="76"/>
      <c r="E93" s="76"/>
      <c r="F93" s="76"/>
    </row>
    <row r="94" spans="1:6" s="72" customFormat="1" ht="16.5">
      <c r="A94" s="77"/>
      <c r="B94" s="76"/>
      <c r="C94" s="76"/>
      <c r="D94" s="76"/>
      <c r="E94" s="76"/>
      <c r="F94" s="76"/>
    </row>
    <row r="95" spans="1:6" s="72" customFormat="1" ht="16.5">
      <c r="A95" s="75" t="s">
        <v>64</v>
      </c>
      <c r="B95" s="76"/>
      <c r="C95" s="76"/>
      <c r="D95" s="76"/>
      <c r="E95" s="76"/>
      <c r="F95" s="76"/>
    </row>
    <row r="96" spans="1:6" s="72" customFormat="1" ht="16.5">
      <c r="A96" s="77"/>
      <c r="B96" s="76"/>
      <c r="C96" s="76"/>
      <c r="D96" s="76"/>
      <c r="E96" s="76"/>
      <c r="F96" s="76"/>
    </row>
    <row r="97" spans="1:7" s="72" customFormat="1" ht="16.5">
      <c r="A97" s="78" t="s">
        <v>65</v>
      </c>
      <c r="B97" s="100">
        <v>0</v>
      </c>
      <c r="C97" s="76"/>
      <c r="D97" s="76"/>
      <c r="E97" s="76"/>
      <c r="F97" s="76"/>
    </row>
    <row r="98" spans="1:7" s="72" customFormat="1" ht="16.5">
      <c r="A98" s="78" t="s">
        <v>66</v>
      </c>
      <c r="B98" s="100">
        <v>0</v>
      </c>
      <c r="C98" s="76"/>
      <c r="D98" s="76"/>
      <c r="E98" s="76"/>
      <c r="F98" s="76"/>
      <c r="G98" s="72" t="s">
        <v>67</v>
      </c>
    </row>
    <row r="99" spans="1:7" s="72" customFormat="1" ht="16.5">
      <c r="A99" s="78" t="s">
        <v>68</v>
      </c>
      <c r="B99" s="100">
        <v>0</v>
      </c>
      <c r="C99" s="76"/>
      <c r="D99" s="76"/>
      <c r="E99" s="76"/>
      <c r="F99" s="76"/>
    </row>
    <row r="100" spans="1:7" s="72" customFormat="1" ht="16.5">
      <c r="A100" s="78" t="s">
        <v>181</v>
      </c>
      <c r="B100" s="100">
        <f>B97+B98+B99</f>
        <v>0</v>
      </c>
      <c r="C100" s="76" t="b">
        <f>B100=B63</f>
        <v>1</v>
      </c>
      <c r="D100" s="76"/>
      <c r="E100" s="76"/>
      <c r="F100" s="76"/>
    </row>
    <row r="101" spans="1:7" s="72" customFormat="1" ht="16.5">
      <c r="A101" s="77"/>
      <c r="B101" s="76"/>
      <c r="C101" s="76"/>
      <c r="D101" s="76"/>
      <c r="E101" s="76"/>
      <c r="F101" s="76"/>
    </row>
    <row r="102" spans="1:7" s="72" customFormat="1" ht="16.5">
      <c r="A102" s="81" t="s">
        <v>69</v>
      </c>
      <c r="B102" s="81"/>
      <c r="C102" s="76"/>
      <c r="D102" s="76"/>
      <c r="E102" s="76"/>
      <c r="F102" s="76"/>
    </row>
    <row r="103" spans="1:7" s="72" customFormat="1" ht="16.5">
      <c r="A103" s="77"/>
      <c r="B103" s="76"/>
      <c r="C103" s="76"/>
      <c r="D103" s="76"/>
      <c r="E103" s="76"/>
      <c r="F103" s="76"/>
    </row>
    <row r="104" spans="1:7" s="72" customFormat="1" ht="16.5">
      <c r="A104" s="78" t="s">
        <v>70</v>
      </c>
      <c r="B104" s="100">
        <v>0</v>
      </c>
      <c r="C104" s="76"/>
      <c r="D104" s="76"/>
      <c r="E104" s="76"/>
      <c r="F104" s="76"/>
    </row>
    <row r="105" spans="1:7" s="72" customFormat="1" ht="16.5">
      <c r="A105" s="78" t="s">
        <v>71</v>
      </c>
      <c r="B105" s="100">
        <v>0</v>
      </c>
      <c r="C105" s="76"/>
      <c r="D105" s="76"/>
      <c r="E105" s="76"/>
      <c r="F105" s="76"/>
    </row>
    <row r="106" spans="1:7" s="72" customFormat="1" ht="16.5">
      <c r="A106" s="78" t="s">
        <v>72</v>
      </c>
      <c r="B106" s="100">
        <v>0</v>
      </c>
      <c r="C106" s="76"/>
      <c r="D106" s="76"/>
      <c r="E106" s="76"/>
      <c r="F106" s="76"/>
    </row>
    <row r="107" spans="1:7" s="72" customFormat="1" ht="16.5">
      <c r="A107" s="78" t="s">
        <v>73</v>
      </c>
      <c r="B107" s="100">
        <v>0</v>
      </c>
      <c r="C107" s="76"/>
      <c r="D107" s="76"/>
      <c r="E107" s="76"/>
      <c r="F107" s="76"/>
    </row>
    <row r="108" spans="1:7" s="72" customFormat="1" ht="16.5">
      <c r="A108" s="78" t="s">
        <v>74</v>
      </c>
      <c r="B108" s="100">
        <v>0</v>
      </c>
      <c r="C108" s="76"/>
      <c r="D108" s="76"/>
      <c r="E108" s="76"/>
      <c r="F108" s="76"/>
    </row>
    <row r="109" spans="1:7" s="72" customFormat="1" ht="16.5">
      <c r="A109" s="78" t="s">
        <v>182</v>
      </c>
      <c r="B109" s="100">
        <f>B104+B105+B106+B107+B108</f>
        <v>0</v>
      </c>
      <c r="C109" s="76" t="b">
        <f>B109=B63</f>
        <v>1</v>
      </c>
      <c r="D109" s="76"/>
      <c r="E109" s="76"/>
      <c r="F109" s="76"/>
    </row>
    <row r="110" spans="1:7" s="72" customFormat="1" ht="16.5">
      <c r="A110" s="77"/>
      <c r="B110" s="76"/>
      <c r="C110" s="76"/>
      <c r="D110" s="76"/>
      <c r="E110" s="76"/>
      <c r="F110" s="76"/>
    </row>
    <row r="111" spans="1:7" s="72" customFormat="1" ht="16.5">
      <c r="A111" s="81" t="s">
        <v>75</v>
      </c>
      <c r="B111" s="81"/>
      <c r="C111" s="76"/>
      <c r="D111" s="76"/>
      <c r="E111" s="76"/>
      <c r="F111" s="76"/>
    </row>
    <row r="112" spans="1:7" s="72" customFormat="1" ht="16.5">
      <c r="A112" s="77"/>
      <c r="B112" s="76"/>
      <c r="C112" s="76"/>
      <c r="D112" s="76"/>
      <c r="E112" s="76"/>
      <c r="F112" s="76"/>
    </row>
    <row r="113" spans="1:6" s="72" customFormat="1" ht="16.5">
      <c r="A113" s="78" t="s">
        <v>76</v>
      </c>
      <c r="B113" s="100">
        <v>0</v>
      </c>
      <c r="C113" s="76"/>
      <c r="D113" s="76"/>
      <c r="E113" s="76"/>
      <c r="F113" s="76"/>
    </row>
    <row r="114" spans="1:6" s="72" customFormat="1" ht="16.5">
      <c r="A114" s="78" t="s">
        <v>77</v>
      </c>
      <c r="B114" s="100">
        <v>0</v>
      </c>
      <c r="C114" s="76"/>
      <c r="D114" s="76"/>
      <c r="E114" s="76"/>
      <c r="F114" s="76"/>
    </row>
    <row r="115" spans="1:6" s="72" customFormat="1" ht="16.5">
      <c r="A115" s="78" t="s">
        <v>78</v>
      </c>
      <c r="B115" s="100">
        <v>0</v>
      </c>
      <c r="C115" s="76"/>
      <c r="D115" s="76"/>
      <c r="E115" s="76"/>
      <c r="F115" s="76"/>
    </row>
    <row r="116" spans="1:6" s="72" customFormat="1" ht="16.5">
      <c r="A116" s="78" t="s">
        <v>79</v>
      </c>
      <c r="B116" s="100">
        <v>0</v>
      </c>
      <c r="C116" s="76"/>
      <c r="D116" s="76"/>
      <c r="E116" s="76"/>
      <c r="F116" s="76"/>
    </row>
    <row r="117" spans="1:6" s="72" customFormat="1" ht="16.5">
      <c r="A117" s="78" t="s">
        <v>80</v>
      </c>
      <c r="B117" s="100">
        <v>0</v>
      </c>
      <c r="C117" s="76"/>
      <c r="D117" s="76"/>
      <c r="E117" s="76"/>
      <c r="F117" s="76"/>
    </row>
    <row r="118" spans="1:6" s="72" customFormat="1" ht="16.5">
      <c r="A118" s="78" t="s">
        <v>81</v>
      </c>
      <c r="B118" s="100">
        <v>0</v>
      </c>
      <c r="C118" s="76"/>
      <c r="D118" s="76"/>
      <c r="E118" s="76"/>
      <c r="F118" s="76"/>
    </row>
    <row r="119" spans="1:6" s="72" customFormat="1" ht="16.5">
      <c r="A119" s="77"/>
      <c r="B119" s="76"/>
      <c r="C119" s="76"/>
      <c r="D119" s="76"/>
      <c r="E119" s="76"/>
      <c r="F119" s="76"/>
    </row>
    <row r="120" spans="1:6" s="72" customFormat="1" ht="16.5">
      <c r="A120" s="81" t="s">
        <v>82</v>
      </c>
      <c r="B120" s="81"/>
      <c r="C120" s="76"/>
      <c r="D120" s="76"/>
      <c r="E120" s="76"/>
      <c r="F120" s="76"/>
    </row>
    <row r="121" spans="1:6" s="72" customFormat="1" ht="16.5">
      <c r="A121" s="77"/>
      <c r="B121" s="76"/>
      <c r="C121" s="76"/>
      <c r="D121" s="76"/>
      <c r="E121" s="76"/>
      <c r="F121" s="76"/>
    </row>
    <row r="122" spans="1:6" s="72" customFormat="1" ht="16.5">
      <c r="A122" s="78" t="s">
        <v>83</v>
      </c>
      <c r="B122" s="100">
        <v>0</v>
      </c>
      <c r="C122" s="76"/>
      <c r="D122" s="76"/>
      <c r="E122" s="76"/>
      <c r="F122" s="76"/>
    </row>
    <row r="123" spans="1:6" s="72" customFormat="1" ht="16.5">
      <c r="A123" s="78" t="s">
        <v>84</v>
      </c>
      <c r="B123" s="100">
        <v>0</v>
      </c>
      <c r="C123" s="76"/>
      <c r="D123" s="76"/>
      <c r="E123" s="76"/>
      <c r="F123" s="76"/>
    </row>
    <row r="124" spans="1:6" s="72" customFormat="1" ht="16.5">
      <c r="A124" s="78" t="s">
        <v>85</v>
      </c>
      <c r="B124" s="100">
        <v>0</v>
      </c>
      <c r="C124" s="76"/>
      <c r="D124" s="76"/>
      <c r="E124" s="76"/>
      <c r="F124" s="76"/>
    </row>
    <row r="125" spans="1:6" s="72" customFormat="1" ht="16.5">
      <c r="A125" s="78" t="s">
        <v>86</v>
      </c>
      <c r="B125" s="100">
        <v>0</v>
      </c>
      <c r="C125" s="76"/>
      <c r="D125" s="76"/>
      <c r="E125" s="76"/>
      <c r="F125" s="76"/>
    </row>
    <row r="126" spans="1:6" s="72" customFormat="1" ht="16.5">
      <c r="A126" s="78" t="s">
        <v>87</v>
      </c>
      <c r="B126" s="100">
        <v>0</v>
      </c>
      <c r="C126" s="76"/>
      <c r="D126" s="76"/>
      <c r="E126" s="76"/>
      <c r="F126" s="76"/>
    </row>
    <row r="127" spans="1:6" s="72" customFormat="1" ht="16.5">
      <c r="A127" s="78" t="s">
        <v>183</v>
      </c>
      <c r="B127" s="100">
        <f>B122+B123+B124+B125+B126</f>
        <v>0</v>
      </c>
      <c r="C127" s="76" t="b">
        <f>B127=B63</f>
        <v>1</v>
      </c>
      <c r="D127" s="76"/>
      <c r="E127" s="76"/>
      <c r="F127" s="76"/>
    </row>
    <row r="128" spans="1:6" s="72" customFormat="1" ht="16.5">
      <c r="A128" s="77"/>
      <c r="B128" s="76"/>
      <c r="C128" s="76"/>
      <c r="D128" s="76"/>
      <c r="E128" s="76"/>
      <c r="F128" s="76"/>
    </row>
    <row r="129" spans="1:6" s="72" customFormat="1" ht="16.5">
      <c r="A129" s="81" t="s">
        <v>88</v>
      </c>
      <c r="B129" s="81"/>
      <c r="C129" s="76"/>
      <c r="D129" s="76"/>
      <c r="E129" s="76"/>
      <c r="F129" s="76"/>
    </row>
    <row r="130" spans="1:6" s="72" customFormat="1" ht="16.5">
      <c r="A130" s="77"/>
      <c r="B130" s="76"/>
      <c r="C130" s="76"/>
      <c r="D130" s="76"/>
      <c r="E130" s="76"/>
      <c r="F130" s="76"/>
    </row>
    <row r="131" spans="1:6" s="72" customFormat="1" ht="16.5">
      <c r="A131" s="78" t="s">
        <v>89</v>
      </c>
      <c r="B131" s="100">
        <v>0</v>
      </c>
      <c r="C131" s="76"/>
      <c r="D131" s="76"/>
      <c r="E131" s="76"/>
      <c r="F131" s="76"/>
    </row>
    <row r="132" spans="1:6" s="72" customFormat="1" ht="16.5">
      <c r="A132" s="78" t="s">
        <v>90</v>
      </c>
      <c r="B132" s="100">
        <v>0</v>
      </c>
      <c r="C132" s="76"/>
      <c r="D132" s="76"/>
      <c r="E132" s="76"/>
      <c r="F132" s="76"/>
    </row>
    <row r="133" spans="1:6" s="72" customFormat="1" ht="16.5">
      <c r="A133" s="78" t="s">
        <v>91</v>
      </c>
      <c r="B133" s="100">
        <v>0</v>
      </c>
      <c r="C133" s="76"/>
      <c r="D133" s="76"/>
      <c r="E133" s="76"/>
      <c r="F133" s="76"/>
    </row>
    <row r="134" spans="1:6" s="72" customFormat="1" ht="16.5">
      <c r="A134" s="78" t="s">
        <v>92</v>
      </c>
      <c r="B134" s="100">
        <v>0</v>
      </c>
      <c r="C134" s="76"/>
      <c r="D134" s="76"/>
      <c r="E134" s="76"/>
      <c r="F134" s="76"/>
    </row>
    <row r="135" spans="1:6" s="72" customFormat="1" ht="16.5">
      <c r="A135" s="78" t="s">
        <v>93</v>
      </c>
      <c r="B135" s="100">
        <v>0</v>
      </c>
      <c r="C135" s="76"/>
      <c r="D135" s="76"/>
      <c r="E135" s="76"/>
      <c r="F135" s="76"/>
    </row>
    <row r="136" spans="1:6" s="72" customFormat="1" ht="16.5">
      <c r="A136" s="78" t="s">
        <v>94</v>
      </c>
      <c r="B136" s="100">
        <v>0</v>
      </c>
      <c r="C136" s="76"/>
      <c r="D136" s="76"/>
      <c r="E136" s="76"/>
      <c r="F136" s="76"/>
    </row>
    <row r="137" spans="1:6" s="72" customFormat="1" ht="16.5">
      <c r="A137" s="78" t="s">
        <v>95</v>
      </c>
      <c r="B137" s="100">
        <v>0</v>
      </c>
      <c r="C137" s="76"/>
      <c r="D137" s="76"/>
      <c r="E137" s="76"/>
      <c r="F137" s="76"/>
    </row>
    <row r="138" spans="1:6" s="72" customFormat="1" ht="16.5">
      <c r="A138" s="78" t="s">
        <v>96</v>
      </c>
      <c r="B138" s="100">
        <v>0</v>
      </c>
      <c r="C138" s="76"/>
      <c r="D138" s="76"/>
      <c r="E138" s="76"/>
      <c r="F138" s="76"/>
    </row>
    <row r="139" spans="1:6" s="72" customFormat="1" ht="16.5">
      <c r="A139" s="78" t="s">
        <v>97</v>
      </c>
      <c r="B139" s="100">
        <v>0</v>
      </c>
      <c r="C139" s="76"/>
      <c r="D139" s="76"/>
      <c r="E139" s="76"/>
      <c r="F139" s="76"/>
    </row>
    <row r="140" spans="1:6" s="72" customFormat="1" ht="16.5">
      <c r="A140" s="78" t="s">
        <v>98</v>
      </c>
      <c r="B140" s="100">
        <v>0</v>
      </c>
      <c r="C140" s="76"/>
      <c r="D140" s="76"/>
      <c r="E140" s="76"/>
      <c r="F140" s="76"/>
    </row>
    <row r="141" spans="1:6" s="72" customFormat="1" ht="16.5">
      <c r="A141" s="78" t="s">
        <v>99</v>
      </c>
      <c r="B141" s="100">
        <v>0</v>
      </c>
      <c r="C141" s="76"/>
      <c r="D141" s="76"/>
      <c r="E141" s="76"/>
      <c r="F141" s="76"/>
    </row>
    <row r="142" spans="1:6" s="72" customFormat="1" ht="16.5">
      <c r="A142" s="78" t="s">
        <v>100</v>
      </c>
      <c r="B142" s="100">
        <v>0</v>
      </c>
      <c r="C142" s="76"/>
      <c r="D142" s="76"/>
      <c r="E142" s="76"/>
      <c r="F142" s="76"/>
    </row>
    <row r="143" spans="1:6" s="72" customFormat="1" ht="16.5">
      <c r="A143" s="78" t="s">
        <v>184</v>
      </c>
      <c r="B143" s="100">
        <f>SUM(B131:B142)</f>
        <v>0</v>
      </c>
      <c r="C143" s="76" t="b">
        <f>B143=B63</f>
        <v>1</v>
      </c>
      <c r="D143" s="76"/>
      <c r="E143" s="76"/>
      <c r="F143" s="76"/>
    </row>
    <row r="144" spans="1:6" s="72" customFormat="1" ht="16.5">
      <c r="A144" s="77"/>
      <c r="B144" s="76"/>
      <c r="C144" s="76"/>
      <c r="D144" s="76"/>
      <c r="E144" s="76"/>
      <c r="F144" s="76"/>
    </row>
    <row r="145" spans="1:7" s="94" customFormat="1" ht="19.5">
      <c r="A145" s="73" t="s">
        <v>101</v>
      </c>
    </row>
    <row r="146" spans="1:7" s="72" customFormat="1" ht="16.5">
      <c r="A146" s="77"/>
      <c r="B146" s="76"/>
      <c r="C146" s="76"/>
      <c r="D146" s="76"/>
      <c r="E146" s="76"/>
      <c r="F146" s="76"/>
    </row>
    <row r="147" spans="1:7" s="72" customFormat="1" ht="16.5">
      <c r="A147" s="107" t="s">
        <v>102</v>
      </c>
      <c r="B147" s="107"/>
      <c r="C147" s="107"/>
      <c r="D147" s="107"/>
      <c r="E147" s="76"/>
      <c r="F147" s="76"/>
    </row>
    <row r="148" spans="1:7" s="72" customFormat="1" ht="16.5">
      <c r="A148" s="77"/>
      <c r="B148" s="76"/>
      <c r="C148" s="76"/>
      <c r="D148" s="76"/>
      <c r="E148" s="76"/>
      <c r="F148" s="76"/>
    </row>
    <row r="149" spans="1:7" s="72" customFormat="1" ht="16.5">
      <c r="A149" s="81" t="s">
        <v>103</v>
      </c>
      <c r="B149" s="81"/>
      <c r="C149" s="76"/>
      <c r="D149" s="76"/>
      <c r="E149" s="76"/>
      <c r="F149" s="76"/>
    </row>
    <row r="150" spans="1:7" s="72" customFormat="1" ht="16.5">
      <c r="A150" s="77"/>
      <c r="B150" s="76"/>
      <c r="C150" s="76"/>
      <c r="D150" s="76"/>
      <c r="E150" s="76"/>
      <c r="F150" s="76"/>
    </row>
    <row r="151" spans="1:7" s="72" customFormat="1" ht="16.5">
      <c r="A151" s="78" t="s">
        <v>104</v>
      </c>
      <c r="B151" s="79">
        <v>0</v>
      </c>
      <c r="C151" s="76"/>
      <c r="D151" s="76"/>
      <c r="E151" s="76"/>
      <c r="F151" s="76"/>
    </row>
    <row r="152" spans="1:7" s="72" customFormat="1" ht="31.5">
      <c r="A152" s="78" t="s">
        <v>105</v>
      </c>
      <c r="B152" s="108">
        <v>0</v>
      </c>
      <c r="C152" s="76"/>
      <c r="D152" s="76"/>
      <c r="E152" s="76"/>
      <c r="F152" s="76"/>
    </row>
    <row r="153" spans="1:7" s="72" customFormat="1" ht="31.5">
      <c r="A153" s="78" t="s">
        <v>106</v>
      </c>
      <c r="B153" s="108">
        <v>0</v>
      </c>
      <c r="C153" s="76"/>
      <c r="D153" s="76"/>
      <c r="E153" s="76"/>
      <c r="F153" s="76"/>
    </row>
    <row r="154" spans="1:7" s="72" customFormat="1" ht="16.5">
      <c r="A154" s="77"/>
      <c r="B154" s="76"/>
      <c r="C154" s="76"/>
      <c r="D154" s="76"/>
      <c r="E154" s="76"/>
      <c r="F154" s="76"/>
    </row>
    <row r="155" spans="1:7" s="72" customFormat="1" ht="16.5">
      <c r="A155" s="81" t="s">
        <v>107</v>
      </c>
      <c r="B155" s="81"/>
      <c r="C155" s="76"/>
      <c r="D155" s="76"/>
      <c r="E155" s="76"/>
      <c r="F155" s="76"/>
    </row>
    <row r="156" spans="1:7" s="72" customFormat="1" ht="16.5">
      <c r="A156" s="77"/>
      <c r="B156" s="76"/>
      <c r="C156" s="76"/>
      <c r="D156" s="76"/>
      <c r="E156" s="76"/>
      <c r="F156" s="76"/>
    </row>
    <row r="157" spans="1:7" s="72" customFormat="1" ht="16.5">
      <c r="A157" s="78" t="s">
        <v>104</v>
      </c>
      <c r="B157" s="79">
        <v>0</v>
      </c>
      <c r="C157" s="76"/>
      <c r="D157" s="76"/>
      <c r="E157" s="76"/>
      <c r="F157" s="76"/>
    </row>
    <row r="158" spans="1:7" s="72" customFormat="1" ht="31.5">
      <c r="A158" s="78" t="s">
        <v>108</v>
      </c>
      <c r="B158" s="108">
        <v>0</v>
      </c>
      <c r="C158" s="76"/>
      <c r="D158" s="76"/>
      <c r="E158" s="76"/>
      <c r="F158" s="76"/>
      <c r="G158" s="109"/>
    </row>
    <row r="159" spans="1:7" s="72" customFormat="1" ht="16.5">
      <c r="A159" s="77"/>
      <c r="B159" s="76"/>
      <c r="C159" s="76"/>
      <c r="D159" s="76"/>
      <c r="E159" s="76"/>
      <c r="F159" s="76"/>
    </row>
    <row r="160" spans="1:7" s="72" customFormat="1" ht="16.5">
      <c r="A160" s="81" t="s">
        <v>109</v>
      </c>
      <c r="B160" s="81"/>
      <c r="C160" s="76"/>
      <c r="D160" s="76"/>
      <c r="E160" s="76"/>
      <c r="F160" s="76"/>
    </row>
    <row r="161" spans="1:6" s="72" customFormat="1" ht="16.5">
      <c r="A161" s="77"/>
      <c r="B161" s="76"/>
      <c r="C161" s="76"/>
      <c r="D161" s="76"/>
      <c r="E161" s="76"/>
      <c r="F161" s="76"/>
    </row>
    <row r="162" spans="1:6" s="72" customFormat="1" ht="16.5">
      <c r="A162" s="78" t="s">
        <v>104</v>
      </c>
      <c r="B162" s="79">
        <v>0</v>
      </c>
      <c r="C162" s="76"/>
      <c r="D162" s="76"/>
      <c r="E162" s="76"/>
      <c r="F162" s="76"/>
    </row>
    <row r="163" spans="1:6" s="72" customFormat="1" ht="31.5">
      <c r="A163" s="78" t="s">
        <v>110</v>
      </c>
      <c r="B163" s="108">
        <v>0</v>
      </c>
      <c r="C163" s="76"/>
      <c r="D163" s="76"/>
      <c r="E163" s="76"/>
      <c r="F163" s="76"/>
    </row>
    <row r="164" spans="1:6" s="72" customFormat="1" ht="16.5">
      <c r="A164" s="110" t="s">
        <v>111</v>
      </c>
      <c r="B164" s="110"/>
      <c r="C164" s="76"/>
      <c r="D164" s="76"/>
      <c r="E164" s="76"/>
      <c r="F164" s="76"/>
    </row>
    <row r="165" spans="1:6" s="72" customFormat="1" ht="16.5">
      <c r="A165" s="111" t="s">
        <v>112</v>
      </c>
      <c r="B165" s="112">
        <v>0</v>
      </c>
      <c r="C165" s="76"/>
      <c r="D165" s="76"/>
      <c r="E165" s="76"/>
      <c r="F165" s="76"/>
    </row>
    <row r="166" spans="1:6" s="72" customFormat="1" ht="16.5">
      <c r="A166" s="78" t="s">
        <v>113</v>
      </c>
      <c r="B166" s="112">
        <v>0</v>
      </c>
      <c r="C166" s="76"/>
      <c r="D166" s="76"/>
      <c r="E166" s="76"/>
      <c r="F166" s="76"/>
    </row>
    <row r="167" spans="1:6" s="72" customFormat="1" ht="16.5">
      <c r="A167" s="78" t="s">
        <v>114</v>
      </c>
      <c r="B167" s="112">
        <v>0</v>
      </c>
      <c r="C167" s="76"/>
      <c r="D167" s="76"/>
      <c r="E167" s="76"/>
      <c r="F167" s="76"/>
    </row>
    <row r="168" spans="1:6" s="72" customFormat="1" ht="16.5">
      <c r="A168" s="78" t="s">
        <v>115</v>
      </c>
      <c r="B168" s="112">
        <v>0</v>
      </c>
      <c r="C168" s="76"/>
      <c r="D168" s="76"/>
      <c r="E168" s="76"/>
      <c r="F168" s="76"/>
    </row>
    <row r="169" spans="1:6" s="72" customFormat="1" ht="16.5">
      <c r="A169" s="78" t="s">
        <v>116</v>
      </c>
      <c r="B169" s="112">
        <v>0</v>
      </c>
      <c r="C169" s="76"/>
      <c r="D169" s="76"/>
      <c r="E169" s="76"/>
      <c r="F169" s="76"/>
    </row>
    <row r="170" spans="1:6" s="72" customFormat="1" ht="16.5">
      <c r="A170" s="78" t="s">
        <v>117</v>
      </c>
      <c r="B170" s="112">
        <v>0</v>
      </c>
      <c r="C170" s="76"/>
      <c r="D170" s="76"/>
      <c r="E170" s="76"/>
      <c r="F170" s="76"/>
    </row>
    <row r="171" spans="1:6" s="72" customFormat="1" ht="16.5">
      <c r="A171" s="78" t="s">
        <v>118</v>
      </c>
      <c r="B171" s="112">
        <v>0</v>
      </c>
      <c r="C171" s="76"/>
      <c r="D171" s="76"/>
      <c r="E171" s="76"/>
      <c r="F171" s="76"/>
    </row>
    <row r="172" spans="1:6" s="72" customFormat="1" ht="16.5">
      <c r="A172" s="77"/>
      <c r="B172" s="76"/>
      <c r="C172" s="76"/>
      <c r="D172" s="76"/>
      <c r="E172" s="76"/>
      <c r="F172" s="76"/>
    </row>
    <row r="173" spans="1:6" s="72" customFormat="1" ht="16.5">
      <c r="A173" s="81" t="s">
        <v>119</v>
      </c>
      <c r="B173" s="81"/>
      <c r="C173" s="76"/>
      <c r="D173" s="76"/>
      <c r="E173" s="76"/>
      <c r="F173" s="76"/>
    </row>
    <row r="174" spans="1:6" s="72" customFormat="1" ht="16.5">
      <c r="A174" s="77"/>
      <c r="B174" s="76"/>
      <c r="C174" s="76"/>
      <c r="D174" s="76"/>
      <c r="E174" s="76"/>
      <c r="F174" s="76"/>
    </row>
    <row r="175" spans="1:6" s="72" customFormat="1" ht="16.5">
      <c r="A175" s="78" t="s">
        <v>104</v>
      </c>
      <c r="B175" s="79">
        <v>0</v>
      </c>
      <c r="C175" s="76"/>
      <c r="D175" s="76"/>
      <c r="E175" s="76"/>
      <c r="F175" s="76"/>
    </row>
    <row r="176" spans="1:6" s="72" customFormat="1" ht="45" customHeight="1">
      <c r="A176" s="78" t="s">
        <v>120</v>
      </c>
      <c r="B176" s="113">
        <v>0</v>
      </c>
      <c r="C176" s="76"/>
      <c r="D176" s="76"/>
      <c r="E176" s="76"/>
      <c r="F176" s="76"/>
    </row>
    <row r="177" spans="1:6" s="72" customFormat="1" ht="16.5">
      <c r="A177" s="101"/>
      <c r="B177" s="114"/>
      <c r="C177" s="76"/>
      <c r="D177" s="76"/>
      <c r="E177" s="76"/>
      <c r="F177" s="76"/>
    </row>
    <row r="178" spans="1:6" s="72" customFormat="1" ht="16.5">
      <c r="A178" s="104" t="s">
        <v>121</v>
      </c>
      <c r="B178" s="104"/>
      <c r="C178" s="76"/>
      <c r="D178" s="76"/>
      <c r="E178" s="76"/>
      <c r="F178" s="76"/>
    </row>
    <row r="179" spans="1:6" s="72" customFormat="1" ht="16.5">
      <c r="A179" s="101"/>
      <c r="B179" s="114"/>
      <c r="C179" s="76"/>
      <c r="D179" s="76"/>
      <c r="E179" s="76"/>
      <c r="F179" s="76"/>
    </row>
    <row r="180" spans="1:6" s="72" customFormat="1" ht="16.5">
      <c r="A180" s="78" t="s">
        <v>122</v>
      </c>
      <c r="B180" s="79">
        <v>0</v>
      </c>
      <c r="C180" s="76"/>
      <c r="D180" s="76"/>
      <c r="E180" s="76"/>
      <c r="F180" s="76"/>
    </row>
    <row r="181" spans="1:6" s="72" customFormat="1" ht="16.5">
      <c r="A181" s="101"/>
      <c r="B181" s="114"/>
      <c r="C181" s="76"/>
      <c r="D181" s="76"/>
      <c r="E181" s="76"/>
      <c r="F181" s="76"/>
    </row>
    <row r="182" spans="1:6" s="72" customFormat="1" ht="16.5">
      <c r="A182" s="104" t="s">
        <v>123</v>
      </c>
      <c r="B182" s="104"/>
      <c r="C182" s="76"/>
      <c r="D182" s="76"/>
      <c r="E182" s="76"/>
      <c r="F182" s="76"/>
    </row>
    <row r="183" spans="1:6" s="72" customFormat="1" ht="16.5">
      <c r="A183" s="101"/>
      <c r="B183" s="114"/>
      <c r="C183" s="76"/>
      <c r="D183" s="76"/>
      <c r="E183" s="76"/>
      <c r="F183" s="76"/>
    </row>
    <row r="184" spans="1:6" s="72" customFormat="1" ht="31.5" customHeight="1">
      <c r="A184" s="78" t="s">
        <v>185</v>
      </c>
      <c r="B184" s="79">
        <f>B151+B157+B162+B175+B180</f>
        <v>0</v>
      </c>
      <c r="C184" s="76" t="b">
        <f>B184=B31</f>
        <v>1</v>
      </c>
      <c r="D184" s="76"/>
      <c r="E184" s="76"/>
      <c r="F184" s="76"/>
    </row>
    <row r="185" spans="1:6" s="72" customFormat="1" ht="16.5">
      <c r="A185" s="101"/>
      <c r="B185" s="114"/>
      <c r="C185" s="76"/>
      <c r="D185" s="76"/>
      <c r="E185" s="76"/>
      <c r="F185" s="76"/>
    </row>
    <row r="186" spans="1:6" s="74" customFormat="1" ht="19.5">
      <c r="A186" s="73" t="s">
        <v>124</v>
      </c>
      <c r="B186" s="94"/>
      <c r="C186" s="94"/>
      <c r="D186" s="94"/>
    </row>
    <row r="187" spans="1:6" s="72" customFormat="1" ht="16.5">
      <c r="A187" s="77"/>
      <c r="B187" s="76"/>
      <c r="C187" s="76"/>
      <c r="D187" s="76"/>
      <c r="E187" s="76"/>
      <c r="F187" s="76"/>
    </row>
    <row r="188" spans="1:6" s="72" customFormat="1" ht="16.5">
      <c r="A188" s="93" t="s">
        <v>125</v>
      </c>
      <c r="B188" s="76"/>
      <c r="C188" s="76"/>
      <c r="D188" s="76"/>
      <c r="E188" s="76"/>
      <c r="F188" s="76"/>
    </row>
    <row r="189" spans="1:6" s="72" customFormat="1" ht="16.5">
      <c r="A189" s="77"/>
      <c r="B189" s="76"/>
      <c r="C189" s="76"/>
      <c r="D189" s="76"/>
      <c r="E189" s="76"/>
      <c r="F189" s="76"/>
    </row>
    <row r="190" spans="1:6" s="72" customFormat="1" ht="16.5">
      <c r="A190" s="115" t="s">
        <v>126</v>
      </c>
      <c r="B190" s="116"/>
      <c r="C190" s="76"/>
      <c r="D190" s="76"/>
      <c r="E190" s="76"/>
      <c r="F190" s="76"/>
    </row>
    <row r="191" spans="1:6" s="72" customFormat="1" ht="47.25" customHeight="1">
      <c r="A191" s="78" t="s">
        <v>127</v>
      </c>
      <c r="B191" s="100">
        <v>0</v>
      </c>
      <c r="C191" s="76" t="b">
        <f>B191&lt;=B158</f>
        <v>1</v>
      </c>
      <c r="D191" s="76"/>
      <c r="E191" s="76"/>
      <c r="F191" s="76"/>
    </row>
    <row r="192" spans="1:6" s="72" customFormat="1" ht="94.5" customHeight="1">
      <c r="A192" s="78" t="s">
        <v>128</v>
      </c>
      <c r="B192" s="100">
        <v>0</v>
      </c>
      <c r="C192" s="76"/>
      <c r="D192" s="76"/>
      <c r="E192" s="76"/>
      <c r="F192" s="76"/>
    </row>
    <row r="193" spans="1:6" s="72" customFormat="1" ht="63" customHeight="1">
      <c r="A193" s="78" t="s">
        <v>129</v>
      </c>
      <c r="B193" s="117" t="e">
        <f>B192/B191</f>
        <v>#DIV/0!</v>
      </c>
      <c r="C193" s="76"/>
      <c r="D193" s="76"/>
      <c r="E193" s="76"/>
      <c r="F193" s="76"/>
    </row>
    <row r="194" spans="1:6" s="72" customFormat="1" ht="16.5">
      <c r="A194" s="101"/>
      <c r="B194" s="118"/>
      <c r="C194" s="76"/>
      <c r="D194" s="76"/>
      <c r="E194" s="76"/>
      <c r="F194" s="76"/>
    </row>
    <row r="195" spans="1:6" s="72" customFormat="1" ht="16.5">
      <c r="A195" s="115" t="s">
        <v>130</v>
      </c>
      <c r="B195" s="116"/>
      <c r="C195" s="76"/>
      <c r="D195" s="76"/>
      <c r="E195" s="76"/>
      <c r="F195" s="76"/>
    </row>
    <row r="196" spans="1:6" s="72" customFormat="1" ht="47.25">
      <c r="A196" s="78" t="s">
        <v>131</v>
      </c>
      <c r="B196" s="100">
        <v>0</v>
      </c>
      <c r="C196" s="76" t="b">
        <f>B196&lt;=B163</f>
        <v>1</v>
      </c>
      <c r="D196" s="76"/>
      <c r="E196" s="76"/>
      <c r="F196" s="76"/>
    </row>
    <row r="197" spans="1:6" s="72" customFormat="1" ht="94.5" customHeight="1">
      <c r="A197" s="78" t="s">
        <v>132</v>
      </c>
      <c r="B197" s="100">
        <v>0</v>
      </c>
      <c r="C197" s="76"/>
      <c r="D197" s="76"/>
      <c r="E197" s="76"/>
      <c r="F197" s="76"/>
    </row>
    <row r="198" spans="1:6" s="72" customFormat="1" ht="47.25">
      <c r="A198" s="78" t="s">
        <v>133</v>
      </c>
      <c r="B198" s="117" t="e">
        <f>B197/B196</f>
        <v>#DIV/0!</v>
      </c>
      <c r="C198" s="76"/>
      <c r="D198" s="76"/>
      <c r="E198" s="76"/>
      <c r="F198" s="76"/>
    </row>
    <row r="199" spans="1:6" s="72" customFormat="1" ht="16.5">
      <c r="A199" s="119"/>
      <c r="B199" s="118"/>
      <c r="C199" s="76"/>
      <c r="D199" s="76"/>
      <c r="E199" s="76"/>
      <c r="F199" s="76"/>
    </row>
    <row r="200" spans="1:6" s="72" customFormat="1" ht="16.5">
      <c r="A200" s="115" t="s">
        <v>134</v>
      </c>
      <c r="B200" s="116"/>
      <c r="C200" s="76"/>
      <c r="D200" s="76"/>
      <c r="E200" s="76"/>
      <c r="F200" s="76"/>
    </row>
    <row r="201" spans="1:6" s="72" customFormat="1" ht="31.5">
      <c r="A201" s="78" t="s">
        <v>135</v>
      </c>
      <c r="B201" s="100">
        <v>0</v>
      </c>
      <c r="C201" s="76"/>
      <c r="D201" s="76"/>
      <c r="E201" s="76"/>
      <c r="F201" s="76"/>
    </row>
    <row r="202" spans="1:6" s="72" customFormat="1" ht="94.5">
      <c r="A202" s="78" t="s">
        <v>136</v>
      </c>
      <c r="B202" s="100">
        <v>0</v>
      </c>
      <c r="C202" s="76"/>
      <c r="D202" s="76"/>
      <c r="E202" s="76"/>
      <c r="F202" s="76"/>
    </row>
    <row r="203" spans="1:6" s="72" customFormat="1" ht="47.25" customHeight="1">
      <c r="A203" s="78" t="s">
        <v>137</v>
      </c>
      <c r="B203" s="117" t="e">
        <f>B202/B201</f>
        <v>#DIV/0!</v>
      </c>
      <c r="C203" s="76"/>
      <c r="D203" s="76"/>
      <c r="E203" s="76"/>
      <c r="F203" s="76"/>
    </row>
    <row r="204" spans="1:6" s="72" customFormat="1" ht="47.25" customHeight="1">
      <c r="A204" s="78" t="s">
        <v>138</v>
      </c>
      <c r="B204" s="100">
        <v>0</v>
      </c>
      <c r="C204" s="76"/>
      <c r="D204" s="76"/>
      <c r="E204" s="76"/>
      <c r="F204" s="76"/>
    </row>
    <row r="205" spans="1:6" s="72" customFormat="1" ht="46.5" customHeight="1">
      <c r="A205" s="78" t="s">
        <v>139</v>
      </c>
      <c r="B205" s="117" t="e">
        <f>B204/B201</f>
        <v>#DIV/0!</v>
      </c>
      <c r="C205" s="76"/>
      <c r="D205" s="76"/>
      <c r="E205" s="76"/>
      <c r="F205" s="76"/>
    </row>
    <row r="206" spans="1:6" s="72" customFormat="1" ht="16.5">
      <c r="A206" s="119"/>
      <c r="B206" s="118"/>
      <c r="C206" s="76"/>
      <c r="D206" s="76"/>
      <c r="E206" s="76"/>
      <c r="F206" s="76"/>
    </row>
    <row r="207" spans="1:6" s="72" customFormat="1" ht="33" customHeight="1">
      <c r="A207" s="115" t="s">
        <v>140</v>
      </c>
      <c r="B207" s="116"/>
      <c r="C207" s="76"/>
      <c r="D207" s="76"/>
      <c r="E207" s="76"/>
      <c r="F207" s="76"/>
    </row>
    <row r="208" spans="1:6" s="72" customFormat="1" ht="31.5">
      <c r="A208" s="78" t="s">
        <v>141</v>
      </c>
      <c r="B208" s="79">
        <f>B31</f>
        <v>0</v>
      </c>
      <c r="C208" s="76"/>
      <c r="D208" s="76"/>
      <c r="E208" s="76"/>
      <c r="F208" s="76"/>
    </row>
    <row r="209" spans="1:6" s="72" customFormat="1" ht="31.5">
      <c r="A209" s="78" t="s">
        <v>142</v>
      </c>
      <c r="B209" s="112">
        <f>B63</f>
        <v>0</v>
      </c>
      <c r="C209" s="76"/>
      <c r="D209" s="76"/>
      <c r="E209" s="76"/>
      <c r="F209" s="76"/>
    </row>
    <row r="210" spans="1:6" s="72" customFormat="1" ht="31.5">
      <c r="A210" s="78" t="s">
        <v>143</v>
      </c>
      <c r="B210" s="79" t="e">
        <f>B208/B209</f>
        <v>#DIV/0!</v>
      </c>
      <c r="C210" s="76"/>
      <c r="D210" s="76"/>
      <c r="E210" s="76"/>
      <c r="F210" s="76"/>
    </row>
    <row r="211" spans="1:6" customFormat="1">
      <c r="A211" s="120"/>
      <c r="B211" s="120"/>
      <c r="C211" s="76"/>
      <c r="E211" s="120"/>
      <c r="F211" s="120"/>
    </row>
    <row r="212" spans="1:6" s="122" customFormat="1" ht="19.5">
      <c r="A212" s="121" t="s">
        <v>144</v>
      </c>
      <c r="C212" s="94"/>
    </row>
    <row r="213" spans="1:6" customFormat="1">
      <c r="A213" s="123"/>
      <c r="B213" s="120"/>
      <c r="C213" s="76"/>
      <c r="D213" s="120"/>
      <c r="E213" s="120"/>
      <c r="F213" s="120"/>
    </row>
    <row r="214" spans="1:6" s="72" customFormat="1" ht="16.5" customHeight="1">
      <c r="A214" s="124" t="s">
        <v>145</v>
      </c>
      <c r="B214" s="124"/>
      <c r="C214" s="124"/>
      <c r="D214" s="124"/>
      <c r="E214" s="125"/>
      <c r="F214" s="76"/>
    </row>
    <row r="215" spans="1:6" s="72" customFormat="1" ht="16.5" customHeight="1">
      <c r="A215" s="124"/>
      <c r="B215" s="124"/>
      <c r="C215" s="124"/>
      <c r="D215" s="124"/>
      <c r="E215" s="76"/>
      <c r="F215" s="76"/>
    </row>
    <row r="216" spans="1:6" s="72" customFormat="1" ht="16.5" customHeight="1">
      <c r="A216" s="77"/>
      <c r="B216" s="76"/>
      <c r="C216" s="76"/>
      <c r="D216" s="76"/>
      <c r="E216" s="76"/>
      <c r="F216" s="76"/>
    </row>
    <row r="217" spans="1:6" s="74" customFormat="1" ht="16.5" customHeight="1">
      <c r="A217" s="126" t="s">
        <v>146</v>
      </c>
      <c r="B217" s="94"/>
      <c r="C217" s="94"/>
      <c r="D217" s="94"/>
    </row>
    <row r="218" spans="1:6" s="72" customFormat="1" ht="16.5" customHeight="1">
      <c r="A218" s="77"/>
      <c r="B218" s="76"/>
      <c r="C218" s="76"/>
      <c r="D218" s="76"/>
      <c r="E218" s="76"/>
      <c r="F218" s="76"/>
    </row>
    <row r="219" spans="1:6" s="72" customFormat="1" ht="16.5" customHeight="1">
      <c r="A219" s="127" t="s">
        <v>147</v>
      </c>
      <c r="B219" s="127"/>
      <c r="C219" s="127"/>
      <c r="D219" s="127"/>
      <c r="E219" s="76"/>
      <c r="F219" s="76"/>
    </row>
    <row r="220" spans="1:6" s="72" customFormat="1" ht="16.5" customHeight="1">
      <c r="A220" s="127"/>
      <c r="B220" s="127"/>
      <c r="C220" s="127"/>
      <c r="D220" s="127"/>
      <c r="E220" s="76"/>
      <c r="F220" s="76"/>
    </row>
    <row r="221" spans="1:6" s="72" customFormat="1" ht="16.5" customHeight="1">
      <c r="A221" s="127"/>
      <c r="B221" s="127"/>
      <c r="C221" s="127"/>
      <c r="D221" s="127"/>
      <c r="E221" s="76"/>
      <c r="F221" s="76"/>
    </row>
    <row r="222" spans="1:6" s="72" customFormat="1" ht="16.5" hidden="1" customHeight="1">
      <c r="A222" s="77"/>
      <c r="B222" s="76"/>
      <c r="C222" s="76"/>
      <c r="D222" s="76"/>
      <c r="E222" s="76"/>
      <c r="F222" s="76"/>
    </row>
    <row r="223" spans="1:6" s="72" customFormat="1" ht="16.5" hidden="1" customHeight="1">
      <c r="A223" s="77"/>
      <c r="B223" s="76"/>
      <c r="C223" s="76"/>
      <c r="D223" s="76"/>
      <c r="E223" s="76"/>
      <c r="F223" s="76"/>
    </row>
    <row r="224" spans="1:6" s="72" customFormat="1" ht="16.5" hidden="1" customHeight="1">
      <c r="A224" s="77"/>
      <c r="B224" s="76"/>
      <c r="C224" s="76"/>
      <c r="D224" s="76"/>
      <c r="E224" s="76"/>
      <c r="F224" s="76"/>
    </row>
    <row r="225" spans="1:6" s="72" customFormat="1" ht="16.5" hidden="1" customHeight="1">
      <c r="A225" s="77"/>
      <c r="B225" s="76"/>
      <c r="C225" s="76"/>
      <c r="D225" s="76"/>
      <c r="E225" s="76"/>
      <c r="F225" s="76"/>
    </row>
    <row r="226" spans="1:6" s="72" customFormat="1" ht="16.5" hidden="1" customHeight="1">
      <c r="A226" s="77"/>
      <c r="B226" s="76"/>
      <c r="C226" s="76"/>
      <c r="D226" s="76"/>
      <c r="E226" s="76"/>
      <c r="F226" s="76"/>
    </row>
    <row r="227" spans="1:6" s="72" customFormat="1" ht="16.5">
      <c r="A227" s="128" t="s">
        <v>148</v>
      </c>
      <c r="B227" s="128"/>
      <c r="C227" s="128"/>
      <c r="D227" s="128"/>
      <c r="E227" s="76"/>
      <c r="F227" s="76"/>
    </row>
    <row r="228" spans="1:6" s="72" customFormat="1" ht="16.5">
      <c r="A228" s="128"/>
      <c r="B228" s="128"/>
      <c r="C228" s="128"/>
      <c r="D228" s="128"/>
      <c r="E228" s="76"/>
      <c r="F228" s="76"/>
    </row>
    <row r="229" spans="1:6" s="72" customFormat="1" ht="16.5">
      <c r="A229" s="124" t="s">
        <v>149</v>
      </c>
      <c r="B229" s="124"/>
      <c r="C229" s="124"/>
      <c r="D229" s="124"/>
      <c r="E229" s="76"/>
      <c r="F229" s="76"/>
    </row>
    <row r="230" spans="1:6" s="72" customFormat="1" ht="16.5">
      <c r="A230" s="124"/>
      <c r="B230" s="124"/>
      <c r="C230" s="124"/>
      <c r="D230" s="124"/>
      <c r="E230" s="76"/>
      <c r="F230" s="76"/>
    </row>
    <row r="231" spans="1:6" s="72" customFormat="1" ht="16.5">
      <c r="A231" s="124" t="s">
        <v>150</v>
      </c>
      <c r="B231" s="124"/>
      <c r="C231" s="124"/>
      <c r="D231" s="124"/>
      <c r="E231" s="76"/>
      <c r="F231" s="76"/>
    </row>
    <row r="232" spans="1:6" s="72" customFormat="1" ht="16.5">
      <c r="A232" s="124"/>
      <c r="B232" s="124"/>
      <c r="C232" s="124"/>
      <c r="D232" s="124"/>
      <c r="E232" s="76"/>
      <c r="F232" s="76"/>
    </row>
    <row r="233" spans="1:6" s="72" customFormat="1" ht="16.5">
      <c r="A233" s="124" t="s">
        <v>151</v>
      </c>
      <c r="B233" s="124"/>
      <c r="C233" s="124"/>
      <c r="D233" s="124"/>
      <c r="E233" s="76"/>
      <c r="F233" s="76"/>
    </row>
    <row r="234" spans="1:6" s="72" customFormat="1" ht="16.5">
      <c r="A234" s="124"/>
      <c r="B234" s="124"/>
      <c r="C234" s="124"/>
      <c r="D234" s="124"/>
      <c r="E234" s="76"/>
      <c r="F234" s="76"/>
    </row>
    <row r="235" spans="1:6" s="72" customFormat="1" ht="16.5">
      <c r="A235" s="77"/>
      <c r="B235" s="76"/>
      <c r="C235" s="76"/>
      <c r="D235" s="76"/>
      <c r="E235" s="76"/>
      <c r="F235" s="76"/>
    </row>
    <row r="236" spans="1:6" s="74" customFormat="1" ht="19.5">
      <c r="A236" s="126" t="s">
        <v>152</v>
      </c>
      <c r="B236" s="94"/>
      <c r="C236" s="94"/>
      <c r="D236" s="94"/>
    </row>
    <row r="237" spans="1:6"/>
    <row r="238" spans="1:6">
      <c r="A238" s="129" t="s">
        <v>153</v>
      </c>
      <c r="B238" s="130"/>
      <c r="C238" s="130"/>
      <c r="D238" s="131"/>
    </row>
    <row r="239" spans="1:6">
      <c r="A239" s="129" t="s">
        <v>154</v>
      </c>
      <c r="B239" s="130"/>
      <c r="C239" s="130"/>
      <c r="D239" s="131"/>
    </row>
    <row r="240" spans="1:6">
      <c r="A240" s="129"/>
      <c r="B240" s="130"/>
      <c r="C240" s="130"/>
      <c r="D240" s="131"/>
    </row>
    <row r="241" spans="1:4">
      <c r="A241" s="129"/>
      <c r="B241" s="130"/>
      <c r="C241" s="130"/>
      <c r="D241" s="131"/>
    </row>
    <row r="242" spans="1:4">
      <c r="A242" s="129"/>
      <c r="B242" s="130"/>
      <c r="C242" s="130"/>
      <c r="D242" s="131"/>
    </row>
    <row r="243" spans="1:4">
      <c r="A243" s="132"/>
      <c r="B243" s="130"/>
      <c r="C243" s="130"/>
      <c r="D243" s="131"/>
    </row>
    <row r="244" spans="1:4">
      <c r="A244" s="133"/>
      <c r="B244" s="130"/>
      <c r="C244" s="130"/>
      <c r="D244" s="131"/>
    </row>
    <row r="245" spans="1:4">
      <c r="A245" s="129"/>
      <c r="B245" s="130"/>
      <c r="C245" s="130"/>
      <c r="D245" s="131"/>
    </row>
    <row r="246" spans="1:4"/>
    <row r="247" spans="1:4">
      <c r="A247" s="134" t="s">
        <v>155</v>
      </c>
      <c r="B247" s="134"/>
      <c r="C247" s="134"/>
      <c r="D247" s="134"/>
    </row>
    <row r="248" spans="1:4">
      <c r="A248" s="134"/>
      <c r="B248" s="134"/>
      <c r="C248" s="134"/>
      <c r="D248" s="134"/>
    </row>
    <row r="249" spans="1:4">
      <c r="A249" s="134"/>
      <c r="B249" s="134"/>
      <c r="C249" s="134"/>
      <c r="D249" s="134"/>
    </row>
    <row r="250" spans="1:4">
      <c r="A250" s="134"/>
      <c r="B250" s="134"/>
      <c r="C250" s="134"/>
      <c r="D250" s="134"/>
    </row>
    <row r="251" spans="1:4">
      <c r="A251" s="134"/>
      <c r="B251" s="134"/>
      <c r="C251" s="134"/>
      <c r="D251" s="134"/>
    </row>
    <row r="252" spans="1:4"/>
    <row r="253" spans="1:4" hidden="1"/>
    <row r="254" spans="1:4" hidden="1"/>
    <row r="255" spans="1:4" hidden="1"/>
    <row r="256" spans="1:4"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sheetData>
  <mergeCells count="42">
    <mergeCell ref="A242:D242"/>
    <mergeCell ref="A243:D243"/>
    <mergeCell ref="A244:D244"/>
    <mergeCell ref="A245:D245"/>
    <mergeCell ref="A247:D251"/>
    <mergeCell ref="A200:B200"/>
    <mergeCell ref="A207:B207"/>
    <mergeCell ref="A214:D215"/>
    <mergeCell ref="A240:D240"/>
    <mergeCell ref="A241:D241"/>
    <mergeCell ref="A219:D221"/>
    <mergeCell ref="A227:D228"/>
    <mergeCell ref="A229:D230"/>
    <mergeCell ref="A231:D232"/>
    <mergeCell ref="A233:D234"/>
    <mergeCell ref="A238:D238"/>
    <mergeCell ref="A239:D239"/>
    <mergeCell ref="A173:B173"/>
    <mergeCell ref="A178:B178"/>
    <mergeCell ref="A182:B182"/>
    <mergeCell ref="A190:B190"/>
    <mergeCell ref="A195:B195"/>
    <mergeCell ref="A147:D147"/>
    <mergeCell ref="A149:B149"/>
    <mergeCell ref="A155:B155"/>
    <mergeCell ref="A160:B160"/>
    <mergeCell ref="A164:B164"/>
    <mergeCell ref="A91:B91"/>
    <mergeCell ref="A102:B102"/>
    <mergeCell ref="A111:B111"/>
    <mergeCell ref="A120:B120"/>
    <mergeCell ref="A129:B129"/>
    <mergeCell ref="A47:B47"/>
    <mergeCell ref="A59:B59"/>
    <mergeCell ref="A65:B65"/>
    <mergeCell ref="A73:B73"/>
    <mergeCell ref="A80:B80"/>
    <mergeCell ref="A19:B19"/>
    <mergeCell ref="A21:B21"/>
    <mergeCell ref="A27:B27"/>
    <mergeCell ref="A37:B37"/>
    <mergeCell ref="A39:D40"/>
  </mergeCells>
  <pageMargins left="0.7" right="0.7" top="0.75" bottom="0.75" header="0" footer="0"/>
  <pageSetup orientation="landscape"/>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000"/>
  <sheetViews>
    <sheetView workbookViewId="0">
      <selection activeCell="B7" sqref="B7"/>
    </sheetView>
  </sheetViews>
  <sheetFormatPr defaultColWidth="0" defaultRowHeight="15.75" customHeight="1" zeroHeight="1"/>
  <cols>
    <col min="1" max="1" width="68.28515625" style="77" customWidth="1"/>
    <col min="2" max="2" width="28.5703125" style="76" customWidth="1"/>
    <col min="3" max="4" width="21.28515625" style="76" customWidth="1"/>
    <col min="5" max="7" width="8.7109375" style="76" customWidth="1"/>
    <col min="8" max="16" width="8.7109375" style="76" hidden="1" customWidth="1"/>
    <col min="17" max="16384" width="9.140625" style="76" hidden="1"/>
  </cols>
  <sheetData>
    <row r="1" spans="1:8" s="72" customFormat="1" ht="25.5">
      <c r="A1" s="71" t="s">
        <v>191</v>
      </c>
    </row>
    <row r="2" spans="1:8" s="72" customFormat="1" ht="16.5" customHeight="1">
      <c r="A2" s="71"/>
    </row>
    <row r="3" spans="1:8" s="74" customFormat="1" ht="19.5">
      <c r="A3" s="73" t="s">
        <v>0</v>
      </c>
    </row>
    <row r="4" spans="1:8">
      <c r="A4" s="75"/>
    </row>
    <row r="5" spans="1:8">
      <c r="A5" s="75" t="s">
        <v>1</v>
      </c>
    </row>
    <row r="6" spans="1:8"/>
    <row r="7" spans="1:8">
      <c r="A7" s="78" t="s">
        <v>2</v>
      </c>
      <c r="B7" s="79">
        <v>0</v>
      </c>
    </row>
    <row r="8" spans="1:8">
      <c r="A8" s="78" t="s">
        <v>3</v>
      </c>
      <c r="B8" s="79">
        <v>0</v>
      </c>
    </row>
    <row r="9" spans="1:8">
      <c r="A9" s="78" t="s">
        <v>4</v>
      </c>
      <c r="B9" s="79">
        <f>B7+B8</f>
        <v>0</v>
      </c>
    </row>
    <row r="10" spans="1:8">
      <c r="A10" s="78" t="s">
        <v>5</v>
      </c>
      <c r="B10" s="79">
        <v>0</v>
      </c>
    </row>
    <row r="11" spans="1:8" ht="16.5" customHeight="1">
      <c r="A11" s="78" t="s">
        <v>6</v>
      </c>
      <c r="B11" s="79">
        <v>0</v>
      </c>
      <c r="F11" s="77"/>
      <c r="G11" s="77"/>
      <c r="H11" s="77"/>
    </row>
    <row r="12" spans="1:8">
      <c r="A12" s="78" t="s">
        <v>7</v>
      </c>
      <c r="B12" s="79">
        <f>B9+B10+B11</f>
        <v>0</v>
      </c>
      <c r="F12" s="77"/>
      <c r="G12" s="77"/>
      <c r="H12" s="77"/>
    </row>
    <row r="13" spans="1:8" ht="17.25" customHeight="1">
      <c r="A13" s="78" t="s">
        <v>8</v>
      </c>
      <c r="B13" s="79">
        <v>0</v>
      </c>
      <c r="F13" s="77"/>
      <c r="G13" s="77"/>
      <c r="H13" s="77"/>
    </row>
    <row r="14" spans="1:8">
      <c r="A14" s="78" t="s">
        <v>9</v>
      </c>
      <c r="B14" s="79">
        <v>0</v>
      </c>
      <c r="F14" s="77"/>
      <c r="G14" s="77"/>
      <c r="H14" s="77"/>
    </row>
    <row r="15" spans="1:8">
      <c r="A15" s="78" t="s">
        <v>10</v>
      </c>
      <c r="B15" s="79">
        <v>0</v>
      </c>
      <c r="F15" s="77"/>
      <c r="G15" s="77"/>
      <c r="H15" s="77"/>
    </row>
    <row r="16" spans="1:8">
      <c r="A16" s="78" t="s">
        <v>11</v>
      </c>
      <c r="B16" s="79">
        <f>B13+B15</f>
        <v>0</v>
      </c>
      <c r="F16" s="77"/>
      <c r="G16" s="77"/>
      <c r="H16" s="77"/>
    </row>
    <row r="17" spans="1:8">
      <c r="A17" s="80" t="s">
        <v>12</v>
      </c>
      <c r="B17" s="79">
        <f>B12+B13+B15</f>
        <v>0</v>
      </c>
      <c r="H17" s="77"/>
    </row>
    <row r="18" spans="1:8">
      <c r="F18" s="77"/>
      <c r="G18" s="77"/>
      <c r="H18" s="77"/>
    </row>
    <row r="19" spans="1:8">
      <c r="A19" s="81" t="s">
        <v>13</v>
      </c>
      <c r="B19" s="81"/>
    </row>
    <row r="20" spans="1:8">
      <c r="A20" s="75"/>
    </row>
    <row r="21" spans="1:8">
      <c r="A21" s="82" t="s">
        <v>14</v>
      </c>
      <c r="B21" s="83"/>
    </row>
    <row r="22" spans="1:8">
      <c r="A22" s="84"/>
      <c r="B22" s="85"/>
    </row>
    <row r="23" spans="1:8" ht="31.5" customHeight="1">
      <c r="A23" s="86" t="s">
        <v>15</v>
      </c>
      <c r="B23" s="79">
        <v>0</v>
      </c>
    </row>
    <row r="24" spans="1:8" ht="31.5">
      <c r="A24" s="86" t="s">
        <v>16</v>
      </c>
      <c r="B24" s="79">
        <v>0</v>
      </c>
    </row>
    <row r="25" spans="1:8">
      <c r="A25" s="87" t="s">
        <v>17</v>
      </c>
      <c r="B25" s="88">
        <f>B23+B24</f>
        <v>0</v>
      </c>
    </row>
    <row r="26" spans="1:8">
      <c r="A26" s="89"/>
      <c r="B26" s="90"/>
    </row>
    <row r="27" spans="1:8">
      <c r="A27" s="82" t="s">
        <v>18</v>
      </c>
      <c r="B27" s="83"/>
    </row>
    <row r="28" spans="1:8">
      <c r="A28" s="84"/>
      <c r="B28" s="85"/>
    </row>
    <row r="29" spans="1:8" ht="31.5" customHeight="1">
      <c r="A29" s="86" t="s">
        <v>19</v>
      </c>
      <c r="B29" s="88">
        <v>0</v>
      </c>
    </row>
    <row r="30" spans="1:8" ht="31.5">
      <c r="A30" s="86" t="s">
        <v>20</v>
      </c>
      <c r="B30" s="88">
        <v>0</v>
      </c>
    </row>
    <row r="31" spans="1:8">
      <c r="A31" s="87" t="s">
        <v>177</v>
      </c>
      <c r="B31" s="88">
        <f>B29+B30</f>
        <v>0</v>
      </c>
      <c r="C31" s="76" t="b">
        <f>B31=B184</f>
        <v>1</v>
      </c>
    </row>
    <row r="32" spans="1:8">
      <c r="A32" s="91"/>
      <c r="B32" s="92"/>
    </row>
    <row r="33" spans="1:6">
      <c r="A33" s="87" t="s">
        <v>21</v>
      </c>
      <c r="B33" s="88">
        <f>B25+B31</f>
        <v>0</v>
      </c>
      <c r="C33" s="76" t="b">
        <f>B33&lt;=B17</f>
        <v>1</v>
      </c>
    </row>
    <row r="34" spans="1:6">
      <c r="A34" s="93"/>
    </row>
    <row r="35" spans="1:6" s="94" customFormat="1" ht="19.5">
      <c r="A35" s="73" t="s">
        <v>22</v>
      </c>
    </row>
    <row r="36" spans="1:6" s="72" customFormat="1" ht="16.5">
      <c r="A36" s="93"/>
      <c r="B36" s="76"/>
      <c r="C36" s="76"/>
      <c r="D36" s="76"/>
      <c r="E36" s="76"/>
      <c r="F36" s="76"/>
    </row>
    <row r="37" spans="1:6" s="72" customFormat="1" ht="16.5">
      <c r="A37" s="81" t="s">
        <v>23</v>
      </c>
      <c r="B37" s="81"/>
      <c r="C37" s="76"/>
      <c r="D37" s="76"/>
      <c r="E37" s="76"/>
      <c r="F37" s="76"/>
    </row>
    <row r="38" spans="1:6" s="72" customFormat="1" ht="16.5">
      <c r="A38" s="75"/>
      <c r="B38" s="76"/>
      <c r="C38" s="76"/>
      <c r="D38" s="76"/>
      <c r="E38" s="76"/>
      <c r="F38" s="76"/>
    </row>
    <row r="39" spans="1:6" s="72" customFormat="1" ht="16.5">
      <c r="A39" s="95" t="s">
        <v>24</v>
      </c>
      <c r="B39" s="95"/>
      <c r="C39" s="95"/>
      <c r="D39" s="95"/>
      <c r="E39" s="76"/>
      <c r="F39" s="76"/>
    </row>
    <row r="40" spans="1:6" s="72" customFormat="1" ht="16.5">
      <c r="A40" s="95"/>
      <c r="B40" s="95"/>
      <c r="C40" s="95"/>
      <c r="D40" s="95"/>
      <c r="E40" s="76"/>
      <c r="F40" s="76"/>
    </row>
    <row r="41" spans="1:6" s="72" customFormat="1" ht="16.5">
      <c r="A41" s="93"/>
      <c r="B41" s="76"/>
      <c r="C41" s="76"/>
      <c r="D41" s="76"/>
      <c r="E41" s="76"/>
      <c r="F41" s="76"/>
    </row>
    <row r="42" spans="1:6" s="72" customFormat="1" ht="16.5">
      <c r="A42" s="96" t="s">
        <v>25</v>
      </c>
      <c r="B42" s="97" t="s">
        <v>26</v>
      </c>
      <c r="C42" s="97" t="s">
        <v>27</v>
      </c>
      <c r="D42" s="97" t="s">
        <v>28</v>
      </c>
      <c r="E42" s="76"/>
      <c r="F42" s="76"/>
    </row>
    <row r="43" spans="1:6" s="72" customFormat="1" ht="16.5">
      <c r="A43" s="87" t="s">
        <v>29</v>
      </c>
      <c r="B43" s="98">
        <v>0</v>
      </c>
      <c r="C43" s="98">
        <v>0</v>
      </c>
      <c r="D43" s="98">
        <f>B43+C43</f>
        <v>0</v>
      </c>
      <c r="E43" s="76"/>
      <c r="F43" s="76"/>
    </row>
    <row r="44" spans="1:6" s="72" customFormat="1" ht="16.5">
      <c r="A44" s="87" t="s">
        <v>30</v>
      </c>
      <c r="B44" s="98">
        <v>0</v>
      </c>
      <c r="C44" s="98">
        <v>0</v>
      </c>
      <c r="D44" s="98">
        <f>B44+C44</f>
        <v>0</v>
      </c>
      <c r="E44" s="76"/>
      <c r="F44" s="76"/>
    </row>
    <row r="45" spans="1:6" s="72" customFormat="1" ht="16.5">
      <c r="A45" s="87" t="s">
        <v>31</v>
      </c>
      <c r="B45" s="98">
        <f>B43+B44</f>
        <v>0</v>
      </c>
      <c r="C45" s="98">
        <f>C43+C44</f>
        <v>0</v>
      </c>
      <c r="D45" s="98">
        <f>B45+C45</f>
        <v>0</v>
      </c>
      <c r="E45" s="76"/>
      <c r="F45" s="76"/>
    </row>
    <row r="46" spans="1:6" s="72" customFormat="1" ht="16.5">
      <c r="A46" s="93"/>
      <c r="B46" s="76"/>
      <c r="C46" s="76"/>
      <c r="D46" s="76"/>
      <c r="E46" s="76"/>
      <c r="F46" s="76"/>
    </row>
    <row r="47" spans="1:6" s="72" customFormat="1" ht="16.5">
      <c r="A47" s="81" t="s">
        <v>32</v>
      </c>
      <c r="B47" s="81"/>
      <c r="C47" s="76"/>
      <c r="D47" s="76"/>
      <c r="E47" s="76"/>
      <c r="F47" s="76"/>
    </row>
    <row r="48" spans="1:6" s="72" customFormat="1" ht="16.5">
      <c r="A48" s="75"/>
      <c r="B48" s="76"/>
      <c r="C48" s="76"/>
      <c r="D48" s="76"/>
      <c r="E48" s="76"/>
      <c r="F48" s="76"/>
    </row>
    <row r="49" spans="1:6" s="72" customFormat="1" ht="16.5">
      <c r="A49" s="78" t="s">
        <v>33</v>
      </c>
      <c r="B49" s="99" t="s">
        <v>34</v>
      </c>
      <c r="C49" s="76"/>
      <c r="D49" s="76"/>
      <c r="E49" s="76"/>
      <c r="F49" s="76"/>
    </row>
    <row r="50" spans="1:6" s="72" customFormat="1" ht="16.5" customHeight="1">
      <c r="A50" s="78" t="s">
        <v>35</v>
      </c>
      <c r="B50" s="100">
        <v>0</v>
      </c>
      <c r="C50" s="76"/>
      <c r="D50" s="76"/>
      <c r="E50" s="76"/>
      <c r="F50" s="76"/>
    </row>
    <row r="51" spans="1:6" s="72" customFormat="1" ht="31.5">
      <c r="A51" s="78" t="s">
        <v>36</v>
      </c>
      <c r="B51" s="100">
        <v>0</v>
      </c>
      <c r="C51" s="76"/>
      <c r="D51" s="76"/>
      <c r="E51" s="76"/>
      <c r="F51" s="76"/>
    </row>
    <row r="52" spans="1:6" s="72" customFormat="1" ht="31.5">
      <c r="A52" s="78" t="s">
        <v>37</v>
      </c>
      <c r="B52" s="100">
        <v>0</v>
      </c>
      <c r="C52" s="76"/>
      <c r="D52" s="76"/>
      <c r="E52" s="76"/>
      <c r="F52" s="76"/>
    </row>
    <row r="53" spans="1:6" s="72" customFormat="1" ht="16.5">
      <c r="A53" s="78" t="s">
        <v>38</v>
      </c>
      <c r="B53" s="100">
        <f>B50+B51+B52</f>
        <v>0</v>
      </c>
      <c r="C53" s="76"/>
      <c r="D53" s="76"/>
      <c r="E53" s="76"/>
      <c r="F53" s="76"/>
    </row>
    <row r="54" spans="1:6" s="72" customFormat="1" ht="16.5">
      <c r="A54" s="101"/>
      <c r="B54" s="102"/>
      <c r="C54" s="76"/>
      <c r="D54" s="76"/>
      <c r="E54" s="76"/>
      <c r="F54" s="76"/>
    </row>
    <row r="55" spans="1:6" s="74" customFormat="1" ht="19.5">
      <c r="A55" s="73" t="s">
        <v>39</v>
      </c>
      <c r="B55" s="94"/>
      <c r="C55" s="94"/>
      <c r="D55" s="94"/>
    </row>
    <row r="56" spans="1:6" s="72" customFormat="1" ht="16.5">
      <c r="A56" s="75"/>
      <c r="B56" s="76"/>
      <c r="C56" s="76"/>
      <c r="D56" s="76"/>
      <c r="E56" s="76"/>
      <c r="F56" s="76"/>
    </row>
    <row r="57" spans="1:6" s="72" customFormat="1" ht="16.5">
      <c r="A57" s="93" t="s">
        <v>40</v>
      </c>
      <c r="B57" s="76"/>
      <c r="C57" s="76"/>
      <c r="D57" s="76"/>
      <c r="E57" s="76"/>
      <c r="F57" s="76"/>
    </row>
    <row r="58" spans="1:6" s="72" customFormat="1" ht="16.5">
      <c r="A58" s="77"/>
      <c r="B58" s="76"/>
      <c r="C58" s="76"/>
      <c r="D58" s="76"/>
      <c r="E58" s="76"/>
      <c r="F58" s="76"/>
    </row>
    <row r="59" spans="1:6" s="72" customFormat="1" ht="16.5">
      <c r="A59" s="81" t="s">
        <v>41</v>
      </c>
      <c r="B59" s="81"/>
      <c r="C59" s="76"/>
      <c r="D59" s="76"/>
      <c r="E59" s="76"/>
      <c r="F59" s="76"/>
    </row>
    <row r="60" spans="1:6" s="72" customFormat="1" ht="16.5">
      <c r="A60" s="77"/>
      <c r="B60" s="76"/>
      <c r="C60" s="76"/>
      <c r="D60" s="76"/>
      <c r="E60" s="76"/>
      <c r="F60" s="76"/>
    </row>
    <row r="61" spans="1:6" s="72" customFormat="1" ht="31.5">
      <c r="A61" s="78" t="s">
        <v>42</v>
      </c>
      <c r="B61" s="100">
        <v>0</v>
      </c>
      <c r="C61" s="76"/>
      <c r="D61" s="76"/>
      <c r="E61" s="76"/>
      <c r="F61" s="76"/>
    </row>
    <row r="62" spans="1:6" s="72" customFormat="1" ht="16.5" customHeight="1">
      <c r="A62" s="78" t="s">
        <v>43</v>
      </c>
      <c r="B62" s="100">
        <v>0</v>
      </c>
      <c r="C62" s="76"/>
      <c r="D62" s="76"/>
      <c r="E62" s="76"/>
      <c r="F62" s="76"/>
    </row>
    <row r="63" spans="1:6" s="72" customFormat="1" ht="16.5">
      <c r="A63" s="78" t="s">
        <v>44</v>
      </c>
      <c r="B63" s="100">
        <f>B61+B62</f>
        <v>0</v>
      </c>
      <c r="C63" s="76"/>
      <c r="D63" s="76"/>
      <c r="E63" s="76"/>
      <c r="F63" s="76"/>
    </row>
    <row r="64" spans="1:6" s="72" customFormat="1" ht="16.5">
      <c r="A64" s="77"/>
      <c r="B64" s="76"/>
      <c r="C64" s="76"/>
      <c r="D64" s="76"/>
      <c r="E64" s="76"/>
      <c r="F64" s="76"/>
    </row>
    <row r="65" spans="1:6" s="72" customFormat="1" ht="16.5">
      <c r="A65" s="81" t="s">
        <v>45</v>
      </c>
      <c r="B65" s="81"/>
      <c r="C65" s="76"/>
      <c r="D65" s="76"/>
      <c r="E65" s="76"/>
      <c r="F65" s="76"/>
    </row>
    <row r="66" spans="1:6" s="72" customFormat="1" ht="16.5">
      <c r="A66" s="77"/>
      <c r="B66" s="76"/>
      <c r="C66" s="76"/>
      <c r="D66" s="76"/>
      <c r="E66" s="76"/>
      <c r="F66" s="76"/>
    </row>
    <row r="67" spans="1:6" s="72" customFormat="1" ht="16.5">
      <c r="A67" s="78" t="s">
        <v>46</v>
      </c>
      <c r="B67" s="100">
        <v>0</v>
      </c>
      <c r="C67" s="76"/>
      <c r="D67" s="76"/>
      <c r="E67" s="76"/>
      <c r="F67" s="76"/>
    </row>
    <row r="68" spans="1:6" s="72" customFormat="1" ht="16.5">
      <c r="A68" s="78" t="s">
        <v>47</v>
      </c>
      <c r="B68" s="100">
        <v>0</v>
      </c>
      <c r="C68" s="76"/>
      <c r="D68" s="76"/>
      <c r="E68" s="76"/>
      <c r="F68" s="76"/>
    </row>
    <row r="69" spans="1:6" s="72" customFormat="1" ht="16.5">
      <c r="A69" s="78" t="s">
        <v>48</v>
      </c>
      <c r="B69" s="100">
        <v>0</v>
      </c>
      <c r="C69" s="76"/>
      <c r="D69" s="76"/>
      <c r="E69" s="76"/>
      <c r="F69" s="76"/>
    </row>
    <row r="70" spans="1:6" s="72" customFormat="1" ht="16.5">
      <c r="A70" s="78" t="s">
        <v>49</v>
      </c>
      <c r="B70" s="100">
        <v>0</v>
      </c>
      <c r="C70" s="76"/>
      <c r="D70" s="76"/>
      <c r="E70" s="76"/>
      <c r="F70" s="76"/>
    </row>
    <row r="71" spans="1:6" s="72" customFormat="1" ht="16.5">
      <c r="A71" s="78" t="s">
        <v>178</v>
      </c>
      <c r="B71" s="100">
        <f>B67+B68+B69+B70</f>
        <v>0</v>
      </c>
      <c r="C71" s="76" t="b">
        <f>B71=B63</f>
        <v>1</v>
      </c>
      <c r="D71" s="76"/>
      <c r="E71" s="76"/>
      <c r="F71" s="76"/>
    </row>
    <row r="72" spans="1:6" s="72" customFormat="1" ht="16.5">
      <c r="A72" s="77"/>
      <c r="B72" s="76"/>
      <c r="C72" s="76"/>
      <c r="D72" s="76"/>
      <c r="E72" s="76"/>
      <c r="F72" s="76"/>
    </row>
    <row r="73" spans="1:6" s="72" customFormat="1" ht="16.5">
      <c r="A73" s="81" t="s">
        <v>50</v>
      </c>
      <c r="B73" s="81"/>
      <c r="C73" s="76"/>
      <c r="D73" s="76"/>
      <c r="E73" s="76"/>
      <c r="F73" s="76"/>
    </row>
    <row r="74" spans="1:6" s="72" customFormat="1" ht="16.5">
      <c r="A74" s="77"/>
      <c r="B74" s="76"/>
      <c r="C74" s="76"/>
      <c r="D74" s="76"/>
      <c r="E74" s="76"/>
      <c r="F74" s="76"/>
    </row>
    <row r="75" spans="1:6" s="72" customFormat="1" ht="16.5">
      <c r="A75" s="78" t="s">
        <v>51</v>
      </c>
      <c r="B75" s="100">
        <v>0</v>
      </c>
      <c r="C75" s="76"/>
      <c r="D75" s="76"/>
      <c r="E75" s="76"/>
      <c r="F75" s="76"/>
    </row>
    <row r="76" spans="1:6" s="72" customFormat="1" ht="16.5">
      <c r="A76" s="78" t="s">
        <v>52</v>
      </c>
      <c r="B76" s="100">
        <v>0</v>
      </c>
      <c r="C76" s="76"/>
      <c r="D76" s="76"/>
      <c r="E76" s="76"/>
      <c r="F76" s="76"/>
    </row>
    <row r="77" spans="1:6" s="72" customFormat="1" ht="16.5">
      <c r="A77" s="78" t="s">
        <v>53</v>
      </c>
      <c r="B77" s="100">
        <v>0</v>
      </c>
      <c r="C77" s="76"/>
      <c r="D77" s="76"/>
      <c r="E77" s="76"/>
      <c r="F77" s="76"/>
    </row>
    <row r="78" spans="1:6" s="72" customFormat="1" ht="16.5">
      <c r="A78" s="78" t="s">
        <v>179</v>
      </c>
      <c r="B78" s="100">
        <f>B75+B76+B77</f>
        <v>0</v>
      </c>
      <c r="C78" s="76" t="b">
        <f>B78=B63</f>
        <v>1</v>
      </c>
      <c r="D78" s="76"/>
      <c r="E78" s="76"/>
      <c r="F78" s="76"/>
    </row>
    <row r="79" spans="1:6" s="72" customFormat="1" ht="16.5">
      <c r="A79" s="77"/>
      <c r="B79" s="76"/>
      <c r="C79" s="76"/>
      <c r="D79" s="76"/>
      <c r="E79" s="76"/>
      <c r="F79" s="76"/>
    </row>
    <row r="80" spans="1:6" s="72" customFormat="1" ht="16.5">
      <c r="A80" s="81" t="s">
        <v>54</v>
      </c>
      <c r="B80" s="81"/>
      <c r="C80" s="76"/>
      <c r="D80" s="76"/>
      <c r="E80" s="76"/>
      <c r="F80" s="76"/>
    </row>
    <row r="81" spans="1:6" s="72" customFormat="1" ht="16.5">
      <c r="A81" s="77"/>
      <c r="B81" s="76"/>
      <c r="C81" s="76"/>
      <c r="D81" s="76"/>
      <c r="E81" s="76"/>
      <c r="F81" s="76"/>
    </row>
    <row r="82" spans="1:6" s="72" customFormat="1" ht="16.5">
      <c r="A82" s="78" t="s">
        <v>55</v>
      </c>
      <c r="B82" s="103">
        <v>0</v>
      </c>
      <c r="C82" s="76"/>
      <c r="D82" s="76"/>
      <c r="E82" s="76"/>
      <c r="F82" s="76"/>
    </row>
    <row r="83" spans="1:6" s="72" customFormat="1" ht="16.5">
      <c r="A83" s="78" t="s">
        <v>56</v>
      </c>
      <c r="B83" s="100">
        <v>0</v>
      </c>
      <c r="C83" s="76"/>
      <c r="D83" s="76"/>
      <c r="E83" s="76"/>
      <c r="F83" s="76"/>
    </row>
    <row r="84" spans="1:6" s="72" customFormat="1" ht="16.5">
      <c r="A84" s="78" t="s">
        <v>57</v>
      </c>
      <c r="B84" s="100">
        <v>0</v>
      </c>
      <c r="C84" s="76"/>
      <c r="D84" s="76"/>
      <c r="E84" s="76"/>
      <c r="F84" s="76"/>
    </row>
    <row r="85" spans="1:6" s="72" customFormat="1" ht="16.5">
      <c r="A85" s="78" t="s">
        <v>58</v>
      </c>
      <c r="B85" s="100">
        <v>0</v>
      </c>
      <c r="C85" s="76"/>
      <c r="D85" s="76"/>
      <c r="E85" s="76"/>
      <c r="F85" s="76"/>
    </row>
    <row r="86" spans="1:6" s="72" customFormat="1" ht="16.5">
      <c r="A86" s="78" t="s">
        <v>59</v>
      </c>
      <c r="B86" s="100">
        <v>0</v>
      </c>
      <c r="C86" s="76"/>
      <c r="D86" s="76"/>
      <c r="E86" s="76"/>
      <c r="F86" s="76"/>
    </row>
    <row r="87" spans="1:6" s="72" customFormat="1" ht="16.5">
      <c r="A87" s="78" t="s">
        <v>60</v>
      </c>
      <c r="B87" s="100">
        <v>0</v>
      </c>
      <c r="C87" s="76"/>
      <c r="D87" s="76"/>
      <c r="E87" s="76"/>
      <c r="F87" s="76"/>
    </row>
    <row r="88" spans="1:6" s="72" customFormat="1" ht="16.5">
      <c r="A88" s="78" t="s">
        <v>61</v>
      </c>
      <c r="B88" s="100">
        <v>0</v>
      </c>
      <c r="C88" s="76"/>
      <c r="D88" s="76"/>
      <c r="E88" s="76"/>
      <c r="F88" s="76"/>
    </row>
    <row r="89" spans="1:6" s="72" customFormat="1" ht="31.5">
      <c r="A89" s="78" t="s">
        <v>180</v>
      </c>
      <c r="B89" s="100">
        <f>B82+B83+B84+B85+B86+B87+B88</f>
        <v>0</v>
      </c>
      <c r="C89" s="76" t="b">
        <f>B89=B63</f>
        <v>1</v>
      </c>
      <c r="D89" s="76"/>
      <c r="E89" s="76"/>
      <c r="F89" s="76"/>
    </row>
    <row r="90" spans="1:6" s="72" customFormat="1" ht="16.5">
      <c r="A90" s="101"/>
      <c r="B90" s="102"/>
      <c r="C90" s="76"/>
      <c r="D90" s="76"/>
      <c r="E90" s="76"/>
      <c r="F90" s="76"/>
    </row>
    <row r="91" spans="1:6" s="72" customFormat="1" ht="16.5">
      <c r="A91" s="104" t="s">
        <v>62</v>
      </c>
      <c r="B91" s="104"/>
      <c r="C91" s="76"/>
      <c r="D91" s="76"/>
      <c r="E91" s="76"/>
      <c r="F91" s="76"/>
    </row>
    <row r="92" spans="1:6" s="72" customFormat="1" ht="16.5">
      <c r="A92" s="105"/>
      <c r="B92" s="102"/>
      <c r="C92" s="76"/>
      <c r="D92" s="76"/>
      <c r="E92" s="76"/>
      <c r="F92" s="76"/>
    </row>
    <row r="93" spans="1:6" s="72" customFormat="1" ht="16.5">
      <c r="A93" s="106" t="s">
        <v>63</v>
      </c>
      <c r="B93" s="80">
        <v>0</v>
      </c>
      <c r="C93" s="76"/>
      <c r="D93" s="76"/>
      <c r="E93" s="76"/>
      <c r="F93" s="76"/>
    </row>
    <row r="94" spans="1:6" s="72" customFormat="1" ht="16.5">
      <c r="A94" s="77"/>
      <c r="B94" s="76"/>
      <c r="C94" s="76"/>
      <c r="D94" s="76"/>
      <c r="E94" s="76"/>
      <c r="F94" s="76"/>
    </row>
    <row r="95" spans="1:6" s="72" customFormat="1" ht="16.5">
      <c r="A95" s="75" t="s">
        <v>64</v>
      </c>
      <c r="B95" s="76"/>
      <c r="C95" s="76"/>
      <c r="D95" s="76"/>
      <c r="E95" s="76"/>
      <c r="F95" s="76"/>
    </row>
    <row r="96" spans="1:6" s="72" customFormat="1" ht="16.5">
      <c r="A96" s="77"/>
      <c r="B96" s="76"/>
      <c r="C96" s="76"/>
      <c r="D96" s="76"/>
      <c r="E96" s="76"/>
      <c r="F96" s="76"/>
    </row>
    <row r="97" spans="1:7" s="72" customFormat="1" ht="16.5">
      <c r="A97" s="78" t="s">
        <v>65</v>
      </c>
      <c r="B97" s="100">
        <v>0</v>
      </c>
      <c r="C97" s="76"/>
      <c r="D97" s="76"/>
      <c r="E97" s="76"/>
      <c r="F97" s="76"/>
    </row>
    <row r="98" spans="1:7" s="72" customFormat="1" ht="16.5">
      <c r="A98" s="78" t="s">
        <v>66</v>
      </c>
      <c r="B98" s="100">
        <v>0</v>
      </c>
      <c r="C98" s="76"/>
      <c r="D98" s="76"/>
      <c r="E98" s="76"/>
      <c r="F98" s="76"/>
      <c r="G98" s="72" t="s">
        <v>67</v>
      </c>
    </row>
    <row r="99" spans="1:7" s="72" customFormat="1" ht="16.5">
      <c r="A99" s="78" t="s">
        <v>68</v>
      </c>
      <c r="B99" s="100">
        <v>0</v>
      </c>
      <c r="C99" s="76"/>
      <c r="D99" s="76"/>
      <c r="E99" s="76"/>
      <c r="F99" s="76"/>
    </row>
    <row r="100" spans="1:7" s="72" customFormat="1" ht="16.5">
      <c r="A100" s="78" t="s">
        <v>181</v>
      </c>
      <c r="B100" s="100">
        <f>B97+B98+B99</f>
        <v>0</v>
      </c>
      <c r="C100" s="76" t="b">
        <f>B100=B63</f>
        <v>1</v>
      </c>
      <c r="D100" s="76"/>
      <c r="E100" s="76"/>
      <c r="F100" s="76"/>
    </row>
    <row r="101" spans="1:7" s="72" customFormat="1" ht="16.5">
      <c r="A101" s="77"/>
      <c r="B101" s="76"/>
      <c r="C101" s="76"/>
      <c r="D101" s="76"/>
      <c r="E101" s="76"/>
      <c r="F101" s="76"/>
    </row>
    <row r="102" spans="1:7" s="72" customFormat="1" ht="16.5">
      <c r="A102" s="81" t="s">
        <v>69</v>
      </c>
      <c r="B102" s="81"/>
      <c r="C102" s="76"/>
      <c r="D102" s="76"/>
      <c r="E102" s="76"/>
      <c r="F102" s="76"/>
    </row>
    <row r="103" spans="1:7" s="72" customFormat="1" ht="16.5">
      <c r="A103" s="77"/>
      <c r="B103" s="76"/>
      <c r="C103" s="76"/>
      <c r="D103" s="76"/>
      <c r="E103" s="76"/>
      <c r="F103" s="76"/>
    </row>
    <row r="104" spans="1:7" s="72" customFormat="1" ht="16.5">
      <c r="A104" s="78" t="s">
        <v>70</v>
      </c>
      <c r="B104" s="100">
        <v>0</v>
      </c>
      <c r="C104" s="76"/>
      <c r="D104" s="76"/>
      <c r="E104" s="76"/>
      <c r="F104" s="76"/>
    </row>
    <row r="105" spans="1:7" s="72" customFormat="1" ht="16.5">
      <c r="A105" s="78" t="s">
        <v>71</v>
      </c>
      <c r="B105" s="100">
        <v>0</v>
      </c>
      <c r="C105" s="76"/>
      <c r="D105" s="76"/>
      <c r="E105" s="76"/>
      <c r="F105" s="76"/>
    </row>
    <row r="106" spans="1:7" s="72" customFormat="1" ht="16.5">
      <c r="A106" s="78" t="s">
        <v>72</v>
      </c>
      <c r="B106" s="100">
        <v>0</v>
      </c>
      <c r="C106" s="76"/>
      <c r="D106" s="76"/>
      <c r="E106" s="76"/>
      <c r="F106" s="76"/>
    </row>
    <row r="107" spans="1:7" s="72" customFormat="1" ht="16.5">
      <c r="A107" s="78" t="s">
        <v>73</v>
      </c>
      <c r="B107" s="100">
        <v>0</v>
      </c>
      <c r="C107" s="76"/>
      <c r="D107" s="76"/>
      <c r="E107" s="76"/>
      <c r="F107" s="76"/>
    </row>
    <row r="108" spans="1:7" s="72" customFormat="1" ht="16.5">
      <c r="A108" s="78" t="s">
        <v>74</v>
      </c>
      <c r="B108" s="100">
        <v>0</v>
      </c>
      <c r="C108" s="76"/>
      <c r="D108" s="76"/>
      <c r="E108" s="76"/>
      <c r="F108" s="76"/>
    </row>
    <row r="109" spans="1:7" s="72" customFormat="1" ht="16.5">
      <c r="A109" s="78" t="s">
        <v>182</v>
      </c>
      <c r="B109" s="100">
        <f>B104+B105+B106+B107+B108</f>
        <v>0</v>
      </c>
      <c r="C109" s="76" t="b">
        <f>B109=B63</f>
        <v>1</v>
      </c>
      <c r="D109" s="76"/>
      <c r="E109" s="76"/>
      <c r="F109" s="76"/>
    </row>
    <row r="110" spans="1:7" s="72" customFormat="1" ht="16.5">
      <c r="A110" s="77"/>
      <c r="B110" s="76"/>
      <c r="C110" s="76"/>
      <c r="D110" s="76"/>
      <c r="E110" s="76"/>
      <c r="F110" s="76"/>
    </row>
    <row r="111" spans="1:7" s="72" customFormat="1" ht="16.5">
      <c r="A111" s="81" t="s">
        <v>75</v>
      </c>
      <c r="B111" s="81"/>
      <c r="C111" s="76"/>
      <c r="D111" s="76"/>
      <c r="E111" s="76"/>
      <c r="F111" s="76"/>
    </row>
    <row r="112" spans="1:7" s="72" customFormat="1" ht="16.5">
      <c r="A112" s="77"/>
      <c r="B112" s="76"/>
      <c r="C112" s="76"/>
      <c r="D112" s="76"/>
      <c r="E112" s="76"/>
      <c r="F112" s="76"/>
    </row>
    <row r="113" spans="1:6" s="72" customFormat="1" ht="16.5">
      <c r="A113" s="78" t="s">
        <v>76</v>
      </c>
      <c r="B113" s="100">
        <v>0</v>
      </c>
      <c r="C113" s="76"/>
      <c r="D113" s="76"/>
      <c r="E113" s="76"/>
      <c r="F113" s="76"/>
    </row>
    <row r="114" spans="1:6" s="72" customFormat="1" ht="16.5">
      <c r="A114" s="78" t="s">
        <v>77</v>
      </c>
      <c r="B114" s="100">
        <v>0</v>
      </c>
      <c r="C114" s="76"/>
      <c r="D114" s="76"/>
      <c r="E114" s="76"/>
      <c r="F114" s="76"/>
    </row>
    <row r="115" spans="1:6" s="72" customFormat="1" ht="16.5">
      <c r="A115" s="78" t="s">
        <v>78</v>
      </c>
      <c r="B115" s="100">
        <v>0</v>
      </c>
      <c r="C115" s="76"/>
      <c r="D115" s="76"/>
      <c r="E115" s="76"/>
      <c r="F115" s="76"/>
    </row>
    <row r="116" spans="1:6" s="72" customFormat="1" ht="16.5">
      <c r="A116" s="78" t="s">
        <v>79</v>
      </c>
      <c r="B116" s="100">
        <v>0</v>
      </c>
      <c r="C116" s="76"/>
      <c r="D116" s="76"/>
      <c r="E116" s="76"/>
      <c r="F116" s="76"/>
    </row>
    <row r="117" spans="1:6" s="72" customFormat="1" ht="16.5">
      <c r="A117" s="78" t="s">
        <v>80</v>
      </c>
      <c r="B117" s="100">
        <v>0</v>
      </c>
      <c r="C117" s="76"/>
      <c r="D117" s="76"/>
      <c r="E117" s="76"/>
      <c r="F117" s="76"/>
    </row>
    <row r="118" spans="1:6" s="72" customFormat="1" ht="16.5">
      <c r="A118" s="78" t="s">
        <v>81</v>
      </c>
      <c r="B118" s="100">
        <v>0</v>
      </c>
      <c r="C118" s="76"/>
      <c r="D118" s="76"/>
      <c r="E118" s="76"/>
      <c r="F118" s="76"/>
    </row>
    <row r="119" spans="1:6" s="72" customFormat="1" ht="16.5">
      <c r="A119" s="77"/>
      <c r="B119" s="76"/>
      <c r="C119" s="76"/>
      <c r="D119" s="76"/>
      <c r="E119" s="76"/>
      <c r="F119" s="76"/>
    </row>
    <row r="120" spans="1:6" s="72" customFormat="1" ht="16.5">
      <c r="A120" s="81" t="s">
        <v>82</v>
      </c>
      <c r="B120" s="81"/>
      <c r="C120" s="76"/>
      <c r="D120" s="76"/>
      <c r="E120" s="76"/>
      <c r="F120" s="76"/>
    </row>
    <row r="121" spans="1:6" s="72" customFormat="1" ht="16.5">
      <c r="A121" s="77"/>
      <c r="B121" s="76"/>
      <c r="C121" s="76"/>
      <c r="D121" s="76"/>
      <c r="E121" s="76"/>
      <c r="F121" s="76"/>
    </row>
    <row r="122" spans="1:6" s="72" customFormat="1" ht="16.5">
      <c r="A122" s="78" t="s">
        <v>83</v>
      </c>
      <c r="B122" s="100">
        <v>0</v>
      </c>
      <c r="C122" s="76"/>
      <c r="D122" s="76"/>
      <c r="E122" s="76"/>
      <c r="F122" s="76"/>
    </row>
    <row r="123" spans="1:6" s="72" customFormat="1" ht="16.5">
      <c r="A123" s="78" t="s">
        <v>84</v>
      </c>
      <c r="B123" s="100">
        <v>0</v>
      </c>
      <c r="C123" s="76"/>
      <c r="D123" s="76"/>
      <c r="E123" s="76"/>
      <c r="F123" s="76"/>
    </row>
    <row r="124" spans="1:6" s="72" customFormat="1" ht="16.5">
      <c r="A124" s="78" t="s">
        <v>85</v>
      </c>
      <c r="B124" s="100">
        <v>0</v>
      </c>
      <c r="C124" s="76"/>
      <c r="D124" s="76"/>
      <c r="E124" s="76"/>
      <c r="F124" s="76"/>
    </row>
    <row r="125" spans="1:6" s="72" customFormat="1" ht="16.5">
      <c r="A125" s="78" t="s">
        <v>86</v>
      </c>
      <c r="B125" s="100">
        <v>0</v>
      </c>
      <c r="C125" s="76"/>
      <c r="D125" s="76"/>
      <c r="E125" s="76"/>
      <c r="F125" s="76"/>
    </row>
    <row r="126" spans="1:6" s="72" customFormat="1" ht="16.5">
      <c r="A126" s="78" t="s">
        <v>87</v>
      </c>
      <c r="B126" s="100">
        <v>0</v>
      </c>
      <c r="C126" s="76"/>
      <c r="D126" s="76"/>
      <c r="E126" s="76"/>
      <c r="F126" s="76"/>
    </row>
    <row r="127" spans="1:6" s="72" customFormat="1" ht="16.5">
      <c r="A127" s="78" t="s">
        <v>183</v>
      </c>
      <c r="B127" s="100">
        <f>B122+B123+B124+B125+B126</f>
        <v>0</v>
      </c>
      <c r="C127" s="76" t="b">
        <f>B127=B63</f>
        <v>1</v>
      </c>
      <c r="D127" s="76"/>
      <c r="E127" s="76"/>
      <c r="F127" s="76"/>
    </row>
    <row r="128" spans="1:6" s="72" customFormat="1" ht="16.5">
      <c r="A128" s="77"/>
      <c r="B128" s="76"/>
      <c r="C128" s="76"/>
      <c r="D128" s="76"/>
      <c r="E128" s="76"/>
      <c r="F128" s="76"/>
    </row>
    <row r="129" spans="1:6" s="72" customFormat="1" ht="16.5">
      <c r="A129" s="81" t="s">
        <v>88</v>
      </c>
      <c r="B129" s="81"/>
      <c r="C129" s="76"/>
      <c r="D129" s="76"/>
      <c r="E129" s="76"/>
      <c r="F129" s="76"/>
    </row>
    <row r="130" spans="1:6" s="72" customFormat="1" ht="16.5">
      <c r="A130" s="77"/>
      <c r="B130" s="76"/>
      <c r="C130" s="76"/>
      <c r="D130" s="76"/>
      <c r="E130" s="76"/>
      <c r="F130" s="76"/>
    </row>
    <row r="131" spans="1:6" s="72" customFormat="1" ht="16.5">
      <c r="A131" s="78" t="s">
        <v>89</v>
      </c>
      <c r="B131" s="100">
        <v>0</v>
      </c>
      <c r="C131" s="76"/>
      <c r="D131" s="76"/>
      <c r="E131" s="76"/>
      <c r="F131" s="76"/>
    </row>
    <row r="132" spans="1:6" s="72" customFormat="1" ht="16.5">
      <c r="A132" s="78" t="s">
        <v>90</v>
      </c>
      <c r="B132" s="100">
        <v>0</v>
      </c>
      <c r="C132" s="76"/>
      <c r="D132" s="76"/>
      <c r="E132" s="76"/>
      <c r="F132" s="76"/>
    </row>
    <row r="133" spans="1:6" s="72" customFormat="1" ht="16.5">
      <c r="A133" s="78" t="s">
        <v>91</v>
      </c>
      <c r="B133" s="100">
        <v>0</v>
      </c>
      <c r="C133" s="76"/>
      <c r="D133" s="76"/>
      <c r="E133" s="76"/>
      <c r="F133" s="76"/>
    </row>
    <row r="134" spans="1:6" s="72" customFormat="1" ht="16.5">
      <c r="A134" s="78" t="s">
        <v>92</v>
      </c>
      <c r="B134" s="100">
        <v>0</v>
      </c>
      <c r="C134" s="76"/>
      <c r="D134" s="76"/>
      <c r="E134" s="76"/>
      <c r="F134" s="76"/>
    </row>
    <row r="135" spans="1:6" s="72" customFormat="1" ht="16.5">
      <c r="A135" s="78" t="s">
        <v>93</v>
      </c>
      <c r="B135" s="100">
        <v>0</v>
      </c>
      <c r="C135" s="76"/>
      <c r="D135" s="76"/>
      <c r="E135" s="76"/>
      <c r="F135" s="76"/>
    </row>
    <row r="136" spans="1:6" s="72" customFormat="1" ht="16.5">
      <c r="A136" s="78" t="s">
        <v>94</v>
      </c>
      <c r="B136" s="100">
        <v>0</v>
      </c>
      <c r="C136" s="76"/>
      <c r="D136" s="76"/>
      <c r="E136" s="76"/>
      <c r="F136" s="76"/>
    </row>
    <row r="137" spans="1:6" s="72" customFormat="1" ht="16.5">
      <c r="A137" s="78" t="s">
        <v>95</v>
      </c>
      <c r="B137" s="100">
        <v>0</v>
      </c>
      <c r="C137" s="76"/>
      <c r="D137" s="76"/>
      <c r="E137" s="76"/>
      <c r="F137" s="76"/>
    </row>
    <row r="138" spans="1:6" s="72" customFormat="1" ht="16.5">
      <c r="A138" s="78" t="s">
        <v>96</v>
      </c>
      <c r="B138" s="100">
        <v>0</v>
      </c>
      <c r="C138" s="76"/>
      <c r="D138" s="76"/>
      <c r="E138" s="76"/>
      <c r="F138" s="76"/>
    </row>
    <row r="139" spans="1:6" s="72" customFormat="1" ht="16.5">
      <c r="A139" s="78" t="s">
        <v>97</v>
      </c>
      <c r="B139" s="100">
        <v>0</v>
      </c>
      <c r="C139" s="76"/>
      <c r="D139" s="76"/>
      <c r="E139" s="76"/>
      <c r="F139" s="76"/>
    </row>
    <row r="140" spans="1:6" s="72" customFormat="1" ht="16.5">
      <c r="A140" s="78" t="s">
        <v>98</v>
      </c>
      <c r="B140" s="100">
        <v>0</v>
      </c>
      <c r="C140" s="76"/>
      <c r="D140" s="76"/>
      <c r="E140" s="76"/>
      <c r="F140" s="76"/>
    </row>
    <row r="141" spans="1:6" s="72" customFormat="1" ht="16.5">
      <c r="A141" s="78" t="s">
        <v>99</v>
      </c>
      <c r="B141" s="100">
        <v>0</v>
      </c>
      <c r="C141" s="76"/>
      <c r="D141" s="76"/>
      <c r="E141" s="76"/>
      <c r="F141" s="76"/>
    </row>
    <row r="142" spans="1:6" s="72" customFormat="1" ht="16.5">
      <c r="A142" s="78" t="s">
        <v>100</v>
      </c>
      <c r="B142" s="100">
        <v>0</v>
      </c>
      <c r="C142" s="76"/>
      <c r="D142" s="76"/>
      <c r="E142" s="76"/>
      <c r="F142" s="76"/>
    </row>
    <row r="143" spans="1:6" s="72" customFormat="1" ht="16.5">
      <c r="A143" s="78" t="s">
        <v>184</v>
      </c>
      <c r="B143" s="100">
        <f>SUM(B131:B142)</f>
        <v>0</v>
      </c>
      <c r="C143" s="76" t="b">
        <f>B143=B63</f>
        <v>1</v>
      </c>
      <c r="D143" s="76"/>
      <c r="E143" s="76"/>
      <c r="F143" s="76"/>
    </row>
    <row r="144" spans="1:6" s="72" customFormat="1" ht="16.5">
      <c r="A144" s="77"/>
      <c r="B144" s="76"/>
      <c r="C144" s="76"/>
      <c r="D144" s="76"/>
      <c r="E144" s="76"/>
      <c r="F144" s="76"/>
    </row>
    <row r="145" spans="1:7" s="94" customFormat="1" ht="19.5">
      <c r="A145" s="73" t="s">
        <v>101</v>
      </c>
    </row>
    <row r="146" spans="1:7" s="72" customFormat="1" ht="16.5">
      <c r="A146" s="77"/>
      <c r="B146" s="76"/>
      <c r="C146" s="76"/>
      <c r="D146" s="76"/>
      <c r="E146" s="76"/>
      <c r="F146" s="76"/>
    </row>
    <row r="147" spans="1:7" s="72" customFormat="1" ht="16.5">
      <c r="A147" s="107" t="s">
        <v>102</v>
      </c>
      <c r="B147" s="107"/>
      <c r="C147" s="107"/>
      <c r="D147" s="107"/>
      <c r="E147" s="76"/>
      <c r="F147" s="76"/>
    </row>
    <row r="148" spans="1:7" s="72" customFormat="1" ht="16.5">
      <c r="A148" s="77"/>
      <c r="B148" s="76"/>
      <c r="C148" s="76"/>
      <c r="D148" s="76"/>
      <c r="E148" s="76"/>
      <c r="F148" s="76"/>
    </row>
    <row r="149" spans="1:7" s="72" customFormat="1" ht="16.5">
      <c r="A149" s="81" t="s">
        <v>103</v>
      </c>
      <c r="B149" s="81"/>
      <c r="C149" s="76"/>
      <c r="D149" s="76"/>
      <c r="E149" s="76"/>
      <c r="F149" s="76"/>
    </row>
    <row r="150" spans="1:7" s="72" customFormat="1" ht="16.5">
      <c r="A150" s="77"/>
      <c r="B150" s="76"/>
      <c r="C150" s="76"/>
      <c r="D150" s="76"/>
      <c r="E150" s="76"/>
      <c r="F150" s="76"/>
    </row>
    <row r="151" spans="1:7" s="72" customFormat="1" ht="16.5">
      <c r="A151" s="78" t="s">
        <v>104</v>
      </c>
      <c r="B151" s="79">
        <v>0</v>
      </c>
      <c r="C151" s="76"/>
      <c r="D151" s="76"/>
      <c r="E151" s="76"/>
      <c r="F151" s="76"/>
    </row>
    <row r="152" spans="1:7" s="72" customFormat="1" ht="31.5">
      <c r="A152" s="78" t="s">
        <v>105</v>
      </c>
      <c r="B152" s="108">
        <v>0</v>
      </c>
      <c r="C152" s="76"/>
      <c r="D152" s="76"/>
      <c r="E152" s="76"/>
      <c r="F152" s="76"/>
    </row>
    <row r="153" spans="1:7" s="72" customFormat="1" ht="31.5">
      <c r="A153" s="78" t="s">
        <v>106</v>
      </c>
      <c r="B153" s="108">
        <v>0</v>
      </c>
      <c r="C153" s="76"/>
      <c r="D153" s="76"/>
      <c r="E153" s="76"/>
      <c r="F153" s="76"/>
    </row>
    <row r="154" spans="1:7" s="72" customFormat="1" ht="16.5">
      <c r="A154" s="77"/>
      <c r="B154" s="76"/>
      <c r="C154" s="76"/>
      <c r="D154" s="76"/>
      <c r="E154" s="76"/>
      <c r="F154" s="76"/>
    </row>
    <row r="155" spans="1:7" s="72" customFormat="1" ht="16.5">
      <c r="A155" s="81" t="s">
        <v>107</v>
      </c>
      <c r="B155" s="81"/>
      <c r="C155" s="76"/>
      <c r="D155" s="76"/>
      <c r="E155" s="76"/>
      <c r="F155" s="76"/>
    </row>
    <row r="156" spans="1:7" s="72" customFormat="1" ht="16.5">
      <c r="A156" s="77"/>
      <c r="B156" s="76"/>
      <c r="C156" s="76"/>
      <c r="D156" s="76"/>
      <c r="E156" s="76"/>
      <c r="F156" s="76"/>
    </row>
    <row r="157" spans="1:7" s="72" customFormat="1" ht="16.5">
      <c r="A157" s="78" t="s">
        <v>104</v>
      </c>
      <c r="B157" s="79">
        <v>0</v>
      </c>
      <c r="C157" s="76"/>
      <c r="D157" s="76"/>
      <c r="E157" s="76"/>
      <c r="F157" s="76"/>
    </row>
    <row r="158" spans="1:7" s="72" customFormat="1" ht="31.5">
      <c r="A158" s="78" t="s">
        <v>108</v>
      </c>
      <c r="B158" s="108">
        <v>0</v>
      </c>
      <c r="C158" s="76"/>
      <c r="D158" s="76"/>
      <c r="E158" s="76"/>
      <c r="F158" s="76"/>
      <c r="G158" s="109"/>
    </row>
    <row r="159" spans="1:7" s="72" customFormat="1" ht="16.5">
      <c r="A159" s="77"/>
      <c r="B159" s="76"/>
      <c r="C159" s="76"/>
      <c r="D159" s="76"/>
      <c r="E159" s="76"/>
      <c r="F159" s="76"/>
    </row>
    <row r="160" spans="1:7" s="72" customFormat="1" ht="16.5">
      <c r="A160" s="81" t="s">
        <v>109</v>
      </c>
      <c r="B160" s="81"/>
      <c r="C160" s="76"/>
      <c r="D160" s="76"/>
      <c r="E160" s="76"/>
      <c r="F160" s="76"/>
    </row>
    <row r="161" spans="1:6" s="72" customFormat="1" ht="16.5">
      <c r="A161" s="77"/>
      <c r="B161" s="76"/>
      <c r="C161" s="76"/>
      <c r="D161" s="76"/>
      <c r="E161" s="76"/>
      <c r="F161" s="76"/>
    </row>
    <row r="162" spans="1:6" s="72" customFormat="1" ht="16.5">
      <c r="A162" s="78" t="s">
        <v>104</v>
      </c>
      <c r="B162" s="79">
        <v>0</v>
      </c>
      <c r="C162" s="76"/>
      <c r="D162" s="76"/>
      <c r="E162" s="76"/>
      <c r="F162" s="76"/>
    </row>
    <row r="163" spans="1:6" s="72" customFormat="1" ht="31.5">
      <c r="A163" s="78" t="s">
        <v>110</v>
      </c>
      <c r="B163" s="108">
        <v>0</v>
      </c>
      <c r="C163" s="76"/>
      <c r="D163" s="76"/>
      <c r="E163" s="76"/>
      <c r="F163" s="76"/>
    </row>
    <row r="164" spans="1:6" s="72" customFormat="1" ht="16.5">
      <c r="A164" s="110" t="s">
        <v>111</v>
      </c>
      <c r="B164" s="110"/>
      <c r="C164" s="76"/>
      <c r="D164" s="76"/>
      <c r="E164" s="76"/>
      <c r="F164" s="76"/>
    </row>
    <row r="165" spans="1:6" s="72" customFormat="1" ht="16.5">
      <c r="A165" s="111" t="s">
        <v>112</v>
      </c>
      <c r="B165" s="112">
        <v>0</v>
      </c>
      <c r="C165" s="76"/>
      <c r="D165" s="76"/>
      <c r="E165" s="76"/>
      <c r="F165" s="76"/>
    </row>
    <row r="166" spans="1:6" s="72" customFormat="1" ht="16.5">
      <c r="A166" s="78" t="s">
        <v>113</v>
      </c>
      <c r="B166" s="112">
        <v>0</v>
      </c>
      <c r="C166" s="76"/>
      <c r="D166" s="76"/>
      <c r="E166" s="76"/>
      <c r="F166" s="76"/>
    </row>
    <row r="167" spans="1:6" s="72" customFormat="1" ht="16.5">
      <c r="A167" s="78" t="s">
        <v>114</v>
      </c>
      <c r="B167" s="112">
        <v>0</v>
      </c>
      <c r="C167" s="76"/>
      <c r="D167" s="76"/>
      <c r="E167" s="76"/>
      <c r="F167" s="76"/>
    </row>
    <row r="168" spans="1:6" s="72" customFormat="1" ht="16.5">
      <c r="A168" s="78" t="s">
        <v>115</v>
      </c>
      <c r="B168" s="112">
        <v>0</v>
      </c>
      <c r="C168" s="76"/>
      <c r="D168" s="76"/>
      <c r="E168" s="76"/>
      <c r="F168" s="76"/>
    </row>
    <row r="169" spans="1:6" s="72" customFormat="1" ht="16.5">
      <c r="A169" s="78" t="s">
        <v>116</v>
      </c>
      <c r="B169" s="112">
        <v>0</v>
      </c>
      <c r="C169" s="76"/>
      <c r="D169" s="76"/>
      <c r="E169" s="76"/>
      <c r="F169" s="76"/>
    </row>
    <row r="170" spans="1:6" s="72" customFormat="1" ht="16.5">
      <c r="A170" s="78" t="s">
        <v>117</v>
      </c>
      <c r="B170" s="112">
        <v>0</v>
      </c>
      <c r="C170" s="76"/>
      <c r="D170" s="76"/>
      <c r="E170" s="76"/>
      <c r="F170" s="76"/>
    </row>
    <row r="171" spans="1:6" s="72" customFormat="1" ht="16.5">
      <c r="A171" s="78" t="s">
        <v>118</v>
      </c>
      <c r="B171" s="112">
        <v>0</v>
      </c>
      <c r="C171" s="76"/>
      <c r="D171" s="76"/>
      <c r="E171" s="76"/>
      <c r="F171" s="76"/>
    </row>
    <row r="172" spans="1:6" s="72" customFormat="1" ht="16.5">
      <c r="A172" s="77"/>
      <c r="B172" s="76"/>
      <c r="C172" s="76"/>
      <c r="D172" s="76"/>
      <c r="E172" s="76"/>
      <c r="F172" s="76"/>
    </row>
    <row r="173" spans="1:6" s="72" customFormat="1" ht="16.5">
      <c r="A173" s="81" t="s">
        <v>119</v>
      </c>
      <c r="B173" s="81"/>
      <c r="C173" s="76"/>
      <c r="D173" s="76"/>
      <c r="E173" s="76"/>
      <c r="F173" s="76"/>
    </row>
    <row r="174" spans="1:6" s="72" customFormat="1" ht="16.5">
      <c r="A174" s="77"/>
      <c r="B174" s="76"/>
      <c r="C174" s="76"/>
      <c r="D174" s="76"/>
      <c r="E174" s="76"/>
      <c r="F174" s="76"/>
    </row>
    <row r="175" spans="1:6" s="72" customFormat="1" ht="16.5">
      <c r="A175" s="78" t="s">
        <v>104</v>
      </c>
      <c r="B175" s="79">
        <v>0</v>
      </c>
      <c r="C175" s="76"/>
      <c r="D175" s="76"/>
      <c r="E175" s="76"/>
      <c r="F175" s="76"/>
    </row>
    <row r="176" spans="1:6" s="72" customFormat="1" ht="45" customHeight="1">
      <c r="A176" s="78" t="s">
        <v>120</v>
      </c>
      <c r="B176" s="113">
        <v>0</v>
      </c>
      <c r="C176" s="76"/>
      <c r="D176" s="76"/>
      <c r="E176" s="76"/>
      <c r="F176" s="76"/>
    </row>
    <row r="177" spans="1:6" s="72" customFormat="1" ht="16.5">
      <c r="A177" s="101"/>
      <c r="B177" s="114"/>
      <c r="C177" s="76"/>
      <c r="D177" s="76"/>
      <c r="E177" s="76"/>
      <c r="F177" s="76"/>
    </row>
    <row r="178" spans="1:6" s="72" customFormat="1" ht="16.5">
      <c r="A178" s="104" t="s">
        <v>121</v>
      </c>
      <c r="B178" s="104"/>
      <c r="C178" s="76"/>
      <c r="D178" s="76"/>
      <c r="E178" s="76"/>
      <c r="F178" s="76"/>
    </row>
    <row r="179" spans="1:6" s="72" customFormat="1" ht="16.5">
      <c r="A179" s="101"/>
      <c r="B179" s="114"/>
      <c r="C179" s="76"/>
      <c r="D179" s="76"/>
      <c r="E179" s="76"/>
      <c r="F179" s="76"/>
    </row>
    <row r="180" spans="1:6" s="72" customFormat="1" ht="16.5">
      <c r="A180" s="78" t="s">
        <v>122</v>
      </c>
      <c r="B180" s="79">
        <v>0</v>
      </c>
      <c r="C180" s="76"/>
      <c r="D180" s="76"/>
      <c r="E180" s="76"/>
      <c r="F180" s="76"/>
    </row>
    <row r="181" spans="1:6" s="72" customFormat="1" ht="16.5">
      <c r="A181" s="101"/>
      <c r="B181" s="114"/>
      <c r="C181" s="76"/>
      <c r="D181" s="76"/>
      <c r="E181" s="76"/>
      <c r="F181" s="76"/>
    </row>
    <row r="182" spans="1:6" s="72" customFormat="1" ht="16.5">
      <c r="A182" s="104" t="s">
        <v>123</v>
      </c>
      <c r="B182" s="104"/>
      <c r="C182" s="76"/>
      <c r="D182" s="76"/>
      <c r="E182" s="76"/>
      <c r="F182" s="76"/>
    </row>
    <row r="183" spans="1:6" s="72" customFormat="1" ht="16.5">
      <c r="A183" s="101"/>
      <c r="B183" s="114"/>
      <c r="C183" s="76"/>
      <c r="D183" s="76"/>
      <c r="E183" s="76"/>
      <c r="F183" s="76"/>
    </row>
    <row r="184" spans="1:6" s="72" customFormat="1" ht="31.5" customHeight="1">
      <c r="A184" s="78" t="s">
        <v>185</v>
      </c>
      <c r="B184" s="79">
        <f>B151+B157+B162+B175+B180</f>
        <v>0</v>
      </c>
      <c r="C184" s="76" t="b">
        <f>B184=B31</f>
        <v>1</v>
      </c>
      <c r="D184" s="76"/>
      <c r="E184" s="76"/>
      <c r="F184" s="76"/>
    </row>
    <row r="185" spans="1:6" s="72" customFormat="1" ht="16.5">
      <c r="A185" s="101"/>
      <c r="B185" s="114"/>
      <c r="C185" s="76"/>
      <c r="D185" s="76"/>
      <c r="E185" s="76"/>
      <c r="F185" s="76"/>
    </row>
    <row r="186" spans="1:6" s="74" customFormat="1" ht="19.5">
      <c r="A186" s="73" t="s">
        <v>124</v>
      </c>
      <c r="B186" s="94"/>
      <c r="C186" s="94"/>
      <c r="D186" s="94"/>
    </row>
    <row r="187" spans="1:6" s="72" customFormat="1" ht="16.5">
      <c r="A187" s="77"/>
      <c r="B187" s="76"/>
      <c r="C187" s="76"/>
      <c r="D187" s="76"/>
      <c r="E187" s="76"/>
      <c r="F187" s="76"/>
    </row>
    <row r="188" spans="1:6" s="72" customFormat="1" ht="16.5">
      <c r="A188" s="93" t="s">
        <v>125</v>
      </c>
      <c r="B188" s="76"/>
      <c r="C188" s="76"/>
      <c r="D188" s="76"/>
      <c r="E188" s="76"/>
      <c r="F188" s="76"/>
    </row>
    <row r="189" spans="1:6" s="72" customFormat="1" ht="16.5">
      <c r="A189" s="77"/>
      <c r="B189" s="76"/>
      <c r="C189" s="76"/>
      <c r="D189" s="76"/>
      <c r="E189" s="76"/>
      <c r="F189" s="76"/>
    </row>
    <row r="190" spans="1:6" s="72" customFormat="1" ht="16.5">
      <c r="A190" s="115" t="s">
        <v>126</v>
      </c>
      <c r="B190" s="116"/>
      <c r="C190" s="76"/>
      <c r="D190" s="76"/>
      <c r="E190" s="76"/>
      <c r="F190" s="76"/>
    </row>
    <row r="191" spans="1:6" s="72" customFormat="1" ht="47.25" customHeight="1">
      <c r="A191" s="78" t="s">
        <v>127</v>
      </c>
      <c r="B191" s="100">
        <v>0</v>
      </c>
      <c r="C191" s="76" t="b">
        <f>B191&lt;=B158</f>
        <v>1</v>
      </c>
      <c r="D191" s="76"/>
      <c r="E191" s="76"/>
      <c r="F191" s="76"/>
    </row>
    <row r="192" spans="1:6" s="72" customFormat="1" ht="94.5" customHeight="1">
      <c r="A192" s="78" t="s">
        <v>128</v>
      </c>
      <c r="B192" s="100">
        <v>0</v>
      </c>
      <c r="C192" s="76"/>
      <c r="D192" s="76"/>
      <c r="E192" s="76"/>
      <c r="F192" s="76"/>
    </row>
    <row r="193" spans="1:6" s="72" customFormat="1" ht="63" customHeight="1">
      <c r="A193" s="78" t="s">
        <v>129</v>
      </c>
      <c r="B193" s="117" t="e">
        <f>B192/B191</f>
        <v>#DIV/0!</v>
      </c>
      <c r="C193" s="76"/>
      <c r="D193" s="76"/>
      <c r="E193" s="76"/>
      <c r="F193" s="76"/>
    </row>
    <row r="194" spans="1:6" s="72" customFormat="1" ht="16.5">
      <c r="A194" s="101"/>
      <c r="B194" s="118"/>
      <c r="C194" s="76"/>
      <c r="D194" s="76"/>
      <c r="E194" s="76"/>
      <c r="F194" s="76"/>
    </row>
    <row r="195" spans="1:6" s="72" customFormat="1" ht="16.5">
      <c r="A195" s="115" t="s">
        <v>130</v>
      </c>
      <c r="B195" s="116"/>
      <c r="C195" s="76"/>
      <c r="D195" s="76"/>
      <c r="E195" s="76"/>
      <c r="F195" s="76"/>
    </row>
    <row r="196" spans="1:6" s="72" customFormat="1" ht="47.25">
      <c r="A196" s="78" t="s">
        <v>131</v>
      </c>
      <c r="B196" s="100">
        <v>0</v>
      </c>
      <c r="C196" s="76" t="b">
        <f>B196&lt;=B163</f>
        <v>1</v>
      </c>
      <c r="D196" s="76"/>
      <c r="E196" s="76"/>
      <c r="F196" s="76"/>
    </row>
    <row r="197" spans="1:6" s="72" customFormat="1" ht="94.5" customHeight="1">
      <c r="A197" s="78" t="s">
        <v>132</v>
      </c>
      <c r="B197" s="100">
        <v>0</v>
      </c>
      <c r="C197" s="76"/>
      <c r="D197" s="76"/>
      <c r="E197" s="76"/>
      <c r="F197" s="76"/>
    </row>
    <row r="198" spans="1:6" s="72" customFormat="1" ht="47.25">
      <c r="A198" s="78" t="s">
        <v>133</v>
      </c>
      <c r="B198" s="117" t="e">
        <f>B197/B196</f>
        <v>#DIV/0!</v>
      </c>
      <c r="C198" s="76"/>
      <c r="D198" s="76"/>
      <c r="E198" s="76"/>
      <c r="F198" s="76"/>
    </row>
    <row r="199" spans="1:6" s="72" customFormat="1" ht="16.5">
      <c r="A199" s="119"/>
      <c r="B199" s="118"/>
      <c r="C199" s="76"/>
      <c r="D199" s="76"/>
      <c r="E199" s="76"/>
      <c r="F199" s="76"/>
    </row>
    <row r="200" spans="1:6" s="72" customFormat="1" ht="16.5">
      <c r="A200" s="115" t="s">
        <v>134</v>
      </c>
      <c r="B200" s="116"/>
      <c r="C200" s="76"/>
      <c r="D200" s="76"/>
      <c r="E200" s="76"/>
      <c r="F200" s="76"/>
    </row>
    <row r="201" spans="1:6" s="72" customFormat="1" ht="31.5">
      <c r="A201" s="78" t="s">
        <v>135</v>
      </c>
      <c r="B201" s="100">
        <v>0</v>
      </c>
      <c r="C201" s="76"/>
      <c r="D201" s="76"/>
      <c r="E201" s="76"/>
      <c r="F201" s="76"/>
    </row>
    <row r="202" spans="1:6" s="72" customFormat="1" ht="94.5">
      <c r="A202" s="78" t="s">
        <v>136</v>
      </c>
      <c r="B202" s="100">
        <v>0</v>
      </c>
      <c r="C202" s="76"/>
      <c r="D202" s="76"/>
      <c r="E202" s="76"/>
      <c r="F202" s="76"/>
    </row>
    <row r="203" spans="1:6" s="72" customFormat="1" ht="47.25" customHeight="1">
      <c r="A203" s="78" t="s">
        <v>137</v>
      </c>
      <c r="B203" s="117" t="e">
        <f>B202/B201</f>
        <v>#DIV/0!</v>
      </c>
      <c r="C203" s="76"/>
      <c r="D203" s="76"/>
      <c r="E203" s="76"/>
      <c r="F203" s="76"/>
    </row>
    <row r="204" spans="1:6" s="72" customFormat="1" ht="47.25" customHeight="1">
      <c r="A204" s="78" t="s">
        <v>138</v>
      </c>
      <c r="B204" s="100">
        <v>0</v>
      </c>
      <c r="C204" s="76"/>
      <c r="D204" s="76"/>
      <c r="E204" s="76"/>
      <c r="F204" s="76"/>
    </row>
    <row r="205" spans="1:6" s="72" customFormat="1" ht="46.5" customHeight="1">
      <c r="A205" s="78" t="s">
        <v>139</v>
      </c>
      <c r="B205" s="117" t="e">
        <f>B204/B201</f>
        <v>#DIV/0!</v>
      </c>
      <c r="C205" s="76"/>
      <c r="D205" s="76"/>
      <c r="E205" s="76"/>
      <c r="F205" s="76"/>
    </row>
    <row r="206" spans="1:6" s="72" customFormat="1" ht="16.5">
      <c r="A206" s="119"/>
      <c r="B206" s="118"/>
      <c r="C206" s="76"/>
      <c r="D206" s="76"/>
      <c r="E206" s="76"/>
      <c r="F206" s="76"/>
    </row>
    <row r="207" spans="1:6" s="72" customFormat="1" ht="33" customHeight="1">
      <c r="A207" s="115" t="s">
        <v>140</v>
      </c>
      <c r="B207" s="116"/>
      <c r="C207" s="76"/>
      <c r="D207" s="76"/>
      <c r="E207" s="76"/>
      <c r="F207" s="76"/>
    </row>
    <row r="208" spans="1:6" s="72" customFormat="1" ht="31.5">
      <c r="A208" s="78" t="s">
        <v>141</v>
      </c>
      <c r="B208" s="79">
        <f>B31</f>
        <v>0</v>
      </c>
      <c r="C208" s="76"/>
      <c r="D208" s="76"/>
      <c r="E208" s="76"/>
      <c r="F208" s="76"/>
    </row>
    <row r="209" spans="1:6" s="72" customFormat="1" ht="31.5">
      <c r="A209" s="78" t="s">
        <v>142</v>
      </c>
      <c r="B209" s="112">
        <f>B63</f>
        <v>0</v>
      </c>
      <c r="C209" s="76"/>
      <c r="D209" s="76"/>
      <c r="E209" s="76"/>
      <c r="F209" s="76"/>
    </row>
    <row r="210" spans="1:6" s="72" customFormat="1" ht="31.5">
      <c r="A210" s="78" t="s">
        <v>143</v>
      </c>
      <c r="B210" s="79" t="e">
        <f>B208/B209</f>
        <v>#DIV/0!</v>
      </c>
      <c r="C210" s="76"/>
      <c r="D210" s="76"/>
      <c r="E210" s="76"/>
      <c r="F210" s="76"/>
    </row>
    <row r="211" spans="1:6" customFormat="1">
      <c r="A211" s="120"/>
      <c r="B211" s="120"/>
      <c r="C211" s="76"/>
      <c r="E211" s="120"/>
      <c r="F211" s="120"/>
    </row>
    <row r="212" spans="1:6" s="122" customFormat="1" ht="19.5">
      <c r="A212" s="121" t="s">
        <v>144</v>
      </c>
      <c r="C212" s="94"/>
    </row>
    <row r="213" spans="1:6" customFormat="1">
      <c r="A213" s="123"/>
      <c r="B213" s="120"/>
      <c r="C213" s="76"/>
      <c r="D213" s="120"/>
      <c r="E213" s="120"/>
      <c r="F213" s="120"/>
    </row>
    <row r="214" spans="1:6" s="72" customFormat="1" ht="16.5" customHeight="1">
      <c r="A214" s="124" t="s">
        <v>145</v>
      </c>
      <c r="B214" s="124"/>
      <c r="C214" s="124"/>
      <c r="D214" s="124"/>
      <c r="E214" s="125"/>
      <c r="F214" s="76"/>
    </row>
    <row r="215" spans="1:6" s="72" customFormat="1" ht="16.5" customHeight="1">
      <c r="A215" s="124"/>
      <c r="B215" s="124"/>
      <c r="C215" s="124"/>
      <c r="D215" s="124"/>
      <c r="E215" s="76"/>
      <c r="F215" s="76"/>
    </row>
    <row r="216" spans="1:6" s="72" customFormat="1" ht="16.5" customHeight="1">
      <c r="A216" s="77"/>
      <c r="B216" s="76"/>
      <c r="C216" s="76"/>
      <c r="D216" s="76"/>
      <c r="E216" s="76"/>
      <c r="F216" s="76"/>
    </row>
    <row r="217" spans="1:6" s="74" customFormat="1" ht="16.5" customHeight="1">
      <c r="A217" s="126" t="s">
        <v>146</v>
      </c>
      <c r="B217" s="94"/>
      <c r="C217" s="94"/>
      <c r="D217" s="94"/>
    </row>
    <row r="218" spans="1:6" s="72" customFormat="1" ht="16.5" customHeight="1">
      <c r="A218" s="77"/>
      <c r="B218" s="76"/>
      <c r="C218" s="76"/>
      <c r="D218" s="76"/>
      <c r="E218" s="76"/>
      <c r="F218" s="76"/>
    </row>
    <row r="219" spans="1:6" s="72" customFormat="1" ht="16.5" customHeight="1">
      <c r="A219" s="127" t="s">
        <v>147</v>
      </c>
      <c r="B219" s="127"/>
      <c r="C219" s="127"/>
      <c r="D219" s="127"/>
      <c r="E219" s="76"/>
      <c r="F219" s="76"/>
    </row>
    <row r="220" spans="1:6" s="72" customFormat="1" ht="16.5" customHeight="1">
      <c r="A220" s="127"/>
      <c r="B220" s="127"/>
      <c r="C220" s="127"/>
      <c r="D220" s="127"/>
      <c r="E220" s="76"/>
      <c r="F220" s="76"/>
    </row>
    <row r="221" spans="1:6" s="72" customFormat="1" ht="16.5" customHeight="1">
      <c r="A221" s="127"/>
      <c r="B221" s="127"/>
      <c r="C221" s="127"/>
      <c r="D221" s="127"/>
      <c r="E221" s="76"/>
      <c r="F221" s="76"/>
    </row>
    <row r="222" spans="1:6" s="72" customFormat="1" ht="16.5" hidden="1" customHeight="1">
      <c r="A222" s="77"/>
      <c r="B222" s="76"/>
      <c r="C222" s="76"/>
      <c r="D222" s="76"/>
      <c r="E222" s="76"/>
      <c r="F222" s="76"/>
    </row>
    <row r="223" spans="1:6" s="72" customFormat="1" ht="16.5" hidden="1" customHeight="1">
      <c r="A223" s="77"/>
      <c r="B223" s="76"/>
      <c r="C223" s="76"/>
      <c r="D223" s="76"/>
      <c r="E223" s="76"/>
      <c r="F223" s="76"/>
    </row>
    <row r="224" spans="1:6" s="72" customFormat="1" ht="16.5" hidden="1" customHeight="1">
      <c r="A224" s="77"/>
      <c r="B224" s="76"/>
      <c r="C224" s="76"/>
      <c r="D224" s="76"/>
      <c r="E224" s="76"/>
      <c r="F224" s="76"/>
    </row>
    <row r="225" spans="1:6" s="72" customFormat="1" ht="16.5" hidden="1" customHeight="1">
      <c r="A225" s="77"/>
      <c r="B225" s="76"/>
      <c r="C225" s="76"/>
      <c r="D225" s="76"/>
      <c r="E225" s="76"/>
      <c r="F225" s="76"/>
    </row>
    <row r="226" spans="1:6" s="72" customFormat="1" ht="16.5" hidden="1" customHeight="1">
      <c r="A226" s="77"/>
      <c r="B226" s="76"/>
      <c r="C226" s="76"/>
      <c r="D226" s="76"/>
      <c r="E226" s="76"/>
      <c r="F226" s="76"/>
    </row>
    <row r="227" spans="1:6" s="72" customFormat="1" ht="16.5">
      <c r="A227" s="128" t="s">
        <v>148</v>
      </c>
      <c r="B227" s="128"/>
      <c r="C227" s="128"/>
      <c r="D227" s="128"/>
      <c r="E227" s="76"/>
      <c r="F227" s="76"/>
    </row>
    <row r="228" spans="1:6" s="72" customFormat="1" ht="16.5">
      <c r="A228" s="128"/>
      <c r="B228" s="128"/>
      <c r="C228" s="128"/>
      <c r="D228" s="128"/>
      <c r="E228" s="76"/>
      <c r="F228" s="76"/>
    </row>
    <row r="229" spans="1:6" s="72" customFormat="1" ht="16.5">
      <c r="A229" s="124" t="s">
        <v>149</v>
      </c>
      <c r="B229" s="124"/>
      <c r="C229" s="124"/>
      <c r="D229" s="124"/>
      <c r="E229" s="76"/>
      <c r="F229" s="76"/>
    </row>
    <row r="230" spans="1:6" s="72" customFormat="1" ht="16.5">
      <c r="A230" s="124"/>
      <c r="B230" s="124"/>
      <c r="C230" s="124"/>
      <c r="D230" s="124"/>
      <c r="E230" s="76"/>
      <c r="F230" s="76"/>
    </row>
    <row r="231" spans="1:6" s="72" customFormat="1" ht="16.5">
      <c r="A231" s="124" t="s">
        <v>150</v>
      </c>
      <c r="B231" s="124"/>
      <c r="C231" s="124"/>
      <c r="D231" s="124"/>
      <c r="E231" s="76"/>
      <c r="F231" s="76"/>
    </row>
    <row r="232" spans="1:6" s="72" customFormat="1" ht="16.5">
      <c r="A232" s="124"/>
      <c r="B232" s="124"/>
      <c r="C232" s="124"/>
      <c r="D232" s="124"/>
      <c r="E232" s="76"/>
      <c r="F232" s="76"/>
    </row>
    <row r="233" spans="1:6" s="72" customFormat="1" ht="16.5">
      <c r="A233" s="124" t="s">
        <v>151</v>
      </c>
      <c r="B233" s="124"/>
      <c r="C233" s="124"/>
      <c r="D233" s="124"/>
      <c r="E233" s="76"/>
      <c r="F233" s="76"/>
    </row>
    <row r="234" spans="1:6" s="72" customFormat="1" ht="16.5">
      <c r="A234" s="124"/>
      <c r="B234" s="124"/>
      <c r="C234" s="124"/>
      <c r="D234" s="124"/>
      <c r="E234" s="76"/>
      <c r="F234" s="76"/>
    </row>
    <row r="235" spans="1:6" s="72" customFormat="1" ht="16.5">
      <c r="A235" s="77"/>
      <c r="B235" s="76"/>
      <c r="C235" s="76"/>
      <c r="D235" s="76"/>
      <c r="E235" s="76"/>
      <c r="F235" s="76"/>
    </row>
    <row r="236" spans="1:6" s="74" customFormat="1" ht="19.5">
      <c r="A236" s="126" t="s">
        <v>152</v>
      </c>
      <c r="B236" s="94"/>
      <c r="C236" s="94"/>
      <c r="D236" s="94"/>
    </row>
    <row r="237" spans="1:6"/>
    <row r="238" spans="1:6">
      <c r="A238" s="129" t="s">
        <v>153</v>
      </c>
      <c r="B238" s="130"/>
      <c r="C238" s="130"/>
      <c r="D238" s="131"/>
    </row>
    <row r="239" spans="1:6">
      <c r="A239" s="129" t="s">
        <v>154</v>
      </c>
      <c r="B239" s="130"/>
      <c r="C239" s="130"/>
      <c r="D239" s="131"/>
    </row>
    <row r="240" spans="1:6">
      <c r="A240" s="129"/>
      <c r="B240" s="130"/>
      <c r="C240" s="130"/>
      <c r="D240" s="131"/>
    </row>
    <row r="241" spans="1:4">
      <c r="A241" s="129"/>
      <c r="B241" s="130"/>
      <c r="C241" s="130"/>
      <c r="D241" s="131"/>
    </row>
    <row r="242" spans="1:4">
      <c r="A242" s="129"/>
      <c r="B242" s="130"/>
      <c r="C242" s="130"/>
      <c r="D242" s="131"/>
    </row>
    <row r="243" spans="1:4">
      <c r="A243" s="132"/>
      <c r="B243" s="130"/>
      <c r="C243" s="130"/>
      <c r="D243" s="131"/>
    </row>
    <row r="244" spans="1:4">
      <c r="A244" s="133"/>
      <c r="B244" s="130"/>
      <c r="C244" s="130"/>
      <c r="D244" s="131"/>
    </row>
    <row r="245" spans="1:4">
      <c r="A245" s="129"/>
      <c r="B245" s="130"/>
      <c r="C245" s="130"/>
      <c r="D245" s="131"/>
    </row>
    <row r="246" spans="1:4"/>
    <row r="247" spans="1:4">
      <c r="A247" s="134" t="s">
        <v>155</v>
      </c>
      <c r="B247" s="134"/>
      <c r="C247" s="134"/>
      <c r="D247" s="134"/>
    </row>
    <row r="248" spans="1:4">
      <c r="A248" s="134"/>
      <c r="B248" s="134"/>
      <c r="C248" s="134"/>
      <c r="D248" s="134"/>
    </row>
    <row r="249" spans="1:4">
      <c r="A249" s="134"/>
      <c r="B249" s="134"/>
      <c r="C249" s="134"/>
      <c r="D249" s="134"/>
    </row>
    <row r="250" spans="1:4">
      <c r="A250" s="134"/>
      <c r="B250" s="134"/>
      <c r="C250" s="134"/>
      <c r="D250" s="134"/>
    </row>
    <row r="251" spans="1:4">
      <c r="A251" s="134"/>
      <c r="B251" s="134"/>
      <c r="C251" s="134"/>
      <c r="D251" s="134"/>
    </row>
    <row r="252" spans="1:4"/>
    <row r="253" spans="1:4" hidden="1"/>
    <row r="254" spans="1:4" hidden="1"/>
    <row r="255" spans="1:4" hidden="1"/>
    <row r="256" spans="1:4"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sheetData>
  <mergeCells count="42">
    <mergeCell ref="A242:D242"/>
    <mergeCell ref="A243:D243"/>
    <mergeCell ref="A244:D244"/>
    <mergeCell ref="A245:D245"/>
    <mergeCell ref="A247:D251"/>
    <mergeCell ref="A200:B200"/>
    <mergeCell ref="A207:B207"/>
    <mergeCell ref="A214:D215"/>
    <mergeCell ref="A240:D240"/>
    <mergeCell ref="A241:D241"/>
    <mergeCell ref="A219:D221"/>
    <mergeCell ref="A227:D228"/>
    <mergeCell ref="A229:D230"/>
    <mergeCell ref="A231:D232"/>
    <mergeCell ref="A233:D234"/>
    <mergeCell ref="A238:D238"/>
    <mergeCell ref="A239:D239"/>
    <mergeCell ref="A173:B173"/>
    <mergeCell ref="A178:B178"/>
    <mergeCell ref="A182:B182"/>
    <mergeCell ref="A190:B190"/>
    <mergeCell ref="A195:B195"/>
    <mergeCell ref="A147:D147"/>
    <mergeCell ref="A149:B149"/>
    <mergeCell ref="A155:B155"/>
    <mergeCell ref="A160:B160"/>
    <mergeCell ref="A164:B164"/>
    <mergeCell ref="A91:B91"/>
    <mergeCell ref="A102:B102"/>
    <mergeCell ref="A111:B111"/>
    <mergeCell ref="A120:B120"/>
    <mergeCell ref="A129:B129"/>
    <mergeCell ref="A47:B47"/>
    <mergeCell ref="A59:B59"/>
    <mergeCell ref="A65:B65"/>
    <mergeCell ref="A73:B73"/>
    <mergeCell ref="A80:B80"/>
    <mergeCell ref="A19:B19"/>
    <mergeCell ref="A21:B21"/>
    <mergeCell ref="A27:B27"/>
    <mergeCell ref="A37:B37"/>
    <mergeCell ref="A39:D40"/>
  </mergeCells>
  <pageMargins left="0.7" right="0.7" top="0.75" bottom="0.75" header="0" footer="0"/>
  <pageSetup orientation="portrait"/>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000"/>
  <sheetViews>
    <sheetView workbookViewId="0">
      <selection activeCell="G22" sqref="G22"/>
    </sheetView>
  </sheetViews>
  <sheetFormatPr defaultColWidth="0" defaultRowHeight="15.75" customHeight="1" zeroHeight="1"/>
  <cols>
    <col min="1" max="1" width="68.28515625" style="77" customWidth="1"/>
    <col min="2" max="2" width="28.5703125" style="76" customWidth="1"/>
    <col min="3" max="4" width="21.28515625" style="76" customWidth="1"/>
    <col min="5" max="7" width="8.7109375" style="76" customWidth="1"/>
    <col min="8" max="11" width="8.7109375" style="76" hidden="1" customWidth="1"/>
    <col min="12" max="16" width="8.7109375" style="76" hidden="1"/>
    <col min="17" max="16384" width="9.140625" style="76" hidden="1"/>
  </cols>
  <sheetData>
    <row r="1" spans="1:8" s="72" customFormat="1" ht="25.5">
      <c r="A1" s="71" t="s">
        <v>193</v>
      </c>
    </row>
    <row r="2" spans="1:8" s="72" customFormat="1" ht="16.5" customHeight="1">
      <c r="A2" s="71"/>
    </row>
    <row r="3" spans="1:8" s="74" customFormat="1" ht="19.5">
      <c r="A3" s="73" t="s">
        <v>0</v>
      </c>
    </row>
    <row r="4" spans="1:8">
      <c r="A4" s="75"/>
    </row>
    <row r="5" spans="1:8">
      <c r="A5" s="75" t="s">
        <v>1</v>
      </c>
    </row>
    <row r="6" spans="1:8"/>
    <row r="7" spans="1:8">
      <c r="A7" s="78" t="s">
        <v>2</v>
      </c>
      <c r="B7" s="137">
        <v>0</v>
      </c>
    </row>
    <row r="8" spans="1:8">
      <c r="A8" s="78" t="s">
        <v>3</v>
      </c>
      <c r="B8" s="137">
        <v>0</v>
      </c>
    </row>
    <row r="9" spans="1:8">
      <c r="A9" s="78" t="s">
        <v>4</v>
      </c>
      <c r="B9" s="137">
        <f>B7+B8</f>
        <v>0</v>
      </c>
    </row>
    <row r="10" spans="1:8">
      <c r="A10" s="78" t="s">
        <v>5</v>
      </c>
      <c r="B10" s="79">
        <v>0</v>
      </c>
    </row>
    <row r="11" spans="1:8" ht="16.5" customHeight="1">
      <c r="A11" s="78" t="s">
        <v>6</v>
      </c>
      <c r="B11" s="79">
        <v>0</v>
      </c>
      <c r="F11" s="77"/>
      <c r="G11" s="77"/>
      <c r="H11" s="77"/>
    </row>
    <row r="12" spans="1:8">
      <c r="A12" s="78" t="s">
        <v>7</v>
      </c>
      <c r="B12" s="137">
        <f>B9+B10+B11</f>
        <v>0</v>
      </c>
      <c r="F12" s="77"/>
      <c r="G12" s="77"/>
      <c r="H12" s="77"/>
    </row>
    <row r="13" spans="1:8" ht="17.25" customHeight="1">
      <c r="A13" s="78" t="s">
        <v>8</v>
      </c>
      <c r="B13" s="79">
        <v>0</v>
      </c>
      <c r="F13" s="77"/>
      <c r="G13" s="77"/>
      <c r="H13" s="77"/>
    </row>
    <row r="14" spans="1:8">
      <c r="A14" s="78" t="s">
        <v>9</v>
      </c>
      <c r="B14" s="79">
        <v>0</v>
      </c>
      <c r="F14" s="77"/>
      <c r="G14" s="77"/>
      <c r="H14" s="77"/>
    </row>
    <row r="15" spans="1:8">
      <c r="A15" s="78" t="s">
        <v>10</v>
      </c>
      <c r="B15" s="79">
        <v>0</v>
      </c>
      <c r="F15" s="77"/>
      <c r="G15" s="77"/>
      <c r="H15" s="77"/>
    </row>
    <row r="16" spans="1:8">
      <c r="A16" s="78" t="s">
        <v>11</v>
      </c>
      <c r="B16" s="79">
        <f>B13+B15</f>
        <v>0</v>
      </c>
      <c r="F16" s="77"/>
      <c r="G16" s="77"/>
      <c r="H16" s="77"/>
    </row>
    <row r="17" spans="1:8">
      <c r="A17" s="80" t="s">
        <v>12</v>
      </c>
      <c r="B17" s="137">
        <f>B12+B13+B15</f>
        <v>0</v>
      </c>
      <c r="H17" s="77"/>
    </row>
    <row r="18" spans="1:8">
      <c r="F18" s="77"/>
      <c r="G18" s="77"/>
      <c r="H18" s="77"/>
    </row>
    <row r="19" spans="1:8">
      <c r="A19" s="81" t="s">
        <v>13</v>
      </c>
      <c r="B19" s="81"/>
    </row>
    <row r="20" spans="1:8">
      <c r="A20" s="75"/>
    </row>
    <row r="21" spans="1:8">
      <c r="A21" s="82" t="s">
        <v>14</v>
      </c>
      <c r="B21" s="83"/>
    </row>
    <row r="22" spans="1:8">
      <c r="A22" s="84"/>
      <c r="B22" s="85"/>
    </row>
    <row r="23" spans="1:8" ht="31.5" customHeight="1">
      <c r="A23" s="86" t="s">
        <v>15</v>
      </c>
      <c r="B23" s="137">
        <v>0</v>
      </c>
    </row>
    <row r="24" spans="1:8" ht="31.5">
      <c r="A24" s="86" t="s">
        <v>16</v>
      </c>
      <c r="B24" s="79">
        <v>0</v>
      </c>
    </row>
    <row r="25" spans="1:8">
      <c r="A25" s="87" t="s">
        <v>17</v>
      </c>
      <c r="B25" s="138">
        <f>B23+B24</f>
        <v>0</v>
      </c>
    </row>
    <row r="26" spans="1:8">
      <c r="A26" s="89"/>
      <c r="B26" s="90"/>
    </row>
    <row r="27" spans="1:8">
      <c r="A27" s="82" t="s">
        <v>18</v>
      </c>
      <c r="B27" s="83"/>
    </row>
    <row r="28" spans="1:8">
      <c r="A28" s="84"/>
      <c r="B28" s="85"/>
    </row>
    <row r="29" spans="1:8" ht="31.5" customHeight="1">
      <c r="A29" s="86" t="s">
        <v>19</v>
      </c>
      <c r="B29" s="88">
        <v>0</v>
      </c>
    </row>
    <row r="30" spans="1:8" ht="31.5">
      <c r="A30" s="86" t="s">
        <v>20</v>
      </c>
      <c r="B30" s="88">
        <v>0</v>
      </c>
    </row>
    <row r="31" spans="1:8">
      <c r="A31" s="87" t="s">
        <v>177</v>
      </c>
      <c r="B31" s="88">
        <f>B29+B30</f>
        <v>0</v>
      </c>
      <c r="C31" s="76" t="b">
        <f>B31=B184</f>
        <v>1</v>
      </c>
    </row>
    <row r="32" spans="1:8">
      <c r="A32" s="91"/>
      <c r="B32" s="92"/>
    </row>
    <row r="33" spans="1:6">
      <c r="A33" s="87" t="s">
        <v>21</v>
      </c>
      <c r="B33" s="138">
        <f>B25+B31</f>
        <v>0</v>
      </c>
      <c r="C33" s="76" t="b">
        <f>B33&lt;=B17</f>
        <v>1</v>
      </c>
    </row>
    <row r="34" spans="1:6">
      <c r="A34" s="93"/>
    </row>
    <row r="35" spans="1:6" s="94" customFormat="1" ht="19.5">
      <c r="A35" s="73" t="s">
        <v>22</v>
      </c>
    </row>
    <row r="36" spans="1:6" s="72" customFormat="1" ht="16.5">
      <c r="A36" s="93"/>
      <c r="B36" s="76"/>
      <c r="C36" s="76"/>
      <c r="D36" s="76"/>
      <c r="E36" s="76"/>
      <c r="F36" s="76"/>
    </row>
    <row r="37" spans="1:6" s="72" customFormat="1" ht="16.5">
      <c r="A37" s="81" t="s">
        <v>23</v>
      </c>
      <c r="B37" s="81"/>
      <c r="C37" s="76"/>
      <c r="D37" s="76"/>
      <c r="E37" s="76"/>
      <c r="F37" s="76"/>
    </row>
    <row r="38" spans="1:6" s="72" customFormat="1" ht="16.5">
      <c r="A38" s="75"/>
      <c r="B38" s="76"/>
      <c r="C38" s="76"/>
      <c r="D38" s="76"/>
      <c r="E38" s="76"/>
      <c r="F38" s="76"/>
    </row>
    <row r="39" spans="1:6" s="72" customFormat="1" ht="16.5">
      <c r="A39" s="95" t="s">
        <v>24</v>
      </c>
      <c r="B39" s="95"/>
      <c r="C39" s="95"/>
      <c r="D39" s="95"/>
      <c r="E39" s="76"/>
      <c r="F39" s="76"/>
    </row>
    <row r="40" spans="1:6" s="72" customFormat="1" ht="16.5">
      <c r="A40" s="95"/>
      <c r="B40" s="95"/>
      <c r="C40" s="95"/>
      <c r="D40" s="95"/>
      <c r="E40" s="76"/>
      <c r="F40" s="76"/>
    </row>
    <row r="41" spans="1:6" s="72" customFormat="1" ht="16.5">
      <c r="A41" s="93"/>
      <c r="B41" s="76"/>
      <c r="C41" s="76"/>
      <c r="D41" s="76"/>
      <c r="E41" s="76"/>
      <c r="F41" s="76"/>
    </row>
    <row r="42" spans="1:6" s="72" customFormat="1" ht="16.5">
      <c r="A42" s="96" t="s">
        <v>25</v>
      </c>
      <c r="B42" s="97" t="s">
        <v>26</v>
      </c>
      <c r="C42" s="97" t="s">
        <v>27</v>
      </c>
      <c r="D42" s="97" t="s">
        <v>28</v>
      </c>
      <c r="E42" s="76"/>
      <c r="F42" s="76"/>
    </row>
    <row r="43" spans="1:6" s="72" customFormat="1" ht="16.5">
      <c r="A43" s="87" t="s">
        <v>29</v>
      </c>
      <c r="B43" s="139">
        <v>0</v>
      </c>
      <c r="C43" s="98">
        <v>0</v>
      </c>
      <c r="D43" s="98">
        <f>B43+C43</f>
        <v>0</v>
      </c>
      <c r="E43" s="76"/>
      <c r="F43" s="76"/>
    </row>
    <row r="44" spans="1:6" s="72" customFormat="1" ht="16.5">
      <c r="A44" s="87" t="s">
        <v>30</v>
      </c>
      <c r="B44" s="98">
        <v>0</v>
      </c>
      <c r="C44" s="98">
        <v>0</v>
      </c>
      <c r="D44" s="98">
        <f>B44+C44</f>
        <v>0</v>
      </c>
      <c r="E44" s="76"/>
      <c r="F44" s="76"/>
    </row>
    <row r="45" spans="1:6" s="72" customFormat="1" ht="16.5">
      <c r="A45" s="87" t="s">
        <v>31</v>
      </c>
      <c r="B45" s="98">
        <f>B43+B44</f>
        <v>0</v>
      </c>
      <c r="C45" s="98">
        <f>C43+C44</f>
        <v>0</v>
      </c>
      <c r="D45" s="98">
        <f>B45+C45</f>
        <v>0</v>
      </c>
      <c r="E45" s="76"/>
      <c r="F45" s="76"/>
    </row>
    <row r="46" spans="1:6" s="72" customFormat="1" ht="16.5">
      <c r="A46" s="93"/>
      <c r="B46" s="76"/>
      <c r="C46" s="76"/>
      <c r="D46" s="76"/>
      <c r="E46" s="76"/>
      <c r="F46" s="76"/>
    </row>
    <row r="47" spans="1:6" s="72" customFormat="1" ht="16.5">
      <c r="A47" s="81" t="s">
        <v>32</v>
      </c>
      <c r="B47" s="81"/>
      <c r="C47" s="76"/>
      <c r="D47" s="76"/>
      <c r="E47" s="76"/>
      <c r="F47" s="76"/>
    </row>
    <row r="48" spans="1:6" s="72" customFormat="1" ht="16.5">
      <c r="A48" s="75"/>
      <c r="B48" s="76"/>
      <c r="C48" s="76"/>
      <c r="D48" s="76"/>
      <c r="E48" s="76"/>
      <c r="F48" s="76"/>
    </row>
    <row r="49" spans="1:6" s="72" customFormat="1" ht="16.5">
      <c r="A49" s="78" t="s">
        <v>33</v>
      </c>
      <c r="B49" s="99" t="s">
        <v>34</v>
      </c>
      <c r="C49" s="76"/>
      <c r="D49" s="76"/>
      <c r="E49" s="76"/>
      <c r="F49" s="76"/>
    </row>
    <row r="50" spans="1:6" s="72" customFormat="1" ht="16.5" customHeight="1">
      <c r="A50" s="78" t="s">
        <v>35</v>
      </c>
      <c r="B50" s="100">
        <v>0</v>
      </c>
      <c r="C50" s="76"/>
      <c r="D50" s="76"/>
      <c r="E50" s="76"/>
      <c r="F50" s="76"/>
    </row>
    <row r="51" spans="1:6" s="72" customFormat="1" ht="31.5">
      <c r="A51" s="78" t="s">
        <v>36</v>
      </c>
      <c r="B51" s="100">
        <v>0</v>
      </c>
      <c r="C51" s="76"/>
      <c r="D51" s="76"/>
      <c r="E51" s="76"/>
      <c r="F51" s="76"/>
    </row>
    <row r="52" spans="1:6" s="72" customFormat="1" ht="31.5">
      <c r="A52" s="78" t="s">
        <v>37</v>
      </c>
      <c r="B52" s="100">
        <v>0</v>
      </c>
      <c r="C52" s="76"/>
      <c r="D52" s="76"/>
      <c r="E52" s="76"/>
      <c r="F52" s="76"/>
    </row>
    <row r="53" spans="1:6" s="72" customFormat="1" ht="16.5">
      <c r="A53" s="78" t="s">
        <v>38</v>
      </c>
      <c r="B53" s="100">
        <f>B50+B51+B52</f>
        <v>0</v>
      </c>
      <c r="C53" s="76"/>
      <c r="D53" s="76"/>
      <c r="E53" s="76"/>
      <c r="F53" s="76"/>
    </row>
    <row r="54" spans="1:6" s="72" customFormat="1" ht="16.5">
      <c r="A54" s="101"/>
      <c r="B54" s="102"/>
      <c r="C54" s="76"/>
      <c r="D54" s="76"/>
      <c r="E54" s="76"/>
      <c r="F54" s="76"/>
    </row>
    <row r="55" spans="1:6" s="74" customFormat="1" ht="19.5">
      <c r="A55" s="73" t="s">
        <v>39</v>
      </c>
      <c r="B55" s="94"/>
      <c r="C55" s="94"/>
      <c r="D55" s="94"/>
    </row>
    <row r="56" spans="1:6" s="72" customFormat="1" ht="16.5">
      <c r="A56" s="75"/>
      <c r="B56" s="76"/>
      <c r="C56" s="76"/>
      <c r="D56" s="76"/>
      <c r="E56" s="76"/>
      <c r="F56" s="76"/>
    </row>
    <row r="57" spans="1:6" s="72" customFormat="1" ht="16.5">
      <c r="A57" s="93" t="s">
        <v>40</v>
      </c>
      <c r="B57" s="76"/>
      <c r="C57" s="76"/>
      <c r="D57" s="76"/>
      <c r="E57" s="76"/>
      <c r="F57" s="76"/>
    </row>
    <row r="58" spans="1:6" s="72" customFormat="1" ht="16.5">
      <c r="A58" s="77"/>
      <c r="B58" s="76"/>
      <c r="C58" s="76"/>
      <c r="D58" s="76"/>
      <c r="E58" s="76"/>
      <c r="F58" s="76"/>
    </row>
    <row r="59" spans="1:6" s="72" customFormat="1" ht="16.5">
      <c r="A59" s="81" t="s">
        <v>41</v>
      </c>
      <c r="B59" s="81"/>
      <c r="C59" s="76"/>
      <c r="D59" s="76"/>
      <c r="E59" s="76"/>
      <c r="F59" s="76"/>
    </row>
    <row r="60" spans="1:6" s="72" customFormat="1" ht="16.5">
      <c r="A60" s="77"/>
      <c r="B60" s="76"/>
      <c r="C60" s="76"/>
      <c r="D60" s="76"/>
      <c r="E60" s="76"/>
      <c r="F60" s="76"/>
    </row>
    <row r="61" spans="1:6" s="72" customFormat="1" ht="31.5">
      <c r="A61" s="78" t="s">
        <v>42</v>
      </c>
      <c r="B61" s="100">
        <v>0</v>
      </c>
      <c r="C61" s="76"/>
      <c r="D61" s="76"/>
      <c r="E61" s="76"/>
      <c r="F61" s="76"/>
    </row>
    <row r="62" spans="1:6" s="72" customFormat="1" ht="16.5" customHeight="1">
      <c r="A62" s="78" t="s">
        <v>43</v>
      </c>
      <c r="B62" s="100">
        <v>0</v>
      </c>
      <c r="C62" s="76"/>
      <c r="D62" s="76"/>
      <c r="E62" s="76"/>
      <c r="F62" s="76"/>
    </row>
    <row r="63" spans="1:6" s="72" customFormat="1" ht="16.5">
      <c r="A63" s="78" t="s">
        <v>44</v>
      </c>
      <c r="B63" s="100">
        <f>B61+B62</f>
        <v>0</v>
      </c>
      <c r="C63" s="76"/>
      <c r="D63" s="76"/>
      <c r="E63" s="76"/>
      <c r="F63" s="76"/>
    </row>
    <row r="64" spans="1:6" s="72" customFormat="1" ht="16.5">
      <c r="A64" s="77"/>
      <c r="B64" s="76"/>
      <c r="C64" s="76"/>
      <c r="D64" s="76"/>
      <c r="E64" s="76"/>
      <c r="F64" s="76"/>
    </row>
    <row r="65" spans="1:6" s="72" customFormat="1" ht="16.5">
      <c r="A65" s="81" t="s">
        <v>45</v>
      </c>
      <c r="B65" s="81"/>
      <c r="C65" s="76"/>
      <c r="D65" s="76"/>
      <c r="E65" s="76"/>
      <c r="F65" s="76"/>
    </row>
    <row r="66" spans="1:6" s="72" customFormat="1" ht="16.5">
      <c r="A66" s="77"/>
      <c r="B66" s="76"/>
      <c r="C66" s="76"/>
      <c r="D66" s="76"/>
      <c r="E66" s="76"/>
      <c r="F66" s="76"/>
    </row>
    <row r="67" spans="1:6" s="72" customFormat="1" ht="16.5">
      <c r="A67" s="78" t="s">
        <v>46</v>
      </c>
      <c r="B67" s="100">
        <v>0</v>
      </c>
      <c r="C67" s="76"/>
      <c r="D67" s="76"/>
      <c r="E67" s="76"/>
      <c r="F67" s="76"/>
    </row>
    <row r="68" spans="1:6" s="72" customFormat="1" ht="16.5">
      <c r="A68" s="78" t="s">
        <v>47</v>
      </c>
      <c r="B68" s="100">
        <v>0</v>
      </c>
      <c r="C68" s="76"/>
      <c r="D68" s="76"/>
      <c r="E68" s="76"/>
      <c r="F68" s="76"/>
    </row>
    <row r="69" spans="1:6" s="72" customFormat="1" ht="16.5">
      <c r="A69" s="78" t="s">
        <v>48</v>
      </c>
      <c r="B69" s="100">
        <v>0</v>
      </c>
      <c r="C69" s="76"/>
      <c r="D69" s="76"/>
      <c r="E69" s="76"/>
      <c r="F69" s="76"/>
    </row>
    <row r="70" spans="1:6" s="72" customFormat="1" ht="16.5">
      <c r="A70" s="78" t="s">
        <v>49</v>
      </c>
      <c r="B70" s="100">
        <v>0</v>
      </c>
      <c r="C70" s="76"/>
      <c r="D70" s="76"/>
      <c r="E70" s="76"/>
      <c r="F70" s="76"/>
    </row>
    <row r="71" spans="1:6" s="72" customFormat="1" ht="16.5">
      <c r="A71" s="78" t="s">
        <v>178</v>
      </c>
      <c r="B71" s="100">
        <f>B67+B68+B69+B70</f>
        <v>0</v>
      </c>
      <c r="C71" s="76" t="b">
        <f>B71=B63</f>
        <v>1</v>
      </c>
      <c r="D71" s="76"/>
      <c r="E71" s="76"/>
      <c r="F71" s="76"/>
    </row>
    <row r="72" spans="1:6" s="72" customFormat="1" ht="16.5">
      <c r="A72" s="77"/>
      <c r="B72" s="76"/>
      <c r="C72" s="76"/>
      <c r="D72" s="76"/>
      <c r="E72" s="76"/>
      <c r="F72" s="76"/>
    </row>
    <row r="73" spans="1:6" s="72" customFormat="1" ht="16.5">
      <c r="A73" s="81" t="s">
        <v>50</v>
      </c>
      <c r="B73" s="81"/>
      <c r="C73" s="76"/>
      <c r="D73" s="76"/>
      <c r="E73" s="76"/>
      <c r="F73" s="76"/>
    </row>
    <row r="74" spans="1:6" s="72" customFormat="1" ht="16.5">
      <c r="A74" s="77"/>
      <c r="B74" s="76"/>
      <c r="C74" s="76"/>
      <c r="D74" s="76"/>
      <c r="E74" s="76"/>
      <c r="F74" s="76"/>
    </row>
    <row r="75" spans="1:6" s="72" customFormat="1" ht="16.5">
      <c r="A75" s="78" t="s">
        <v>51</v>
      </c>
      <c r="B75" s="100">
        <v>0</v>
      </c>
      <c r="C75" s="76"/>
      <c r="D75" s="76"/>
      <c r="E75" s="76"/>
      <c r="F75" s="76"/>
    </row>
    <row r="76" spans="1:6" s="72" customFormat="1" ht="16.5">
      <c r="A76" s="78" t="s">
        <v>52</v>
      </c>
      <c r="B76" s="100">
        <v>0</v>
      </c>
      <c r="C76" s="76"/>
      <c r="D76" s="76"/>
      <c r="E76" s="76"/>
      <c r="F76" s="76"/>
    </row>
    <row r="77" spans="1:6" s="72" customFormat="1" ht="16.5">
      <c r="A77" s="78" t="s">
        <v>53</v>
      </c>
      <c r="B77" s="100">
        <v>0</v>
      </c>
      <c r="C77" s="76"/>
      <c r="D77" s="76"/>
      <c r="E77" s="76"/>
      <c r="F77" s="76"/>
    </row>
    <row r="78" spans="1:6" s="72" customFormat="1" ht="16.5">
      <c r="A78" s="78" t="s">
        <v>179</v>
      </c>
      <c r="B78" s="100">
        <f>B75+B76+B77</f>
        <v>0</v>
      </c>
      <c r="C78" s="76" t="b">
        <f>B78=B63</f>
        <v>1</v>
      </c>
      <c r="D78" s="76"/>
      <c r="E78" s="76"/>
      <c r="F78" s="76"/>
    </row>
    <row r="79" spans="1:6" s="72" customFormat="1" ht="16.5">
      <c r="A79" s="77"/>
      <c r="B79" s="76"/>
      <c r="C79" s="76"/>
      <c r="D79" s="76"/>
      <c r="E79" s="76"/>
      <c r="F79" s="76"/>
    </row>
    <row r="80" spans="1:6" s="72" customFormat="1" ht="16.5">
      <c r="A80" s="81" t="s">
        <v>54</v>
      </c>
      <c r="B80" s="81"/>
      <c r="C80" s="76"/>
      <c r="D80" s="76"/>
      <c r="E80" s="76"/>
      <c r="F80" s="76"/>
    </row>
    <row r="81" spans="1:6" s="72" customFormat="1" ht="16.5">
      <c r="A81" s="77"/>
      <c r="B81" s="76"/>
      <c r="C81" s="76"/>
      <c r="D81" s="76"/>
      <c r="E81" s="76"/>
      <c r="F81" s="76"/>
    </row>
    <row r="82" spans="1:6" s="72" customFormat="1" ht="16.5">
      <c r="A82" s="78" t="s">
        <v>55</v>
      </c>
      <c r="B82" s="103">
        <v>0</v>
      </c>
      <c r="C82" s="76"/>
      <c r="D82" s="76"/>
      <c r="E82" s="76"/>
      <c r="F82" s="76"/>
    </row>
    <row r="83" spans="1:6" s="72" customFormat="1" ht="16.5">
      <c r="A83" s="78" t="s">
        <v>56</v>
      </c>
      <c r="B83" s="100">
        <v>0</v>
      </c>
      <c r="C83" s="76"/>
      <c r="D83" s="76"/>
      <c r="E83" s="76"/>
      <c r="F83" s="76"/>
    </row>
    <row r="84" spans="1:6" s="72" customFormat="1" ht="16.5">
      <c r="A84" s="78" t="s">
        <v>57</v>
      </c>
      <c r="B84" s="100">
        <v>0</v>
      </c>
      <c r="C84" s="76"/>
      <c r="D84" s="76"/>
      <c r="E84" s="76"/>
      <c r="F84" s="76"/>
    </row>
    <row r="85" spans="1:6" s="72" customFormat="1" ht="16.5">
      <c r="A85" s="78" t="s">
        <v>58</v>
      </c>
      <c r="B85" s="100">
        <v>0</v>
      </c>
      <c r="C85" s="76"/>
      <c r="D85" s="76"/>
      <c r="E85" s="76"/>
      <c r="F85" s="76"/>
    </row>
    <row r="86" spans="1:6" s="72" customFormat="1" ht="16.5">
      <c r="A86" s="78" t="s">
        <v>59</v>
      </c>
      <c r="B86" s="100">
        <v>0</v>
      </c>
      <c r="C86" s="76"/>
      <c r="D86" s="76"/>
      <c r="E86" s="76"/>
      <c r="F86" s="76"/>
    </row>
    <row r="87" spans="1:6" s="72" customFormat="1" ht="16.5">
      <c r="A87" s="78" t="s">
        <v>60</v>
      </c>
      <c r="B87" s="100">
        <v>0</v>
      </c>
      <c r="C87" s="76"/>
      <c r="D87" s="76"/>
      <c r="E87" s="76"/>
      <c r="F87" s="76"/>
    </row>
    <row r="88" spans="1:6" s="72" customFormat="1" ht="16.5">
      <c r="A88" s="78" t="s">
        <v>61</v>
      </c>
      <c r="B88" s="100">
        <v>0</v>
      </c>
      <c r="C88" s="76"/>
      <c r="D88" s="76"/>
      <c r="E88" s="76"/>
      <c r="F88" s="76"/>
    </row>
    <row r="89" spans="1:6" s="72" customFormat="1" ht="31.5">
      <c r="A89" s="78" t="s">
        <v>180</v>
      </c>
      <c r="B89" s="100">
        <f>B82+B83+B84+B85+B86+B87+B88</f>
        <v>0</v>
      </c>
      <c r="C89" s="76" t="b">
        <f>B89=B63</f>
        <v>1</v>
      </c>
      <c r="D89" s="76"/>
      <c r="E89" s="76"/>
      <c r="F89" s="76"/>
    </row>
    <row r="90" spans="1:6" s="72" customFormat="1" ht="16.5">
      <c r="A90" s="101"/>
      <c r="B90" s="102"/>
      <c r="C90" s="76"/>
      <c r="D90" s="76"/>
      <c r="E90" s="76"/>
      <c r="F90" s="76"/>
    </row>
    <row r="91" spans="1:6" s="72" customFormat="1" ht="16.5">
      <c r="A91" s="104" t="s">
        <v>62</v>
      </c>
      <c r="B91" s="104"/>
      <c r="C91" s="76"/>
      <c r="D91" s="76"/>
      <c r="E91" s="76"/>
      <c r="F91" s="76"/>
    </row>
    <row r="92" spans="1:6" s="72" customFormat="1" ht="16.5">
      <c r="A92" s="105"/>
      <c r="B92" s="102"/>
      <c r="C92" s="76"/>
      <c r="D92" s="76"/>
      <c r="E92" s="76"/>
      <c r="F92" s="76"/>
    </row>
    <row r="93" spans="1:6" s="72" customFormat="1" ht="16.5">
      <c r="A93" s="106" t="s">
        <v>63</v>
      </c>
      <c r="B93" s="80">
        <v>0</v>
      </c>
      <c r="C93" s="76"/>
      <c r="D93" s="76"/>
      <c r="E93" s="76"/>
      <c r="F93" s="76"/>
    </row>
    <row r="94" spans="1:6" s="72" customFormat="1" ht="16.5">
      <c r="A94" s="77"/>
      <c r="B94" s="76"/>
      <c r="C94" s="76"/>
      <c r="D94" s="76"/>
      <c r="E94" s="76"/>
      <c r="F94" s="76"/>
    </row>
    <row r="95" spans="1:6" s="72" customFormat="1" ht="16.5">
      <c r="A95" s="75" t="s">
        <v>64</v>
      </c>
      <c r="B95" s="76"/>
      <c r="C95" s="76"/>
      <c r="D95" s="76"/>
      <c r="E95" s="76"/>
      <c r="F95" s="76"/>
    </row>
    <row r="96" spans="1:6" s="72" customFormat="1" ht="16.5">
      <c r="A96" s="77"/>
      <c r="B96" s="76"/>
      <c r="C96" s="76"/>
      <c r="D96" s="76"/>
      <c r="E96" s="76"/>
      <c r="F96" s="76"/>
    </row>
    <row r="97" spans="1:7" s="72" customFormat="1" ht="16.5">
      <c r="A97" s="78" t="s">
        <v>65</v>
      </c>
      <c r="B97" s="100">
        <v>0</v>
      </c>
      <c r="C97" s="76"/>
      <c r="D97" s="76"/>
      <c r="E97" s="76"/>
      <c r="F97" s="76"/>
    </row>
    <row r="98" spans="1:7" s="72" customFormat="1" ht="16.5">
      <c r="A98" s="78" t="s">
        <v>66</v>
      </c>
      <c r="B98" s="100">
        <v>0</v>
      </c>
      <c r="C98" s="76"/>
      <c r="D98" s="76"/>
      <c r="E98" s="76"/>
      <c r="F98" s="76"/>
      <c r="G98" s="72" t="s">
        <v>67</v>
      </c>
    </row>
    <row r="99" spans="1:7" s="72" customFormat="1" ht="16.5">
      <c r="A99" s="78" t="s">
        <v>68</v>
      </c>
      <c r="B99" s="100">
        <v>0</v>
      </c>
      <c r="C99" s="76"/>
      <c r="D99" s="76"/>
      <c r="E99" s="76"/>
      <c r="F99" s="76"/>
    </row>
    <row r="100" spans="1:7" s="72" customFormat="1" ht="16.5">
      <c r="A100" s="78" t="s">
        <v>181</v>
      </c>
      <c r="B100" s="100">
        <f>B97+B98+B99</f>
        <v>0</v>
      </c>
      <c r="C100" s="76" t="b">
        <f>B100=B63</f>
        <v>1</v>
      </c>
      <c r="D100" s="76"/>
      <c r="E100" s="76"/>
      <c r="F100" s="76"/>
    </row>
    <row r="101" spans="1:7" s="72" customFormat="1" ht="16.5">
      <c r="A101" s="77"/>
      <c r="B101" s="76"/>
      <c r="C101" s="76"/>
      <c r="D101" s="76"/>
      <c r="E101" s="76"/>
      <c r="F101" s="76"/>
    </row>
    <row r="102" spans="1:7" s="72" customFormat="1" ht="16.5">
      <c r="A102" s="81" t="s">
        <v>69</v>
      </c>
      <c r="B102" s="81"/>
      <c r="C102" s="76"/>
      <c r="D102" s="76"/>
      <c r="E102" s="76"/>
      <c r="F102" s="76"/>
    </row>
    <row r="103" spans="1:7" s="72" customFormat="1" ht="16.5">
      <c r="A103" s="77"/>
      <c r="B103" s="76"/>
      <c r="C103" s="76"/>
      <c r="D103" s="76"/>
      <c r="E103" s="76"/>
      <c r="F103" s="76"/>
    </row>
    <row r="104" spans="1:7" s="72" customFormat="1" ht="16.5">
      <c r="A104" s="78" t="s">
        <v>70</v>
      </c>
      <c r="B104" s="100">
        <v>0</v>
      </c>
      <c r="C104" s="76"/>
      <c r="D104" s="76"/>
      <c r="E104" s="76"/>
      <c r="F104" s="76"/>
    </row>
    <row r="105" spans="1:7" s="72" customFormat="1" ht="16.5">
      <c r="A105" s="78" t="s">
        <v>71</v>
      </c>
      <c r="B105" s="100">
        <v>0</v>
      </c>
      <c r="C105" s="76"/>
      <c r="D105" s="76"/>
      <c r="E105" s="76"/>
      <c r="F105" s="76"/>
    </row>
    <row r="106" spans="1:7" s="72" customFormat="1" ht="16.5">
      <c r="A106" s="78" t="s">
        <v>72</v>
      </c>
      <c r="B106" s="100">
        <v>0</v>
      </c>
      <c r="C106" s="76"/>
      <c r="D106" s="76"/>
      <c r="E106" s="76"/>
      <c r="F106" s="76"/>
    </row>
    <row r="107" spans="1:7" s="72" customFormat="1" ht="16.5">
      <c r="A107" s="78" t="s">
        <v>73</v>
      </c>
      <c r="B107" s="100">
        <v>0</v>
      </c>
      <c r="C107" s="76"/>
      <c r="D107" s="76"/>
      <c r="E107" s="76"/>
      <c r="F107" s="76"/>
    </row>
    <row r="108" spans="1:7" s="72" customFormat="1" ht="16.5">
      <c r="A108" s="78" t="s">
        <v>74</v>
      </c>
      <c r="B108" s="100">
        <v>0</v>
      </c>
      <c r="C108" s="76"/>
      <c r="D108" s="76"/>
      <c r="E108" s="76"/>
      <c r="F108" s="76"/>
    </row>
    <row r="109" spans="1:7" s="72" customFormat="1" ht="16.5">
      <c r="A109" s="78" t="s">
        <v>182</v>
      </c>
      <c r="B109" s="100">
        <f>B104+B105+B106+B107+B108</f>
        <v>0</v>
      </c>
      <c r="C109" s="76" t="b">
        <f>B109=B63</f>
        <v>1</v>
      </c>
      <c r="D109" s="76"/>
      <c r="E109" s="76"/>
      <c r="F109" s="76"/>
    </row>
    <row r="110" spans="1:7" s="72" customFormat="1" ht="16.5">
      <c r="A110" s="77"/>
      <c r="B110" s="76"/>
      <c r="C110" s="76"/>
      <c r="D110" s="76"/>
      <c r="E110" s="76"/>
      <c r="F110" s="76"/>
    </row>
    <row r="111" spans="1:7" s="72" customFormat="1" ht="16.5">
      <c r="A111" s="81" t="s">
        <v>75</v>
      </c>
      <c r="B111" s="81"/>
      <c r="C111" s="76"/>
      <c r="D111" s="76"/>
      <c r="E111" s="76"/>
      <c r="F111" s="76"/>
    </row>
    <row r="112" spans="1:7" s="72" customFormat="1" ht="16.5">
      <c r="A112" s="77"/>
      <c r="B112" s="76"/>
      <c r="C112" s="76"/>
      <c r="D112" s="76"/>
      <c r="E112" s="76"/>
      <c r="F112" s="76"/>
    </row>
    <row r="113" spans="1:6" s="72" customFormat="1" ht="16.5">
      <c r="A113" s="78" t="s">
        <v>76</v>
      </c>
      <c r="B113" s="100">
        <v>0</v>
      </c>
      <c r="C113" s="76"/>
      <c r="D113" s="76"/>
      <c r="E113" s="76"/>
      <c r="F113" s="76"/>
    </row>
    <row r="114" spans="1:6" s="72" customFormat="1" ht="16.5">
      <c r="A114" s="78" t="s">
        <v>77</v>
      </c>
      <c r="B114" s="100">
        <v>0</v>
      </c>
      <c r="C114" s="76"/>
      <c r="D114" s="76"/>
      <c r="E114" s="76"/>
      <c r="F114" s="76"/>
    </row>
    <row r="115" spans="1:6" s="72" customFormat="1" ht="16.5">
      <c r="A115" s="78" t="s">
        <v>78</v>
      </c>
      <c r="B115" s="100">
        <v>0</v>
      </c>
      <c r="C115" s="76"/>
      <c r="D115" s="76"/>
      <c r="E115" s="76"/>
      <c r="F115" s="76"/>
    </row>
    <row r="116" spans="1:6" s="72" customFormat="1" ht="16.5">
      <c r="A116" s="78" t="s">
        <v>79</v>
      </c>
      <c r="B116" s="100">
        <v>0</v>
      </c>
      <c r="C116" s="76"/>
      <c r="D116" s="76"/>
      <c r="E116" s="76"/>
      <c r="F116" s="76"/>
    </row>
    <row r="117" spans="1:6" s="72" customFormat="1" ht="16.5">
      <c r="A117" s="78" t="s">
        <v>80</v>
      </c>
      <c r="B117" s="100">
        <v>0</v>
      </c>
      <c r="C117" s="76"/>
      <c r="D117" s="76"/>
      <c r="E117" s="76"/>
      <c r="F117" s="76"/>
    </row>
    <row r="118" spans="1:6" s="72" customFormat="1" ht="16.5">
      <c r="A118" s="78" t="s">
        <v>81</v>
      </c>
      <c r="B118" s="100">
        <v>0</v>
      </c>
      <c r="C118" s="76"/>
      <c r="D118" s="76"/>
      <c r="E118" s="76"/>
      <c r="F118" s="76"/>
    </row>
    <row r="119" spans="1:6" s="72" customFormat="1" ht="16.5">
      <c r="A119" s="77"/>
      <c r="B119" s="76"/>
      <c r="C119" s="76"/>
      <c r="D119" s="76"/>
      <c r="E119" s="76"/>
      <c r="F119" s="76"/>
    </row>
    <row r="120" spans="1:6" s="72" customFormat="1" ht="16.5">
      <c r="A120" s="81" t="s">
        <v>82</v>
      </c>
      <c r="B120" s="81"/>
      <c r="C120" s="76"/>
      <c r="D120" s="76"/>
      <c r="E120" s="76"/>
      <c r="F120" s="76"/>
    </row>
    <row r="121" spans="1:6" s="72" customFormat="1" ht="16.5">
      <c r="A121" s="77"/>
      <c r="B121" s="76"/>
      <c r="C121" s="76"/>
      <c r="D121" s="76"/>
      <c r="E121" s="76"/>
      <c r="F121" s="76"/>
    </row>
    <row r="122" spans="1:6" s="72" customFormat="1" ht="16.5">
      <c r="A122" s="78" t="s">
        <v>83</v>
      </c>
      <c r="B122" s="100">
        <v>0</v>
      </c>
      <c r="C122" s="76"/>
      <c r="D122" s="76"/>
      <c r="E122" s="76"/>
      <c r="F122" s="76"/>
    </row>
    <row r="123" spans="1:6" s="72" customFormat="1" ht="16.5">
      <c r="A123" s="78" t="s">
        <v>84</v>
      </c>
      <c r="B123" s="100">
        <v>0</v>
      </c>
      <c r="C123" s="76"/>
      <c r="D123" s="76"/>
      <c r="E123" s="76"/>
      <c r="F123" s="76"/>
    </row>
    <row r="124" spans="1:6" s="72" customFormat="1" ht="16.5">
      <c r="A124" s="78" t="s">
        <v>85</v>
      </c>
      <c r="B124" s="100">
        <v>0</v>
      </c>
      <c r="C124" s="76"/>
      <c r="D124" s="76"/>
      <c r="E124" s="76"/>
      <c r="F124" s="76"/>
    </row>
    <row r="125" spans="1:6" s="72" customFormat="1" ht="16.5">
      <c r="A125" s="78" t="s">
        <v>86</v>
      </c>
      <c r="B125" s="100">
        <v>0</v>
      </c>
      <c r="C125" s="76"/>
      <c r="D125" s="76"/>
      <c r="E125" s="76"/>
      <c r="F125" s="76"/>
    </row>
    <row r="126" spans="1:6" s="72" customFormat="1" ht="16.5">
      <c r="A126" s="78" t="s">
        <v>87</v>
      </c>
      <c r="B126" s="100">
        <v>0</v>
      </c>
      <c r="C126" s="76"/>
      <c r="D126" s="76"/>
      <c r="E126" s="76"/>
      <c r="F126" s="76"/>
    </row>
    <row r="127" spans="1:6" s="72" customFormat="1" ht="16.5">
      <c r="A127" s="78" t="s">
        <v>183</v>
      </c>
      <c r="B127" s="100">
        <f>B122+B123+B124+B125+B126</f>
        <v>0</v>
      </c>
      <c r="C127" s="76" t="b">
        <f>B127=B63</f>
        <v>1</v>
      </c>
      <c r="D127" s="76"/>
      <c r="E127" s="76"/>
      <c r="F127" s="76"/>
    </row>
    <row r="128" spans="1:6" s="72" customFormat="1" ht="16.5">
      <c r="A128" s="77"/>
      <c r="B128" s="76"/>
      <c r="C128" s="76"/>
      <c r="D128" s="76"/>
      <c r="E128" s="76"/>
      <c r="F128" s="76"/>
    </row>
    <row r="129" spans="1:6" s="72" customFormat="1" ht="16.5">
      <c r="A129" s="81" t="s">
        <v>88</v>
      </c>
      <c r="B129" s="81"/>
      <c r="C129" s="76"/>
      <c r="D129" s="76"/>
      <c r="E129" s="76"/>
      <c r="F129" s="76"/>
    </row>
    <row r="130" spans="1:6" s="72" customFormat="1" ht="16.5">
      <c r="A130" s="77"/>
      <c r="B130" s="76"/>
      <c r="C130" s="76"/>
      <c r="D130" s="76"/>
      <c r="E130" s="76"/>
      <c r="F130" s="76"/>
    </row>
    <row r="131" spans="1:6" s="72" customFormat="1" ht="16.5">
      <c r="A131" s="78" t="s">
        <v>89</v>
      </c>
      <c r="B131" s="100">
        <v>0</v>
      </c>
      <c r="C131" s="76"/>
      <c r="D131" s="76"/>
      <c r="E131" s="76"/>
      <c r="F131" s="76"/>
    </row>
    <row r="132" spans="1:6" s="72" customFormat="1" ht="16.5">
      <c r="A132" s="78" t="s">
        <v>90</v>
      </c>
      <c r="B132" s="100">
        <v>0</v>
      </c>
      <c r="C132" s="76"/>
      <c r="D132" s="76"/>
      <c r="E132" s="76"/>
      <c r="F132" s="76"/>
    </row>
    <row r="133" spans="1:6" s="72" customFormat="1" ht="16.5">
      <c r="A133" s="78" t="s">
        <v>91</v>
      </c>
      <c r="B133" s="100">
        <v>0</v>
      </c>
      <c r="C133" s="76"/>
      <c r="D133" s="76"/>
      <c r="E133" s="76"/>
      <c r="F133" s="76"/>
    </row>
    <row r="134" spans="1:6" s="72" customFormat="1" ht="16.5">
      <c r="A134" s="78" t="s">
        <v>92</v>
      </c>
      <c r="B134" s="100">
        <v>0</v>
      </c>
      <c r="C134" s="76"/>
      <c r="D134" s="76"/>
      <c r="E134" s="76"/>
      <c r="F134" s="76"/>
    </row>
    <row r="135" spans="1:6" s="72" customFormat="1" ht="16.5">
      <c r="A135" s="78" t="s">
        <v>93</v>
      </c>
      <c r="B135" s="100">
        <v>0</v>
      </c>
      <c r="C135" s="76"/>
      <c r="D135" s="76"/>
      <c r="E135" s="76"/>
      <c r="F135" s="76"/>
    </row>
    <row r="136" spans="1:6" s="72" customFormat="1" ht="16.5">
      <c r="A136" s="78" t="s">
        <v>94</v>
      </c>
      <c r="B136" s="100">
        <v>0</v>
      </c>
      <c r="C136" s="76"/>
      <c r="D136" s="76"/>
      <c r="E136" s="76"/>
      <c r="F136" s="76"/>
    </row>
    <row r="137" spans="1:6" s="72" customFormat="1" ht="16.5">
      <c r="A137" s="78" t="s">
        <v>95</v>
      </c>
      <c r="B137" s="100">
        <v>0</v>
      </c>
      <c r="C137" s="76"/>
      <c r="D137" s="76"/>
      <c r="E137" s="76"/>
      <c r="F137" s="76"/>
    </row>
    <row r="138" spans="1:6" s="72" customFormat="1" ht="16.5">
      <c r="A138" s="78" t="s">
        <v>96</v>
      </c>
      <c r="B138" s="100">
        <v>0</v>
      </c>
      <c r="C138" s="76"/>
      <c r="D138" s="76"/>
      <c r="E138" s="76"/>
      <c r="F138" s="76"/>
    </row>
    <row r="139" spans="1:6" s="72" customFormat="1" ht="16.5">
      <c r="A139" s="78" t="s">
        <v>97</v>
      </c>
      <c r="B139" s="100">
        <v>0</v>
      </c>
      <c r="C139" s="76"/>
      <c r="D139" s="76"/>
      <c r="E139" s="76"/>
      <c r="F139" s="76"/>
    </row>
    <row r="140" spans="1:6" s="72" customFormat="1" ht="16.5">
      <c r="A140" s="78" t="s">
        <v>98</v>
      </c>
      <c r="B140" s="100">
        <v>0</v>
      </c>
      <c r="C140" s="76"/>
      <c r="D140" s="76"/>
      <c r="E140" s="76"/>
      <c r="F140" s="76"/>
    </row>
    <row r="141" spans="1:6" s="72" customFormat="1" ht="16.5">
      <c r="A141" s="78" t="s">
        <v>99</v>
      </c>
      <c r="B141" s="100">
        <v>0</v>
      </c>
      <c r="C141" s="76"/>
      <c r="D141" s="76"/>
      <c r="E141" s="76"/>
      <c r="F141" s="76"/>
    </row>
    <row r="142" spans="1:6" s="72" customFormat="1" ht="16.5">
      <c r="A142" s="78" t="s">
        <v>100</v>
      </c>
      <c r="B142" s="100">
        <v>0</v>
      </c>
      <c r="C142" s="76"/>
      <c r="D142" s="76"/>
      <c r="E142" s="76"/>
      <c r="F142" s="76"/>
    </row>
    <row r="143" spans="1:6" s="72" customFormat="1" ht="16.5">
      <c r="A143" s="78" t="s">
        <v>184</v>
      </c>
      <c r="B143" s="100">
        <f>SUM(B131:B142)</f>
        <v>0</v>
      </c>
      <c r="C143" s="76" t="b">
        <f>B143=B63</f>
        <v>1</v>
      </c>
      <c r="D143" s="76"/>
      <c r="E143" s="76"/>
      <c r="F143" s="76"/>
    </row>
    <row r="144" spans="1:6" s="72" customFormat="1" ht="16.5">
      <c r="A144" s="77"/>
      <c r="B144" s="76"/>
      <c r="C144" s="76"/>
      <c r="D144" s="76"/>
      <c r="E144" s="76"/>
      <c r="F144" s="76"/>
    </row>
    <row r="145" spans="1:7" s="94" customFormat="1" ht="19.5">
      <c r="A145" s="73" t="s">
        <v>101</v>
      </c>
    </row>
    <row r="146" spans="1:7" s="72" customFormat="1" ht="16.5">
      <c r="A146" s="77"/>
      <c r="B146" s="76"/>
      <c r="C146" s="76"/>
      <c r="D146" s="76"/>
      <c r="E146" s="76"/>
      <c r="F146" s="76"/>
    </row>
    <row r="147" spans="1:7" s="72" customFormat="1" ht="16.5">
      <c r="A147" s="107" t="s">
        <v>102</v>
      </c>
      <c r="B147" s="107"/>
      <c r="C147" s="107"/>
      <c r="D147" s="107"/>
      <c r="E147" s="76"/>
      <c r="F147" s="76"/>
    </row>
    <row r="148" spans="1:7" s="72" customFormat="1" ht="16.5">
      <c r="A148" s="77"/>
      <c r="B148" s="76"/>
      <c r="C148" s="76"/>
      <c r="D148" s="76"/>
      <c r="E148" s="76"/>
      <c r="F148" s="76"/>
    </row>
    <row r="149" spans="1:7" s="72" customFormat="1" ht="16.5">
      <c r="A149" s="81" t="s">
        <v>103</v>
      </c>
      <c r="B149" s="81"/>
      <c r="C149" s="76"/>
      <c r="D149" s="76"/>
      <c r="E149" s="76"/>
      <c r="F149" s="76"/>
    </row>
    <row r="150" spans="1:7" s="72" customFormat="1" ht="16.5">
      <c r="A150" s="77"/>
      <c r="B150" s="76"/>
      <c r="C150" s="76"/>
      <c r="D150" s="76"/>
      <c r="E150" s="76"/>
      <c r="F150" s="76"/>
    </row>
    <row r="151" spans="1:7" s="72" customFormat="1" ht="16.5">
      <c r="A151" s="78" t="s">
        <v>104</v>
      </c>
      <c r="B151" s="79">
        <v>0</v>
      </c>
      <c r="C151" s="76"/>
      <c r="D151" s="76"/>
      <c r="E151" s="76"/>
      <c r="F151" s="76"/>
    </row>
    <row r="152" spans="1:7" s="72" customFormat="1" ht="31.5">
      <c r="A152" s="78" t="s">
        <v>105</v>
      </c>
      <c r="B152" s="108">
        <v>0</v>
      </c>
      <c r="C152" s="76"/>
      <c r="D152" s="76"/>
      <c r="E152" s="76"/>
      <c r="F152" s="76"/>
    </row>
    <row r="153" spans="1:7" s="72" customFormat="1" ht="31.5">
      <c r="A153" s="78" t="s">
        <v>106</v>
      </c>
      <c r="B153" s="108">
        <v>0</v>
      </c>
      <c r="C153" s="76"/>
      <c r="D153" s="76"/>
      <c r="E153" s="76"/>
      <c r="F153" s="76"/>
    </row>
    <row r="154" spans="1:7" s="72" customFormat="1" ht="16.5">
      <c r="A154" s="77"/>
      <c r="B154" s="76"/>
      <c r="C154" s="76"/>
      <c r="D154" s="76"/>
      <c r="E154" s="76"/>
      <c r="F154" s="76"/>
    </row>
    <row r="155" spans="1:7" s="72" customFormat="1" ht="16.5">
      <c r="A155" s="81" t="s">
        <v>107</v>
      </c>
      <c r="B155" s="81"/>
      <c r="C155" s="76"/>
      <c r="D155" s="76"/>
      <c r="E155" s="76"/>
      <c r="F155" s="76"/>
    </row>
    <row r="156" spans="1:7" s="72" customFormat="1" ht="16.5">
      <c r="A156" s="77"/>
      <c r="B156" s="76"/>
      <c r="C156" s="76"/>
      <c r="D156" s="76"/>
      <c r="E156" s="76"/>
      <c r="F156" s="76"/>
    </row>
    <row r="157" spans="1:7" s="72" customFormat="1" ht="16.5">
      <c r="A157" s="78" t="s">
        <v>104</v>
      </c>
      <c r="B157" s="79">
        <v>0</v>
      </c>
      <c r="C157" s="76"/>
      <c r="D157" s="76"/>
      <c r="E157" s="76"/>
      <c r="F157" s="76"/>
    </row>
    <row r="158" spans="1:7" s="72" customFormat="1" ht="31.5">
      <c r="A158" s="78" t="s">
        <v>108</v>
      </c>
      <c r="B158" s="108">
        <v>0</v>
      </c>
      <c r="C158" s="76"/>
      <c r="D158" s="76"/>
      <c r="E158" s="76"/>
      <c r="F158" s="76"/>
      <c r="G158" s="109"/>
    </row>
    <row r="159" spans="1:7" s="72" customFormat="1" ht="16.5">
      <c r="A159" s="77"/>
      <c r="B159" s="76"/>
      <c r="C159" s="76"/>
      <c r="D159" s="76"/>
      <c r="E159" s="76"/>
      <c r="F159" s="76"/>
    </row>
    <row r="160" spans="1:7" s="72" customFormat="1" ht="16.5">
      <c r="A160" s="81" t="s">
        <v>109</v>
      </c>
      <c r="B160" s="81"/>
      <c r="C160" s="76"/>
      <c r="D160" s="76"/>
      <c r="E160" s="76"/>
      <c r="F160" s="76"/>
    </row>
    <row r="161" spans="1:6" s="72" customFormat="1" ht="16.5">
      <c r="A161" s="77"/>
      <c r="B161" s="76"/>
      <c r="C161" s="76"/>
      <c r="D161" s="76"/>
      <c r="E161" s="76"/>
      <c r="F161" s="76"/>
    </row>
    <row r="162" spans="1:6" s="72" customFormat="1" ht="16.5">
      <c r="A162" s="78" t="s">
        <v>104</v>
      </c>
      <c r="B162" s="79">
        <v>0</v>
      </c>
      <c r="C162" s="76"/>
      <c r="D162" s="76"/>
      <c r="E162" s="76"/>
      <c r="F162" s="76"/>
    </row>
    <row r="163" spans="1:6" s="72" customFormat="1" ht="31.5">
      <c r="A163" s="78" t="s">
        <v>110</v>
      </c>
      <c r="B163" s="108">
        <v>0</v>
      </c>
      <c r="C163" s="76"/>
      <c r="D163" s="76"/>
      <c r="E163" s="76"/>
      <c r="F163" s="76"/>
    </row>
    <row r="164" spans="1:6" s="72" customFormat="1" ht="16.5">
      <c r="A164" s="110" t="s">
        <v>111</v>
      </c>
      <c r="B164" s="110"/>
      <c r="C164" s="76"/>
      <c r="D164" s="76"/>
      <c r="E164" s="76"/>
      <c r="F164" s="76"/>
    </row>
    <row r="165" spans="1:6" s="72" customFormat="1" ht="16.5">
      <c r="A165" s="111" t="s">
        <v>112</v>
      </c>
      <c r="B165" s="112">
        <v>0</v>
      </c>
      <c r="C165" s="76"/>
      <c r="D165" s="76"/>
      <c r="E165" s="76"/>
      <c r="F165" s="76"/>
    </row>
    <row r="166" spans="1:6" s="72" customFormat="1" ht="16.5">
      <c r="A166" s="78" t="s">
        <v>113</v>
      </c>
      <c r="B166" s="112">
        <v>0</v>
      </c>
      <c r="C166" s="76"/>
      <c r="D166" s="76"/>
      <c r="E166" s="76"/>
      <c r="F166" s="76"/>
    </row>
    <row r="167" spans="1:6" s="72" customFormat="1" ht="16.5">
      <c r="A167" s="78" t="s">
        <v>114</v>
      </c>
      <c r="B167" s="112">
        <v>0</v>
      </c>
      <c r="C167" s="76"/>
      <c r="D167" s="76"/>
      <c r="E167" s="76"/>
      <c r="F167" s="76"/>
    </row>
    <row r="168" spans="1:6" s="72" customFormat="1" ht="16.5">
      <c r="A168" s="78" t="s">
        <v>115</v>
      </c>
      <c r="B168" s="112">
        <v>0</v>
      </c>
      <c r="C168" s="76"/>
      <c r="D168" s="76"/>
      <c r="E168" s="76"/>
      <c r="F168" s="76"/>
    </row>
    <row r="169" spans="1:6" s="72" customFormat="1" ht="16.5">
      <c r="A169" s="78" t="s">
        <v>116</v>
      </c>
      <c r="B169" s="112">
        <v>0</v>
      </c>
      <c r="C169" s="76"/>
      <c r="D169" s="76"/>
      <c r="E169" s="76"/>
      <c r="F169" s="76"/>
    </row>
    <row r="170" spans="1:6" s="72" customFormat="1" ht="16.5">
      <c r="A170" s="78" t="s">
        <v>117</v>
      </c>
      <c r="B170" s="112">
        <v>0</v>
      </c>
      <c r="C170" s="76"/>
      <c r="D170" s="76"/>
      <c r="E170" s="76"/>
      <c r="F170" s="76"/>
    </row>
    <row r="171" spans="1:6" s="72" customFormat="1" ht="16.5">
      <c r="A171" s="78" t="s">
        <v>118</v>
      </c>
      <c r="B171" s="112">
        <v>0</v>
      </c>
      <c r="C171" s="76"/>
      <c r="D171" s="76"/>
      <c r="E171" s="76"/>
      <c r="F171" s="76"/>
    </row>
    <row r="172" spans="1:6" s="72" customFormat="1" ht="16.5">
      <c r="A172" s="77"/>
      <c r="B172" s="76"/>
      <c r="C172" s="76"/>
      <c r="D172" s="76"/>
      <c r="E172" s="76"/>
      <c r="F172" s="76"/>
    </row>
    <row r="173" spans="1:6" s="72" customFormat="1" ht="16.5">
      <c r="A173" s="81" t="s">
        <v>119</v>
      </c>
      <c r="B173" s="81"/>
      <c r="C173" s="76"/>
      <c r="D173" s="76"/>
      <c r="E173" s="76"/>
      <c r="F173" s="76"/>
    </row>
    <row r="174" spans="1:6" s="72" customFormat="1" ht="16.5">
      <c r="A174" s="77"/>
      <c r="B174" s="76"/>
      <c r="C174" s="76"/>
      <c r="D174" s="76"/>
      <c r="E174" s="76"/>
      <c r="F174" s="76"/>
    </row>
    <row r="175" spans="1:6" s="72" customFormat="1" ht="16.5">
      <c r="A175" s="78" t="s">
        <v>104</v>
      </c>
      <c r="B175" s="79">
        <v>0</v>
      </c>
      <c r="C175" s="76"/>
      <c r="D175" s="76"/>
      <c r="E175" s="76"/>
      <c r="F175" s="76"/>
    </row>
    <row r="176" spans="1:6" s="72" customFormat="1" ht="45" customHeight="1">
      <c r="A176" s="78" t="s">
        <v>120</v>
      </c>
      <c r="B176" s="113">
        <v>0</v>
      </c>
      <c r="C176" s="76"/>
      <c r="D176" s="76"/>
      <c r="E176" s="76"/>
      <c r="F176" s="76"/>
    </row>
    <row r="177" spans="1:6" s="72" customFormat="1" ht="16.5">
      <c r="A177" s="101"/>
      <c r="B177" s="114"/>
      <c r="C177" s="76"/>
      <c r="D177" s="76"/>
      <c r="E177" s="76"/>
      <c r="F177" s="76"/>
    </row>
    <row r="178" spans="1:6" s="72" customFormat="1" ht="16.5">
      <c r="A178" s="104" t="s">
        <v>121</v>
      </c>
      <c r="B178" s="104"/>
      <c r="C178" s="76"/>
      <c r="D178" s="76"/>
      <c r="E178" s="76"/>
      <c r="F178" s="76"/>
    </row>
    <row r="179" spans="1:6" s="72" customFormat="1" ht="16.5">
      <c r="A179" s="101"/>
      <c r="B179" s="114"/>
      <c r="C179" s="76"/>
      <c r="D179" s="76"/>
      <c r="E179" s="76"/>
      <c r="F179" s="76"/>
    </row>
    <row r="180" spans="1:6" s="72" customFormat="1" ht="16.5">
      <c r="A180" s="78" t="s">
        <v>122</v>
      </c>
      <c r="B180" s="79">
        <v>0</v>
      </c>
      <c r="C180" s="76"/>
      <c r="D180" s="76"/>
      <c r="E180" s="76"/>
      <c r="F180" s="76"/>
    </row>
    <row r="181" spans="1:6" s="72" customFormat="1" ht="16.5">
      <c r="A181" s="101"/>
      <c r="B181" s="114"/>
      <c r="C181" s="76"/>
      <c r="D181" s="76"/>
      <c r="E181" s="76"/>
      <c r="F181" s="76"/>
    </row>
    <row r="182" spans="1:6" s="72" customFormat="1" ht="16.5">
      <c r="A182" s="104" t="s">
        <v>123</v>
      </c>
      <c r="B182" s="104"/>
      <c r="C182" s="76"/>
      <c r="D182" s="76"/>
      <c r="E182" s="76"/>
      <c r="F182" s="76"/>
    </row>
    <row r="183" spans="1:6" s="72" customFormat="1" ht="16.5">
      <c r="A183" s="101"/>
      <c r="B183" s="114"/>
      <c r="C183" s="76"/>
      <c r="D183" s="76"/>
      <c r="E183" s="76"/>
      <c r="F183" s="76"/>
    </row>
    <row r="184" spans="1:6" s="72" customFormat="1" ht="31.5" customHeight="1">
      <c r="A184" s="78" t="s">
        <v>185</v>
      </c>
      <c r="B184" s="79">
        <f>B151+B157+B162+B175+B180</f>
        <v>0</v>
      </c>
      <c r="C184" s="76" t="b">
        <f>B184=B31</f>
        <v>1</v>
      </c>
      <c r="D184" s="76"/>
      <c r="E184" s="76"/>
      <c r="F184" s="76"/>
    </row>
    <row r="185" spans="1:6" s="72" customFormat="1" ht="16.5">
      <c r="A185" s="101"/>
      <c r="B185" s="114"/>
      <c r="C185" s="76"/>
      <c r="D185" s="76"/>
      <c r="E185" s="76"/>
      <c r="F185" s="76"/>
    </row>
    <row r="186" spans="1:6" s="74" customFormat="1" ht="19.5">
      <c r="A186" s="73" t="s">
        <v>124</v>
      </c>
      <c r="B186" s="94"/>
      <c r="C186" s="94"/>
      <c r="D186" s="94"/>
    </row>
    <row r="187" spans="1:6" s="72" customFormat="1" ht="16.5">
      <c r="A187" s="77"/>
      <c r="B187" s="76"/>
      <c r="C187" s="76"/>
      <c r="D187" s="76"/>
      <c r="E187" s="76"/>
      <c r="F187" s="76"/>
    </row>
    <row r="188" spans="1:6" s="72" customFormat="1" ht="16.5">
      <c r="A188" s="93" t="s">
        <v>125</v>
      </c>
      <c r="B188" s="76"/>
      <c r="C188" s="76"/>
      <c r="D188" s="76"/>
      <c r="E188" s="76"/>
      <c r="F188" s="76"/>
    </row>
    <row r="189" spans="1:6" s="72" customFormat="1" ht="16.5">
      <c r="A189" s="77"/>
      <c r="B189" s="76"/>
      <c r="C189" s="76"/>
      <c r="D189" s="76"/>
      <c r="E189" s="76"/>
      <c r="F189" s="76"/>
    </row>
    <row r="190" spans="1:6" s="72" customFormat="1" ht="16.5">
      <c r="A190" s="115" t="s">
        <v>126</v>
      </c>
      <c r="B190" s="116"/>
      <c r="C190" s="76"/>
      <c r="D190" s="76"/>
      <c r="E190" s="76"/>
      <c r="F190" s="76"/>
    </row>
    <row r="191" spans="1:6" s="72" customFormat="1" ht="47.25" customHeight="1">
      <c r="A191" s="78" t="s">
        <v>127</v>
      </c>
      <c r="B191" s="100">
        <v>0</v>
      </c>
      <c r="C191" s="76" t="b">
        <f>B191&lt;=B158</f>
        <v>1</v>
      </c>
      <c r="D191" s="76"/>
      <c r="E191" s="76"/>
      <c r="F191" s="76"/>
    </row>
    <row r="192" spans="1:6" s="72" customFormat="1" ht="94.5" customHeight="1">
      <c r="A192" s="78" t="s">
        <v>128</v>
      </c>
      <c r="B192" s="100">
        <v>0</v>
      </c>
      <c r="C192" s="76"/>
      <c r="D192" s="76"/>
      <c r="E192" s="76"/>
      <c r="F192" s="76"/>
    </row>
    <row r="193" spans="1:6" s="72" customFormat="1" ht="63" customHeight="1">
      <c r="A193" s="78" t="s">
        <v>129</v>
      </c>
      <c r="B193" s="117" t="e">
        <f>B192/B191</f>
        <v>#DIV/0!</v>
      </c>
      <c r="C193" s="76"/>
      <c r="D193" s="76"/>
      <c r="E193" s="76"/>
      <c r="F193" s="76"/>
    </row>
    <row r="194" spans="1:6" s="72" customFormat="1" ht="16.5">
      <c r="A194" s="101"/>
      <c r="B194" s="118"/>
      <c r="C194" s="76"/>
      <c r="D194" s="76"/>
      <c r="E194" s="76"/>
      <c r="F194" s="76"/>
    </row>
    <row r="195" spans="1:6" s="72" customFormat="1" ht="16.5">
      <c r="A195" s="115" t="s">
        <v>130</v>
      </c>
      <c r="B195" s="116"/>
      <c r="C195" s="76"/>
      <c r="D195" s="76"/>
      <c r="E195" s="76"/>
      <c r="F195" s="76"/>
    </row>
    <row r="196" spans="1:6" s="72" customFormat="1" ht="47.25">
      <c r="A196" s="78" t="s">
        <v>131</v>
      </c>
      <c r="B196" s="100">
        <v>0</v>
      </c>
      <c r="C196" s="76" t="b">
        <f>B196&lt;=B163</f>
        <v>1</v>
      </c>
      <c r="D196" s="76"/>
      <c r="E196" s="76"/>
      <c r="F196" s="76"/>
    </row>
    <row r="197" spans="1:6" s="72" customFormat="1" ht="94.5" customHeight="1">
      <c r="A197" s="78" t="s">
        <v>132</v>
      </c>
      <c r="B197" s="100">
        <v>0</v>
      </c>
      <c r="C197" s="76"/>
      <c r="D197" s="76"/>
      <c r="E197" s="76"/>
      <c r="F197" s="76"/>
    </row>
    <row r="198" spans="1:6" s="72" customFormat="1" ht="47.25">
      <c r="A198" s="78" t="s">
        <v>133</v>
      </c>
      <c r="B198" s="117" t="e">
        <f>B197/B196</f>
        <v>#DIV/0!</v>
      </c>
      <c r="C198" s="76"/>
      <c r="D198" s="76"/>
      <c r="E198" s="76"/>
      <c r="F198" s="76"/>
    </row>
    <row r="199" spans="1:6" s="72" customFormat="1" ht="16.5">
      <c r="A199" s="119"/>
      <c r="B199" s="118"/>
      <c r="C199" s="76"/>
      <c r="D199" s="76"/>
      <c r="E199" s="76"/>
      <c r="F199" s="76"/>
    </row>
    <row r="200" spans="1:6" s="72" customFormat="1" ht="16.5">
      <c r="A200" s="115" t="s">
        <v>134</v>
      </c>
      <c r="B200" s="116"/>
      <c r="C200" s="76"/>
      <c r="D200" s="76"/>
      <c r="E200" s="76"/>
      <c r="F200" s="76"/>
    </row>
    <row r="201" spans="1:6" s="72" customFormat="1" ht="31.5">
      <c r="A201" s="78" t="s">
        <v>135</v>
      </c>
      <c r="B201" s="100">
        <v>0</v>
      </c>
      <c r="C201" s="76"/>
      <c r="D201" s="76"/>
      <c r="E201" s="76"/>
      <c r="F201" s="76"/>
    </row>
    <row r="202" spans="1:6" s="72" customFormat="1" ht="94.5">
      <c r="A202" s="78" t="s">
        <v>136</v>
      </c>
      <c r="B202" s="100">
        <v>0</v>
      </c>
      <c r="C202" s="76"/>
      <c r="D202" s="76"/>
      <c r="E202" s="76"/>
      <c r="F202" s="76"/>
    </row>
    <row r="203" spans="1:6" s="72" customFormat="1" ht="47.25" customHeight="1">
      <c r="A203" s="78" t="s">
        <v>137</v>
      </c>
      <c r="B203" s="117" t="e">
        <f>B202/B201</f>
        <v>#DIV/0!</v>
      </c>
      <c r="C203" s="76"/>
      <c r="D203" s="76"/>
      <c r="E203" s="76"/>
      <c r="F203" s="76"/>
    </row>
    <row r="204" spans="1:6" s="72" customFormat="1" ht="47.25" customHeight="1">
      <c r="A204" s="78" t="s">
        <v>138</v>
      </c>
      <c r="B204" s="100">
        <v>0</v>
      </c>
      <c r="C204" s="76"/>
      <c r="D204" s="76"/>
      <c r="E204" s="76"/>
      <c r="F204" s="76"/>
    </row>
    <row r="205" spans="1:6" s="72" customFormat="1" ht="46.5" customHeight="1">
      <c r="A205" s="78" t="s">
        <v>139</v>
      </c>
      <c r="B205" s="117" t="e">
        <f>B204/B201</f>
        <v>#DIV/0!</v>
      </c>
      <c r="C205" s="76"/>
      <c r="D205" s="76"/>
      <c r="E205" s="76"/>
      <c r="F205" s="76"/>
    </row>
    <row r="206" spans="1:6" s="72" customFormat="1" ht="16.5">
      <c r="A206" s="119"/>
      <c r="B206" s="118"/>
      <c r="C206" s="76"/>
      <c r="D206" s="76"/>
      <c r="E206" s="76"/>
      <c r="F206" s="76"/>
    </row>
    <row r="207" spans="1:6" s="72" customFormat="1" ht="33" customHeight="1">
      <c r="A207" s="115" t="s">
        <v>140</v>
      </c>
      <c r="B207" s="116"/>
      <c r="C207" s="76"/>
      <c r="D207" s="76"/>
      <c r="E207" s="76"/>
      <c r="F207" s="76"/>
    </row>
    <row r="208" spans="1:6" s="72" customFormat="1" ht="31.5">
      <c r="A208" s="78" t="s">
        <v>141</v>
      </c>
      <c r="B208" s="79">
        <f>B31</f>
        <v>0</v>
      </c>
      <c r="C208" s="76"/>
      <c r="D208" s="76"/>
      <c r="E208" s="76"/>
      <c r="F208" s="76"/>
    </row>
    <row r="209" spans="1:6" s="72" customFormat="1" ht="31.5">
      <c r="A209" s="78" t="s">
        <v>142</v>
      </c>
      <c r="B209" s="112">
        <f>B63</f>
        <v>0</v>
      </c>
      <c r="C209" s="76"/>
      <c r="D209" s="76"/>
      <c r="E209" s="76"/>
      <c r="F209" s="76"/>
    </row>
    <row r="210" spans="1:6" s="72" customFormat="1" ht="31.5">
      <c r="A210" s="78" t="s">
        <v>143</v>
      </c>
      <c r="B210" s="79" t="e">
        <f>B208/B209</f>
        <v>#DIV/0!</v>
      </c>
      <c r="C210" s="76"/>
      <c r="D210" s="76"/>
      <c r="E210" s="76"/>
      <c r="F210" s="76"/>
    </row>
    <row r="211" spans="1:6" customFormat="1">
      <c r="A211" s="120"/>
      <c r="B211" s="120"/>
      <c r="C211" s="76"/>
      <c r="E211" s="120"/>
      <c r="F211" s="120"/>
    </row>
    <row r="212" spans="1:6" s="122" customFormat="1" ht="19.5">
      <c r="A212" s="121" t="s">
        <v>144</v>
      </c>
      <c r="C212" s="94"/>
    </row>
    <row r="213" spans="1:6" customFormat="1">
      <c r="A213" s="123"/>
      <c r="B213" s="120"/>
      <c r="C213" s="76"/>
      <c r="D213" s="120"/>
      <c r="E213" s="120"/>
      <c r="F213" s="120"/>
    </row>
    <row r="214" spans="1:6" s="72" customFormat="1" ht="16.5" customHeight="1">
      <c r="A214" s="124" t="s">
        <v>145</v>
      </c>
      <c r="B214" s="124"/>
      <c r="C214" s="124"/>
      <c r="D214" s="124"/>
      <c r="E214" s="125"/>
      <c r="F214" s="76"/>
    </row>
    <row r="215" spans="1:6" s="72" customFormat="1" ht="16.5" customHeight="1">
      <c r="A215" s="124"/>
      <c r="B215" s="124"/>
      <c r="C215" s="124"/>
      <c r="D215" s="124"/>
      <c r="E215" s="76"/>
      <c r="F215" s="76"/>
    </row>
    <row r="216" spans="1:6" s="72" customFormat="1" ht="16.5" customHeight="1">
      <c r="A216" s="77"/>
      <c r="B216" s="76"/>
      <c r="C216" s="76"/>
      <c r="D216" s="76"/>
      <c r="E216" s="76"/>
      <c r="F216" s="76"/>
    </row>
    <row r="217" spans="1:6" s="74" customFormat="1" ht="16.5" customHeight="1">
      <c r="A217" s="126" t="s">
        <v>146</v>
      </c>
      <c r="B217" s="94"/>
      <c r="C217" s="94"/>
      <c r="D217" s="94"/>
    </row>
    <row r="218" spans="1:6" s="72" customFormat="1" ht="16.5" customHeight="1">
      <c r="A218" s="77"/>
      <c r="B218" s="76"/>
      <c r="C218" s="76"/>
      <c r="D218" s="76"/>
      <c r="E218" s="76"/>
      <c r="F218" s="76"/>
    </row>
    <row r="219" spans="1:6" s="72" customFormat="1" ht="16.5" customHeight="1">
      <c r="A219" s="127" t="s">
        <v>147</v>
      </c>
      <c r="B219" s="127"/>
      <c r="C219" s="127"/>
      <c r="D219" s="127"/>
      <c r="E219" s="76"/>
      <c r="F219" s="76"/>
    </row>
    <row r="220" spans="1:6" s="72" customFormat="1" ht="16.5" customHeight="1">
      <c r="A220" s="127"/>
      <c r="B220" s="127"/>
      <c r="C220" s="127"/>
      <c r="D220" s="127"/>
      <c r="E220" s="76"/>
      <c r="F220" s="76"/>
    </row>
    <row r="221" spans="1:6" s="72" customFormat="1" ht="16.5" customHeight="1">
      <c r="A221" s="127"/>
      <c r="B221" s="127"/>
      <c r="C221" s="127"/>
      <c r="D221" s="127"/>
      <c r="E221" s="76"/>
      <c r="F221" s="76"/>
    </row>
    <row r="222" spans="1:6" s="72" customFormat="1" ht="16.5" hidden="1" customHeight="1">
      <c r="A222" s="77"/>
      <c r="B222" s="76"/>
      <c r="C222" s="76"/>
      <c r="D222" s="76"/>
      <c r="E222" s="76"/>
      <c r="F222" s="76"/>
    </row>
    <row r="223" spans="1:6" s="72" customFormat="1" ht="16.5" hidden="1" customHeight="1">
      <c r="A223" s="77"/>
      <c r="B223" s="76"/>
      <c r="C223" s="76"/>
      <c r="D223" s="76"/>
      <c r="E223" s="76"/>
      <c r="F223" s="76"/>
    </row>
    <row r="224" spans="1:6" s="72" customFormat="1" ht="16.5" hidden="1" customHeight="1">
      <c r="A224" s="77"/>
      <c r="B224" s="76"/>
      <c r="C224" s="76"/>
      <c r="D224" s="76"/>
      <c r="E224" s="76"/>
      <c r="F224" s="76"/>
    </row>
    <row r="225" spans="1:6" s="72" customFormat="1" ht="16.5" hidden="1" customHeight="1">
      <c r="A225" s="77"/>
      <c r="B225" s="76"/>
      <c r="C225" s="76"/>
      <c r="D225" s="76"/>
      <c r="E225" s="76"/>
      <c r="F225" s="76"/>
    </row>
    <row r="226" spans="1:6" s="72" customFormat="1" ht="16.5" hidden="1" customHeight="1">
      <c r="A226" s="77"/>
      <c r="B226" s="76"/>
      <c r="C226" s="76"/>
      <c r="D226" s="76"/>
      <c r="E226" s="76"/>
      <c r="F226" s="76"/>
    </row>
    <row r="227" spans="1:6" s="72" customFormat="1" ht="16.5">
      <c r="A227" s="128" t="s">
        <v>148</v>
      </c>
      <c r="B227" s="128"/>
      <c r="C227" s="128"/>
      <c r="D227" s="128"/>
      <c r="E227" s="76"/>
      <c r="F227" s="76"/>
    </row>
    <row r="228" spans="1:6" s="72" customFormat="1" ht="16.5">
      <c r="A228" s="128"/>
      <c r="B228" s="128"/>
      <c r="C228" s="128"/>
      <c r="D228" s="128"/>
      <c r="E228" s="76"/>
      <c r="F228" s="76"/>
    </row>
    <row r="229" spans="1:6" s="72" customFormat="1" ht="16.5">
      <c r="A229" s="124" t="s">
        <v>149</v>
      </c>
      <c r="B229" s="124"/>
      <c r="C229" s="124"/>
      <c r="D229" s="124"/>
      <c r="E229" s="76"/>
      <c r="F229" s="76"/>
    </row>
    <row r="230" spans="1:6" s="72" customFormat="1" ht="16.5">
      <c r="A230" s="124"/>
      <c r="B230" s="124"/>
      <c r="C230" s="124"/>
      <c r="D230" s="124"/>
      <c r="E230" s="76"/>
      <c r="F230" s="76"/>
    </row>
    <row r="231" spans="1:6" s="72" customFormat="1" ht="16.5">
      <c r="A231" s="124" t="s">
        <v>150</v>
      </c>
      <c r="B231" s="124"/>
      <c r="C231" s="124"/>
      <c r="D231" s="124"/>
      <c r="E231" s="76"/>
      <c r="F231" s="76"/>
    </row>
    <row r="232" spans="1:6" s="72" customFormat="1" ht="16.5">
      <c r="A232" s="124"/>
      <c r="B232" s="124"/>
      <c r="C232" s="124"/>
      <c r="D232" s="124"/>
      <c r="E232" s="76"/>
      <c r="F232" s="76"/>
    </row>
    <row r="233" spans="1:6" s="72" customFormat="1" ht="16.5">
      <c r="A233" s="124" t="s">
        <v>151</v>
      </c>
      <c r="B233" s="124"/>
      <c r="C233" s="124"/>
      <c r="D233" s="124"/>
      <c r="E233" s="76"/>
      <c r="F233" s="76"/>
    </row>
    <row r="234" spans="1:6" s="72" customFormat="1" ht="16.5">
      <c r="A234" s="124"/>
      <c r="B234" s="124"/>
      <c r="C234" s="124"/>
      <c r="D234" s="124"/>
      <c r="E234" s="76"/>
      <c r="F234" s="76"/>
    </row>
    <row r="235" spans="1:6" s="72" customFormat="1" ht="16.5">
      <c r="A235" s="77"/>
      <c r="B235" s="76"/>
      <c r="C235" s="76"/>
      <c r="D235" s="76"/>
      <c r="E235" s="76"/>
      <c r="F235" s="76"/>
    </row>
    <row r="236" spans="1:6" s="74" customFormat="1" ht="19.5">
      <c r="A236" s="126" t="s">
        <v>152</v>
      </c>
      <c r="B236" s="94"/>
      <c r="C236" s="94"/>
      <c r="D236" s="94"/>
    </row>
    <row r="237" spans="1:6"/>
    <row r="238" spans="1:6">
      <c r="A238" s="129" t="s">
        <v>153</v>
      </c>
      <c r="B238" s="130"/>
      <c r="C238" s="130"/>
      <c r="D238" s="131"/>
    </row>
    <row r="239" spans="1:6">
      <c r="A239" s="129" t="s">
        <v>154</v>
      </c>
      <c r="B239" s="130"/>
      <c r="C239" s="130"/>
      <c r="D239" s="131"/>
    </row>
    <row r="240" spans="1:6">
      <c r="A240" s="129"/>
      <c r="B240" s="130"/>
      <c r="C240" s="130"/>
      <c r="D240" s="131"/>
    </row>
    <row r="241" spans="1:4">
      <c r="A241" s="129"/>
      <c r="B241" s="130"/>
      <c r="C241" s="130"/>
      <c r="D241" s="131"/>
    </row>
    <row r="242" spans="1:4">
      <c r="A242" s="129"/>
      <c r="B242" s="130"/>
      <c r="C242" s="130"/>
      <c r="D242" s="131"/>
    </row>
    <row r="243" spans="1:4">
      <c r="A243" s="132"/>
      <c r="B243" s="130"/>
      <c r="C243" s="130"/>
      <c r="D243" s="131"/>
    </row>
    <row r="244" spans="1:4">
      <c r="A244" s="133"/>
      <c r="B244" s="130"/>
      <c r="C244" s="130"/>
      <c r="D244" s="131"/>
    </row>
    <row r="245" spans="1:4">
      <c r="A245" s="129"/>
      <c r="B245" s="130"/>
      <c r="C245" s="130"/>
      <c r="D245" s="131"/>
    </row>
    <row r="246" spans="1:4"/>
    <row r="247" spans="1:4">
      <c r="A247" s="134" t="s">
        <v>155</v>
      </c>
      <c r="B247" s="134"/>
      <c r="C247" s="134"/>
      <c r="D247" s="134"/>
    </row>
    <row r="248" spans="1:4">
      <c r="A248" s="134"/>
      <c r="B248" s="134"/>
      <c r="C248" s="134"/>
      <c r="D248" s="134"/>
    </row>
    <row r="249" spans="1:4">
      <c r="A249" s="134"/>
      <c r="B249" s="134"/>
      <c r="C249" s="134"/>
      <c r="D249" s="134"/>
    </row>
    <row r="250" spans="1:4">
      <c r="A250" s="134"/>
      <c r="B250" s="134"/>
      <c r="C250" s="134"/>
      <c r="D250" s="134"/>
    </row>
    <row r="251" spans="1:4">
      <c r="A251" s="134"/>
      <c r="B251" s="134"/>
      <c r="C251" s="134"/>
      <c r="D251" s="134"/>
    </row>
    <row r="252" spans="1:4"/>
    <row r="253" spans="1:4" hidden="1"/>
    <row r="254" spans="1:4" hidden="1"/>
    <row r="255" spans="1:4" hidden="1"/>
    <row r="256" spans="1:4"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sheetData>
  <mergeCells count="42">
    <mergeCell ref="A233:D234"/>
    <mergeCell ref="A245:D245"/>
    <mergeCell ref="A247:D251"/>
    <mergeCell ref="A241:D241"/>
    <mergeCell ref="A242:D242"/>
    <mergeCell ref="A243:D243"/>
    <mergeCell ref="A244:D244"/>
    <mergeCell ref="A200:B200"/>
    <mergeCell ref="A207:B207"/>
    <mergeCell ref="A214:D215"/>
    <mergeCell ref="A239:D239"/>
    <mergeCell ref="A240:D240"/>
    <mergeCell ref="A238:D238"/>
    <mergeCell ref="A219:D221"/>
    <mergeCell ref="A227:D228"/>
    <mergeCell ref="A229:D230"/>
    <mergeCell ref="A231:D232"/>
    <mergeCell ref="A173:B173"/>
    <mergeCell ref="A178:B178"/>
    <mergeCell ref="A182:B182"/>
    <mergeCell ref="A190:B190"/>
    <mergeCell ref="A195:B195"/>
    <mergeCell ref="A147:D147"/>
    <mergeCell ref="A149:B149"/>
    <mergeCell ref="A155:B155"/>
    <mergeCell ref="A160:B160"/>
    <mergeCell ref="A164:B164"/>
    <mergeCell ref="A91:B91"/>
    <mergeCell ref="A102:B102"/>
    <mergeCell ref="A111:B111"/>
    <mergeCell ref="A120:B120"/>
    <mergeCell ref="A129:B129"/>
    <mergeCell ref="A47:B47"/>
    <mergeCell ref="A59:B59"/>
    <mergeCell ref="A65:B65"/>
    <mergeCell ref="A73:B73"/>
    <mergeCell ref="A80:B80"/>
    <mergeCell ref="A19:B19"/>
    <mergeCell ref="A21:B21"/>
    <mergeCell ref="A27:B27"/>
    <mergeCell ref="A37:B37"/>
    <mergeCell ref="A39:D40"/>
  </mergeCells>
  <pageMargins left="0.7" right="0.7" top="0.75" bottom="0.75" header="0" footer="0"/>
  <pageSetup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1000"/>
  <sheetViews>
    <sheetView tabSelected="1" workbookViewId="0">
      <selection activeCell="B1" sqref="B1"/>
    </sheetView>
  </sheetViews>
  <sheetFormatPr defaultColWidth="0" defaultRowHeight="15" customHeight="1" zeroHeight="1"/>
  <cols>
    <col min="1" max="1" width="68.28515625" customWidth="1"/>
    <col min="2" max="2" width="28.5703125" customWidth="1"/>
    <col min="3" max="4" width="21.28515625" customWidth="1"/>
    <col min="5" max="7" width="8.7109375" customWidth="1"/>
    <col min="8" max="11" width="8.7109375" hidden="1" customWidth="1"/>
    <col min="12" max="26" width="8.7109375" hidden="1"/>
    <col min="27" max="16384" width="14.42578125" hidden="1"/>
  </cols>
  <sheetData>
    <row r="1" spans="1:26" ht="25.5" customHeight="1">
      <c r="A1" s="71" t="s">
        <v>194</v>
      </c>
      <c r="B1" s="2"/>
      <c r="C1" s="2"/>
      <c r="D1" s="2"/>
      <c r="E1" s="2"/>
      <c r="F1" s="2"/>
      <c r="G1" s="2"/>
      <c r="H1" s="2"/>
      <c r="I1" s="2"/>
      <c r="J1" s="2"/>
      <c r="K1" s="2"/>
      <c r="L1" s="2"/>
      <c r="M1" s="2"/>
      <c r="N1" s="2"/>
      <c r="O1" s="2"/>
      <c r="P1" s="2"/>
      <c r="Q1" s="2"/>
      <c r="R1" s="2"/>
      <c r="S1" s="2"/>
      <c r="T1" s="2"/>
      <c r="U1" s="2"/>
      <c r="V1" s="2"/>
      <c r="W1" s="2"/>
      <c r="X1" s="2"/>
      <c r="Y1" s="2"/>
      <c r="Z1" s="2"/>
    </row>
    <row r="2" spans="1:26" ht="16.5" customHeight="1">
      <c r="A2" s="1"/>
      <c r="B2" s="2"/>
      <c r="C2" s="2"/>
      <c r="D2" s="2"/>
      <c r="E2" s="2"/>
      <c r="F2" s="2"/>
      <c r="G2" s="2"/>
      <c r="H2" s="2"/>
      <c r="I2" s="2"/>
      <c r="J2" s="2"/>
      <c r="K2" s="2"/>
      <c r="L2" s="2"/>
      <c r="M2" s="2"/>
      <c r="N2" s="2"/>
      <c r="O2" s="2"/>
      <c r="P2" s="2"/>
      <c r="Q2" s="2"/>
      <c r="R2" s="2"/>
      <c r="S2" s="2"/>
      <c r="T2" s="2"/>
      <c r="U2" s="2"/>
      <c r="V2" s="2"/>
      <c r="W2" s="2"/>
      <c r="X2" s="2"/>
      <c r="Y2" s="2"/>
      <c r="Z2" s="2"/>
    </row>
    <row r="3" spans="1:26" ht="15.75" customHeight="1">
      <c r="A3" s="3" t="s">
        <v>0</v>
      </c>
      <c r="B3" s="4"/>
      <c r="C3" s="4"/>
      <c r="D3" s="4"/>
      <c r="E3" s="4"/>
      <c r="F3" s="4"/>
      <c r="G3" s="4"/>
      <c r="H3" s="4"/>
      <c r="I3" s="4"/>
      <c r="J3" s="4"/>
      <c r="K3" s="4"/>
      <c r="L3" s="4"/>
      <c r="M3" s="4"/>
      <c r="N3" s="4"/>
      <c r="O3" s="4"/>
      <c r="P3" s="4"/>
      <c r="Q3" s="4"/>
      <c r="R3" s="4"/>
      <c r="S3" s="4"/>
      <c r="T3" s="4"/>
      <c r="U3" s="4"/>
      <c r="V3" s="4"/>
      <c r="W3" s="4"/>
      <c r="X3" s="4"/>
      <c r="Y3" s="4"/>
      <c r="Z3" s="4"/>
    </row>
    <row r="4" spans="1:26" ht="15.75" customHeight="1">
      <c r="A4" s="5"/>
      <c r="B4" s="6"/>
      <c r="C4" s="6"/>
      <c r="D4" s="6"/>
      <c r="E4" s="6"/>
      <c r="F4" s="6"/>
      <c r="G4" s="6"/>
      <c r="H4" s="6"/>
      <c r="I4" s="6"/>
      <c r="J4" s="6"/>
      <c r="K4" s="6"/>
      <c r="L4" s="6"/>
      <c r="M4" s="6"/>
      <c r="N4" s="6"/>
      <c r="O4" s="6"/>
      <c r="P4" s="6"/>
      <c r="Q4" s="6"/>
      <c r="R4" s="6"/>
      <c r="S4" s="6"/>
      <c r="T4" s="6"/>
      <c r="U4" s="6"/>
      <c r="V4" s="6"/>
      <c r="W4" s="6"/>
      <c r="X4" s="6"/>
      <c r="Y4" s="6"/>
      <c r="Z4" s="6"/>
    </row>
    <row r="5" spans="1:26" ht="15.75" customHeight="1">
      <c r="A5" s="5" t="s">
        <v>1</v>
      </c>
      <c r="B5" s="6"/>
      <c r="C5" s="6"/>
      <c r="D5" s="6"/>
      <c r="E5" s="6"/>
      <c r="F5" s="6"/>
      <c r="G5" s="6"/>
      <c r="H5" s="6"/>
      <c r="I5" s="6"/>
      <c r="J5" s="6"/>
      <c r="K5" s="6"/>
      <c r="L5" s="6"/>
      <c r="M5" s="6"/>
      <c r="N5" s="6"/>
      <c r="O5" s="6"/>
      <c r="P5" s="6"/>
      <c r="Q5" s="6"/>
      <c r="R5" s="6"/>
      <c r="S5" s="6"/>
      <c r="T5" s="6"/>
      <c r="U5" s="6"/>
      <c r="V5" s="6"/>
      <c r="W5" s="6"/>
      <c r="X5" s="6"/>
      <c r="Y5" s="6"/>
      <c r="Z5" s="6"/>
    </row>
    <row r="6" spans="1:26" ht="15.75" customHeight="1">
      <c r="A6" s="7"/>
      <c r="B6" s="6"/>
      <c r="C6" s="6"/>
      <c r="D6" s="6"/>
      <c r="E6" s="6"/>
      <c r="F6" s="6"/>
      <c r="G6" s="6"/>
      <c r="H6" s="6"/>
      <c r="I6" s="6"/>
      <c r="J6" s="6"/>
      <c r="K6" s="6"/>
      <c r="L6" s="6"/>
      <c r="M6" s="6"/>
      <c r="N6" s="6"/>
      <c r="O6" s="6"/>
      <c r="P6" s="6"/>
      <c r="Q6" s="6"/>
      <c r="R6" s="6"/>
      <c r="S6" s="6"/>
      <c r="T6" s="6"/>
      <c r="U6" s="6"/>
      <c r="V6" s="6"/>
      <c r="W6" s="6"/>
      <c r="X6" s="6"/>
      <c r="Y6" s="6"/>
      <c r="Z6" s="6"/>
    </row>
    <row r="7" spans="1:26" ht="15.75" customHeight="1">
      <c r="A7" s="8" t="s">
        <v>2</v>
      </c>
      <c r="B7" s="9">
        <f>'SR 1'!B7+'SR 2'!B7+'SR 3'!B7+'SR 4'!B7+'SR 5'!B7+'SR 6'!B7+'SR 7'!B7+'State Agency'!B7</f>
        <v>0</v>
      </c>
      <c r="C7" s="6"/>
      <c r="D7" s="45"/>
      <c r="E7" s="6"/>
      <c r="F7" s="6"/>
      <c r="G7" s="46"/>
      <c r="H7" s="6"/>
      <c r="I7" s="6"/>
      <c r="J7" s="6"/>
      <c r="K7" s="6"/>
      <c r="L7" s="6"/>
      <c r="M7" s="6"/>
      <c r="N7" s="6"/>
      <c r="O7" s="6"/>
      <c r="P7" s="6"/>
      <c r="Q7" s="6"/>
      <c r="R7" s="6"/>
      <c r="S7" s="6"/>
      <c r="T7" s="6"/>
      <c r="U7" s="6"/>
      <c r="V7" s="6"/>
      <c r="W7" s="6"/>
      <c r="X7" s="6"/>
      <c r="Y7" s="6"/>
      <c r="Z7" s="6"/>
    </row>
    <row r="8" spans="1:26" ht="15.75" customHeight="1">
      <c r="A8" s="8" t="s">
        <v>3</v>
      </c>
      <c r="B8" s="9">
        <f>'SR 1'!B8+'SR 2'!B8+'SR 3'!B8+'SR 4'!B8+'SR 5'!B8+'SR 6'!B8+'SR 7'!B8+'State Agency'!B8</f>
        <v>0</v>
      </c>
      <c r="C8" s="6"/>
      <c r="D8" s="6"/>
      <c r="E8" s="6"/>
      <c r="F8" s="6"/>
      <c r="G8" s="6"/>
      <c r="H8" s="6"/>
      <c r="I8" s="6"/>
      <c r="J8" s="6"/>
      <c r="K8" s="6"/>
      <c r="L8" s="6"/>
      <c r="M8" s="6"/>
      <c r="N8" s="6"/>
      <c r="O8" s="6"/>
      <c r="P8" s="6"/>
      <c r="Q8" s="6"/>
      <c r="R8" s="6"/>
      <c r="S8" s="6"/>
      <c r="T8" s="6"/>
      <c r="U8" s="6"/>
      <c r="V8" s="6"/>
      <c r="W8" s="6"/>
      <c r="X8" s="6"/>
      <c r="Y8" s="6"/>
      <c r="Z8" s="6"/>
    </row>
    <row r="9" spans="1:26" ht="15.75" customHeight="1">
      <c r="A9" s="8" t="s">
        <v>4</v>
      </c>
      <c r="B9" s="9">
        <f>'SR 1'!B9+'SR 2'!B9+'SR 3'!B9+'SR 4'!B9+'SR 5'!B9+'SR 6'!B9+'SR 7'!B9+'State Agency'!B9</f>
        <v>0</v>
      </c>
      <c r="C9" s="6"/>
      <c r="D9" s="6"/>
      <c r="E9" s="6"/>
      <c r="F9" s="6"/>
      <c r="G9" s="6"/>
      <c r="H9" s="6"/>
      <c r="I9" s="6"/>
      <c r="J9" s="6"/>
      <c r="K9" s="6"/>
      <c r="L9" s="6"/>
      <c r="M9" s="6"/>
      <c r="N9" s="6"/>
      <c r="O9" s="6"/>
      <c r="P9" s="6"/>
      <c r="Q9" s="6"/>
      <c r="R9" s="6"/>
      <c r="S9" s="6"/>
      <c r="T9" s="6"/>
      <c r="U9" s="6"/>
      <c r="V9" s="6"/>
      <c r="W9" s="6"/>
      <c r="X9" s="6"/>
      <c r="Y9" s="6"/>
      <c r="Z9" s="6"/>
    </row>
    <row r="10" spans="1:26" ht="15.75" customHeight="1">
      <c r="A10" s="8" t="s">
        <v>5</v>
      </c>
      <c r="B10" s="9">
        <f>'SR 1'!B10+'SR 2'!B10+'SR 3'!B10+'SR 4'!B10+'SR 5'!B10+'SR 6'!B10+'SR 7'!B10+'State Agency'!B10</f>
        <v>0</v>
      </c>
      <c r="C10" s="6"/>
      <c r="D10" s="6"/>
      <c r="E10" s="6"/>
      <c r="F10" s="6"/>
      <c r="G10" s="6"/>
      <c r="H10" s="6"/>
      <c r="I10" s="6"/>
      <c r="J10" s="6"/>
      <c r="K10" s="6"/>
      <c r="L10" s="6"/>
      <c r="M10" s="6"/>
      <c r="N10" s="6"/>
      <c r="O10" s="6"/>
      <c r="P10" s="6"/>
      <c r="Q10" s="6"/>
      <c r="R10" s="6"/>
      <c r="S10" s="6"/>
      <c r="T10" s="6"/>
      <c r="U10" s="6"/>
      <c r="V10" s="6"/>
      <c r="W10" s="6"/>
      <c r="X10" s="6"/>
      <c r="Y10" s="6"/>
      <c r="Z10" s="6"/>
    </row>
    <row r="11" spans="1:26" ht="16.5" customHeight="1">
      <c r="A11" s="8" t="s">
        <v>6</v>
      </c>
      <c r="B11" s="9">
        <f>'SR 1'!B11+'SR 2'!B11+'SR 3'!B11+'SR 4'!B11+'SR 5'!B11+'SR 6'!B11+'SR 7'!B11+'State Agency'!B11</f>
        <v>0</v>
      </c>
      <c r="C11" s="6"/>
      <c r="D11" s="6"/>
      <c r="E11" s="6"/>
      <c r="F11" s="7"/>
      <c r="G11" s="7"/>
      <c r="H11" s="7"/>
      <c r="I11" s="6"/>
      <c r="J11" s="6"/>
      <c r="K11" s="6"/>
      <c r="L11" s="6"/>
      <c r="M11" s="6"/>
      <c r="N11" s="6"/>
      <c r="O11" s="6"/>
      <c r="P11" s="6"/>
      <c r="Q11" s="6"/>
      <c r="R11" s="6"/>
      <c r="S11" s="6"/>
      <c r="T11" s="6"/>
      <c r="U11" s="6"/>
      <c r="V11" s="6"/>
      <c r="W11" s="6"/>
      <c r="X11" s="6"/>
      <c r="Y11" s="6"/>
      <c r="Z11" s="6"/>
    </row>
    <row r="12" spans="1:26" ht="15.75" customHeight="1">
      <c r="A12" s="8" t="s">
        <v>7</v>
      </c>
      <c r="B12" s="9">
        <f>'SR 1'!B12+'SR 2'!B12+'SR 3'!B12+'SR 4'!B12+'SR 5'!B12+'SR 6'!B12+'SR 7'!B12+'State Agency'!B12</f>
        <v>0</v>
      </c>
      <c r="C12" s="6"/>
      <c r="D12" s="6"/>
      <c r="E12" s="6"/>
      <c r="F12" s="7"/>
      <c r="G12" s="7"/>
      <c r="H12" s="7"/>
      <c r="I12" s="6"/>
      <c r="J12" s="6"/>
      <c r="K12" s="6"/>
      <c r="L12" s="6"/>
      <c r="M12" s="6"/>
      <c r="N12" s="6"/>
      <c r="O12" s="6"/>
      <c r="P12" s="6"/>
      <c r="Q12" s="6"/>
      <c r="R12" s="6"/>
      <c r="S12" s="6"/>
      <c r="T12" s="6"/>
      <c r="U12" s="6"/>
      <c r="V12" s="6"/>
      <c r="W12" s="6"/>
      <c r="X12" s="6"/>
      <c r="Y12" s="6"/>
      <c r="Z12" s="6"/>
    </row>
    <row r="13" spans="1:26" ht="17.25" customHeight="1">
      <c r="A13" s="8" t="s">
        <v>8</v>
      </c>
      <c r="B13" s="9">
        <f>'SR 1'!B13+'SR 2'!B13+'SR 3'!B13+'SR 4'!B13+'SR 5'!B13+'SR 6'!B13+'SR 7'!B13+'State Agency'!B13</f>
        <v>0</v>
      </c>
      <c r="C13" s="6"/>
      <c r="D13" s="6"/>
      <c r="E13" s="6"/>
      <c r="F13" s="7"/>
      <c r="G13" s="7"/>
      <c r="H13" s="7"/>
      <c r="I13" s="6"/>
      <c r="J13" s="6"/>
      <c r="K13" s="6"/>
      <c r="L13" s="6"/>
      <c r="M13" s="6"/>
      <c r="N13" s="6"/>
      <c r="O13" s="6"/>
      <c r="P13" s="6"/>
      <c r="Q13" s="6"/>
      <c r="R13" s="6"/>
      <c r="S13" s="6"/>
      <c r="T13" s="6"/>
      <c r="U13" s="6"/>
      <c r="V13" s="6"/>
      <c r="W13" s="6"/>
      <c r="X13" s="6"/>
      <c r="Y13" s="6"/>
      <c r="Z13" s="6"/>
    </row>
    <row r="14" spans="1:26" ht="15.75" customHeight="1">
      <c r="A14" s="8" t="s">
        <v>9</v>
      </c>
      <c r="B14" s="9">
        <f>'SR 1'!B14+'SR 2'!B14+'SR 3'!B14+'SR 4'!B14+'SR 5'!B14+'SR 6'!B14+'SR 7'!B14+'State Agency'!B14</f>
        <v>0</v>
      </c>
      <c r="C14" s="6"/>
      <c r="D14" s="6"/>
      <c r="E14" s="6"/>
      <c r="F14" s="7"/>
      <c r="G14" s="7"/>
      <c r="H14" s="7"/>
      <c r="I14" s="6"/>
      <c r="J14" s="6"/>
      <c r="K14" s="6"/>
      <c r="L14" s="6"/>
      <c r="M14" s="6"/>
      <c r="N14" s="6"/>
      <c r="O14" s="6"/>
      <c r="P14" s="6"/>
      <c r="Q14" s="6"/>
      <c r="R14" s="6"/>
      <c r="S14" s="6"/>
      <c r="T14" s="6"/>
      <c r="U14" s="6"/>
      <c r="V14" s="6"/>
      <c r="W14" s="6"/>
      <c r="X14" s="6"/>
      <c r="Y14" s="6"/>
      <c r="Z14" s="6"/>
    </row>
    <row r="15" spans="1:26" ht="15.75" customHeight="1">
      <c r="A15" s="8" t="s">
        <v>10</v>
      </c>
      <c r="B15" s="9">
        <f>'SR 1'!B15+'SR 2'!B15+'SR 3'!B15+'SR 4'!B15+'SR 5'!B15+'SR 6'!B15+'SR 7'!B15+'State Agency'!B15</f>
        <v>0</v>
      </c>
      <c r="C15" s="6"/>
      <c r="D15" s="43"/>
      <c r="E15" s="6"/>
      <c r="F15" s="7"/>
      <c r="G15" s="7"/>
      <c r="H15" s="7"/>
      <c r="I15" s="6"/>
      <c r="J15" s="6"/>
      <c r="K15" s="6"/>
      <c r="L15" s="6"/>
      <c r="M15" s="6"/>
      <c r="N15" s="6"/>
      <c r="O15" s="6"/>
      <c r="P15" s="6"/>
      <c r="Q15" s="6"/>
      <c r="R15" s="6"/>
      <c r="S15" s="6"/>
      <c r="T15" s="6"/>
      <c r="U15" s="6"/>
      <c r="V15" s="6"/>
      <c r="W15" s="6"/>
      <c r="X15" s="6"/>
      <c r="Y15" s="6"/>
      <c r="Z15" s="6"/>
    </row>
    <row r="16" spans="1:26" ht="15.75" customHeight="1">
      <c r="A16" s="8" t="s">
        <v>11</v>
      </c>
      <c r="B16" s="9">
        <f>'SR 1'!B16+'SR 2'!B16+'SR 3'!B16+'SR 4'!B16+'SR 5'!B16+'SR 6'!B16+'SR 7'!B16+'State Agency'!B16</f>
        <v>0</v>
      </c>
      <c r="C16" s="6"/>
      <c r="D16" s="6"/>
      <c r="E16" s="6"/>
      <c r="F16" s="7"/>
      <c r="G16" s="7"/>
      <c r="H16" s="7"/>
      <c r="I16" s="6"/>
      <c r="J16" s="6"/>
      <c r="K16" s="6"/>
      <c r="L16" s="6"/>
      <c r="M16" s="6"/>
      <c r="N16" s="6"/>
      <c r="O16" s="6"/>
      <c r="P16" s="6"/>
      <c r="Q16" s="6"/>
      <c r="R16" s="6"/>
      <c r="S16" s="6"/>
      <c r="T16" s="6"/>
      <c r="U16" s="6"/>
      <c r="V16" s="6"/>
      <c r="W16" s="6"/>
      <c r="X16" s="6"/>
      <c r="Y16" s="6"/>
      <c r="Z16" s="6"/>
    </row>
    <row r="17" spans="1:26" ht="15.75" customHeight="1">
      <c r="A17" s="10" t="s">
        <v>12</v>
      </c>
      <c r="B17" s="9">
        <f>'SR 1'!B17+'SR 2'!B17+'SR 3'!B17+'SR 4'!B17+'SR 5'!B17+'SR 6'!B17+'SR 7'!B17+'State Agency'!B17</f>
        <v>0</v>
      </c>
      <c r="C17" s="6"/>
      <c r="D17" s="43"/>
      <c r="E17" s="6"/>
      <c r="F17" s="6"/>
      <c r="G17" s="6"/>
      <c r="H17" s="7"/>
      <c r="I17" s="6"/>
      <c r="J17" s="6"/>
      <c r="K17" s="6"/>
      <c r="L17" s="6"/>
      <c r="M17" s="6"/>
      <c r="N17" s="6"/>
      <c r="O17" s="6"/>
      <c r="P17" s="6"/>
      <c r="Q17" s="6"/>
      <c r="R17" s="6"/>
      <c r="S17" s="6"/>
      <c r="T17" s="6"/>
      <c r="U17" s="6"/>
      <c r="V17" s="6"/>
      <c r="W17" s="6"/>
      <c r="X17" s="6"/>
      <c r="Y17" s="6"/>
      <c r="Z17" s="6"/>
    </row>
    <row r="18" spans="1:26" ht="15.75" customHeight="1">
      <c r="A18" s="7"/>
      <c r="B18" s="6"/>
      <c r="C18" s="6"/>
      <c r="D18" s="6"/>
      <c r="E18" s="6"/>
      <c r="F18" s="7"/>
      <c r="G18" s="7"/>
      <c r="H18" s="7"/>
      <c r="I18" s="6"/>
      <c r="J18" s="6"/>
      <c r="K18" s="6"/>
      <c r="L18" s="6"/>
      <c r="M18" s="6"/>
      <c r="N18" s="6"/>
      <c r="O18" s="6"/>
      <c r="P18" s="6"/>
      <c r="Q18" s="6"/>
      <c r="R18" s="6"/>
      <c r="S18" s="6"/>
      <c r="T18" s="6"/>
      <c r="U18" s="6"/>
      <c r="V18" s="6"/>
      <c r="W18" s="6"/>
      <c r="X18" s="6"/>
      <c r="Y18" s="6"/>
      <c r="Z18" s="6"/>
    </row>
    <row r="19" spans="1:26" ht="15.75" customHeight="1">
      <c r="A19" s="50" t="s">
        <v>13</v>
      </c>
      <c r="B19" s="51"/>
      <c r="C19" s="6"/>
      <c r="D19" s="6"/>
      <c r="E19" s="6"/>
      <c r="F19" s="6"/>
      <c r="G19" s="6"/>
      <c r="H19" s="6"/>
      <c r="I19" s="6"/>
      <c r="J19" s="6"/>
      <c r="K19" s="6"/>
      <c r="L19" s="6"/>
      <c r="M19" s="6"/>
      <c r="N19" s="6"/>
      <c r="O19" s="6"/>
      <c r="P19" s="6"/>
      <c r="Q19" s="6"/>
      <c r="R19" s="6"/>
      <c r="S19" s="6"/>
      <c r="T19" s="6"/>
      <c r="U19" s="6"/>
      <c r="V19" s="6"/>
      <c r="W19" s="6"/>
      <c r="X19" s="6"/>
      <c r="Y19" s="6"/>
      <c r="Z19" s="6"/>
    </row>
    <row r="20" spans="1:26" ht="15.75" customHeight="1">
      <c r="A20" s="5"/>
      <c r="B20" s="6"/>
      <c r="C20" s="6"/>
      <c r="D20" s="6"/>
      <c r="E20" s="6"/>
      <c r="F20" s="6"/>
      <c r="G20" s="6"/>
      <c r="H20" s="6"/>
      <c r="I20" s="6"/>
      <c r="J20" s="6"/>
      <c r="K20" s="6"/>
      <c r="L20" s="6"/>
      <c r="M20" s="6"/>
      <c r="N20" s="6"/>
      <c r="O20" s="6"/>
      <c r="P20" s="6"/>
      <c r="Q20" s="6"/>
      <c r="R20" s="6"/>
      <c r="S20" s="6"/>
      <c r="T20" s="6"/>
      <c r="U20" s="6"/>
      <c r="V20" s="6"/>
      <c r="W20" s="6"/>
      <c r="X20" s="6"/>
      <c r="Y20" s="6"/>
      <c r="Z20" s="6"/>
    </row>
    <row r="21" spans="1:26" ht="15.75" customHeight="1">
      <c r="A21" s="52" t="s">
        <v>14</v>
      </c>
      <c r="B21" s="53"/>
      <c r="C21" s="6"/>
      <c r="D21" s="6"/>
      <c r="E21" s="6"/>
      <c r="F21" s="6"/>
      <c r="G21" s="6"/>
      <c r="H21" s="6"/>
      <c r="I21" s="6"/>
      <c r="J21" s="6"/>
      <c r="K21" s="6"/>
      <c r="L21" s="6"/>
      <c r="M21" s="6"/>
      <c r="N21" s="6"/>
      <c r="O21" s="6"/>
      <c r="P21" s="6"/>
      <c r="Q21" s="6"/>
      <c r="R21" s="6"/>
      <c r="S21" s="6"/>
      <c r="T21" s="6"/>
      <c r="U21" s="6"/>
      <c r="V21" s="6"/>
      <c r="W21" s="6"/>
      <c r="X21" s="6"/>
      <c r="Y21" s="6"/>
      <c r="Z21" s="6"/>
    </row>
    <row r="22" spans="1:26" ht="15.75" customHeight="1">
      <c r="A22" s="11"/>
      <c r="B22" s="12"/>
      <c r="C22" s="6"/>
      <c r="D22" s="6"/>
      <c r="E22" s="6"/>
      <c r="F22" s="6"/>
      <c r="G22" s="6"/>
      <c r="H22" s="6"/>
      <c r="I22" s="6"/>
      <c r="J22" s="6"/>
      <c r="K22" s="6"/>
      <c r="L22" s="6"/>
      <c r="M22" s="6"/>
      <c r="N22" s="6"/>
      <c r="O22" s="6"/>
      <c r="P22" s="6"/>
      <c r="Q22" s="6"/>
      <c r="R22" s="6"/>
      <c r="S22" s="6"/>
      <c r="T22" s="6"/>
      <c r="U22" s="6"/>
      <c r="V22" s="6"/>
      <c r="W22" s="6"/>
      <c r="X22" s="6"/>
      <c r="Y22" s="6"/>
      <c r="Z22" s="6"/>
    </row>
    <row r="23" spans="1:26" ht="31.5" customHeight="1">
      <c r="A23" s="13" t="s">
        <v>15</v>
      </c>
      <c r="B23" s="9">
        <f>'SR 1'!B23+'SR 2'!B23+'SR 3'!B23+'SR 4'!B23+'SR 5'!B23+'SR 6'!B23+'SR 7'!B23+'State Agency'!B23</f>
        <v>0</v>
      </c>
      <c r="C23" s="6"/>
      <c r="D23" s="6"/>
      <c r="E23" s="6"/>
      <c r="F23" s="6"/>
      <c r="G23" s="6"/>
      <c r="H23" s="6"/>
      <c r="I23" s="6"/>
      <c r="J23" s="6"/>
      <c r="K23" s="6"/>
      <c r="L23" s="6"/>
      <c r="M23" s="6"/>
      <c r="N23" s="6"/>
      <c r="O23" s="6"/>
      <c r="P23" s="6"/>
      <c r="Q23" s="6"/>
      <c r="R23" s="6"/>
      <c r="S23" s="6"/>
      <c r="T23" s="6"/>
      <c r="U23" s="6"/>
      <c r="V23" s="6"/>
      <c r="W23" s="6"/>
      <c r="X23" s="6"/>
      <c r="Y23" s="6"/>
      <c r="Z23" s="6"/>
    </row>
    <row r="24" spans="1:26" ht="15.75" customHeight="1">
      <c r="A24" s="13" t="s">
        <v>16</v>
      </c>
      <c r="B24" s="9">
        <f>'SR 1'!B24+'SR 2'!B24+'SR 3'!B24+'SR 4'!B24+'SR 5'!B24+'SR 6'!B24+'SR 7'!B24+'State Agency'!B24</f>
        <v>0</v>
      </c>
      <c r="C24" s="6"/>
      <c r="D24" s="6"/>
      <c r="E24" s="6"/>
      <c r="F24" s="6"/>
      <c r="G24" s="6"/>
      <c r="H24" s="6"/>
      <c r="I24" s="6"/>
      <c r="J24" s="6"/>
      <c r="K24" s="6"/>
      <c r="L24" s="6"/>
      <c r="M24" s="6"/>
      <c r="N24" s="6"/>
      <c r="O24" s="6"/>
      <c r="P24" s="6"/>
      <c r="Q24" s="6"/>
      <c r="R24" s="6"/>
      <c r="S24" s="6"/>
      <c r="T24" s="6"/>
      <c r="U24" s="6"/>
      <c r="V24" s="6"/>
      <c r="W24" s="6"/>
      <c r="X24" s="6"/>
      <c r="Y24" s="6"/>
      <c r="Z24" s="6"/>
    </row>
    <row r="25" spans="1:26" ht="15.75" customHeight="1">
      <c r="A25" s="14" t="s">
        <v>17</v>
      </c>
      <c r="B25" s="9">
        <f>'SR 1'!B25+'SR 2'!B25+'SR 3'!B25+'SR 4'!B25+'SR 5'!B25+'SR 6'!B25+'SR 7'!B25+'State Agency'!B25</f>
        <v>0</v>
      </c>
      <c r="C25" s="45">
        <f>B23+B24</f>
        <v>0</v>
      </c>
      <c r="D25" s="6" t="b">
        <f>B25=C25</f>
        <v>1</v>
      </c>
      <c r="E25" s="6"/>
      <c r="F25" s="6"/>
      <c r="G25" s="6"/>
      <c r="H25" s="6"/>
      <c r="I25" s="6"/>
      <c r="J25" s="6"/>
      <c r="K25" s="6"/>
      <c r="L25" s="6"/>
      <c r="M25" s="6"/>
      <c r="N25" s="6"/>
      <c r="O25" s="6"/>
      <c r="P25" s="6"/>
      <c r="Q25" s="6"/>
      <c r="R25" s="6"/>
      <c r="S25" s="6"/>
      <c r="T25" s="6"/>
      <c r="U25" s="6"/>
      <c r="V25" s="6"/>
      <c r="W25" s="6"/>
      <c r="X25" s="6"/>
      <c r="Y25" s="6"/>
      <c r="Z25" s="6"/>
    </row>
    <row r="26" spans="1:26" ht="15.75" customHeight="1">
      <c r="A26" s="16"/>
      <c r="B26" s="17"/>
      <c r="C26" s="6"/>
      <c r="D26" s="6"/>
      <c r="E26" s="6"/>
      <c r="F26" s="6"/>
      <c r="G26" s="6"/>
      <c r="H26" s="6"/>
      <c r="I26" s="6"/>
      <c r="J26" s="6"/>
      <c r="K26" s="6"/>
      <c r="L26" s="6"/>
      <c r="M26" s="6"/>
      <c r="N26" s="6"/>
      <c r="O26" s="6"/>
      <c r="P26" s="6"/>
      <c r="Q26" s="6"/>
      <c r="R26" s="6"/>
      <c r="S26" s="6"/>
      <c r="T26" s="6"/>
      <c r="U26" s="6"/>
      <c r="V26" s="6"/>
      <c r="W26" s="6"/>
      <c r="X26" s="6"/>
      <c r="Y26" s="6"/>
      <c r="Z26" s="6"/>
    </row>
    <row r="27" spans="1:26" ht="15.75" customHeight="1">
      <c r="A27" s="52" t="s">
        <v>18</v>
      </c>
      <c r="B27" s="53"/>
      <c r="C27" s="6"/>
      <c r="D27" s="6"/>
      <c r="E27" s="6"/>
      <c r="F27" s="6"/>
      <c r="G27" s="6"/>
      <c r="H27" s="6"/>
      <c r="I27" s="6"/>
      <c r="J27" s="6"/>
      <c r="K27" s="6"/>
      <c r="L27" s="6"/>
      <c r="M27" s="6"/>
      <c r="N27" s="6"/>
      <c r="O27" s="6"/>
      <c r="P27" s="6"/>
      <c r="Q27" s="6"/>
      <c r="R27" s="6"/>
      <c r="S27" s="6"/>
      <c r="T27" s="6"/>
      <c r="U27" s="6"/>
      <c r="V27" s="6"/>
      <c r="W27" s="6"/>
      <c r="X27" s="6"/>
      <c r="Y27" s="6"/>
      <c r="Z27" s="6"/>
    </row>
    <row r="28" spans="1:26" ht="15.75" customHeight="1">
      <c r="A28" s="11"/>
      <c r="B28" s="12"/>
      <c r="C28" s="6"/>
      <c r="D28" s="6"/>
      <c r="E28" s="6"/>
      <c r="F28" s="6"/>
      <c r="G28" s="6"/>
      <c r="H28" s="6"/>
      <c r="I28" s="6"/>
      <c r="J28" s="6"/>
      <c r="K28" s="6"/>
      <c r="L28" s="6"/>
      <c r="M28" s="6"/>
      <c r="N28" s="6"/>
      <c r="O28" s="6"/>
      <c r="P28" s="6"/>
      <c r="Q28" s="6"/>
      <c r="R28" s="6"/>
      <c r="S28" s="6"/>
      <c r="T28" s="6"/>
      <c r="U28" s="6"/>
      <c r="V28" s="6"/>
      <c r="W28" s="6"/>
      <c r="X28" s="6"/>
      <c r="Y28" s="6"/>
      <c r="Z28" s="6"/>
    </row>
    <row r="29" spans="1:26" ht="31.5" customHeight="1">
      <c r="A29" s="13" t="s">
        <v>19</v>
      </c>
      <c r="B29" s="15">
        <f>'SR 1'!B29+'SR 2'!B29+'SR 3'!B29+'SR 4'!B29+'SR 5'!B29+'SR 6'!B29+'SR 7'!B29+'State Agency'!B29</f>
        <v>0</v>
      </c>
      <c r="C29" s="6"/>
      <c r="D29" s="6"/>
      <c r="E29" s="6"/>
      <c r="F29" s="6"/>
      <c r="G29" s="6"/>
      <c r="H29" s="6"/>
      <c r="I29" s="6"/>
      <c r="J29" s="6"/>
      <c r="K29" s="6"/>
      <c r="L29" s="6"/>
      <c r="M29" s="6"/>
      <c r="N29" s="6"/>
      <c r="O29" s="6"/>
      <c r="P29" s="6"/>
      <c r="Q29" s="6"/>
      <c r="R29" s="6"/>
      <c r="S29" s="6"/>
      <c r="T29" s="6"/>
      <c r="U29" s="6"/>
      <c r="V29" s="6"/>
      <c r="W29" s="6"/>
      <c r="X29" s="6"/>
      <c r="Y29" s="6"/>
      <c r="Z29" s="6"/>
    </row>
    <row r="30" spans="1:26" ht="15.75" customHeight="1">
      <c r="A30" s="13" t="s">
        <v>20</v>
      </c>
      <c r="B30" s="15">
        <f>'SR 1'!B30+'SR 2'!B30+'SR 3'!B30+'SR 4'!B30+'SR 5'!B30+'SR 6'!B30+'SR 7'!B30+'State Agency'!B30</f>
        <v>0</v>
      </c>
      <c r="C30" s="6"/>
      <c r="D30" s="6"/>
      <c r="E30" s="6"/>
      <c r="F30" s="6"/>
      <c r="G30" s="6"/>
      <c r="H30" s="6"/>
      <c r="I30" s="6"/>
      <c r="J30" s="6"/>
      <c r="K30" s="6"/>
      <c r="L30" s="6"/>
      <c r="M30" s="6"/>
      <c r="N30" s="6"/>
      <c r="O30" s="6"/>
      <c r="P30" s="6"/>
      <c r="Q30" s="6"/>
      <c r="R30" s="6"/>
      <c r="S30" s="6"/>
      <c r="T30" s="6"/>
      <c r="U30" s="6"/>
      <c r="V30" s="6"/>
      <c r="W30" s="6"/>
      <c r="X30" s="6"/>
      <c r="Y30" s="6"/>
      <c r="Z30" s="6"/>
    </row>
    <row r="31" spans="1:26" ht="15.75" customHeight="1">
      <c r="A31" s="14" t="s">
        <v>157</v>
      </c>
      <c r="B31" s="15">
        <f>'SR 1'!B31+'SR 2'!B31+'SR 3'!B31+'SR 4'!B31+'SR 5'!B31+'SR 6'!B31+'SR 7'!B31+'State Agency'!B31</f>
        <v>0</v>
      </c>
      <c r="C31" s="45">
        <f>B29+B30</f>
        <v>0</v>
      </c>
      <c r="D31" s="6" t="b">
        <f>B31=C31</f>
        <v>1</v>
      </c>
      <c r="E31" s="6"/>
      <c r="F31" s="6"/>
      <c r="G31" s="6"/>
      <c r="H31" s="6"/>
      <c r="I31" s="6"/>
      <c r="J31" s="6"/>
      <c r="K31" s="6"/>
      <c r="L31" s="6"/>
      <c r="M31" s="6"/>
      <c r="N31" s="6"/>
      <c r="O31" s="6"/>
      <c r="P31" s="6"/>
      <c r="Q31" s="6"/>
      <c r="R31" s="6"/>
      <c r="S31" s="6"/>
      <c r="T31" s="6"/>
      <c r="U31" s="6"/>
      <c r="V31" s="6"/>
      <c r="W31" s="6"/>
      <c r="X31" s="6"/>
      <c r="Y31" s="6"/>
      <c r="Z31" s="6"/>
    </row>
    <row r="32" spans="1:26" ht="15.75" customHeight="1">
      <c r="A32" s="18"/>
      <c r="B32" s="47"/>
      <c r="C32" s="6"/>
      <c r="D32" s="6"/>
      <c r="E32" s="6"/>
      <c r="F32" s="6"/>
      <c r="G32" s="6"/>
      <c r="H32" s="6"/>
      <c r="I32" s="6"/>
      <c r="J32" s="6"/>
      <c r="K32" s="6"/>
      <c r="L32" s="6"/>
      <c r="M32" s="6"/>
      <c r="N32" s="6"/>
      <c r="O32" s="6"/>
      <c r="P32" s="6"/>
      <c r="Q32" s="6"/>
      <c r="R32" s="6"/>
      <c r="S32" s="6"/>
      <c r="T32" s="6"/>
      <c r="U32" s="6"/>
      <c r="V32" s="6"/>
      <c r="W32" s="6"/>
      <c r="X32" s="6"/>
      <c r="Y32" s="6"/>
      <c r="Z32" s="6"/>
    </row>
    <row r="33" spans="1:26" ht="15.75" customHeight="1">
      <c r="A33" s="14" t="s">
        <v>21</v>
      </c>
      <c r="B33" s="15">
        <f>'SR 1'!B33+'SR 2'!B33+'SR 3'!B33+'SR 4'!B33+'SR 5'!B33+'SR 6'!B33+'SR 7'!B33+'State Agency'!B33</f>
        <v>0</v>
      </c>
      <c r="C33" s="43">
        <f>B25+B31</f>
        <v>0</v>
      </c>
      <c r="D33" s="6" t="b">
        <f>B33=C33</f>
        <v>1</v>
      </c>
      <c r="E33" s="6"/>
      <c r="F33" s="6"/>
      <c r="G33" s="6"/>
      <c r="H33" s="6"/>
      <c r="I33" s="6"/>
      <c r="J33" s="6"/>
      <c r="K33" s="6"/>
      <c r="L33" s="6"/>
      <c r="M33" s="6"/>
      <c r="N33" s="6"/>
      <c r="O33" s="6"/>
      <c r="P33" s="6"/>
      <c r="Q33" s="6"/>
      <c r="R33" s="6"/>
      <c r="S33" s="6"/>
      <c r="T33" s="6"/>
      <c r="U33" s="6"/>
      <c r="V33" s="6"/>
      <c r="W33" s="6"/>
      <c r="X33" s="6"/>
      <c r="Y33" s="6"/>
      <c r="Z33" s="6"/>
    </row>
    <row r="34" spans="1:26" ht="15.75" customHeight="1">
      <c r="A34" s="19"/>
      <c r="B34" s="6"/>
      <c r="C34" s="6"/>
      <c r="D34" s="6"/>
      <c r="E34" s="6"/>
      <c r="F34" s="6"/>
      <c r="G34" s="6"/>
      <c r="H34" s="6"/>
      <c r="I34" s="6"/>
      <c r="J34" s="6"/>
      <c r="K34" s="6"/>
      <c r="L34" s="6"/>
      <c r="M34" s="6"/>
      <c r="N34" s="6"/>
      <c r="O34" s="6"/>
      <c r="P34" s="6"/>
      <c r="Q34" s="6"/>
      <c r="R34" s="6"/>
      <c r="S34" s="6"/>
      <c r="T34" s="6"/>
      <c r="U34" s="6"/>
      <c r="V34" s="6"/>
      <c r="W34" s="6"/>
      <c r="X34" s="6"/>
      <c r="Y34" s="6"/>
      <c r="Z34" s="6"/>
    </row>
    <row r="35" spans="1:26" ht="15.75" customHeight="1">
      <c r="A35" s="3" t="s">
        <v>22</v>
      </c>
      <c r="B35" s="20"/>
      <c r="C35" s="20"/>
      <c r="D35" s="20"/>
      <c r="E35" s="20"/>
      <c r="F35" s="20"/>
      <c r="G35" s="20"/>
      <c r="H35" s="20"/>
      <c r="I35" s="20"/>
      <c r="J35" s="20"/>
      <c r="K35" s="20"/>
      <c r="L35" s="20"/>
      <c r="M35" s="20"/>
      <c r="N35" s="20"/>
      <c r="O35" s="20"/>
      <c r="P35" s="20"/>
      <c r="Q35" s="20"/>
      <c r="R35" s="20"/>
      <c r="S35" s="20"/>
      <c r="T35" s="20"/>
      <c r="U35" s="20"/>
      <c r="V35" s="20"/>
      <c r="W35" s="20"/>
      <c r="X35" s="20"/>
      <c r="Y35" s="20"/>
      <c r="Z35" s="20"/>
    </row>
    <row r="36" spans="1:26" ht="15.75" customHeight="1">
      <c r="A36" s="19"/>
      <c r="B36" s="6"/>
      <c r="C36" s="6"/>
      <c r="D36" s="6"/>
      <c r="E36" s="6"/>
      <c r="F36" s="6"/>
      <c r="G36" s="2"/>
      <c r="H36" s="2"/>
      <c r="I36" s="2"/>
      <c r="J36" s="2"/>
      <c r="K36" s="2"/>
      <c r="L36" s="2"/>
      <c r="M36" s="2"/>
      <c r="N36" s="2"/>
      <c r="O36" s="2"/>
      <c r="P36" s="2"/>
      <c r="Q36" s="2"/>
      <c r="R36" s="2"/>
      <c r="S36" s="2"/>
      <c r="T36" s="2"/>
      <c r="U36" s="2"/>
      <c r="V36" s="2"/>
      <c r="W36" s="2"/>
      <c r="X36" s="2"/>
      <c r="Y36" s="2"/>
      <c r="Z36" s="2"/>
    </row>
    <row r="37" spans="1:26" ht="15.75" customHeight="1">
      <c r="A37" s="50" t="s">
        <v>23</v>
      </c>
      <c r="B37" s="51"/>
      <c r="C37" s="6"/>
      <c r="D37" s="6"/>
      <c r="E37" s="6"/>
      <c r="F37" s="6"/>
      <c r="G37" s="2"/>
      <c r="H37" s="2"/>
      <c r="I37" s="2"/>
      <c r="J37" s="2"/>
      <c r="K37" s="2"/>
      <c r="L37" s="2"/>
      <c r="M37" s="2"/>
      <c r="N37" s="2"/>
      <c r="O37" s="2"/>
      <c r="P37" s="2"/>
      <c r="Q37" s="2"/>
      <c r="R37" s="2"/>
      <c r="S37" s="2"/>
      <c r="T37" s="2"/>
      <c r="U37" s="2"/>
      <c r="V37" s="2"/>
      <c r="W37" s="2"/>
      <c r="X37" s="2"/>
      <c r="Y37" s="2"/>
      <c r="Z37" s="2"/>
    </row>
    <row r="38" spans="1:26" ht="15.75" customHeight="1">
      <c r="A38" s="5"/>
      <c r="B38" s="6"/>
      <c r="C38" s="6"/>
      <c r="D38" s="6"/>
      <c r="E38" s="6"/>
      <c r="F38" s="6"/>
      <c r="G38" s="2"/>
      <c r="H38" s="2"/>
      <c r="I38" s="2"/>
      <c r="J38" s="2"/>
      <c r="K38" s="2"/>
      <c r="L38" s="2"/>
      <c r="M38" s="2"/>
      <c r="N38" s="2"/>
      <c r="O38" s="2"/>
      <c r="P38" s="2"/>
      <c r="Q38" s="2"/>
      <c r="R38" s="2"/>
      <c r="S38" s="2"/>
      <c r="T38" s="2"/>
      <c r="U38" s="2"/>
      <c r="V38" s="2"/>
      <c r="W38" s="2"/>
      <c r="X38" s="2"/>
      <c r="Y38" s="2"/>
      <c r="Z38" s="2"/>
    </row>
    <row r="39" spans="1:26" ht="15.75" customHeight="1">
      <c r="A39" s="54" t="s">
        <v>24</v>
      </c>
      <c r="B39" s="51"/>
      <c r="C39" s="51"/>
      <c r="D39" s="51"/>
      <c r="E39" s="6"/>
      <c r="F39" s="6"/>
      <c r="G39" s="2"/>
      <c r="H39" s="2"/>
      <c r="I39" s="2"/>
      <c r="J39" s="2"/>
      <c r="K39" s="2"/>
      <c r="L39" s="2"/>
      <c r="M39" s="2"/>
      <c r="N39" s="2"/>
      <c r="O39" s="2"/>
      <c r="P39" s="2"/>
      <c r="Q39" s="2"/>
      <c r="R39" s="2"/>
      <c r="S39" s="2"/>
      <c r="T39" s="2"/>
      <c r="U39" s="2"/>
      <c r="V39" s="2"/>
      <c r="W39" s="2"/>
      <c r="X39" s="2"/>
      <c r="Y39" s="2"/>
      <c r="Z39" s="2"/>
    </row>
    <row r="40" spans="1:26" ht="15.75" customHeight="1">
      <c r="A40" s="51"/>
      <c r="B40" s="51"/>
      <c r="C40" s="51"/>
      <c r="D40" s="51"/>
      <c r="E40" s="6"/>
      <c r="F40" s="6"/>
      <c r="G40" s="2"/>
      <c r="H40" s="2"/>
      <c r="I40" s="2"/>
      <c r="J40" s="2"/>
      <c r="K40" s="2"/>
      <c r="L40" s="2"/>
      <c r="M40" s="2"/>
      <c r="N40" s="2"/>
      <c r="O40" s="2"/>
      <c r="P40" s="2"/>
      <c r="Q40" s="2"/>
      <c r="R40" s="2"/>
      <c r="S40" s="2"/>
      <c r="T40" s="2"/>
      <c r="U40" s="2"/>
      <c r="V40" s="2"/>
      <c r="W40" s="2"/>
      <c r="X40" s="2"/>
      <c r="Y40" s="2"/>
      <c r="Z40" s="2"/>
    </row>
    <row r="41" spans="1:26" ht="15.75" customHeight="1">
      <c r="A41" s="19"/>
      <c r="B41" s="6"/>
      <c r="C41" s="6"/>
      <c r="D41" s="6"/>
      <c r="E41" s="6"/>
      <c r="F41" s="6"/>
      <c r="G41" s="2"/>
      <c r="H41" s="2"/>
      <c r="I41" s="2"/>
      <c r="J41" s="2"/>
      <c r="K41" s="2"/>
      <c r="L41" s="2"/>
      <c r="M41" s="2"/>
      <c r="N41" s="2"/>
      <c r="O41" s="2"/>
      <c r="P41" s="2"/>
      <c r="Q41" s="2"/>
      <c r="R41" s="2"/>
      <c r="S41" s="2"/>
      <c r="T41" s="2"/>
      <c r="U41" s="2"/>
      <c r="V41" s="2"/>
      <c r="W41" s="2"/>
      <c r="X41" s="2"/>
      <c r="Y41" s="2"/>
      <c r="Z41" s="2"/>
    </row>
    <row r="42" spans="1:26" ht="15.75" customHeight="1">
      <c r="A42" s="21" t="s">
        <v>25</v>
      </c>
      <c r="B42" s="22" t="s">
        <v>26</v>
      </c>
      <c r="C42" s="22" t="s">
        <v>27</v>
      </c>
      <c r="D42" s="22" t="s">
        <v>28</v>
      </c>
      <c r="E42" s="6"/>
      <c r="F42" s="6"/>
      <c r="G42" s="2"/>
      <c r="H42" s="2"/>
      <c r="I42" s="2"/>
      <c r="J42" s="2"/>
      <c r="K42" s="2"/>
      <c r="L42" s="2"/>
      <c r="M42" s="2"/>
      <c r="N42" s="2"/>
      <c r="O42" s="2"/>
      <c r="P42" s="2"/>
      <c r="Q42" s="2"/>
      <c r="R42" s="2"/>
      <c r="S42" s="2"/>
      <c r="T42" s="2"/>
      <c r="U42" s="2"/>
      <c r="V42" s="2"/>
      <c r="W42" s="2"/>
      <c r="X42" s="2"/>
      <c r="Y42" s="2"/>
      <c r="Z42" s="2"/>
    </row>
    <row r="43" spans="1:26" ht="15.75" customHeight="1">
      <c r="A43" s="14" t="s">
        <v>29</v>
      </c>
      <c r="B43" s="48">
        <f>'State Agency'!B43</f>
        <v>0</v>
      </c>
      <c r="C43" s="48">
        <f>'State Agency'!C43</f>
        <v>0</v>
      </c>
      <c r="D43" s="48">
        <f t="shared" ref="D43:D45" si="0">B43+C43</f>
        <v>0</v>
      </c>
      <c r="E43" s="6"/>
      <c r="F43" s="6"/>
      <c r="G43" s="2"/>
      <c r="H43" s="2"/>
      <c r="I43" s="2"/>
      <c r="J43" s="2"/>
      <c r="K43" s="2"/>
      <c r="L43" s="2"/>
      <c r="M43" s="2"/>
      <c r="N43" s="2"/>
      <c r="O43" s="2"/>
      <c r="P43" s="2"/>
      <c r="Q43" s="2"/>
      <c r="R43" s="2"/>
      <c r="S43" s="2"/>
      <c r="T43" s="2"/>
      <c r="U43" s="2"/>
      <c r="V43" s="2"/>
      <c r="W43" s="2"/>
      <c r="X43" s="2"/>
      <c r="Y43" s="2"/>
      <c r="Z43" s="2"/>
    </row>
    <row r="44" spans="1:26" ht="15.75" customHeight="1">
      <c r="A44" s="14" t="s">
        <v>30</v>
      </c>
      <c r="B44" s="48">
        <f>'SR 1'!B44+'SR 2'!B44+'SR 3'!B44+'SR 4'!B44+'SR 5'!B44+'SR 6'!B44+'SR 7'!B44+'State Agency'!B44</f>
        <v>0</v>
      </c>
      <c r="C44" s="48">
        <f>'SR 1'!C44+'SR 2'!C44+'SR 3'!C44+'SR 4'!C44+'SR 5'!C44+'SR 6'!C44+'SR 7'!C44+'State Agency'!C44</f>
        <v>0</v>
      </c>
      <c r="D44" s="48">
        <f t="shared" si="0"/>
        <v>0</v>
      </c>
      <c r="E44" s="6"/>
      <c r="F44" s="6"/>
      <c r="G44" s="2"/>
      <c r="H44" s="2"/>
      <c r="I44" s="2"/>
      <c r="J44" s="2"/>
      <c r="K44" s="2"/>
      <c r="L44" s="2"/>
      <c r="M44" s="2"/>
      <c r="N44" s="2"/>
      <c r="O44" s="2"/>
      <c r="P44" s="2"/>
      <c r="Q44" s="2"/>
      <c r="R44" s="2"/>
      <c r="S44" s="2"/>
      <c r="T44" s="2"/>
      <c r="U44" s="2"/>
      <c r="V44" s="2"/>
      <c r="W44" s="2"/>
      <c r="X44" s="2"/>
      <c r="Y44" s="2"/>
      <c r="Z44" s="2"/>
    </row>
    <row r="45" spans="1:26" ht="15.75" customHeight="1">
      <c r="A45" s="14" t="s">
        <v>31</v>
      </c>
      <c r="B45" s="48">
        <f t="shared" ref="B45:C45" si="1">B43+B44</f>
        <v>0</v>
      </c>
      <c r="C45" s="48">
        <f t="shared" si="1"/>
        <v>0</v>
      </c>
      <c r="D45" s="48">
        <f t="shared" si="0"/>
        <v>0</v>
      </c>
      <c r="E45" s="6"/>
      <c r="F45" s="6"/>
      <c r="G45" s="2"/>
      <c r="H45" s="2"/>
      <c r="I45" s="2"/>
      <c r="J45" s="2"/>
      <c r="K45" s="2"/>
      <c r="L45" s="2"/>
      <c r="M45" s="2"/>
      <c r="N45" s="2"/>
      <c r="O45" s="2"/>
      <c r="P45" s="2"/>
      <c r="Q45" s="2"/>
      <c r="R45" s="2"/>
      <c r="S45" s="2"/>
      <c r="T45" s="2"/>
      <c r="U45" s="2"/>
      <c r="V45" s="2"/>
      <c r="W45" s="2"/>
      <c r="X45" s="2"/>
      <c r="Y45" s="2"/>
      <c r="Z45" s="2"/>
    </row>
    <row r="46" spans="1:26" ht="15.75" customHeight="1">
      <c r="A46" s="19"/>
      <c r="B46" s="6"/>
      <c r="C46" s="6"/>
      <c r="D46" s="6"/>
      <c r="E46" s="6"/>
      <c r="F46" s="6"/>
      <c r="G46" s="2"/>
      <c r="H46" s="2"/>
      <c r="I46" s="2"/>
      <c r="J46" s="2"/>
      <c r="K46" s="2"/>
      <c r="L46" s="2"/>
      <c r="M46" s="2"/>
      <c r="N46" s="2"/>
      <c r="O46" s="2"/>
      <c r="P46" s="2"/>
      <c r="Q46" s="2"/>
      <c r="R46" s="2"/>
      <c r="S46" s="2"/>
      <c r="T46" s="2"/>
      <c r="U46" s="2"/>
      <c r="V46" s="2"/>
      <c r="W46" s="2"/>
      <c r="X46" s="2"/>
      <c r="Y46" s="2"/>
      <c r="Z46" s="2"/>
    </row>
    <row r="47" spans="1:26" ht="15.75" customHeight="1">
      <c r="A47" s="50" t="s">
        <v>32</v>
      </c>
      <c r="B47" s="51"/>
      <c r="C47" s="6"/>
      <c r="D47" s="6"/>
      <c r="E47" s="6"/>
      <c r="F47" s="6"/>
      <c r="G47" s="2"/>
      <c r="H47" s="2"/>
      <c r="I47" s="2"/>
      <c r="J47" s="2"/>
      <c r="K47" s="2"/>
      <c r="L47" s="2"/>
      <c r="M47" s="2"/>
      <c r="N47" s="2"/>
      <c r="O47" s="2"/>
      <c r="P47" s="2"/>
      <c r="Q47" s="2"/>
      <c r="R47" s="2"/>
      <c r="S47" s="2"/>
      <c r="T47" s="2"/>
      <c r="U47" s="2"/>
      <c r="V47" s="2"/>
      <c r="W47" s="2"/>
      <c r="X47" s="2"/>
      <c r="Y47" s="2"/>
      <c r="Z47" s="2"/>
    </row>
    <row r="48" spans="1:26" ht="15.75" customHeight="1">
      <c r="A48" s="5"/>
      <c r="B48" s="6"/>
      <c r="C48" s="6"/>
      <c r="D48" s="6"/>
      <c r="E48" s="6"/>
      <c r="F48" s="6"/>
      <c r="G48" s="2"/>
      <c r="H48" s="2"/>
      <c r="I48" s="2"/>
      <c r="J48" s="2"/>
      <c r="K48" s="2"/>
      <c r="L48" s="2"/>
      <c r="M48" s="2"/>
      <c r="N48" s="2"/>
      <c r="O48" s="2"/>
      <c r="P48" s="2"/>
      <c r="Q48" s="2"/>
      <c r="R48" s="2"/>
      <c r="S48" s="2"/>
      <c r="T48" s="2"/>
      <c r="U48" s="2"/>
      <c r="V48" s="2"/>
      <c r="W48" s="2"/>
      <c r="X48" s="2"/>
      <c r="Y48" s="2"/>
      <c r="Z48" s="2"/>
    </row>
    <row r="49" spans="1:26" ht="15.75" customHeight="1">
      <c r="A49" s="8" t="s">
        <v>33</v>
      </c>
      <c r="B49" s="23" t="s">
        <v>34</v>
      </c>
      <c r="C49" s="6"/>
      <c r="D49" s="6"/>
      <c r="E49" s="6"/>
      <c r="F49" s="6"/>
      <c r="G49" s="2"/>
      <c r="H49" s="2"/>
      <c r="I49" s="2"/>
      <c r="J49" s="2"/>
      <c r="K49" s="2"/>
      <c r="L49" s="2"/>
      <c r="M49" s="2"/>
      <c r="N49" s="2"/>
      <c r="O49" s="2"/>
      <c r="P49" s="2"/>
      <c r="Q49" s="2"/>
      <c r="R49" s="2"/>
      <c r="S49" s="2"/>
      <c r="T49" s="2"/>
      <c r="U49" s="2"/>
      <c r="V49" s="2"/>
      <c r="W49" s="2"/>
      <c r="X49" s="2"/>
      <c r="Y49" s="2"/>
      <c r="Z49" s="2"/>
    </row>
    <row r="50" spans="1:26" ht="15.75" customHeight="1">
      <c r="A50" s="8" t="s">
        <v>35</v>
      </c>
      <c r="B50" s="24">
        <f>'SR 1'!B50+'SR 2'!B50+'SR 3'!B50+'SR 4'!B50+'SR 5'!B50+'SR 6'!B50+'SR 7'!B50+'State Agency'!B50</f>
        <v>0</v>
      </c>
      <c r="C50" s="6"/>
      <c r="D50" s="6"/>
      <c r="E50" s="6"/>
      <c r="F50" s="6"/>
      <c r="G50" s="2"/>
      <c r="H50" s="2"/>
      <c r="I50" s="2"/>
      <c r="J50" s="2"/>
      <c r="K50" s="2"/>
      <c r="L50" s="2"/>
      <c r="M50" s="2"/>
      <c r="N50" s="2"/>
      <c r="O50" s="2"/>
      <c r="P50" s="2"/>
      <c r="Q50" s="2"/>
      <c r="R50" s="2"/>
      <c r="S50" s="2"/>
      <c r="T50" s="2"/>
      <c r="U50" s="2"/>
      <c r="V50" s="2"/>
      <c r="W50" s="2"/>
      <c r="X50" s="2"/>
      <c r="Y50" s="2"/>
      <c r="Z50" s="2"/>
    </row>
    <row r="51" spans="1:26" ht="15.75" customHeight="1">
      <c r="A51" s="8" t="s">
        <v>36</v>
      </c>
      <c r="B51" s="24">
        <f>'SR 1'!B51+'SR 2'!B51+'SR 3'!B51+'SR 4'!B51+'SR 5'!B51+'SR 6'!B51+'SR 7'!B51+'State Agency'!B51</f>
        <v>0</v>
      </c>
      <c r="C51" s="6"/>
      <c r="D51" s="6"/>
      <c r="E51" s="6"/>
      <c r="F51" s="6"/>
      <c r="G51" s="2"/>
      <c r="H51" s="2"/>
      <c r="I51" s="2"/>
      <c r="J51" s="2"/>
      <c r="K51" s="2"/>
      <c r="L51" s="2"/>
      <c r="M51" s="2"/>
      <c r="N51" s="2"/>
      <c r="O51" s="2"/>
      <c r="P51" s="2"/>
      <c r="Q51" s="2"/>
      <c r="R51" s="2"/>
      <c r="S51" s="2"/>
      <c r="T51" s="2"/>
      <c r="U51" s="2"/>
      <c r="V51" s="2"/>
      <c r="W51" s="2"/>
      <c r="X51" s="2"/>
      <c r="Y51" s="2"/>
      <c r="Z51" s="2"/>
    </row>
    <row r="52" spans="1:26" ht="15.75" customHeight="1">
      <c r="A52" s="8" t="s">
        <v>37</v>
      </c>
      <c r="B52" s="24">
        <f>'SR 1'!B52+'SR 2'!B52+'SR 3'!B52+'SR 4'!B52+'SR 5'!B52+'SR 6'!B52+'SR 7'!B52+'State Agency'!B52</f>
        <v>0</v>
      </c>
      <c r="C52" s="6"/>
      <c r="D52" s="6"/>
      <c r="E52" s="6"/>
      <c r="F52" s="6"/>
      <c r="G52" s="2"/>
      <c r="H52" s="2"/>
      <c r="I52" s="2"/>
      <c r="J52" s="2"/>
      <c r="K52" s="2"/>
      <c r="L52" s="2"/>
      <c r="M52" s="2"/>
      <c r="N52" s="2"/>
      <c r="O52" s="2"/>
      <c r="P52" s="2"/>
      <c r="Q52" s="2"/>
      <c r="R52" s="2"/>
      <c r="S52" s="2"/>
      <c r="T52" s="2"/>
      <c r="U52" s="2"/>
      <c r="V52" s="2"/>
      <c r="W52" s="2"/>
      <c r="X52" s="2"/>
      <c r="Y52" s="2"/>
      <c r="Z52" s="2"/>
    </row>
    <row r="53" spans="1:26" ht="15.75" customHeight="1">
      <c r="A53" s="8" t="s">
        <v>38</v>
      </c>
      <c r="B53" s="24">
        <f>B50+B51+B52</f>
        <v>0</v>
      </c>
      <c r="C53" s="6">
        <f>B50+B51+B52</f>
        <v>0</v>
      </c>
      <c r="D53" s="6" t="b">
        <f>B53=C53</f>
        <v>1</v>
      </c>
      <c r="E53" s="6"/>
      <c r="F53" s="6"/>
      <c r="G53" s="2"/>
      <c r="H53" s="2"/>
      <c r="I53" s="2"/>
      <c r="J53" s="2"/>
      <c r="K53" s="2"/>
      <c r="L53" s="2"/>
      <c r="M53" s="2"/>
      <c r="N53" s="2"/>
      <c r="O53" s="2"/>
      <c r="P53" s="2"/>
      <c r="Q53" s="2"/>
      <c r="R53" s="2"/>
      <c r="S53" s="2"/>
      <c r="T53" s="2"/>
      <c r="U53" s="2"/>
      <c r="V53" s="2"/>
      <c r="W53" s="2"/>
      <c r="X53" s="2"/>
      <c r="Y53" s="2"/>
      <c r="Z53" s="2"/>
    </row>
    <row r="54" spans="1:26" ht="15.75" customHeight="1">
      <c r="A54" s="25"/>
      <c r="B54" s="26"/>
      <c r="C54" s="6"/>
      <c r="D54" s="6"/>
      <c r="E54" s="6"/>
      <c r="F54" s="6"/>
      <c r="G54" s="2"/>
      <c r="H54" s="2"/>
      <c r="I54" s="2"/>
      <c r="J54" s="2"/>
      <c r="K54" s="2"/>
      <c r="L54" s="2"/>
      <c r="M54" s="2"/>
      <c r="N54" s="2"/>
      <c r="O54" s="2"/>
      <c r="P54" s="2"/>
      <c r="Q54" s="2"/>
      <c r="R54" s="2"/>
      <c r="S54" s="2"/>
      <c r="T54" s="2"/>
      <c r="U54" s="2"/>
      <c r="V54" s="2"/>
      <c r="W54" s="2"/>
      <c r="X54" s="2"/>
      <c r="Y54" s="2"/>
      <c r="Z54" s="2"/>
    </row>
    <row r="55" spans="1:26" ht="15.75" customHeight="1">
      <c r="A55" s="3" t="s">
        <v>39</v>
      </c>
      <c r="B55" s="20"/>
      <c r="C55" s="20"/>
      <c r="D55" s="20"/>
      <c r="E55" s="4"/>
      <c r="F55" s="4"/>
      <c r="G55" s="4"/>
      <c r="H55" s="4"/>
      <c r="I55" s="4"/>
      <c r="J55" s="4"/>
      <c r="K55" s="4"/>
      <c r="L55" s="4"/>
      <c r="M55" s="4"/>
      <c r="N55" s="4"/>
      <c r="O55" s="4"/>
      <c r="P55" s="4"/>
      <c r="Q55" s="4"/>
      <c r="R55" s="4"/>
      <c r="S55" s="4"/>
      <c r="T55" s="4"/>
      <c r="U55" s="4"/>
      <c r="V55" s="4"/>
      <c r="W55" s="4"/>
      <c r="X55" s="4"/>
      <c r="Y55" s="4"/>
      <c r="Z55" s="4"/>
    </row>
    <row r="56" spans="1:26" ht="15.75" customHeight="1">
      <c r="A56" s="5"/>
      <c r="B56" s="6"/>
      <c r="C56" s="6"/>
      <c r="D56" s="6"/>
      <c r="E56" s="6"/>
      <c r="F56" s="6"/>
      <c r="G56" s="2"/>
      <c r="H56" s="2"/>
      <c r="I56" s="2"/>
      <c r="J56" s="2"/>
      <c r="K56" s="2"/>
      <c r="L56" s="2"/>
      <c r="M56" s="2"/>
      <c r="N56" s="2"/>
      <c r="O56" s="2"/>
      <c r="P56" s="2"/>
      <c r="Q56" s="2"/>
      <c r="R56" s="2"/>
      <c r="S56" s="2"/>
      <c r="T56" s="2"/>
      <c r="U56" s="2"/>
      <c r="V56" s="2"/>
      <c r="W56" s="2"/>
      <c r="X56" s="2"/>
      <c r="Y56" s="2"/>
      <c r="Z56" s="2"/>
    </row>
    <row r="57" spans="1:26" ht="15.75" customHeight="1">
      <c r="A57" s="19" t="s">
        <v>40</v>
      </c>
      <c r="B57" s="6"/>
      <c r="C57" s="6"/>
      <c r="D57" s="6"/>
      <c r="E57" s="6"/>
      <c r="F57" s="6"/>
      <c r="G57" s="2"/>
      <c r="H57" s="2"/>
      <c r="I57" s="2"/>
      <c r="J57" s="2"/>
      <c r="K57" s="2"/>
      <c r="L57" s="2"/>
      <c r="M57" s="2"/>
      <c r="N57" s="2"/>
      <c r="O57" s="2"/>
      <c r="P57" s="2"/>
      <c r="Q57" s="2"/>
      <c r="R57" s="2"/>
      <c r="S57" s="2"/>
      <c r="T57" s="2"/>
      <c r="U57" s="2"/>
      <c r="V57" s="2"/>
      <c r="W57" s="2"/>
      <c r="X57" s="2"/>
      <c r="Y57" s="2"/>
      <c r="Z57" s="2"/>
    </row>
    <row r="58" spans="1:26" ht="15.75" customHeight="1">
      <c r="A58" s="7"/>
      <c r="B58" s="6"/>
      <c r="C58" s="6"/>
      <c r="D58" s="6"/>
      <c r="E58" s="6"/>
      <c r="F58" s="6"/>
      <c r="G58" s="2"/>
      <c r="H58" s="2"/>
      <c r="I58" s="2"/>
      <c r="J58" s="2"/>
      <c r="K58" s="2"/>
      <c r="L58" s="2"/>
      <c r="M58" s="2"/>
      <c r="N58" s="2"/>
      <c r="O58" s="2"/>
      <c r="P58" s="2"/>
      <c r="Q58" s="2"/>
      <c r="R58" s="2"/>
      <c r="S58" s="2"/>
      <c r="T58" s="2"/>
      <c r="U58" s="2"/>
      <c r="V58" s="2"/>
      <c r="W58" s="2"/>
      <c r="X58" s="2"/>
      <c r="Y58" s="2"/>
      <c r="Z58" s="2"/>
    </row>
    <row r="59" spans="1:26" ht="15.75" customHeight="1">
      <c r="A59" s="50" t="s">
        <v>41</v>
      </c>
      <c r="B59" s="51"/>
      <c r="C59" s="6"/>
      <c r="D59" s="6"/>
      <c r="E59" s="6"/>
      <c r="F59" s="6"/>
      <c r="G59" s="2"/>
      <c r="H59" s="2"/>
      <c r="I59" s="2"/>
      <c r="J59" s="2"/>
      <c r="K59" s="2"/>
      <c r="L59" s="2"/>
      <c r="M59" s="2"/>
      <c r="N59" s="2"/>
      <c r="O59" s="2"/>
      <c r="P59" s="2"/>
      <c r="Q59" s="2"/>
      <c r="R59" s="2"/>
      <c r="S59" s="2"/>
      <c r="T59" s="2"/>
      <c r="U59" s="2"/>
      <c r="V59" s="2"/>
      <c r="W59" s="2"/>
      <c r="X59" s="2"/>
      <c r="Y59" s="2"/>
      <c r="Z59" s="2"/>
    </row>
    <row r="60" spans="1:26" ht="15.75" customHeight="1">
      <c r="A60" s="7"/>
      <c r="B60" s="6"/>
      <c r="C60" s="6"/>
      <c r="D60" s="6"/>
      <c r="E60" s="6"/>
      <c r="F60" s="6"/>
      <c r="G60" s="2"/>
      <c r="H60" s="2"/>
      <c r="I60" s="2"/>
      <c r="J60" s="2"/>
      <c r="K60" s="2"/>
      <c r="L60" s="2"/>
      <c r="M60" s="2"/>
      <c r="N60" s="2"/>
      <c r="O60" s="2"/>
      <c r="P60" s="2"/>
      <c r="Q60" s="2"/>
      <c r="R60" s="2"/>
      <c r="S60" s="2"/>
      <c r="T60" s="2"/>
      <c r="U60" s="2"/>
      <c r="V60" s="2"/>
      <c r="W60" s="2"/>
      <c r="X60" s="2"/>
      <c r="Y60" s="2"/>
      <c r="Z60" s="2"/>
    </row>
    <row r="61" spans="1:26" ht="15.75" customHeight="1">
      <c r="A61" s="8" t="s">
        <v>42</v>
      </c>
      <c r="B61" s="24">
        <f>'SR 1'!B61+'SR 2'!B61+'SR 3'!B61+'SR 4'!B61+'SR 5'!B61+'SR 6'!B61+'SR 7'!B61+'State Agency'!B61</f>
        <v>0</v>
      </c>
      <c r="C61" s="6"/>
      <c r="D61" s="6"/>
      <c r="E61" s="6"/>
      <c r="F61" s="6"/>
      <c r="G61" s="2"/>
      <c r="H61" s="2"/>
      <c r="I61" s="2"/>
      <c r="J61" s="2"/>
      <c r="K61" s="2"/>
      <c r="L61" s="2"/>
      <c r="M61" s="2"/>
      <c r="N61" s="2"/>
      <c r="O61" s="2"/>
      <c r="P61" s="2"/>
      <c r="Q61" s="2"/>
      <c r="R61" s="2"/>
      <c r="S61" s="2"/>
      <c r="T61" s="2"/>
      <c r="U61" s="2"/>
      <c r="V61" s="2"/>
      <c r="W61" s="2"/>
      <c r="X61" s="2"/>
      <c r="Y61" s="2"/>
      <c r="Z61" s="2"/>
    </row>
    <row r="62" spans="1:26" ht="16.5" customHeight="1">
      <c r="A62" s="8" t="s">
        <v>43</v>
      </c>
      <c r="B62" s="24">
        <f>'SR 1'!B62+'SR 2'!B62+'SR 3'!B62+'SR 4'!B62+'SR 5'!B62+'SR 6'!B62+'SR 7'!B62+'State Agency'!B62</f>
        <v>0</v>
      </c>
      <c r="C62" s="6"/>
      <c r="D62" s="6"/>
      <c r="E62" s="6"/>
      <c r="F62" s="6"/>
      <c r="G62" s="2"/>
      <c r="H62" s="2"/>
      <c r="I62" s="2"/>
      <c r="J62" s="2"/>
      <c r="K62" s="2"/>
      <c r="L62" s="2"/>
      <c r="M62" s="2"/>
      <c r="N62" s="2"/>
      <c r="O62" s="2"/>
      <c r="P62" s="2"/>
      <c r="Q62" s="2"/>
      <c r="R62" s="2"/>
      <c r="S62" s="2"/>
      <c r="T62" s="2"/>
      <c r="U62" s="2"/>
      <c r="V62" s="2"/>
      <c r="W62" s="2"/>
      <c r="X62" s="2"/>
      <c r="Y62" s="2"/>
      <c r="Z62" s="2"/>
    </row>
    <row r="63" spans="1:26" ht="15.75" customHeight="1">
      <c r="A63" s="8" t="s">
        <v>44</v>
      </c>
      <c r="B63" s="24">
        <f>'SR 1'!B63+'SR 2'!B63+'SR 3'!B63+'SR 4'!B63+'SR 5'!B63+'SR 6'!B63+'SR 7'!B63+'State Agency'!B63</f>
        <v>0</v>
      </c>
      <c r="C63" s="6">
        <f>B61+B62</f>
        <v>0</v>
      </c>
      <c r="D63" s="6" t="b">
        <f>B63=C63</f>
        <v>1</v>
      </c>
      <c r="E63" s="6"/>
      <c r="F63" s="6"/>
      <c r="G63" s="2"/>
      <c r="H63" s="2"/>
      <c r="I63" s="2"/>
      <c r="J63" s="2"/>
      <c r="K63" s="2"/>
      <c r="L63" s="2"/>
      <c r="M63" s="2"/>
      <c r="N63" s="2"/>
      <c r="O63" s="2"/>
      <c r="P63" s="2"/>
      <c r="Q63" s="2"/>
      <c r="R63" s="2"/>
      <c r="S63" s="2"/>
      <c r="T63" s="2"/>
      <c r="U63" s="2"/>
      <c r="V63" s="2"/>
      <c r="W63" s="2"/>
      <c r="X63" s="2"/>
      <c r="Y63" s="2"/>
      <c r="Z63" s="2"/>
    </row>
    <row r="64" spans="1:26" ht="15.75" customHeight="1">
      <c r="A64" s="7"/>
      <c r="B64" s="6"/>
      <c r="C64" s="6"/>
      <c r="D64" s="6"/>
      <c r="E64" s="6"/>
      <c r="F64" s="6"/>
      <c r="G64" s="2"/>
      <c r="H64" s="2"/>
      <c r="I64" s="2"/>
      <c r="J64" s="2"/>
      <c r="K64" s="2"/>
      <c r="L64" s="2"/>
      <c r="M64" s="2"/>
      <c r="N64" s="2"/>
      <c r="O64" s="2"/>
      <c r="P64" s="2"/>
      <c r="Q64" s="2"/>
      <c r="R64" s="2"/>
      <c r="S64" s="2"/>
      <c r="T64" s="2"/>
      <c r="U64" s="2"/>
      <c r="V64" s="2"/>
      <c r="W64" s="2"/>
      <c r="X64" s="2"/>
      <c r="Y64" s="2"/>
      <c r="Z64" s="2"/>
    </row>
    <row r="65" spans="1:26" ht="15.75" customHeight="1">
      <c r="A65" s="50" t="s">
        <v>45</v>
      </c>
      <c r="B65" s="51"/>
      <c r="C65" s="6"/>
      <c r="D65" s="6"/>
      <c r="E65" s="6"/>
      <c r="F65" s="6"/>
      <c r="G65" s="2"/>
      <c r="H65" s="2"/>
      <c r="I65" s="2"/>
      <c r="J65" s="2"/>
      <c r="K65" s="2"/>
      <c r="L65" s="2"/>
      <c r="M65" s="2"/>
      <c r="N65" s="2"/>
      <c r="O65" s="2"/>
      <c r="P65" s="2"/>
      <c r="Q65" s="2"/>
      <c r="R65" s="2"/>
      <c r="S65" s="2"/>
      <c r="T65" s="2"/>
      <c r="U65" s="2"/>
      <c r="V65" s="2"/>
      <c r="W65" s="2"/>
      <c r="X65" s="2"/>
      <c r="Y65" s="2"/>
      <c r="Z65" s="2"/>
    </row>
    <row r="66" spans="1:26" ht="15.75" customHeight="1">
      <c r="A66" s="7"/>
      <c r="B66" s="6"/>
      <c r="C66" s="6"/>
      <c r="D66" s="6"/>
      <c r="E66" s="6"/>
      <c r="F66" s="6"/>
      <c r="G66" s="2"/>
      <c r="H66" s="2"/>
      <c r="I66" s="2"/>
      <c r="J66" s="2"/>
      <c r="K66" s="2"/>
      <c r="L66" s="2"/>
      <c r="M66" s="2"/>
      <c r="N66" s="2"/>
      <c r="O66" s="2"/>
      <c r="P66" s="2"/>
      <c r="Q66" s="2"/>
      <c r="R66" s="2"/>
      <c r="S66" s="2"/>
      <c r="T66" s="2"/>
      <c r="U66" s="2"/>
      <c r="V66" s="2"/>
      <c r="W66" s="2"/>
      <c r="X66" s="2"/>
      <c r="Y66" s="2"/>
      <c r="Z66" s="2"/>
    </row>
    <row r="67" spans="1:26" ht="15.75" customHeight="1">
      <c r="A67" s="8" t="s">
        <v>46</v>
      </c>
      <c r="B67" s="24">
        <f>'SR 1'!B67+'SR 2'!B67+'SR 3'!B67+'SR 4'!B67+'SR 5'!B67+'SR 6'!B67+'SR 7'!B67+'State Agency'!B67</f>
        <v>0</v>
      </c>
      <c r="C67" s="6"/>
      <c r="D67" s="6"/>
      <c r="E67" s="6"/>
      <c r="F67" s="6"/>
      <c r="G67" s="2"/>
      <c r="H67" s="2"/>
      <c r="I67" s="2"/>
      <c r="J67" s="2"/>
      <c r="K67" s="2"/>
      <c r="L67" s="2"/>
      <c r="M67" s="2"/>
      <c r="N67" s="2"/>
      <c r="O67" s="2"/>
      <c r="P67" s="2"/>
      <c r="Q67" s="2"/>
      <c r="R67" s="2"/>
      <c r="S67" s="2"/>
      <c r="T67" s="2"/>
      <c r="U67" s="2"/>
      <c r="V67" s="2"/>
      <c r="W67" s="2"/>
      <c r="X67" s="2"/>
      <c r="Y67" s="2"/>
      <c r="Z67" s="2"/>
    </row>
    <row r="68" spans="1:26" ht="15.75" customHeight="1">
      <c r="A68" s="8" t="s">
        <v>47</v>
      </c>
      <c r="B68" s="24">
        <f>'SR 1'!B68+'SR 2'!B68+'SR 3'!B68+'SR 4'!B68+'SR 5'!B68+'SR 6'!B68+'SR 7'!B68+'State Agency'!B68</f>
        <v>0</v>
      </c>
      <c r="C68" s="6"/>
      <c r="D68" s="6"/>
      <c r="E68" s="6"/>
      <c r="F68" s="6"/>
      <c r="G68" s="2"/>
      <c r="H68" s="2"/>
      <c r="I68" s="2"/>
      <c r="J68" s="2"/>
      <c r="K68" s="2"/>
      <c r="L68" s="2"/>
      <c r="M68" s="2"/>
      <c r="N68" s="2"/>
      <c r="O68" s="2"/>
      <c r="P68" s="2"/>
      <c r="Q68" s="2"/>
      <c r="R68" s="2"/>
      <c r="S68" s="2"/>
      <c r="T68" s="2"/>
      <c r="U68" s="2"/>
      <c r="V68" s="2"/>
      <c r="W68" s="2"/>
      <c r="X68" s="2"/>
      <c r="Y68" s="2"/>
      <c r="Z68" s="2"/>
    </row>
    <row r="69" spans="1:26" ht="15.75" customHeight="1">
      <c r="A69" s="8" t="s">
        <v>48</v>
      </c>
      <c r="B69" s="24">
        <f>'SR 1'!B69+'SR 2'!B69+'SR 3'!B69+'SR 4'!B69+'SR 5'!B69+'SR 6'!B69+'SR 7'!B69+'State Agency'!B69</f>
        <v>0</v>
      </c>
      <c r="C69" s="6"/>
      <c r="D69" s="6"/>
      <c r="E69" s="6"/>
      <c r="F69" s="6"/>
      <c r="G69" s="2"/>
      <c r="H69" s="2"/>
      <c r="I69" s="2"/>
      <c r="J69" s="2"/>
      <c r="K69" s="2"/>
      <c r="L69" s="2"/>
      <c r="M69" s="2"/>
      <c r="N69" s="2"/>
      <c r="O69" s="2"/>
      <c r="P69" s="2"/>
      <c r="Q69" s="2"/>
      <c r="R69" s="2"/>
      <c r="S69" s="2"/>
      <c r="T69" s="2"/>
      <c r="U69" s="2"/>
      <c r="V69" s="2"/>
      <c r="W69" s="2"/>
      <c r="X69" s="2"/>
      <c r="Y69" s="2"/>
      <c r="Z69" s="2"/>
    </row>
    <row r="70" spans="1:26" ht="15.75" customHeight="1">
      <c r="A70" s="8" t="s">
        <v>49</v>
      </c>
      <c r="B70" s="24">
        <f>'SR 1'!B70+'SR 2'!B70+'SR 3'!B70+'SR 4'!B70+'SR 5'!B70+'SR 6'!B70+'SR 7'!B70+'State Agency'!B70</f>
        <v>0</v>
      </c>
      <c r="C70" s="6"/>
      <c r="D70" s="6"/>
      <c r="E70" s="6"/>
      <c r="F70" s="6"/>
      <c r="G70" s="2"/>
      <c r="H70" s="2"/>
      <c r="I70" s="2"/>
      <c r="J70" s="2"/>
      <c r="K70" s="2"/>
      <c r="L70" s="2"/>
      <c r="M70" s="2"/>
      <c r="N70" s="2"/>
      <c r="O70" s="2"/>
      <c r="P70" s="2"/>
      <c r="Q70" s="2"/>
      <c r="R70" s="2"/>
      <c r="S70" s="2"/>
      <c r="T70" s="2"/>
      <c r="U70" s="2"/>
      <c r="V70" s="2"/>
      <c r="W70" s="2"/>
      <c r="X70" s="2"/>
      <c r="Y70" s="2"/>
      <c r="Z70" s="2"/>
    </row>
    <row r="71" spans="1:26" ht="15.75" customHeight="1">
      <c r="A71" s="8" t="s">
        <v>169</v>
      </c>
      <c r="B71" s="24">
        <f>'SR 1'!B71+'SR 2'!B71+'SR 3'!B71+'SR 4'!B71+'SR 5'!B71+'SR 6'!B71+'SR 7'!B71+'State Agency'!B71</f>
        <v>0</v>
      </c>
      <c r="C71" s="6" t="b">
        <f>B71=B63</f>
        <v>1</v>
      </c>
      <c r="D71" s="6">
        <f>SUM(B67:B70)</f>
        <v>0</v>
      </c>
      <c r="E71" s="6" t="b">
        <f>B71=D71</f>
        <v>1</v>
      </c>
      <c r="F71" s="6"/>
      <c r="G71" s="2"/>
      <c r="H71" s="2"/>
      <c r="I71" s="2"/>
      <c r="J71" s="2"/>
      <c r="K71" s="2"/>
      <c r="L71" s="2"/>
      <c r="M71" s="2"/>
      <c r="N71" s="2"/>
      <c r="O71" s="2"/>
      <c r="P71" s="2"/>
      <c r="Q71" s="2"/>
      <c r="R71" s="2"/>
      <c r="S71" s="2"/>
      <c r="T71" s="2"/>
      <c r="U71" s="2"/>
      <c r="V71" s="2"/>
      <c r="W71" s="2"/>
      <c r="X71" s="2"/>
      <c r="Y71" s="2"/>
      <c r="Z71" s="2"/>
    </row>
    <row r="72" spans="1:26" ht="15.75" customHeight="1">
      <c r="A72" s="7"/>
      <c r="B72" s="6"/>
      <c r="C72" s="6"/>
      <c r="D72" s="6"/>
      <c r="E72" s="6"/>
      <c r="F72" s="6"/>
      <c r="G72" s="2"/>
      <c r="H72" s="2"/>
      <c r="I72" s="2"/>
      <c r="J72" s="2"/>
      <c r="K72" s="2"/>
      <c r="L72" s="2"/>
      <c r="M72" s="2"/>
      <c r="N72" s="2"/>
      <c r="O72" s="2"/>
      <c r="P72" s="2"/>
      <c r="Q72" s="2"/>
      <c r="R72" s="2"/>
      <c r="S72" s="2"/>
      <c r="T72" s="2"/>
      <c r="U72" s="2"/>
      <c r="V72" s="2"/>
      <c r="W72" s="2"/>
      <c r="X72" s="2"/>
      <c r="Y72" s="2"/>
      <c r="Z72" s="2"/>
    </row>
    <row r="73" spans="1:26" ht="15.75" customHeight="1">
      <c r="A73" s="50" t="s">
        <v>50</v>
      </c>
      <c r="B73" s="51"/>
      <c r="C73" s="6"/>
      <c r="D73" s="6"/>
      <c r="E73" s="6"/>
      <c r="F73" s="6"/>
      <c r="G73" s="2"/>
      <c r="H73" s="2"/>
      <c r="I73" s="2"/>
      <c r="J73" s="2"/>
      <c r="K73" s="2"/>
      <c r="L73" s="2"/>
      <c r="M73" s="2"/>
      <c r="N73" s="2"/>
      <c r="O73" s="2"/>
      <c r="P73" s="2"/>
      <c r="Q73" s="2"/>
      <c r="R73" s="2"/>
      <c r="S73" s="2"/>
      <c r="T73" s="2"/>
      <c r="U73" s="2"/>
      <c r="V73" s="2"/>
      <c r="W73" s="2"/>
      <c r="X73" s="2"/>
      <c r="Y73" s="2"/>
      <c r="Z73" s="2"/>
    </row>
    <row r="74" spans="1:26" ht="15.75" customHeight="1">
      <c r="A74" s="7"/>
      <c r="B74" s="6"/>
      <c r="C74" s="6"/>
      <c r="D74" s="6"/>
      <c r="E74" s="6"/>
      <c r="F74" s="6"/>
      <c r="G74" s="2"/>
      <c r="H74" s="2"/>
      <c r="I74" s="2"/>
      <c r="J74" s="2"/>
      <c r="K74" s="2"/>
      <c r="L74" s="2"/>
      <c r="M74" s="2"/>
      <c r="N74" s="2"/>
      <c r="O74" s="2"/>
      <c r="P74" s="2"/>
      <c r="Q74" s="2"/>
      <c r="R74" s="2"/>
      <c r="S74" s="2"/>
      <c r="T74" s="2"/>
      <c r="U74" s="2"/>
      <c r="V74" s="2"/>
      <c r="W74" s="2"/>
      <c r="X74" s="2"/>
      <c r="Y74" s="2"/>
      <c r="Z74" s="2"/>
    </row>
    <row r="75" spans="1:26" ht="15.75" customHeight="1">
      <c r="A75" s="8" t="s">
        <v>51</v>
      </c>
      <c r="B75" s="24">
        <f>'SR 1'!B75+'SR 2'!B75+'SR 3'!B75+'SR 4'!B75+'SR 5'!B75+'SR 6'!B75+'SR 7'!B75+'State Agency'!B75</f>
        <v>0</v>
      </c>
      <c r="C75" s="6"/>
      <c r="D75" s="6"/>
      <c r="E75" s="6"/>
      <c r="F75" s="6"/>
      <c r="G75" s="2"/>
      <c r="H75" s="2"/>
      <c r="I75" s="2"/>
      <c r="J75" s="2"/>
      <c r="K75" s="2"/>
      <c r="L75" s="2"/>
      <c r="M75" s="2"/>
      <c r="N75" s="2"/>
      <c r="O75" s="2"/>
      <c r="P75" s="2"/>
      <c r="Q75" s="2"/>
      <c r="R75" s="2"/>
      <c r="S75" s="2"/>
      <c r="T75" s="2"/>
      <c r="U75" s="2"/>
      <c r="V75" s="2"/>
      <c r="W75" s="2"/>
      <c r="X75" s="2"/>
      <c r="Y75" s="2"/>
      <c r="Z75" s="2"/>
    </row>
    <row r="76" spans="1:26" ht="15.75" customHeight="1">
      <c r="A76" s="8" t="s">
        <v>52</v>
      </c>
      <c r="B76" s="24">
        <f>'SR 1'!B76+'SR 2'!B76+'SR 3'!B76+'SR 4'!B76+'SR 5'!B76+'SR 6'!B76+'SR 7'!B76+'State Agency'!B76</f>
        <v>0</v>
      </c>
      <c r="C76" s="6"/>
      <c r="D76" s="6"/>
      <c r="E76" s="6"/>
      <c r="F76" s="6"/>
      <c r="G76" s="2"/>
      <c r="H76" s="2"/>
      <c r="I76" s="2"/>
      <c r="J76" s="2"/>
      <c r="K76" s="2"/>
      <c r="L76" s="2"/>
      <c r="M76" s="2"/>
      <c r="N76" s="2"/>
      <c r="O76" s="2"/>
      <c r="P76" s="2"/>
      <c r="Q76" s="2"/>
      <c r="R76" s="2"/>
      <c r="S76" s="2"/>
      <c r="T76" s="2"/>
      <c r="U76" s="2"/>
      <c r="V76" s="2"/>
      <c r="W76" s="2"/>
      <c r="X76" s="2"/>
      <c r="Y76" s="2"/>
      <c r="Z76" s="2"/>
    </row>
    <row r="77" spans="1:26" ht="15.75" customHeight="1">
      <c r="A77" s="8" t="s">
        <v>53</v>
      </c>
      <c r="B77" s="24">
        <f>'SR 1'!B77+'SR 2'!B77+'SR 3'!B77+'SR 4'!B77+'SR 5'!B77+'SR 6'!B77+'SR 7'!B77+'State Agency'!B77</f>
        <v>0</v>
      </c>
      <c r="C77" s="6"/>
      <c r="D77" s="6"/>
      <c r="E77" s="6"/>
      <c r="F77" s="6"/>
      <c r="G77" s="2"/>
      <c r="H77" s="2"/>
      <c r="I77" s="2"/>
      <c r="J77" s="2"/>
      <c r="K77" s="2"/>
      <c r="L77" s="2"/>
      <c r="M77" s="2"/>
      <c r="N77" s="2"/>
      <c r="O77" s="2"/>
      <c r="P77" s="2"/>
      <c r="Q77" s="2"/>
      <c r="R77" s="2"/>
      <c r="S77" s="2"/>
      <c r="T77" s="2"/>
      <c r="U77" s="2"/>
      <c r="V77" s="2"/>
      <c r="W77" s="2"/>
      <c r="X77" s="2"/>
      <c r="Y77" s="2"/>
      <c r="Z77" s="2"/>
    </row>
    <row r="78" spans="1:26" ht="15.75" customHeight="1">
      <c r="A78" s="8" t="s">
        <v>170</v>
      </c>
      <c r="B78" s="24">
        <f>'SR 1'!B78+'SR 2'!B78+'SR 3'!B78+'SR 4'!B78+'SR 5'!B78+'SR 6'!B78+'SR 7'!B78+'State Agency'!B78</f>
        <v>0</v>
      </c>
      <c r="C78" s="6" t="b">
        <f>B78=B63</f>
        <v>1</v>
      </c>
      <c r="D78" s="6">
        <f>SUM(B75:B77)</f>
        <v>0</v>
      </c>
      <c r="E78" s="6" t="b">
        <f>B78=D78</f>
        <v>1</v>
      </c>
      <c r="F78" s="6"/>
      <c r="G78" s="2"/>
      <c r="H78" s="2"/>
      <c r="I78" s="2"/>
      <c r="J78" s="2"/>
      <c r="K78" s="2"/>
      <c r="L78" s="2"/>
      <c r="M78" s="2"/>
      <c r="N78" s="2"/>
      <c r="O78" s="2"/>
      <c r="P78" s="2"/>
      <c r="Q78" s="2"/>
      <c r="R78" s="2"/>
      <c r="S78" s="2"/>
      <c r="T78" s="2"/>
      <c r="U78" s="2"/>
      <c r="V78" s="2"/>
      <c r="W78" s="2"/>
      <c r="X78" s="2"/>
      <c r="Y78" s="2"/>
      <c r="Z78" s="2"/>
    </row>
    <row r="79" spans="1:26" ht="15.75" customHeight="1">
      <c r="A79" s="7"/>
      <c r="B79" s="6"/>
      <c r="C79" s="6"/>
      <c r="D79" s="6"/>
      <c r="E79" s="6"/>
      <c r="F79" s="6"/>
      <c r="G79" s="2"/>
      <c r="H79" s="2"/>
      <c r="I79" s="2"/>
      <c r="J79" s="2"/>
      <c r="K79" s="2"/>
      <c r="L79" s="2"/>
      <c r="M79" s="2"/>
      <c r="N79" s="2"/>
      <c r="O79" s="2"/>
      <c r="P79" s="2"/>
      <c r="Q79" s="2"/>
      <c r="R79" s="2"/>
      <c r="S79" s="2"/>
      <c r="T79" s="2"/>
      <c r="U79" s="2"/>
      <c r="V79" s="2"/>
      <c r="W79" s="2"/>
      <c r="X79" s="2"/>
      <c r="Y79" s="2"/>
      <c r="Z79" s="2"/>
    </row>
    <row r="80" spans="1:26" ht="15.75" customHeight="1">
      <c r="A80" s="50" t="s">
        <v>54</v>
      </c>
      <c r="B80" s="51"/>
      <c r="C80" s="6"/>
      <c r="D80" s="6"/>
      <c r="E80" s="6"/>
      <c r="F80" s="6"/>
      <c r="G80" s="2"/>
      <c r="H80" s="2"/>
      <c r="I80" s="2"/>
      <c r="J80" s="2"/>
      <c r="K80" s="2"/>
      <c r="L80" s="2"/>
      <c r="M80" s="2"/>
      <c r="N80" s="2"/>
      <c r="O80" s="2"/>
      <c r="P80" s="2"/>
      <c r="Q80" s="2"/>
      <c r="R80" s="2"/>
      <c r="S80" s="2"/>
      <c r="T80" s="2"/>
      <c r="U80" s="2"/>
      <c r="V80" s="2"/>
      <c r="W80" s="2"/>
      <c r="X80" s="2"/>
      <c r="Y80" s="2"/>
      <c r="Z80" s="2"/>
    </row>
    <row r="81" spans="1:26" ht="15.75" customHeight="1">
      <c r="A81" s="7"/>
      <c r="B81" s="6"/>
      <c r="C81" s="6"/>
      <c r="D81" s="6"/>
      <c r="E81" s="6"/>
      <c r="F81" s="6"/>
      <c r="G81" s="2"/>
      <c r="H81" s="2"/>
      <c r="I81" s="2"/>
      <c r="J81" s="2"/>
      <c r="K81" s="2"/>
      <c r="L81" s="2"/>
      <c r="M81" s="2"/>
      <c r="N81" s="2"/>
      <c r="O81" s="2"/>
      <c r="P81" s="2"/>
      <c r="Q81" s="2"/>
      <c r="R81" s="2"/>
      <c r="S81" s="2"/>
      <c r="T81" s="2"/>
      <c r="U81" s="2"/>
      <c r="V81" s="2"/>
      <c r="W81" s="2"/>
      <c r="X81" s="2"/>
      <c r="Y81" s="2"/>
      <c r="Z81" s="2"/>
    </row>
    <row r="82" spans="1:26" ht="15.75" customHeight="1">
      <c r="A82" s="8" t="s">
        <v>55</v>
      </c>
      <c r="B82" s="27">
        <f>'SR 1'!B82+'SR 2'!B82+'SR 3'!B82+'SR 4'!B82+'SR 5'!B82+'SR 6'!B82+'SR 7'!B82+'State Agency'!B82</f>
        <v>0</v>
      </c>
      <c r="C82" s="6"/>
      <c r="D82" s="6"/>
      <c r="E82" s="6"/>
      <c r="F82" s="6"/>
      <c r="G82" s="2"/>
      <c r="H82" s="2"/>
      <c r="I82" s="2"/>
      <c r="J82" s="2"/>
      <c r="K82" s="2"/>
      <c r="L82" s="2"/>
      <c r="M82" s="2"/>
      <c r="N82" s="2"/>
      <c r="O82" s="2"/>
      <c r="P82" s="2"/>
      <c r="Q82" s="2"/>
      <c r="R82" s="2"/>
      <c r="S82" s="2"/>
      <c r="T82" s="2"/>
      <c r="U82" s="2"/>
      <c r="V82" s="2"/>
      <c r="W82" s="2"/>
      <c r="X82" s="2"/>
      <c r="Y82" s="2"/>
      <c r="Z82" s="2"/>
    </row>
    <row r="83" spans="1:26" ht="15.75" customHeight="1">
      <c r="A83" s="8" t="s">
        <v>56</v>
      </c>
      <c r="B83" s="27">
        <f>'SR 1'!B83+'SR 2'!B83+'SR 3'!B83+'SR 4'!B83+'SR 5'!B83+'SR 6'!B83+'SR 7'!B83+'State Agency'!B83</f>
        <v>0</v>
      </c>
      <c r="C83" s="6"/>
      <c r="D83" s="6"/>
      <c r="E83" s="6"/>
      <c r="F83" s="6"/>
      <c r="G83" s="2"/>
      <c r="H83" s="2"/>
      <c r="I83" s="2"/>
      <c r="J83" s="2"/>
      <c r="K83" s="2"/>
      <c r="L83" s="2"/>
      <c r="M83" s="2"/>
      <c r="N83" s="2"/>
      <c r="O83" s="2"/>
      <c r="P83" s="2"/>
      <c r="Q83" s="2"/>
      <c r="R83" s="2"/>
      <c r="S83" s="2"/>
      <c r="T83" s="2"/>
      <c r="U83" s="2"/>
      <c r="V83" s="2"/>
      <c r="W83" s="2"/>
      <c r="X83" s="2"/>
      <c r="Y83" s="2"/>
      <c r="Z83" s="2"/>
    </row>
    <row r="84" spans="1:26" ht="15.75" customHeight="1">
      <c r="A84" s="8" t="s">
        <v>57</v>
      </c>
      <c r="B84" s="27">
        <f>'SR 1'!B84+'SR 2'!B84+'SR 3'!B84+'SR 4'!B84+'SR 5'!B84+'SR 6'!B84+'SR 7'!B84+'State Agency'!B84</f>
        <v>0</v>
      </c>
      <c r="C84" s="6"/>
      <c r="D84" s="6"/>
      <c r="E84" s="6"/>
      <c r="F84" s="6"/>
      <c r="G84" s="2"/>
      <c r="H84" s="2"/>
      <c r="I84" s="2"/>
      <c r="J84" s="2"/>
      <c r="K84" s="2"/>
      <c r="L84" s="2"/>
      <c r="M84" s="2"/>
      <c r="N84" s="2"/>
      <c r="O84" s="2"/>
      <c r="P84" s="2"/>
      <c r="Q84" s="2"/>
      <c r="R84" s="2"/>
      <c r="S84" s="2"/>
      <c r="T84" s="2"/>
      <c r="U84" s="2"/>
      <c r="V84" s="2"/>
      <c r="W84" s="2"/>
      <c r="X84" s="2"/>
      <c r="Y84" s="2"/>
      <c r="Z84" s="2"/>
    </row>
    <row r="85" spans="1:26" ht="15.75" customHeight="1">
      <c r="A85" s="8" t="s">
        <v>58</v>
      </c>
      <c r="B85" s="27">
        <f>'SR 1'!B85+'SR 2'!B85+'SR 3'!B85+'SR 4'!B85+'SR 5'!B85+'SR 6'!B85+'SR 7'!B85+'State Agency'!B85</f>
        <v>0</v>
      </c>
      <c r="C85" s="6"/>
      <c r="D85" s="6"/>
      <c r="E85" s="6"/>
      <c r="F85" s="6"/>
      <c r="G85" s="2"/>
      <c r="H85" s="2"/>
      <c r="I85" s="2"/>
      <c r="J85" s="2"/>
      <c r="K85" s="2"/>
      <c r="L85" s="2"/>
      <c r="M85" s="2"/>
      <c r="N85" s="2"/>
      <c r="O85" s="2"/>
      <c r="P85" s="2"/>
      <c r="Q85" s="2"/>
      <c r="R85" s="2"/>
      <c r="S85" s="2"/>
      <c r="T85" s="2"/>
      <c r="U85" s="2"/>
      <c r="V85" s="2"/>
      <c r="W85" s="2"/>
      <c r="X85" s="2"/>
      <c r="Y85" s="2"/>
      <c r="Z85" s="2"/>
    </row>
    <row r="86" spans="1:26" ht="15.75" customHeight="1">
      <c r="A86" s="8" t="s">
        <v>59</v>
      </c>
      <c r="B86" s="27">
        <f>'SR 1'!B86+'SR 2'!B86+'SR 3'!B86+'SR 4'!B86+'SR 5'!B86+'SR 6'!B86+'SR 7'!B86+'State Agency'!B86</f>
        <v>0</v>
      </c>
      <c r="C86" s="6"/>
      <c r="D86" s="6"/>
      <c r="E86" s="6"/>
      <c r="F86" s="6"/>
      <c r="G86" s="2"/>
      <c r="H86" s="2"/>
      <c r="I86" s="2"/>
      <c r="J86" s="2"/>
      <c r="K86" s="2"/>
      <c r="L86" s="2"/>
      <c r="M86" s="2"/>
      <c r="N86" s="2"/>
      <c r="O86" s="2"/>
      <c r="P86" s="2"/>
      <c r="Q86" s="2"/>
      <c r="R86" s="2"/>
      <c r="S86" s="2"/>
      <c r="T86" s="2"/>
      <c r="U86" s="2"/>
      <c r="V86" s="2"/>
      <c r="W86" s="2"/>
      <c r="X86" s="2"/>
      <c r="Y86" s="2"/>
      <c r="Z86" s="2"/>
    </row>
    <row r="87" spans="1:26" ht="15.75" customHeight="1">
      <c r="A87" s="8" t="s">
        <v>60</v>
      </c>
      <c r="B87" s="27">
        <f>'SR 1'!B87+'SR 2'!B87+'SR 3'!B87+'SR 4'!B87+'SR 5'!B87+'SR 6'!B87+'SR 7'!B87+'State Agency'!B87</f>
        <v>0</v>
      </c>
      <c r="C87" s="6"/>
      <c r="D87" s="6"/>
      <c r="E87" s="6"/>
      <c r="F87" s="6"/>
      <c r="G87" s="2"/>
      <c r="H87" s="2"/>
      <c r="I87" s="2"/>
      <c r="J87" s="2"/>
      <c r="K87" s="2"/>
      <c r="L87" s="2"/>
      <c r="M87" s="2"/>
      <c r="N87" s="2"/>
      <c r="O87" s="2"/>
      <c r="P87" s="2"/>
      <c r="Q87" s="2"/>
      <c r="R87" s="2"/>
      <c r="S87" s="2"/>
      <c r="T87" s="2"/>
      <c r="U87" s="2"/>
      <c r="V87" s="2"/>
      <c r="W87" s="2"/>
      <c r="X87" s="2"/>
      <c r="Y87" s="2"/>
      <c r="Z87" s="2"/>
    </row>
    <row r="88" spans="1:26" ht="15.75" customHeight="1">
      <c r="A88" s="8" t="s">
        <v>61</v>
      </c>
      <c r="B88" s="27">
        <f>'SR 1'!B88+'SR 2'!B88+'SR 3'!B88+'SR 4'!B88+'SR 5'!B88+'SR 6'!B88+'SR 7'!B88+'State Agency'!B88</f>
        <v>0</v>
      </c>
      <c r="C88" s="6"/>
      <c r="D88" s="6"/>
      <c r="E88" s="6"/>
      <c r="F88" s="6"/>
      <c r="G88" s="2"/>
      <c r="H88" s="2"/>
      <c r="I88" s="2"/>
      <c r="J88" s="2"/>
      <c r="K88" s="2"/>
      <c r="L88" s="2"/>
      <c r="M88" s="2"/>
      <c r="N88" s="2"/>
      <c r="O88" s="2"/>
      <c r="P88" s="2"/>
      <c r="Q88" s="2"/>
      <c r="R88" s="2"/>
      <c r="S88" s="2"/>
      <c r="T88" s="2"/>
      <c r="U88" s="2"/>
      <c r="V88" s="2"/>
      <c r="W88" s="2"/>
      <c r="X88" s="2"/>
      <c r="Y88" s="2"/>
      <c r="Z88" s="2"/>
    </row>
    <row r="89" spans="1:26" ht="15.75" customHeight="1">
      <c r="A89" s="8" t="s">
        <v>171</v>
      </c>
      <c r="B89" s="27">
        <f>'SR 1'!B89+'SR 2'!B89+'SR 3'!B89+'SR 4'!B89+'SR 5'!B89+'SR 6'!B89+'SR 7'!B89+'State Agency'!B89</f>
        <v>0</v>
      </c>
      <c r="C89" s="6" t="b">
        <f>B89=B63</f>
        <v>1</v>
      </c>
      <c r="D89" s="6">
        <f>SUM(B82:B88)</f>
        <v>0</v>
      </c>
      <c r="E89" s="6" t="b">
        <f>B89=D89</f>
        <v>1</v>
      </c>
      <c r="F89" s="6"/>
      <c r="G89" s="2"/>
      <c r="H89" s="2"/>
      <c r="I89" s="2"/>
      <c r="J89" s="2"/>
      <c r="K89" s="2"/>
      <c r="L89" s="2"/>
      <c r="M89" s="2"/>
      <c r="N89" s="2"/>
      <c r="O89" s="2"/>
      <c r="P89" s="2"/>
      <c r="Q89" s="2"/>
      <c r="R89" s="2"/>
      <c r="S89" s="2"/>
      <c r="T89" s="2"/>
      <c r="U89" s="2"/>
      <c r="V89" s="2"/>
      <c r="W89" s="2"/>
      <c r="X89" s="2"/>
      <c r="Y89" s="2"/>
      <c r="Z89" s="2"/>
    </row>
    <row r="90" spans="1:26" ht="15.75" customHeight="1">
      <c r="A90" s="25"/>
      <c r="B90" s="26"/>
      <c r="C90" s="6"/>
      <c r="D90" s="6"/>
      <c r="E90" s="6"/>
      <c r="F90" s="6"/>
      <c r="G90" s="2"/>
      <c r="H90" s="2"/>
      <c r="I90" s="2"/>
      <c r="J90" s="2"/>
      <c r="K90" s="2"/>
      <c r="L90" s="2"/>
      <c r="M90" s="2"/>
      <c r="N90" s="2"/>
      <c r="O90" s="2"/>
      <c r="P90" s="2"/>
      <c r="Q90" s="2"/>
      <c r="R90" s="2"/>
      <c r="S90" s="2"/>
      <c r="T90" s="2"/>
      <c r="U90" s="2"/>
      <c r="V90" s="2"/>
      <c r="W90" s="2"/>
      <c r="X90" s="2"/>
      <c r="Y90" s="2"/>
      <c r="Z90" s="2"/>
    </row>
    <row r="91" spans="1:26" ht="15.75" customHeight="1">
      <c r="A91" s="55" t="s">
        <v>62</v>
      </c>
      <c r="B91" s="51"/>
      <c r="C91" s="6"/>
      <c r="D91" s="6"/>
      <c r="E91" s="6"/>
      <c r="F91" s="6"/>
      <c r="G91" s="2"/>
      <c r="H91" s="2"/>
      <c r="I91" s="2"/>
      <c r="J91" s="2"/>
      <c r="K91" s="2"/>
      <c r="L91" s="2"/>
      <c r="M91" s="2"/>
      <c r="N91" s="2"/>
      <c r="O91" s="2"/>
      <c r="P91" s="2"/>
      <c r="Q91" s="2"/>
      <c r="R91" s="2"/>
      <c r="S91" s="2"/>
      <c r="T91" s="2"/>
      <c r="U91" s="2"/>
      <c r="V91" s="2"/>
      <c r="W91" s="2"/>
      <c r="X91" s="2"/>
      <c r="Y91" s="2"/>
      <c r="Z91" s="2"/>
    </row>
    <row r="92" spans="1:26" ht="15.75" customHeight="1">
      <c r="A92" s="28"/>
      <c r="B92" s="26"/>
      <c r="C92" s="6"/>
      <c r="D92" s="6"/>
      <c r="E92" s="6"/>
      <c r="F92" s="6"/>
      <c r="G92" s="2"/>
      <c r="H92" s="2"/>
      <c r="I92" s="2"/>
      <c r="J92" s="2"/>
      <c r="K92" s="2"/>
      <c r="L92" s="2"/>
      <c r="M92" s="2"/>
      <c r="N92" s="2"/>
      <c r="O92" s="2"/>
      <c r="P92" s="2"/>
      <c r="Q92" s="2"/>
      <c r="R92" s="2"/>
      <c r="S92" s="2"/>
      <c r="T92" s="2"/>
      <c r="U92" s="2"/>
      <c r="V92" s="2"/>
      <c r="W92" s="2"/>
      <c r="X92" s="2"/>
      <c r="Y92" s="2"/>
      <c r="Z92" s="2"/>
    </row>
    <row r="93" spans="1:26" ht="15.75" customHeight="1">
      <c r="A93" s="29" t="s">
        <v>63</v>
      </c>
      <c r="B93" s="10">
        <f>'SR 1'!B93+'SR 2'!B93+'SR 3'!B93+'SR 4'!B93+'SR 5'!B93+'SR 6'!B93+'SR 7'!B93+'State Agency'!B93</f>
        <v>0</v>
      </c>
      <c r="C93" s="6"/>
      <c r="D93" s="6"/>
      <c r="E93" s="6"/>
      <c r="F93" s="6"/>
      <c r="G93" s="2"/>
      <c r="H93" s="2"/>
      <c r="I93" s="2"/>
      <c r="J93" s="2"/>
      <c r="K93" s="2"/>
      <c r="L93" s="2"/>
      <c r="M93" s="2"/>
      <c r="N93" s="2"/>
      <c r="O93" s="2"/>
      <c r="P93" s="2"/>
      <c r="Q93" s="2"/>
      <c r="R93" s="2"/>
      <c r="S93" s="2"/>
      <c r="T93" s="2"/>
      <c r="U93" s="2"/>
      <c r="V93" s="2"/>
      <c r="W93" s="2"/>
      <c r="X93" s="2"/>
      <c r="Y93" s="2"/>
      <c r="Z93" s="2"/>
    </row>
    <row r="94" spans="1:26" ht="15.75" customHeight="1">
      <c r="A94" s="7"/>
      <c r="B94" s="6"/>
      <c r="C94" s="6"/>
      <c r="D94" s="6"/>
      <c r="E94" s="6"/>
      <c r="F94" s="6"/>
      <c r="G94" s="2"/>
      <c r="H94" s="2"/>
      <c r="I94" s="2"/>
      <c r="J94" s="2"/>
      <c r="K94" s="2"/>
      <c r="L94" s="2"/>
      <c r="M94" s="2"/>
      <c r="N94" s="2"/>
      <c r="O94" s="2"/>
      <c r="P94" s="2"/>
      <c r="Q94" s="2"/>
      <c r="R94" s="2"/>
      <c r="S94" s="2"/>
      <c r="T94" s="2"/>
      <c r="U94" s="2"/>
      <c r="V94" s="2"/>
      <c r="W94" s="2"/>
      <c r="X94" s="2"/>
      <c r="Y94" s="2"/>
      <c r="Z94" s="2"/>
    </row>
    <row r="95" spans="1:26" ht="15.75" customHeight="1">
      <c r="A95" s="5" t="s">
        <v>64</v>
      </c>
      <c r="B95" s="6"/>
      <c r="C95" s="6"/>
      <c r="D95" s="6"/>
      <c r="E95" s="6"/>
      <c r="F95" s="6"/>
      <c r="G95" s="2"/>
      <c r="H95" s="2"/>
      <c r="I95" s="2"/>
      <c r="J95" s="2"/>
      <c r="K95" s="2"/>
      <c r="L95" s="2"/>
      <c r="M95" s="2"/>
      <c r="N95" s="2"/>
      <c r="O95" s="2"/>
      <c r="P95" s="2"/>
      <c r="Q95" s="2"/>
      <c r="R95" s="2"/>
      <c r="S95" s="2"/>
      <c r="T95" s="2"/>
      <c r="U95" s="2"/>
      <c r="V95" s="2"/>
      <c r="W95" s="2"/>
      <c r="X95" s="2"/>
      <c r="Y95" s="2"/>
      <c r="Z95" s="2"/>
    </row>
    <row r="96" spans="1:26" ht="15.75" customHeight="1">
      <c r="A96" s="7"/>
      <c r="B96" s="6"/>
      <c r="C96" s="6"/>
      <c r="D96" s="6"/>
      <c r="E96" s="6"/>
      <c r="F96" s="6"/>
      <c r="G96" s="2"/>
      <c r="H96" s="2"/>
      <c r="I96" s="2"/>
      <c r="J96" s="2"/>
      <c r="K96" s="2"/>
      <c r="L96" s="2"/>
      <c r="M96" s="2"/>
      <c r="N96" s="2"/>
      <c r="O96" s="2"/>
      <c r="P96" s="2"/>
      <c r="Q96" s="2"/>
      <c r="R96" s="2"/>
      <c r="S96" s="2"/>
      <c r="T96" s="2"/>
      <c r="U96" s="2"/>
      <c r="V96" s="2"/>
      <c r="W96" s="2"/>
      <c r="X96" s="2"/>
      <c r="Y96" s="2"/>
      <c r="Z96" s="2"/>
    </row>
    <row r="97" spans="1:26" ht="15.75" customHeight="1">
      <c r="A97" s="8" t="s">
        <v>65</v>
      </c>
      <c r="B97" s="24">
        <f>'SR 1'!B97+'SR 2'!B97+'SR 3'!B97+'SR 4'!B97+'SR 5'!B97+'SR 6'!B97+'SR 7'!B97+'State Agency'!B97</f>
        <v>0</v>
      </c>
      <c r="C97" s="6"/>
      <c r="D97" s="6"/>
      <c r="E97" s="6"/>
      <c r="F97" s="6"/>
      <c r="G97" s="2"/>
      <c r="H97" s="2"/>
      <c r="I97" s="2"/>
      <c r="J97" s="2"/>
      <c r="K97" s="2"/>
      <c r="L97" s="2"/>
      <c r="M97" s="2"/>
      <c r="N97" s="2"/>
      <c r="O97" s="2"/>
      <c r="P97" s="2"/>
      <c r="Q97" s="2"/>
      <c r="R97" s="2"/>
      <c r="S97" s="2"/>
      <c r="T97" s="2"/>
      <c r="U97" s="2"/>
      <c r="V97" s="2"/>
      <c r="W97" s="2"/>
      <c r="X97" s="2"/>
      <c r="Y97" s="2"/>
      <c r="Z97" s="2"/>
    </row>
    <row r="98" spans="1:26" ht="15.75" customHeight="1">
      <c r="A98" s="8" t="s">
        <v>66</v>
      </c>
      <c r="B98" s="24">
        <f>'SR 1'!B98+'SR 2'!B98+'SR 3'!B98+'SR 4'!B98+'SR 5'!B98+'SR 6'!B98+'SR 7'!B98+'State Agency'!B98</f>
        <v>0</v>
      </c>
      <c r="C98" s="6"/>
      <c r="D98" s="6"/>
      <c r="E98" s="6"/>
      <c r="F98" s="6"/>
      <c r="G98" s="2" t="s">
        <v>67</v>
      </c>
      <c r="H98" s="2"/>
      <c r="I98" s="2"/>
      <c r="J98" s="2"/>
      <c r="K98" s="2"/>
      <c r="L98" s="2"/>
      <c r="M98" s="2"/>
      <c r="N98" s="2"/>
      <c r="O98" s="2"/>
      <c r="P98" s="2"/>
      <c r="Q98" s="2"/>
      <c r="R98" s="2"/>
      <c r="S98" s="2"/>
      <c r="T98" s="2"/>
      <c r="U98" s="2"/>
      <c r="V98" s="2"/>
      <c r="W98" s="2"/>
      <c r="X98" s="2"/>
      <c r="Y98" s="2"/>
      <c r="Z98" s="2"/>
    </row>
    <row r="99" spans="1:26" ht="15.75" customHeight="1">
      <c r="A99" s="8" t="s">
        <v>68</v>
      </c>
      <c r="B99" s="24">
        <f>'SR 1'!B99+'SR 2'!B99+'SR 3'!B99+'SR 4'!B99+'SR 5'!B99+'SR 6'!B99+'SR 7'!B99+'State Agency'!B99</f>
        <v>0</v>
      </c>
      <c r="C99" s="6"/>
      <c r="D99" s="6"/>
      <c r="E99" s="6"/>
      <c r="F99" s="6"/>
      <c r="G99" s="2"/>
      <c r="H99" s="2"/>
      <c r="I99" s="2"/>
      <c r="J99" s="2"/>
      <c r="K99" s="2"/>
      <c r="L99" s="2"/>
      <c r="M99" s="2"/>
      <c r="N99" s="2"/>
      <c r="O99" s="2"/>
      <c r="P99" s="2"/>
      <c r="Q99" s="2"/>
      <c r="R99" s="2"/>
      <c r="S99" s="2"/>
      <c r="T99" s="2"/>
      <c r="U99" s="2"/>
      <c r="V99" s="2"/>
      <c r="W99" s="2"/>
      <c r="X99" s="2"/>
      <c r="Y99" s="2"/>
      <c r="Z99" s="2"/>
    </row>
    <row r="100" spans="1:26" ht="15.75" customHeight="1">
      <c r="A100" s="8" t="s">
        <v>172</v>
      </c>
      <c r="B100" s="24">
        <f>'SR 1'!B100+'SR 2'!B100+'SR 3'!B100+'SR 4'!B100+'SR 5'!B100+'SR 6'!B100+'SR 7'!B100+'State Agency'!B100</f>
        <v>0</v>
      </c>
      <c r="C100" s="6" t="b">
        <f>B100=B63</f>
        <v>1</v>
      </c>
      <c r="D100" s="6">
        <f>SUM(B97:B99)</f>
        <v>0</v>
      </c>
      <c r="E100" s="6" t="b">
        <f>B100=D100</f>
        <v>1</v>
      </c>
      <c r="F100" s="6"/>
      <c r="G100" s="2"/>
      <c r="H100" s="2"/>
      <c r="I100" s="2"/>
      <c r="J100" s="2"/>
      <c r="K100" s="2"/>
      <c r="L100" s="2"/>
      <c r="M100" s="2"/>
      <c r="N100" s="2"/>
      <c r="O100" s="2"/>
      <c r="P100" s="2"/>
      <c r="Q100" s="2"/>
      <c r="R100" s="2"/>
      <c r="S100" s="2"/>
      <c r="T100" s="2"/>
      <c r="U100" s="2"/>
      <c r="V100" s="2"/>
      <c r="W100" s="2"/>
      <c r="X100" s="2"/>
      <c r="Y100" s="2"/>
      <c r="Z100" s="2"/>
    </row>
    <row r="101" spans="1:26" ht="15.75" customHeight="1">
      <c r="A101" s="7"/>
      <c r="B101" s="6"/>
      <c r="C101" s="6"/>
      <c r="D101" s="6"/>
      <c r="E101" s="6"/>
      <c r="F101" s="6"/>
      <c r="G101" s="2"/>
      <c r="H101" s="2"/>
      <c r="I101" s="2"/>
      <c r="J101" s="2"/>
      <c r="K101" s="2"/>
      <c r="L101" s="2"/>
      <c r="M101" s="2"/>
      <c r="N101" s="2"/>
      <c r="O101" s="2"/>
      <c r="P101" s="2"/>
      <c r="Q101" s="2"/>
      <c r="R101" s="2"/>
      <c r="S101" s="2"/>
      <c r="T101" s="2"/>
      <c r="U101" s="2"/>
      <c r="V101" s="2"/>
      <c r="W101" s="2"/>
      <c r="X101" s="2"/>
      <c r="Y101" s="2"/>
      <c r="Z101" s="2"/>
    </row>
    <row r="102" spans="1:26" ht="15.75" customHeight="1">
      <c r="A102" s="50" t="s">
        <v>69</v>
      </c>
      <c r="B102" s="51"/>
      <c r="C102" s="6"/>
      <c r="D102" s="6"/>
      <c r="E102" s="6"/>
      <c r="F102" s="6"/>
      <c r="G102" s="2"/>
      <c r="H102" s="2"/>
      <c r="I102" s="2"/>
      <c r="J102" s="2"/>
      <c r="K102" s="2"/>
      <c r="L102" s="2"/>
      <c r="M102" s="2"/>
      <c r="N102" s="2"/>
      <c r="O102" s="2"/>
      <c r="P102" s="2"/>
      <c r="Q102" s="2"/>
      <c r="R102" s="2"/>
      <c r="S102" s="2"/>
      <c r="T102" s="2"/>
      <c r="U102" s="2"/>
      <c r="V102" s="2"/>
      <c r="W102" s="2"/>
      <c r="X102" s="2"/>
      <c r="Y102" s="2"/>
      <c r="Z102" s="2"/>
    </row>
    <row r="103" spans="1:26" ht="15.75" customHeight="1">
      <c r="A103" s="7"/>
      <c r="B103" s="6"/>
      <c r="C103" s="6"/>
      <c r="D103" s="6"/>
      <c r="E103" s="6"/>
      <c r="F103" s="6"/>
      <c r="G103" s="2"/>
      <c r="H103" s="2"/>
      <c r="I103" s="2"/>
      <c r="J103" s="2"/>
      <c r="K103" s="2"/>
      <c r="L103" s="2"/>
      <c r="M103" s="2"/>
      <c r="N103" s="2"/>
      <c r="O103" s="2"/>
      <c r="P103" s="2"/>
      <c r="Q103" s="2"/>
      <c r="R103" s="2"/>
      <c r="S103" s="2"/>
      <c r="T103" s="2"/>
      <c r="U103" s="2"/>
      <c r="V103" s="2"/>
      <c r="W103" s="2"/>
      <c r="X103" s="2"/>
      <c r="Y103" s="2"/>
      <c r="Z103" s="2"/>
    </row>
    <row r="104" spans="1:26" ht="15.75" customHeight="1">
      <c r="A104" s="8" t="s">
        <v>70</v>
      </c>
      <c r="B104" s="24">
        <f>'SR 1'!B104+'SR 2'!B104+'SR 3'!B104+'SR 4'!B104+'SR 5'!B104+'SR 6'!B104+'SR 7'!B104+'State Agency'!B104</f>
        <v>0</v>
      </c>
      <c r="C104" s="6"/>
      <c r="D104" s="6"/>
      <c r="E104" s="6"/>
      <c r="F104" s="6"/>
      <c r="G104" s="2"/>
      <c r="H104" s="2"/>
      <c r="I104" s="2"/>
      <c r="J104" s="2"/>
      <c r="K104" s="2"/>
      <c r="L104" s="2"/>
      <c r="M104" s="2"/>
      <c r="N104" s="2"/>
      <c r="O104" s="2"/>
      <c r="P104" s="2"/>
      <c r="Q104" s="2"/>
      <c r="R104" s="2"/>
      <c r="S104" s="2"/>
      <c r="T104" s="2"/>
      <c r="U104" s="2"/>
      <c r="V104" s="2"/>
      <c r="W104" s="2"/>
      <c r="X104" s="2"/>
      <c r="Y104" s="2"/>
      <c r="Z104" s="2"/>
    </row>
    <row r="105" spans="1:26" ht="15.75" customHeight="1">
      <c r="A105" s="8" t="s">
        <v>71</v>
      </c>
      <c r="B105" s="24">
        <f>'SR 1'!B105+'SR 2'!B105+'SR 3'!B105+'SR 4'!B105+'SR 5'!B105+'SR 6'!B105+'SR 7'!B105+'State Agency'!B105</f>
        <v>0</v>
      </c>
      <c r="C105" s="6"/>
      <c r="D105" s="6"/>
      <c r="E105" s="6"/>
      <c r="F105" s="6"/>
      <c r="G105" s="2"/>
      <c r="H105" s="2"/>
      <c r="I105" s="2"/>
      <c r="J105" s="2"/>
      <c r="K105" s="2"/>
      <c r="L105" s="2"/>
      <c r="M105" s="2"/>
      <c r="N105" s="2"/>
      <c r="O105" s="2"/>
      <c r="P105" s="2"/>
      <c r="Q105" s="2"/>
      <c r="R105" s="2"/>
      <c r="S105" s="2"/>
      <c r="T105" s="2"/>
      <c r="U105" s="2"/>
      <c r="V105" s="2"/>
      <c r="W105" s="2"/>
      <c r="X105" s="2"/>
      <c r="Y105" s="2"/>
      <c r="Z105" s="2"/>
    </row>
    <row r="106" spans="1:26" ht="15.75" customHeight="1">
      <c r="A106" s="8" t="s">
        <v>72</v>
      </c>
      <c r="B106" s="24">
        <f>'SR 1'!B106+'SR 2'!B106+'SR 3'!B106+'SR 4'!B106+'SR 5'!B106+'SR 6'!B106+'SR 7'!B106+'State Agency'!B106</f>
        <v>0</v>
      </c>
      <c r="C106" s="6"/>
      <c r="D106" s="6"/>
      <c r="E106" s="6"/>
      <c r="F106" s="6"/>
      <c r="G106" s="2"/>
      <c r="H106" s="2"/>
      <c r="I106" s="2"/>
      <c r="J106" s="2"/>
      <c r="K106" s="2"/>
      <c r="L106" s="2"/>
      <c r="M106" s="2"/>
      <c r="N106" s="2"/>
      <c r="O106" s="2"/>
      <c r="P106" s="2"/>
      <c r="Q106" s="2"/>
      <c r="R106" s="2"/>
      <c r="S106" s="2"/>
      <c r="T106" s="2"/>
      <c r="U106" s="2"/>
      <c r="V106" s="2"/>
      <c r="W106" s="2"/>
      <c r="X106" s="2"/>
      <c r="Y106" s="2"/>
      <c r="Z106" s="2"/>
    </row>
    <row r="107" spans="1:26" ht="15.75" customHeight="1">
      <c r="A107" s="8" t="s">
        <v>73</v>
      </c>
      <c r="B107" s="24">
        <f>'SR 1'!B107+'SR 2'!B107+'SR 3'!B107+'SR 4'!B107+'SR 5'!B107+'SR 6'!B107+'SR 7'!B107+'State Agency'!B107</f>
        <v>0</v>
      </c>
      <c r="C107" s="6"/>
      <c r="D107" s="6"/>
      <c r="E107" s="6"/>
      <c r="F107" s="6"/>
      <c r="G107" s="2"/>
      <c r="H107" s="2"/>
      <c r="I107" s="2"/>
      <c r="J107" s="2"/>
      <c r="K107" s="2"/>
      <c r="L107" s="2"/>
      <c r="M107" s="2"/>
      <c r="N107" s="2"/>
      <c r="O107" s="2"/>
      <c r="P107" s="2"/>
      <c r="Q107" s="2"/>
      <c r="R107" s="2"/>
      <c r="S107" s="2"/>
      <c r="T107" s="2"/>
      <c r="U107" s="2"/>
      <c r="V107" s="2"/>
      <c r="W107" s="2"/>
      <c r="X107" s="2"/>
      <c r="Y107" s="2"/>
      <c r="Z107" s="2"/>
    </row>
    <row r="108" spans="1:26" ht="15.75" customHeight="1">
      <c r="A108" s="8" t="s">
        <v>74</v>
      </c>
      <c r="B108" s="24">
        <f>'SR 1'!B108+'SR 2'!B108+'SR 3'!B108+'SR 4'!B108+'SR 5'!B108+'SR 6'!B108+'SR 7'!B108+'State Agency'!B108</f>
        <v>0</v>
      </c>
      <c r="C108" s="6"/>
      <c r="D108" s="6"/>
      <c r="E108" s="6"/>
      <c r="F108" s="6"/>
      <c r="G108" s="2"/>
      <c r="H108" s="2"/>
      <c r="I108" s="2"/>
      <c r="J108" s="2"/>
      <c r="K108" s="2"/>
      <c r="L108" s="2"/>
      <c r="M108" s="2"/>
      <c r="N108" s="2"/>
      <c r="O108" s="2"/>
      <c r="P108" s="2"/>
      <c r="Q108" s="2"/>
      <c r="R108" s="2"/>
      <c r="S108" s="2"/>
      <c r="T108" s="2"/>
      <c r="U108" s="2"/>
      <c r="V108" s="2"/>
      <c r="W108" s="2"/>
      <c r="X108" s="2"/>
      <c r="Y108" s="2"/>
      <c r="Z108" s="2"/>
    </row>
    <row r="109" spans="1:26" ht="15.75" customHeight="1">
      <c r="A109" s="8" t="s">
        <v>173</v>
      </c>
      <c r="B109" s="24">
        <f>'SR 1'!B109+'SR 2'!B109+'SR 3'!B109+'SR 4'!B109+'SR 5'!B109+'SR 6'!B109+'SR 7'!B109+'State Agency'!B109</f>
        <v>0</v>
      </c>
      <c r="C109" s="6" t="b">
        <f>B109=B63</f>
        <v>1</v>
      </c>
      <c r="D109" s="6">
        <f>SUM(B104:B108)</f>
        <v>0</v>
      </c>
      <c r="E109" s="6" t="b">
        <f>B109=D109</f>
        <v>1</v>
      </c>
      <c r="F109" s="6"/>
      <c r="G109" s="2"/>
      <c r="H109" s="2"/>
      <c r="I109" s="2"/>
      <c r="J109" s="2"/>
      <c r="K109" s="2"/>
      <c r="L109" s="2"/>
      <c r="M109" s="2"/>
      <c r="N109" s="2"/>
      <c r="O109" s="2"/>
      <c r="P109" s="2"/>
      <c r="Q109" s="2"/>
      <c r="R109" s="2"/>
      <c r="S109" s="2"/>
      <c r="T109" s="2"/>
      <c r="U109" s="2"/>
      <c r="V109" s="2"/>
      <c r="W109" s="2"/>
      <c r="X109" s="2"/>
      <c r="Y109" s="2"/>
      <c r="Z109" s="2"/>
    </row>
    <row r="110" spans="1:26" ht="15.75" customHeight="1">
      <c r="A110" s="7"/>
      <c r="B110" s="6"/>
      <c r="C110" s="6"/>
      <c r="D110" s="6"/>
      <c r="E110" s="6"/>
      <c r="F110" s="6"/>
      <c r="G110" s="2"/>
      <c r="H110" s="2"/>
      <c r="I110" s="2"/>
      <c r="J110" s="2"/>
      <c r="K110" s="2"/>
      <c r="L110" s="2"/>
      <c r="M110" s="2"/>
      <c r="N110" s="2"/>
      <c r="O110" s="2"/>
      <c r="P110" s="2"/>
      <c r="Q110" s="2"/>
      <c r="R110" s="2"/>
      <c r="S110" s="2"/>
      <c r="T110" s="2"/>
      <c r="U110" s="2"/>
      <c r="V110" s="2"/>
      <c r="W110" s="2"/>
      <c r="X110" s="2"/>
      <c r="Y110" s="2"/>
      <c r="Z110" s="2"/>
    </row>
    <row r="111" spans="1:26" ht="15.75" customHeight="1">
      <c r="A111" s="50" t="s">
        <v>75</v>
      </c>
      <c r="B111" s="51"/>
      <c r="C111" s="6"/>
      <c r="D111" s="6"/>
      <c r="E111" s="6"/>
      <c r="F111" s="6"/>
      <c r="G111" s="2"/>
      <c r="H111" s="2"/>
      <c r="I111" s="2"/>
      <c r="J111" s="2"/>
      <c r="K111" s="2"/>
      <c r="L111" s="2"/>
      <c r="M111" s="2"/>
      <c r="N111" s="2"/>
      <c r="O111" s="2"/>
      <c r="P111" s="2"/>
      <c r="Q111" s="2"/>
      <c r="R111" s="2"/>
      <c r="S111" s="2"/>
      <c r="T111" s="2"/>
      <c r="U111" s="2"/>
      <c r="V111" s="2"/>
      <c r="W111" s="2"/>
      <c r="X111" s="2"/>
      <c r="Y111" s="2"/>
      <c r="Z111" s="2"/>
    </row>
    <row r="112" spans="1:26" ht="15.75" customHeight="1">
      <c r="A112" s="7"/>
      <c r="B112" s="6"/>
      <c r="C112" s="6"/>
      <c r="D112" s="6"/>
      <c r="E112" s="6"/>
      <c r="F112" s="6"/>
      <c r="G112" s="2"/>
      <c r="H112" s="2"/>
      <c r="I112" s="2"/>
      <c r="J112" s="2"/>
      <c r="K112" s="2"/>
      <c r="L112" s="2"/>
      <c r="M112" s="2"/>
      <c r="N112" s="2"/>
      <c r="O112" s="2"/>
      <c r="P112" s="2"/>
      <c r="Q112" s="2"/>
      <c r="R112" s="2"/>
      <c r="S112" s="2"/>
      <c r="T112" s="2"/>
      <c r="U112" s="2"/>
      <c r="V112" s="2"/>
      <c r="W112" s="2"/>
      <c r="X112" s="2"/>
      <c r="Y112" s="2"/>
      <c r="Z112" s="2"/>
    </row>
    <row r="113" spans="1:26" ht="15.75" customHeight="1">
      <c r="A113" s="8" t="s">
        <v>76</v>
      </c>
      <c r="B113" s="24">
        <f>'SR 1'!B113+'SR 2'!B113+'SR 3'!B113+'SR 4'!B113+'SR 5'!B113+'SR 6'!B113+'SR 7'!B113+'State Agency'!B113</f>
        <v>0</v>
      </c>
      <c r="C113" s="6"/>
      <c r="D113" s="6"/>
      <c r="E113" s="6"/>
      <c r="F113" s="6"/>
      <c r="G113" s="2"/>
      <c r="H113" s="2"/>
      <c r="I113" s="2"/>
      <c r="J113" s="2"/>
      <c r="K113" s="2"/>
      <c r="L113" s="2"/>
      <c r="M113" s="2"/>
      <c r="N113" s="2"/>
      <c r="O113" s="2"/>
      <c r="P113" s="2"/>
      <c r="Q113" s="2"/>
      <c r="R113" s="2"/>
      <c r="S113" s="2"/>
      <c r="T113" s="2"/>
      <c r="U113" s="2"/>
      <c r="V113" s="2"/>
      <c r="W113" s="2"/>
      <c r="X113" s="2"/>
      <c r="Y113" s="2"/>
      <c r="Z113" s="2"/>
    </row>
    <row r="114" spans="1:26" ht="15.75" customHeight="1">
      <c r="A114" s="8" t="s">
        <v>77</v>
      </c>
      <c r="B114" s="24">
        <f>'SR 1'!B114+'SR 2'!B114+'SR 3'!B114+'SR 4'!B114+'SR 5'!B114+'SR 6'!B114+'SR 7'!B114+'State Agency'!B114</f>
        <v>0</v>
      </c>
      <c r="C114" s="6"/>
      <c r="D114" s="6"/>
      <c r="E114" s="6"/>
      <c r="F114" s="6"/>
      <c r="G114" s="2"/>
      <c r="H114" s="2"/>
      <c r="I114" s="2"/>
      <c r="J114" s="2"/>
      <c r="K114" s="2"/>
      <c r="L114" s="2"/>
      <c r="M114" s="2"/>
      <c r="N114" s="2"/>
      <c r="O114" s="2"/>
      <c r="P114" s="2"/>
      <c r="Q114" s="2"/>
      <c r="R114" s="2"/>
      <c r="S114" s="2"/>
      <c r="T114" s="2"/>
      <c r="U114" s="2"/>
      <c r="V114" s="2"/>
      <c r="W114" s="2"/>
      <c r="X114" s="2"/>
      <c r="Y114" s="2"/>
      <c r="Z114" s="2"/>
    </row>
    <row r="115" spans="1:26" ht="15.75" customHeight="1">
      <c r="A115" s="8" t="s">
        <v>78</v>
      </c>
      <c r="B115" s="24">
        <f>'SR 1'!B115+'SR 2'!B115+'SR 3'!B115+'SR 4'!B115+'SR 5'!B115+'SR 6'!B115+'SR 7'!B115+'State Agency'!B115</f>
        <v>0</v>
      </c>
      <c r="C115" s="6"/>
      <c r="D115" s="6"/>
      <c r="E115" s="6"/>
      <c r="F115" s="6"/>
      <c r="G115" s="2"/>
      <c r="H115" s="2"/>
      <c r="I115" s="2"/>
      <c r="J115" s="2"/>
      <c r="K115" s="2"/>
      <c r="L115" s="2"/>
      <c r="M115" s="2"/>
      <c r="N115" s="2"/>
      <c r="O115" s="2"/>
      <c r="P115" s="2"/>
      <c r="Q115" s="2"/>
      <c r="R115" s="2"/>
      <c r="S115" s="2"/>
      <c r="T115" s="2"/>
      <c r="U115" s="2"/>
      <c r="V115" s="2"/>
      <c r="W115" s="2"/>
      <c r="X115" s="2"/>
      <c r="Y115" s="2"/>
      <c r="Z115" s="2"/>
    </row>
    <row r="116" spans="1:26" ht="15.75" customHeight="1">
      <c r="A116" s="8" t="s">
        <v>79</v>
      </c>
      <c r="B116" s="24">
        <f>'SR 1'!B116+'SR 2'!B116+'SR 3'!B116+'SR 4'!B116+'SR 5'!B116+'SR 6'!B116+'SR 7'!B116+'State Agency'!B116</f>
        <v>0</v>
      </c>
      <c r="C116" s="6"/>
      <c r="D116" s="6"/>
      <c r="E116" s="6"/>
      <c r="F116" s="6"/>
      <c r="G116" s="2"/>
      <c r="H116" s="2"/>
      <c r="I116" s="2"/>
      <c r="J116" s="2"/>
      <c r="K116" s="2"/>
      <c r="L116" s="2"/>
      <c r="M116" s="2"/>
      <c r="N116" s="2"/>
      <c r="O116" s="2"/>
      <c r="P116" s="2"/>
      <c r="Q116" s="2"/>
      <c r="R116" s="2"/>
      <c r="S116" s="2"/>
      <c r="T116" s="2"/>
      <c r="U116" s="2"/>
      <c r="V116" s="2"/>
      <c r="W116" s="2"/>
      <c r="X116" s="2"/>
      <c r="Y116" s="2"/>
      <c r="Z116" s="2"/>
    </row>
    <row r="117" spans="1:26" ht="15.75" customHeight="1">
      <c r="A117" s="8" t="s">
        <v>80</v>
      </c>
      <c r="B117" s="24">
        <f>'SR 1'!B117+'SR 2'!B117+'SR 3'!B117+'SR 4'!B117+'SR 5'!B117+'SR 6'!B117+'SR 7'!B117+'State Agency'!B117</f>
        <v>0</v>
      </c>
      <c r="C117" s="6"/>
      <c r="D117" s="6"/>
      <c r="E117" s="6"/>
      <c r="F117" s="6"/>
      <c r="G117" s="2"/>
      <c r="H117" s="2"/>
      <c r="I117" s="2"/>
      <c r="J117" s="2"/>
      <c r="K117" s="2"/>
      <c r="L117" s="2"/>
      <c r="M117" s="2"/>
      <c r="N117" s="2"/>
      <c r="O117" s="2"/>
      <c r="P117" s="2"/>
      <c r="Q117" s="2"/>
      <c r="R117" s="2"/>
      <c r="S117" s="2"/>
      <c r="T117" s="2"/>
      <c r="U117" s="2"/>
      <c r="V117" s="2"/>
      <c r="W117" s="2"/>
      <c r="X117" s="2"/>
      <c r="Y117" s="2"/>
      <c r="Z117" s="2"/>
    </row>
    <row r="118" spans="1:26" ht="15.75" customHeight="1">
      <c r="A118" s="8" t="s">
        <v>81</v>
      </c>
      <c r="B118" s="24">
        <f>'SR 1'!B118+'SR 2'!B118+'SR 3'!B118+'SR 4'!B118+'SR 5'!B118+'SR 6'!B118+'SR 7'!B118+'State Agency'!B118</f>
        <v>0</v>
      </c>
      <c r="C118" s="6"/>
      <c r="D118" s="6"/>
      <c r="E118" s="6"/>
      <c r="F118" s="6"/>
      <c r="G118" s="2"/>
      <c r="H118" s="2"/>
      <c r="I118" s="2"/>
      <c r="J118" s="2"/>
      <c r="K118" s="2"/>
      <c r="L118" s="2"/>
      <c r="M118" s="2"/>
      <c r="N118" s="2"/>
      <c r="O118" s="2"/>
      <c r="P118" s="2"/>
      <c r="Q118" s="2"/>
      <c r="R118" s="2"/>
      <c r="S118" s="2"/>
      <c r="T118" s="2"/>
      <c r="U118" s="2"/>
      <c r="V118" s="2"/>
      <c r="W118" s="2"/>
      <c r="X118" s="2"/>
      <c r="Y118" s="2"/>
      <c r="Z118" s="2"/>
    </row>
    <row r="119" spans="1:26" ht="15.75" customHeight="1">
      <c r="A119" s="7"/>
      <c r="B119" s="6"/>
      <c r="C119" s="6"/>
      <c r="D119" s="6"/>
      <c r="E119" s="6"/>
      <c r="F119" s="6"/>
      <c r="G119" s="2"/>
      <c r="H119" s="2"/>
      <c r="I119" s="2"/>
      <c r="J119" s="2"/>
      <c r="K119" s="2"/>
      <c r="L119" s="2"/>
      <c r="M119" s="2"/>
      <c r="N119" s="2"/>
      <c r="O119" s="2"/>
      <c r="P119" s="2"/>
      <c r="Q119" s="2"/>
      <c r="R119" s="2"/>
      <c r="S119" s="2"/>
      <c r="T119" s="2"/>
      <c r="U119" s="2"/>
      <c r="V119" s="2"/>
      <c r="W119" s="2"/>
      <c r="X119" s="2"/>
      <c r="Y119" s="2"/>
      <c r="Z119" s="2"/>
    </row>
    <row r="120" spans="1:26" ht="15.75" customHeight="1">
      <c r="A120" s="50" t="s">
        <v>82</v>
      </c>
      <c r="B120" s="51"/>
      <c r="C120" s="6"/>
      <c r="D120" s="6"/>
      <c r="E120" s="6"/>
      <c r="F120" s="6"/>
      <c r="G120" s="2"/>
      <c r="H120" s="2"/>
      <c r="I120" s="2"/>
      <c r="J120" s="2"/>
      <c r="K120" s="2"/>
      <c r="L120" s="2"/>
      <c r="M120" s="2"/>
      <c r="N120" s="2"/>
      <c r="O120" s="2"/>
      <c r="P120" s="2"/>
      <c r="Q120" s="2"/>
      <c r="R120" s="2"/>
      <c r="S120" s="2"/>
      <c r="T120" s="2"/>
      <c r="U120" s="2"/>
      <c r="V120" s="2"/>
      <c r="W120" s="2"/>
      <c r="X120" s="2"/>
      <c r="Y120" s="2"/>
      <c r="Z120" s="2"/>
    </row>
    <row r="121" spans="1:26" ht="15.75" customHeight="1">
      <c r="A121" s="7"/>
      <c r="B121" s="6"/>
      <c r="C121" s="6"/>
      <c r="D121" s="6"/>
      <c r="E121" s="6"/>
      <c r="F121" s="6"/>
      <c r="G121" s="2"/>
      <c r="H121" s="2"/>
      <c r="I121" s="2"/>
      <c r="J121" s="2"/>
      <c r="K121" s="2"/>
      <c r="L121" s="2"/>
      <c r="M121" s="2"/>
      <c r="N121" s="2"/>
      <c r="O121" s="2"/>
      <c r="P121" s="2"/>
      <c r="Q121" s="2"/>
      <c r="R121" s="2"/>
      <c r="S121" s="2"/>
      <c r="T121" s="2"/>
      <c r="U121" s="2"/>
      <c r="V121" s="2"/>
      <c r="W121" s="2"/>
      <c r="X121" s="2"/>
      <c r="Y121" s="2"/>
      <c r="Z121" s="2"/>
    </row>
    <row r="122" spans="1:26" ht="15.75" customHeight="1">
      <c r="A122" s="8" t="s">
        <v>83</v>
      </c>
      <c r="B122" s="24">
        <f>'SR 1'!B122+'SR 2'!B122+'SR 3'!B122+'SR 4'!B122+'SR 5'!B122+'SR 6'!B122+'SR 7'!B122+'State Agency'!B122</f>
        <v>0</v>
      </c>
      <c r="C122" s="6"/>
      <c r="D122" s="6"/>
      <c r="E122" s="6"/>
      <c r="F122" s="6"/>
      <c r="G122" s="2"/>
      <c r="H122" s="2"/>
      <c r="I122" s="2"/>
      <c r="J122" s="2"/>
      <c r="K122" s="2"/>
      <c r="L122" s="2"/>
      <c r="M122" s="2"/>
      <c r="N122" s="2"/>
      <c r="O122" s="2"/>
      <c r="P122" s="2"/>
      <c r="Q122" s="2"/>
      <c r="R122" s="2"/>
      <c r="S122" s="2"/>
      <c r="T122" s="2"/>
      <c r="U122" s="2"/>
      <c r="V122" s="2"/>
      <c r="W122" s="2"/>
      <c r="X122" s="2"/>
      <c r="Y122" s="2"/>
      <c r="Z122" s="2"/>
    </row>
    <row r="123" spans="1:26" ht="15.75" customHeight="1">
      <c r="A123" s="8" t="s">
        <v>84</v>
      </c>
      <c r="B123" s="24">
        <f>'SR 1'!B123+'SR 2'!B123+'SR 3'!B123+'SR 4'!B123+'SR 5'!B123+'SR 6'!B123+'SR 7'!B123+'State Agency'!B123</f>
        <v>0</v>
      </c>
      <c r="C123" s="6"/>
      <c r="D123" s="6"/>
      <c r="E123" s="6"/>
      <c r="F123" s="6"/>
      <c r="G123" s="2"/>
      <c r="H123" s="2"/>
      <c r="I123" s="2"/>
      <c r="J123" s="2"/>
      <c r="K123" s="2"/>
      <c r="L123" s="2"/>
      <c r="M123" s="2"/>
      <c r="N123" s="2"/>
      <c r="O123" s="2"/>
      <c r="P123" s="2"/>
      <c r="Q123" s="2"/>
      <c r="R123" s="2"/>
      <c r="S123" s="2"/>
      <c r="T123" s="2"/>
      <c r="U123" s="2"/>
      <c r="V123" s="2"/>
      <c r="W123" s="2"/>
      <c r="X123" s="2"/>
      <c r="Y123" s="2"/>
      <c r="Z123" s="2"/>
    </row>
    <row r="124" spans="1:26" ht="15.75" customHeight="1">
      <c r="A124" s="8" t="s">
        <v>85</v>
      </c>
      <c r="B124" s="24">
        <f>'SR 1'!B124+'SR 2'!B124+'SR 3'!B124+'SR 4'!B124+'SR 5'!B124+'SR 6'!B124+'SR 7'!B124+'State Agency'!B124</f>
        <v>0</v>
      </c>
      <c r="C124" s="6"/>
      <c r="D124" s="6"/>
      <c r="E124" s="6"/>
      <c r="F124" s="6"/>
      <c r="G124" s="2"/>
      <c r="H124" s="2"/>
      <c r="I124" s="2"/>
      <c r="J124" s="2"/>
      <c r="K124" s="2"/>
      <c r="L124" s="2"/>
      <c r="M124" s="2"/>
      <c r="N124" s="2"/>
      <c r="O124" s="2"/>
      <c r="P124" s="2"/>
      <c r="Q124" s="2"/>
      <c r="R124" s="2"/>
      <c r="S124" s="2"/>
      <c r="T124" s="2"/>
      <c r="U124" s="2"/>
      <c r="V124" s="2"/>
      <c r="W124" s="2"/>
      <c r="X124" s="2"/>
      <c r="Y124" s="2"/>
      <c r="Z124" s="2"/>
    </row>
    <row r="125" spans="1:26" ht="15.75" customHeight="1">
      <c r="A125" s="8" t="s">
        <v>86</v>
      </c>
      <c r="B125" s="24">
        <f>'SR 1'!B125+'SR 2'!B125+'SR 3'!B125+'SR 4'!B125+'SR 5'!B125+'SR 6'!B125+'SR 7'!B125+'State Agency'!B125</f>
        <v>0</v>
      </c>
      <c r="C125" s="6"/>
      <c r="D125" s="6"/>
      <c r="E125" s="6"/>
      <c r="F125" s="6"/>
      <c r="G125" s="2"/>
      <c r="H125" s="2"/>
      <c r="I125" s="2"/>
      <c r="J125" s="2"/>
      <c r="K125" s="2"/>
      <c r="L125" s="2"/>
      <c r="M125" s="2"/>
      <c r="N125" s="2"/>
      <c r="O125" s="2"/>
      <c r="P125" s="2"/>
      <c r="Q125" s="2"/>
      <c r="R125" s="2"/>
      <c r="S125" s="2"/>
      <c r="T125" s="2"/>
      <c r="U125" s="2"/>
      <c r="V125" s="2"/>
      <c r="W125" s="2"/>
      <c r="X125" s="2"/>
      <c r="Y125" s="2"/>
      <c r="Z125" s="2"/>
    </row>
    <row r="126" spans="1:26" ht="15.75" customHeight="1">
      <c r="A126" s="8" t="s">
        <v>87</v>
      </c>
      <c r="B126" s="24">
        <f>'SR 1'!B126+'SR 2'!B126+'SR 3'!B126+'SR 4'!B126+'SR 5'!B126+'SR 6'!B126+'SR 7'!B126+'State Agency'!B126</f>
        <v>0</v>
      </c>
      <c r="C126" s="6"/>
      <c r="D126" s="6"/>
      <c r="E126" s="6"/>
      <c r="F126" s="6"/>
      <c r="G126" s="2"/>
      <c r="H126" s="2"/>
      <c r="I126" s="2"/>
      <c r="J126" s="2"/>
      <c r="K126" s="2"/>
      <c r="L126" s="2"/>
      <c r="M126" s="2"/>
      <c r="N126" s="2"/>
      <c r="O126" s="2"/>
      <c r="P126" s="2"/>
      <c r="Q126" s="2"/>
      <c r="R126" s="2"/>
      <c r="S126" s="2"/>
      <c r="T126" s="2"/>
      <c r="U126" s="2"/>
      <c r="V126" s="2"/>
      <c r="W126" s="2"/>
      <c r="X126" s="2"/>
      <c r="Y126" s="2"/>
      <c r="Z126" s="2"/>
    </row>
    <row r="127" spans="1:26" ht="15.75" customHeight="1">
      <c r="A127" s="8" t="s">
        <v>174</v>
      </c>
      <c r="B127" s="24">
        <f>'SR 1'!B127+'SR 2'!B127+'SR 3'!B127+'SR 4'!B127+'SR 5'!B127+'SR 6'!B127+'SR 7'!B127+'State Agency'!B127</f>
        <v>0</v>
      </c>
      <c r="C127" s="6" t="b">
        <f>B127=B63</f>
        <v>1</v>
      </c>
      <c r="D127" s="6">
        <f>SUM(B122:B126)</f>
        <v>0</v>
      </c>
      <c r="E127" s="6" t="b">
        <f>B127=D127</f>
        <v>1</v>
      </c>
      <c r="F127" s="6"/>
      <c r="G127" s="2"/>
      <c r="H127" s="2"/>
      <c r="I127" s="2"/>
      <c r="J127" s="2"/>
      <c r="K127" s="2"/>
      <c r="L127" s="2"/>
      <c r="M127" s="2"/>
      <c r="N127" s="2"/>
      <c r="O127" s="2"/>
      <c r="P127" s="2"/>
      <c r="Q127" s="2"/>
      <c r="R127" s="2"/>
      <c r="S127" s="2"/>
      <c r="T127" s="2"/>
      <c r="U127" s="2"/>
      <c r="V127" s="2"/>
      <c r="W127" s="2"/>
      <c r="X127" s="2"/>
      <c r="Y127" s="2"/>
      <c r="Z127" s="2"/>
    </row>
    <row r="128" spans="1:26" ht="15.75" customHeight="1">
      <c r="A128" s="7"/>
      <c r="B128" s="6"/>
      <c r="C128" s="6"/>
      <c r="D128" s="6"/>
      <c r="E128" s="6"/>
      <c r="F128" s="6"/>
      <c r="G128" s="2"/>
      <c r="H128" s="2"/>
      <c r="I128" s="2"/>
      <c r="J128" s="2"/>
      <c r="K128" s="2"/>
      <c r="L128" s="2"/>
      <c r="M128" s="2"/>
      <c r="N128" s="2"/>
      <c r="O128" s="2"/>
      <c r="P128" s="2"/>
      <c r="Q128" s="2"/>
      <c r="R128" s="2"/>
      <c r="S128" s="2"/>
      <c r="T128" s="2"/>
      <c r="U128" s="2"/>
      <c r="V128" s="2"/>
      <c r="W128" s="2"/>
      <c r="X128" s="2"/>
      <c r="Y128" s="2"/>
      <c r="Z128" s="2"/>
    </row>
    <row r="129" spans="1:26" ht="15.75" customHeight="1">
      <c r="A129" s="50" t="s">
        <v>88</v>
      </c>
      <c r="B129" s="51"/>
      <c r="C129" s="6"/>
      <c r="D129" s="6"/>
      <c r="E129" s="6"/>
      <c r="F129" s="6"/>
      <c r="G129" s="2"/>
      <c r="H129" s="2"/>
      <c r="I129" s="2"/>
      <c r="J129" s="2"/>
      <c r="K129" s="2"/>
      <c r="L129" s="2"/>
      <c r="M129" s="2"/>
      <c r="N129" s="2"/>
      <c r="O129" s="2"/>
      <c r="P129" s="2"/>
      <c r="Q129" s="2"/>
      <c r="R129" s="2"/>
      <c r="S129" s="2"/>
      <c r="T129" s="2"/>
      <c r="U129" s="2"/>
      <c r="V129" s="2"/>
      <c r="W129" s="2"/>
      <c r="X129" s="2"/>
      <c r="Y129" s="2"/>
      <c r="Z129" s="2"/>
    </row>
    <row r="130" spans="1:26" ht="15.75" customHeight="1">
      <c r="A130" s="7"/>
      <c r="B130" s="6"/>
      <c r="C130" s="6"/>
      <c r="D130" s="6"/>
      <c r="E130" s="6"/>
      <c r="F130" s="6"/>
      <c r="G130" s="2"/>
      <c r="H130" s="2"/>
      <c r="I130" s="2"/>
      <c r="J130" s="2"/>
      <c r="K130" s="2"/>
      <c r="L130" s="2"/>
      <c r="M130" s="2"/>
      <c r="N130" s="2"/>
      <c r="O130" s="2"/>
      <c r="P130" s="2"/>
      <c r="Q130" s="2"/>
      <c r="R130" s="2"/>
      <c r="S130" s="2"/>
      <c r="T130" s="2"/>
      <c r="U130" s="2"/>
      <c r="V130" s="2"/>
      <c r="W130" s="2"/>
      <c r="X130" s="2"/>
      <c r="Y130" s="2"/>
      <c r="Z130" s="2"/>
    </row>
    <row r="131" spans="1:26" ht="15.75" customHeight="1">
      <c r="A131" s="8" t="s">
        <v>89</v>
      </c>
      <c r="B131" s="24">
        <f>'SR 1'!B131+'SR 2'!B131+'SR 3'!B131+'SR 4'!B131+'SR 5'!B131+'SR 6'!B131+'SR 7'!B131+'State Agency'!B131</f>
        <v>0</v>
      </c>
      <c r="C131" s="6"/>
      <c r="D131" s="6"/>
      <c r="E131" s="6"/>
      <c r="F131" s="6"/>
      <c r="G131" s="2"/>
      <c r="H131" s="2"/>
      <c r="I131" s="2"/>
      <c r="J131" s="2"/>
      <c r="K131" s="2"/>
      <c r="L131" s="2"/>
      <c r="M131" s="2"/>
      <c r="N131" s="2"/>
      <c r="O131" s="2"/>
      <c r="P131" s="2"/>
      <c r="Q131" s="2"/>
      <c r="R131" s="2"/>
      <c r="S131" s="2"/>
      <c r="T131" s="2"/>
      <c r="U131" s="2"/>
      <c r="V131" s="2"/>
      <c r="W131" s="2"/>
      <c r="X131" s="2"/>
      <c r="Y131" s="2"/>
      <c r="Z131" s="2"/>
    </row>
    <row r="132" spans="1:26" ht="15.75" customHeight="1">
      <c r="A132" s="8" t="s">
        <v>90</v>
      </c>
      <c r="B132" s="24">
        <f>'SR 1'!B132+'SR 2'!B132+'SR 3'!B132+'SR 4'!B132+'SR 5'!B132+'SR 6'!B132+'SR 7'!B132+'State Agency'!B132</f>
        <v>0</v>
      </c>
      <c r="C132" s="6"/>
      <c r="D132" s="6"/>
      <c r="E132" s="6"/>
      <c r="F132" s="6"/>
      <c r="G132" s="2"/>
      <c r="H132" s="2"/>
      <c r="I132" s="2"/>
      <c r="J132" s="2"/>
      <c r="K132" s="2"/>
      <c r="L132" s="2"/>
      <c r="M132" s="2"/>
      <c r="N132" s="2"/>
      <c r="O132" s="2"/>
      <c r="P132" s="2"/>
      <c r="Q132" s="2"/>
      <c r="R132" s="2"/>
      <c r="S132" s="2"/>
      <c r="T132" s="2"/>
      <c r="U132" s="2"/>
      <c r="V132" s="2"/>
      <c r="W132" s="2"/>
      <c r="X132" s="2"/>
      <c r="Y132" s="2"/>
      <c r="Z132" s="2"/>
    </row>
    <row r="133" spans="1:26" ht="15.75" customHeight="1">
      <c r="A133" s="8" t="s">
        <v>91</v>
      </c>
      <c r="B133" s="24">
        <f>'SR 1'!B133+'SR 2'!B133+'SR 3'!B133+'SR 4'!B133+'SR 5'!B133+'SR 6'!B133+'SR 7'!B133+'State Agency'!B133</f>
        <v>0</v>
      </c>
      <c r="C133" s="6"/>
      <c r="D133" s="6"/>
      <c r="E133" s="6"/>
      <c r="F133" s="6"/>
      <c r="G133" s="2"/>
      <c r="H133" s="2"/>
      <c r="I133" s="2"/>
      <c r="J133" s="2"/>
      <c r="K133" s="2"/>
      <c r="L133" s="2"/>
      <c r="M133" s="2"/>
      <c r="N133" s="2"/>
      <c r="O133" s="2"/>
      <c r="P133" s="2"/>
      <c r="Q133" s="2"/>
      <c r="R133" s="2"/>
      <c r="S133" s="2"/>
      <c r="T133" s="2"/>
      <c r="U133" s="2"/>
      <c r="V133" s="2"/>
      <c r="W133" s="2"/>
      <c r="X133" s="2"/>
      <c r="Y133" s="2"/>
      <c r="Z133" s="2"/>
    </row>
    <row r="134" spans="1:26" ht="15.75" customHeight="1">
      <c r="A134" s="8" t="s">
        <v>92</v>
      </c>
      <c r="B134" s="24">
        <f>'SR 1'!B134+'SR 2'!B134+'SR 3'!B134+'SR 4'!B134+'SR 5'!B134+'SR 6'!B134+'SR 7'!B134+'State Agency'!B134</f>
        <v>0</v>
      </c>
      <c r="C134" s="6"/>
      <c r="D134" s="6"/>
      <c r="E134" s="6"/>
      <c r="F134" s="6"/>
      <c r="G134" s="2"/>
      <c r="H134" s="2"/>
      <c r="I134" s="2"/>
      <c r="J134" s="2"/>
      <c r="K134" s="2"/>
      <c r="L134" s="2"/>
      <c r="M134" s="2"/>
      <c r="N134" s="2"/>
      <c r="O134" s="2"/>
      <c r="P134" s="2"/>
      <c r="Q134" s="2"/>
      <c r="R134" s="2"/>
      <c r="S134" s="2"/>
      <c r="T134" s="2"/>
      <c r="U134" s="2"/>
      <c r="V134" s="2"/>
      <c r="W134" s="2"/>
      <c r="X134" s="2"/>
      <c r="Y134" s="2"/>
      <c r="Z134" s="2"/>
    </row>
    <row r="135" spans="1:26" ht="15.75" customHeight="1">
      <c r="A135" s="8" t="s">
        <v>93</v>
      </c>
      <c r="B135" s="24">
        <f>'SR 1'!B135+'SR 2'!B135+'SR 3'!B135+'SR 4'!B135+'SR 5'!B135+'SR 6'!B135+'SR 7'!B135+'State Agency'!B135</f>
        <v>0</v>
      </c>
      <c r="C135" s="6"/>
      <c r="D135" s="6"/>
      <c r="E135" s="6"/>
      <c r="F135" s="6"/>
      <c r="G135" s="2"/>
      <c r="H135" s="2"/>
      <c r="I135" s="2"/>
      <c r="J135" s="2"/>
      <c r="K135" s="2"/>
      <c r="L135" s="2"/>
      <c r="M135" s="2"/>
      <c r="N135" s="2"/>
      <c r="O135" s="2"/>
      <c r="P135" s="2"/>
      <c r="Q135" s="2"/>
      <c r="R135" s="2"/>
      <c r="S135" s="2"/>
      <c r="T135" s="2"/>
      <c r="U135" s="2"/>
      <c r="V135" s="2"/>
      <c r="W135" s="2"/>
      <c r="X135" s="2"/>
      <c r="Y135" s="2"/>
      <c r="Z135" s="2"/>
    </row>
    <row r="136" spans="1:26" ht="15.75" customHeight="1">
      <c r="A136" s="8" t="s">
        <v>94</v>
      </c>
      <c r="B136" s="24">
        <f>'SR 1'!B136+'SR 2'!B136+'SR 3'!B136+'SR 4'!B136+'SR 5'!B136+'SR 6'!B136+'SR 7'!B136+'State Agency'!B136</f>
        <v>0</v>
      </c>
      <c r="C136" s="6"/>
      <c r="D136" s="6"/>
      <c r="E136" s="6"/>
      <c r="F136" s="6"/>
      <c r="G136" s="2"/>
      <c r="H136" s="2"/>
      <c r="I136" s="2"/>
      <c r="J136" s="2"/>
      <c r="K136" s="2"/>
      <c r="L136" s="2"/>
      <c r="M136" s="2"/>
      <c r="N136" s="2"/>
      <c r="O136" s="2"/>
      <c r="P136" s="2"/>
      <c r="Q136" s="2"/>
      <c r="R136" s="2"/>
      <c r="S136" s="2"/>
      <c r="T136" s="2"/>
      <c r="U136" s="2"/>
      <c r="V136" s="2"/>
      <c r="W136" s="2"/>
      <c r="X136" s="2"/>
      <c r="Y136" s="2"/>
      <c r="Z136" s="2"/>
    </row>
    <row r="137" spans="1:26" ht="15.75" customHeight="1">
      <c r="A137" s="8" t="s">
        <v>95</v>
      </c>
      <c r="B137" s="24">
        <f>'SR 1'!B137+'SR 2'!B137+'SR 3'!B137+'SR 4'!B137+'SR 5'!B137+'SR 6'!B137+'SR 7'!B137+'State Agency'!B137</f>
        <v>0</v>
      </c>
      <c r="C137" s="6"/>
      <c r="D137" s="6"/>
      <c r="E137" s="6"/>
      <c r="F137" s="6"/>
      <c r="G137" s="2"/>
      <c r="H137" s="2"/>
      <c r="I137" s="2"/>
      <c r="J137" s="2"/>
      <c r="K137" s="2"/>
      <c r="L137" s="2"/>
      <c r="M137" s="2"/>
      <c r="N137" s="2"/>
      <c r="O137" s="2"/>
      <c r="P137" s="2"/>
      <c r="Q137" s="2"/>
      <c r="R137" s="2"/>
      <c r="S137" s="2"/>
      <c r="T137" s="2"/>
      <c r="U137" s="2"/>
      <c r="V137" s="2"/>
      <c r="W137" s="2"/>
      <c r="X137" s="2"/>
      <c r="Y137" s="2"/>
      <c r="Z137" s="2"/>
    </row>
    <row r="138" spans="1:26" ht="15.75" customHeight="1">
      <c r="A138" s="8" t="s">
        <v>96</v>
      </c>
      <c r="B138" s="24">
        <f>'SR 1'!B138+'SR 2'!B138+'SR 3'!B138+'SR 4'!B138+'SR 5'!B138+'SR 6'!B138+'SR 7'!B138+'State Agency'!B138</f>
        <v>0</v>
      </c>
      <c r="C138" s="6"/>
      <c r="D138" s="6"/>
      <c r="E138" s="6"/>
      <c r="F138" s="6"/>
      <c r="G138" s="2"/>
      <c r="H138" s="2"/>
      <c r="I138" s="2"/>
      <c r="J138" s="2"/>
      <c r="K138" s="2"/>
      <c r="L138" s="2"/>
      <c r="M138" s="2"/>
      <c r="N138" s="2"/>
      <c r="O138" s="2"/>
      <c r="P138" s="2"/>
      <c r="Q138" s="2"/>
      <c r="R138" s="2"/>
      <c r="S138" s="2"/>
      <c r="T138" s="2"/>
      <c r="U138" s="2"/>
      <c r="V138" s="2"/>
      <c r="W138" s="2"/>
      <c r="X138" s="2"/>
      <c r="Y138" s="2"/>
      <c r="Z138" s="2"/>
    </row>
    <row r="139" spans="1:26" ht="15.75" customHeight="1">
      <c r="A139" s="8" t="s">
        <v>97</v>
      </c>
      <c r="B139" s="24">
        <f>'SR 1'!B139+'SR 2'!B139+'SR 3'!B139+'SR 4'!B139+'SR 5'!B139+'SR 6'!B139+'SR 7'!B139+'State Agency'!B139</f>
        <v>0</v>
      </c>
      <c r="C139" s="6"/>
      <c r="D139" s="6"/>
      <c r="E139" s="6"/>
      <c r="F139" s="6"/>
      <c r="G139" s="2"/>
      <c r="H139" s="2"/>
      <c r="I139" s="2"/>
      <c r="J139" s="2"/>
      <c r="K139" s="2"/>
      <c r="L139" s="2"/>
      <c r="M139" s="2"/>
      <c r="N139" s="2"/>
      <c r="O139" s="2"/>
      <c r="P139" s="2"/>
      <c r="Q139" s="2"/>
      <c r="R139" s="2"/>
      <c r="S139" s="2"/>
      <c r="T139" s="2"/>
      <c r="U139" s="2"/>
      <c r="V139" s="2"/>
      <c r="W139" s="2"/>
      <c r="X139" s="2"/>
      <c r="Y139" s="2"/>
      <c r="Z139" s="2"/>
    </row>
    <row r="140" spans="1:26" ht="15.75" customHeight="1">
      <c r="A140" s="8" t="s">
        <v>98</v>
      </c>
      <c r="B140" s="24">
        <f>'SR 1'!B140+'SR 2'!B140+'SR 3'!B140+'SR 4'!B140+'SR 5'!B140+'SR 6'!B140+'SR 7'!B140+'State Agency'!B140</f>
        <v>0</v>
      </c>
      <c r="C140" s="6"/>
      <c r="D140" s="6"/>
      <c r="E140" s="6"/>
      <c r="F140" s="6"/>
      <c r="G140" s="2"/>
      <c r="H140" s="2"/>
      <c r="I140" s="2"/>
      <c r="J140" s="2"/>
      <c r="K140" s="2"/>
      <c r="L140" s="2"/>
      <c r="M140" s="2"/>
      <c r="N140" s="2"/>
      <c r="O140" s="2"/>
      <c r="P140" s="2"/>
      <c r="Q140" s="2"/>
      <c r="R140" s="2"/>
      <c r="S140" s="2"/>
      <c r="T140" s="2"/>
      <c r="U140" s="2"/>
      <c r="V140" s="2"/>
      <c r="W140" s="2"/>
      <c r="X140" s="2"/>
      <c r="Y140" s="2"/>
      <c r="Z140" s="2"/>
    </row>
    <row r="141" spans="1:26" ht="15.75" customHeight="1">
      <c r="A141" s="8" t="s">
        <v>99</v>
      </c>
      <c r="B141" s="24">
        <f>'SR 1'!B141+'SR 2'!B141+'SR 3'!B141+'SR 4'!B141+'SR 5'!B141+'SR 6'!B141+'SR 7'!B141+'State Agency'!B141</f>
        <v>0</v>
      </c>
      <c r="C141" s="6"/>
      <c r="D141" s="6"/>
      <c r="E141" s="6"/>
      <c r="F141" s="6"/>
      <c r="G141" s="2"/>
      <c r="H141" s="2"/>
      <c r="I141" s="2"/>
      <c r="J141" s="2"/>
      <c r="K141" s="2"/>
      <c r="L141" s="2"/>
      <c r="M141" s="2"/>
      <c r="N141" s="2"/>
      <c r="O141" s="2"/>
      <c r="P141" s="2"/>
      <c r="Q141" s="2"/>
      <c r="R141" s="2"/>
      <c r="S141" s="2"/>
      <c r="T141" s="2"/>
      <c r="U141" s="2"/>
      <c r="V141" s="2"/>
      <c r="W141" s="2"/>
      <c r="X141" s="2"/>
      <c r="Y141" s="2"/>
      <c r="Z141" s="2"/>
    </row>
    <row r="142" spans="1:26" ht="15.75" customHeight="1">
      <c r="A142" s="8" t="s">
        <v>100</v>
      </c>
      <c r="B142" s="24">
        <f>'SR 1'!B142+'SR 2'!B142+'SR 3'!B142+'SR 4'!B142+'SR 5'!B142+'SR 6'!B142+'SR 7'!B142+'State Agency'!B142</f>
        <v>0</v>
      </c>
      <c r="C142" s="6"/>
      <c r="D142" s="6"/>
      <c r="E142" s="6"/>
      <c r="F142" s="6"/>
      <c r="G142" s="2"/>
      <c r="H142" s="2"/>
      <c r="I142" s="2"/>
      <c r="J142" s="2"/>
      <c r="K142" s="2"/>
      <c r="L142" s="2"/>
      <c r="M142" s="2"/>
      <c r="N142" s="2"/>
      <c r="O142" s="2"/>
      <c r="P142" s="2"/>
      <c r="Q142" s="2"/>
      <c r="R142" s="2"/>
      <c r="S142" s="2"/>
      <c r="T142" s="2"/>
      <c r="U142" s="2"/>
      <c r="V142" s="2"/>
      <c r="W142" s="2"/>
      <c r="X142" s="2"/>
      <c r="Y142" s="2"/>
      <c r="Z142" s="2"/>
    </row>
    <row r="143" spans="1:26" ht="15.75" customHeight="1">
      <c r="A143" s="8" t="s">
        <v>175</v>
      </c>
      <c r="B143" s="24">
        <f>SUM(B131:B142)</f>
        <v>0</v>
      </c>
      <c r="C143" s="6" t="b">
        <f>B143=B63</f>
        <v>1</v>
      </c>
      <c r="D143" s="6">
        <f>SUM(B131:B142)</f>
        <v>0</v>
      </c>
      <c r="E143" s="6" t="b">
        <f>B143=D143</f>
        <v>1</v>
      </c>
      <c r="F143" s="6"/>
      <c r="G143" s="2"/>
      <c r="H143" s="2"/>
      <c r="I143" s="2"/>
      <c r="J143" s="2"/>
      <c r="K143" s="2"/>
      <c r="L143" s="2"/>
      <c r="M143" s="2"/>
      <c r="N143" s="2"/>
      <c r="O143" s="2"/>
      <c r="P143" s="2"/>
      <c r="Q143" s="2"/>
      <c r="R143" s="2"/>
      <c r="S143" s="2"/>
      <c r="T143" s="2"/>
      <c r="U143" s="2"/>
      <c r="V143" s="2"/>
      <c r="W143" s="2"/>
      <c r="X143" s="2"/>
      <c r="Y143" s="2"/>
      <c r="Z143" s="2"/>
    </row>
    <row r="144" spans="1:26" ht="15.75" customHeight="1">
      <c r="A144" s="7"/>
      <c r="B144" s="6"/>
      <c r="C144" s="6"/>
      <c r="D144" s="6"/>
      <c r="E144" s="6"/>
      <c r="F144" s="6"/>
      <c r="G144" s="2"/>
      <c r="H144" s="2"/>
      <c r="I144" s="2"/>
      <c r="J144" s="2"/>
      <c r="K144" s="2"/>
      <c r="L144" s="2"/>
      <c r="M144" s="2"/>
      <c r="N144" s="2"/>
      <c r="O144" s="2"/>
      <c r="P144" s="2"/>
      <c r="Q144" s="2"/>
      <c r="R144" s="2"/>
      <c r="S144" s="2"/>
      <c r="T144" s="2"/>
      <c r="U144" s="2"/>
      <c r="V144" s="2"/>
      <c r="W144" s="2"/>
      <c r="X144" s="2"/>
      <c r="Y144" s="2"/>
      <c r="Z144" s="2"/>
    </row>
    <row r="145" spans="1:26" ht="15.75" customHeight="1">
      <c r="A145" s="3" t="s">
        <v>101</v>
      </c>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ht="15.75" customHeight="1">
      <c r="A146" s="7"/>
      <c r="B146" s="6"/>
      <c r="C146" s="6"/>
      <c r="D146" s="6"/>
      <c r="E146" s="6"/>
      <c r="F146" s="6"/>
      <c r="G146" s="2"/>
      <c r="H146" s="2"/>
      <c r="I146" s="2"/>
      <c r="J146" s="2"/>
      <c r="K146" s="2"/>
      <c r="L146" s="2"/>
      <c r="M146" s="2"/>
      <c r="N146" s="2"/>
      <c r="O146" s="2"/>
      <c r="P146" s="2"/>
      <c r="Q146" s="2"/>
      <c r="R146" s="2"/>
      <c r="S146" s="2"/>
      <c r="T146" s="2"/>
      <c r="U146" s="2"/>
      <c r="V146" s="2"/>
      <c r="W146" s="2"/>
      <c r="X146" s="2"/>
      <c r="Y146" s="2"/>
      <c r="Z146" s="2"/>
    </row>
    <row r="147" spans="1:26" ht="15.75" customHeight="1">
      <c r="A147" s="56" t="s">
        <v>102</v>
      </c>
      <c r="B147" s="51"/>
      <c r="C147" s="51"/>
      <c r="D147" s="51"/>
      <c r="E147" s="6"/>
      <c r="F147" s="6"/>
      <c r="G147" s="2"/>
      <c r="H147" s="2"/>
      <c r="I147" s="2"/>
      <c r="J147" s="2"/>
      <c r="K147" s="2"/>
      <c r="L147" s="2"/>
      <c r="M147" s="2"/>
      <c r="N147" s="2"/>
      <c r="O147" s="2"/>
      <c r="P147" s="2"/>
      <c r="Q147" s="2"/>
      <c r="R147" s="2"/>
      <c r="S147" s="2"/>
      <c r="T147" s="2"/>
      <c r="U147" s="2"/>
      <c r="V147" s="2"/>
      <c r="W147" s="2"/>
      <c r="X147" s="2"/>
      <c r="Y147" s="2"/>
      <c r="Z147" s="2"/>
    </row>
    <row r="148" spans="1:26" ht="15.75" customHeight="1">
      <c r="A148" s="7"/>
      <c r="B148" s="6"/>
      <c r="C148" s="6"/>
      <c r="D148" s="6"/>
      <c r="E148" s="6"/>
      <c r="F148" s="6"/>
      <c r="G148" s="2"/>
      <c r="H148" s="2"/>
      <c r="I148" s="2"/>
      <c r="J148" s="2"/>
      <c r="K148" s="2"/>
      <c r="L148" s="2"/>
      <c r="M148" s="2"/>
      <c r="N148" s="2"/>
      <c r="O148" s="2"/>
      <c r="P148" s="2"/>
      <c r="Q148" s="2"/>
      <c r="R148" s="2"/>
      <c r="S148" s="2"/>
      <c r="T148" s="2"/>
      <c r="U148" s="2"/>
      <c r="V148" s="2"/>
      <c r="W148" s="2"/>
      <c r="X148" s="2"/>
      <c r="Y148" s="2"/>
      <c r="Z148" s="2"/>
    </row>
    <row r="149" spans="1:26" ht="15.75" customHeight="1">
      <c r="A149" s="50" t="s">
        <v>103</v>
      </c>
      <c r="B149" s="51"/>
      <c r="C149" s="6"/>
      <c r="D149" s="6"/>
      <c r="E149" s="6"/>
      <c r="F149" s="6"/>
      <c r="G149" s="2"/>
      <c r="H149" s="2"/>
      <c r="I149" s="2"/>
      <c r="J149" s="2"/>
      <c r="K149" s="2"/>
      <c r="L149" s="2"/>
      <c r="M149" s="2"/>
      <c r="N149" s="2"/>
      <c r="O149" s="2"/>
      <c r="P149" s="2"/>
      <c r="Q149" s="2"/>
      <c r="R149" s="2"/>
      <c r="S149" s="2"/>
      <c r="T149" s="2"/>
      <c r="U149" s="2"/>
      <c r="V149" s="2"/>
      <c r="W149" s="2"/>
      <c r="X149" s="2"/>
      <c r="Y149" s="2"/>
      <c r="Z149" s="2"/>
    </row>
    <row r="150" spans="1:26" ht="15.75" customHeight="1">
      <c r="A150" s="7"/>
      <c r="B150" s="6"/>
      <c r="C150" s="6"/>
      <c r="D150" s="6"/>
      <c r="E150" s="6"/>
      <c r="F150" s="6"/>
      <c r="G150" s="2"/>
      <c r="H150" s="2"/>
      <c r="I150" s="2"/>
      <c r="J150" s="2"/>
      <c r="K150" s="2"/>
      <c r="L150" s="2"/>
      <c r="M150" s="2"/>
      <c r="N150" s="2"/>
      <c r="O150" s="2"/>
      <c r="P150" s="2"/>
      <c r="Q150" s="2"/>
      <c r="R150" s="2"/>
      <c r="S150" s="2"/>
      <c r="T150" s="2"/>
      <c r="U150" s="2"/>
      <c r="V150" s="2"/>
      <c r="W150" s="2"/>
      <c r="X150" s="2"/>
      <c r="Y150" s="2"/>
      <c r="Z150" s="2"/>
    </row>
    <row r="151" spans="1:26" ht="15.75" customHeight="1">
      <c r="A151" s="8" t="s">
        <v>104</v>
      </c>
      <c r="B151" s="9">
        <f>'SR 1'!B151+'SR 2'!B151+'SR 3'!B151+'SR 4'!B151+'SR 5'!B151+'SR 6'!B151+'SR 7'!B151+'State Agency'!B151</f>
        <v>0</v>
      </c>
      <c r="C151" s="6"/>
      <c r="D151" s="6"/>
      <c r="E151" s="6"/>
      <c r="F151" s="6"/>
      <c r="G151" s="2"/>
      <c r="H151" s="2"/>
      <c r="I151" s="2"/>
      <c r="J151" s="2"/>
      <c r="K151" s="2"/>
      <c r="L151" s="2"/>
      <c r="M151" s="2"/>
      <c r="N151" s="2"/>
      <c r="O151" s="2"/>
      <c r="P151" s="2"/>
      <c r="Q151" s="2"/>
      <c r="R151" s="2"/>
      <c r="S151" s="2"/>
      <c r="T151" s="2"/>
      <c r="U151" s="2"/>
      <c r="V151" s="2"/>
      <c r="W151" s="2"/>
      <c r="X151" s="2"/>
      <c r="Y151" s="2"/>
      <c r="Z151" s="2"/>
    </row>
    <row r="152" spans="1:26" ht="15.75" customHeight="1">
      <c r="A152" s="8" t="s">
        <v>105</v>
      </c>
      <c r="B152" s="44">
        <f>'SR 1'!B152+'SR 2'!B152+'SR 3'!B152+'SR 4'!B152+'SR 5'!B152+'SR 6'!B152+'SR 7'!B152+'State Agency'!B152</f>
        <v>0</v>
      </c>
      <c r="C152" s="6"/>
      <c r="D152" s="6"/>
      <c r="E152" s="6"/>
      <c r="F152" s="6"/>
      <c r="G152" s="2"/>
      <c r="H152" s="2"/>
      <c r="I152" s="2"/>
      <c r="J152" s="2"/>
      <c r="K152" s="2"/>
      <c r="L152" s="2"/>
      <c r="M152" s="2"/>
      <c r="N152" s="2"/>
      <c r="O152" s="2"/>
      <c r="P152" s="2"/>
      <c r="Q152" s="2"/>
      <c r="R152" s="2"/>
      <c r="S152" s="2"/>
      <c r="T152" s="2"/>
      <c r="U152" s="2"/>
      <c r="V152" s="2"/>
      <c r="W152" s="2"/>
      <c r="X152" s="2"/>
      <c r="Y152" s="2"/>
      <c r="Z152" s="2"/>
    </row>
    <row r="153" spans="1:26" ht="15.75" customHeight="1">
      <c r="A153" s="8" t="s">
        <v>106</v>
      </c>
      <c r="B153" s="44">
        <f>'SR 1'!B153+'SR 2'!B153+'SR 3'!B153+'SR 4'!B153+'SR 5'!B153+'SR 6'!B153+'SR 7'!B153+'State Agency'!B153</f>
        <v>0</v>
      </c>
      <c r="C153" s="6"/>
      <c r="D153" s="6"/>
      <c r="E153" s="6"/>
      <c r="F153" s="6"/>
      <c r="G153" s="2"/>
      <c r="H153" s="2"/>
      <c r="I153" s="2"/>
      <c r="J153" s="2"/>
      <c r="K153" s="2"/>
      <c r="L153" s="2"/>
      <c r="M153" s="2"/>
      <c r="N153" s="2"/>
      <c r="O153" s="2"/>
      <c r="P153" s="2"/>
      <c r="Q153" s="2"/>
      <c r="R153" s="2"/>
      <c r="S153" s="2"/>
      <c r="T153" s="2"/>
      <c r="U153" s="2"/>
      <c r="V153" s="2"/>
      <c r="W153" s="2"/>
      <c r="X153" s="2"/>
      <c r="Y153" s="2"/>
      <c r="Z153" s="2"/>
    </row>
    <row r="154" spans="1:26" ht="15.75" customHeight="1">
      <c r="A154" s="7"/>
      <c r="B154" s="6"/>
      <c r="C154" s="6"/>
      <c r="D154" s="6"/>
      <c r="E154" s="6"/>
      <c r="F154" s="6"/>
      <c r="G154" s="2"/>
      <c r="H154" s="2"/>
      <c r="I154" s="2"/>
      <c r="J154" s="2"/>
      <c r="K154" s="2"/>
      <c r="L154" s="2"/>
      <c r="M154" s="2"/>
      <c r="N154" s="2"/>
      <c r="O154" s="2"/>
      <c r="P154" s="2"/>
      <c r="Q154" s="2"/>
      <c r="R154" s="2"/>
      <c r="S154" s="2"/>
      <c r="T154" s="2"/>
      <c r="U154" s="2"/>
      <c r="V154" s="2"/>
      <c r="W154" s="2"/>
      <c r="X154" s="2"/>
      <c r="Y154" s="2"/>
      <c r="Z154" s="2"/>
    </row>
    <row r="155" spans="1:26" ht="15.75" customHeight="1">
      <c r="A155" s="50" t="s">
        <v>107</v>
      </c>
      <c r="B155" s="51"/>
      <c r="C155" s="6"/>
      <c r="D155" s="6"/>
      <c r="E155" s="6"/>
      <c r="F155" s="6"/>
      <c r="G155" s="2"/>
      <c r="H155" s="2"/>
      <c r="I155" s="2"/>
      <c r="J155" s="2"/>
      <c r="K155" s="2"/>
      <c r="L155" s="2"/>
      <c r="M155" s="2"/>
      <c r="N155" s="2"/>
      <c r="O155" s="2"/>
      <c r="P155" s="2"/>
      <c r="Q155" s="2"/>
      <c r="R155" s="2"/>
      <c r="S155" s="2"/>
      <c r="T155" s="2"/>
      <c r="U155" s="2"/>
      <c r="V155" s="2"/>
      <c r="W155" s="2"/>
      <c r="X155" s="2"/>
      <c r="Y155" s="2"/>
      <c r="Z155" s="2"/>
    </row>
    <row r="156" spans="1:26" ht="15.75" customHeight="1">
      <c r="A156" s="7"/>
      <c r="B156" s="6"/>
      <c r="C156" s="6"/>
      <c r="D156" s="6"/>
      <c r="E156" s="6"/>
      <c r="F156" s="6"/>
      <c r="G156" s="2"/>
      <c r="H156" s="2"/>
      <c r="I156" s="2"/>
      <c r="J156" s="2"/>
      <c r="K156" s="2"/>
      <c r="L156" s="2"/>
      <c r="M156" s="2"/>
      <c r="N156" s="2"/>
      <c r="O156" s="2"/>
      <c r="P156" s="2"/>
      <c r="Q156" s="2"/>
      <c r="R156" s="2"/>
      <c r="S156" s="2"/>
      <c r="T156" s="2"/>
      <c r="U156" s="2"/>
      <c r="V156" s="2"/>
      <c r="W156" s="2"/>
      <c r="X156" s="2"/>
      <c r="Y156" s="2"/>
      <c r="Z156" s="2"/>
    </row>
    <row r="157" spans="1:26" ht="15.75" customHeight="1">
      <c r="A157" s="8" t="s">
        <v>104</v>
      </c>
      <c r="B157" s="9">
        <f>'SR 1'!B157+'SR 2'!B157+'SR 3'!B157+'SR 4'!B157+'SR 5'!B157+'SR 6'!B157+'SR 7'!B157+'State Agency'!B157</f>
        <v>0</v>
      </c>
      <c r="C157" s="6"/>
      <c r="D157" s="6"/>
      <c r="E157" s="6"/>
      <c r="F157" s="6"/>
      <c r="G157" s="2"/>
      <c r="H157" s="2"/>
      <c r="I157" s="2"/>
      <c r="J157" s="2"/>
      <c r="K157" s="2"/>
      <c r="L157" s="2"/>
      <c r="M157" s="2"/>
      <c r="N157" s="2"/>
      <c r="O157" s="2"/>
      <c r="P157" s="2"/>
      <c r="Q157" s="2"/>
      <c r="R157" s="2"/>
      <c r="S157" s="2"/>
      <c r="T157" s="2"/>
      <c r="U157" s="2"/>
      <c r="V157" s="2"/>
      <c r="W157" s="2"/>
      <c r="X157" s="2"/>
      <c r="Y157" s="2"/>
      <c r="Z157" s="2"/>
    </row>
    <row r="158" spans="1:26" ht="15.75" customHeight="1">
      <c r="A158" s="8" t="s">
        <v>108</v>
      </c>
      <c r="B158" s="30">
        <f>'SR 1'!B158+'SR 2'!B158+'SR 3'!B158+'SR 4'!B158+'SR 5'!B158+'SR 6'!B158+'SR 7'!B158+'State Agency'!B158</f>
        <v>0</v>
      </c>
      <c r="C158" s="6"/>
      <c r="D158" s="6"/>
      <c r="E158" s="6"/>
      <c r="F158" s="6"/>
      <c r="G158" s="31"/>
      <c r="H158" s="2"/>
      <c r="I158" s="2"/>
      <c r="J158" s="2"/>
      <c r="K158" s="2"/>
      <c r="L158" s="2"/>
      <c r="M158" s="2"/>
      <c r="N158" s="2"/>
      <c r="O158" s="2"/>
      <c r="P158" s="2"/>
      <c r="Q158" s="2"/>
      <c r="R158" s="2"/>
      <c r="S158" s="2"/>
      <c r="T158" s="2"/>
      <c r="U158" s="2"/>
      <c r="V158" s="2"/>
      <c r="W158" s="2"/>
      <c r="X158" s="2"/>
      <c r="Y158" s="2"/>
      <c r="Z158" s="2"/>
    </row>
    <row r="159" spans="1:26" ht="15.75" customHeight="1">
      <c r="A159" s="7"/>
      <c r="B159" s="6"/>
      <c r="C159" s="6"/>
      <c r="D159" s="6"/>
      <c r="E159" s="6"/>
      <c r="F159" s="6"/>
      <c r="G159" s="2"/>
      <c r="H159" s="2"/>
      <c r="I159" s="2"/>
      <c r="J159" s="2"/>
      <c r="K159" s="2"/>
      <c r="L159" s="2"/>
      <c r="M159" s="2"/>
      <c r="N159" s="2"/>
      <c r="O159" s="2"/>
      <c r="P159" s="2"/>
      <c r="Q159" s="2"/>
      <c r="R159" s="2"/>
      <c r="S159" s="2"/>
      <c r="T159" s="2"/>
      <c r="U159" s="2"/>
      <c r="V159" s="2"/>
      <c r="W159" s="2"/>
      <c r="X159" s="2"/>
      <c r="Y159" s="2"/>
      <c r="Z159" s="2"/>
    </row>
    <row r="160" spans="1:26" ht="15.75" customHeight="1">
      <c r="A160" s="50" t="s">
        <v>109</v>
      </c>
      <c r="B160" s="51"/>
      <c r="C160" s="6"/>
      <c r="D160" s="6"/>
      <c r="E160" s="6"/>
      <c r="F160" s="6"/>
      <c r="G160" s="2"/>
      <c r="H160" s="2"/>
      <c r="I160" s="2"/>
      <c r="J160" s="2"/>
      <c r="K160" s="2"/>
      <c r="L160" s="2"/>
      <c r="M160" s="2"/>
      <c r="N160" s="2"/>
      <c r="O160" s="2"/>
      <c r="P160" s="2"/>
      <c r="Q160" s="2"/>
      <c r="R160" s="2"/>
      <c r="S160" s="2"/>
      <c r="T160" s="2"/>
      <c r="U160" s="2"/>
      <c r="V160" s="2"/>
      <c r="W160" s="2"/>
      <c r="X160" s="2"/>
      <c r="Y160" s="2"/>
      <c r="Z160" s="2"/>
    </row>
    <row r="161" spans="1:26" ht="15.75" customHeight="1">
      <c r="A161" s="7"/>
      <c r="B161" s="6"/>
      <c r="C161" s="6"/>
      <c r="D161" s="6"/>
      <c r="E161" s="6"/>
      <c r="F161" s="6"/>
      <c r="G161" s="2"/>
      <c r="H161" s="2"/>
      <c r="I161" s="2"/>
      <c r="J161" s="2"/>
      <c r="K161" s="2"/>
      <c r="L161" s="2"/>
      <c r="M161" s="2"/>
      <c r="N161" s="2"/>
      <c r="O161" s="2"/>
      <c r="P161" s="2"/>
      <c r="Q161" s="2"/>
      <c r="R161" s="2"/>
      <c r="S161" s="2"/>
      <c r="T161" s="2"/>
      <c r="U161" s="2"/>
      <c r="V161" s="2"/>
      <c r="W161" s="2"/>
      <c r="X161" s="2"/>
      <c r="Y161" s="2"/>
      <c r="Z161" s="2"/>
    </row>
    <row r="162" spans="1:26" ht="15.75" customHeight="1">
      <c r="A162" s="8" t="s">
        <v>104</v>
      </c>
      <c r="B162" s="9">
        <f>'SR 1'!B162+'SR 2'!B162+'SR 3'!B162+'SR 4'!B162+'SR 5'!B162+'SR 6'!B162+'SR 7'!B162+'State Agency'!B162</f>
        <v>0</v>
      </c>
      <c r="C162" s="6"/>
      <c r="D162" s="6"/>
      <c r="E162" s="6"/>
      <c r="F162" s="6"/>
      <c r="G162" s="2"/>
      <c r="H162" s="2"/>
      <c r="I162" s="2"/>
      <c r="J162" s="2"/>
      <c r="K162" s="2"/>
      <c r="L162" s="2"/>
      <c r="M162" s="2"/>
      <c r="N162" s="2"/>
      <c r="O162" s="2"/>
      <c r="P162" s="2"/>
      <c r="Q162" s="2"/>
      <c r="R162" s="2"/>
      <c r="S162" s="2"/>
      <c r="T162" s="2"/>
      <c r="U162" s="2"/>
      <c r="V162" s="2"/>
      <c r="W162" s="2"/>
      <c r="X162" s="2"/>
      <c r="Y162" s="2"/>
      <c r="Z162" s="2"/>
    </row>
    <row r="163" spans="1:26" ht="15.75" customHeight="1">
      <c r="A163" s="8" t="s">
        <v>110</v>
      </c>
      <c r="B163" s="30">
        <f>'SR 1'!B163+'SR 2'!B163+'SR 3'!B163+'SR 4'!B163+'SR 5'!B163+'SR 6'!B163+'SR 7'!B163+'State Agency'!B163</f>
        <v>0</v>
      </c>
      <c r="C163" s="6"/>
      <c r="D163" s="6"/>
      <c r="E163" s="6"/>
      <c r="F163" s="6"/>
      <c r="G163" s="2"/>
      <c r="H163" s="2"/>
      <c r="I163" s="2"/>
      <c r="J163" s="2"/>
      <c r="K163" s="2"/>
      <c r="L163" s="2"/>
      <c r="M163" s="2"/>
      <c r="N163" s="2"/>
      <c r="O163" s="2"/>
      <c r="P163" s="2"/>
      <c r="Q163" s="2"/>
      <c r="R163" s="2"/>
      <c r="S163" s="2"/>
      <c r="T163" s="2"/>
      <c r="U163" s="2"/>
      <c r="V163" s="2"/>
      <c r="W163" s="2"/>
      <c r="X163" s="2"/>
      <c r="Y163" s="2"/>
      <c r="Z163" s="2"/>
    </row>
    <row r="164" spans="1:26" ht="15.75" customHeight="1">
      <c r="A164" s="57" t="s">
        <v>111</v>
      </c>
      <c r="B164" s="58"/>
      <c r="C164" s="6"/>
      <c r="D164" s="6"/>
      <c r="E164" s="6"/>
      <c r="F164" s="6"/>
      <c r="G164" s="2"/>
      <c r="H164" s="2"/>
      <c r="I164" s="2"/>
      <c r="J164" s="2"/>
      <c r="K164" s="2"/>
      <c r="L164" s="2"/>
      <c r="M164" s="2"/>
      <c r="N164" s="2"/>
      <c r="O164" s="2"/>
      <c r="P164" s="2"/>
      <c r="Q164" s="2"/>
      <c r="R164" s="2"/>
      <c r="S164" s="2"/>
      <c r="T164" s="2"/>
      <c r="U164" s="2"/>
      <c r="V164" s="2"/>
      <c r="W164" s="2"/>
      <c r="X164" s="2"/>
      <c r="Y164" s="2"/>
      <c r="Z164" s="2"/>
    </row>
    <row r="165" spans="1:26" ht="15.75" customHeight="1">
      <c r="A165" s="32" t="s">
        <v>112</v>
      </c>
      <c r="B165" s="37">
        <f>'SR 1'!B165+'SR 2'!B165+'SR 3'!B165+'SR 4'!B165+'SR 5'!B165+'SR 6'!B165+'SR 7'!B165+'State Agency'!B165</f>
        <v>0</v>
      </c>
      <c r="C165" s="6"/>
      <c r="D165" s="6"/>
      <c r="E165" s="6"/>
      <c r="F165" s="6"/>
      <c r="G165" s="2"/>
      <c r="H165" s="2"/>
      <c r="I165" s="2"/>
      <c r="J165" s="2"/>
      <c r="K165" s="2"/>
      <c r="L165" s="2"/>
      <c r="M165" s="2"/>
      <c r="N165" s="2"/>
      <c r="O165" s="2"/>
      <c r="P165" s="2"/>
      <c r="Q165" s="2"/>
      <c r="R165" s="2"/>
      <c r="S165" s="2"/>
      <c r="T165" s="2"/>
      <c r="U165" s="2"/>
      <c r="V165" s="2"/>
      <c r="W165" s="2"/>
      <c r="X165" s="2"/>
      <c r="Y165" s="2"/>
      <c r="Z165" s="2"/>
    </row>
    <row r="166" spans="1:26" ht="15.75" customHeight="1">
      <c r="A166" s="8" t="s">
        <v>113</v>
      </c>
      <c r="B166" s="37">
        <f>'SR 1'!B166+'SR 2'!B166+'SR 3'!B166+'SR 4'!B166+'SR 5'!B166+'SR 6'!B166+'SR 7'!B166+'State Agency'!B166</f>
        <v>0</v>
      </c>
      <c r="C166" s="6"/>
      <c r="D166" s="6"/>
      <c r="E166" s="6"/>
      <c r="F166" s="6"/>
      <c r="G166" s="2"/>
      <c r="H166" s="2"/>
      <c r="I166" s="2"/>
      <c r="J166" s="2"/>
      <c r="K166" s="2"/>
      <c r="L166" s="2"/>
      <c r="M166" s="2"/>
      <c r="N166" s="2"/>
      <c r="O166" s="2"/>
      <c r="P166" s="2"/>
      <c r="Q166" s="2"/>
      <c r="R166" s="2"/>
      <c r="S166" s="2"/>
      <c r="T166" s="2"/>
      <c r="U166" s="2"/>
      <c r="V166" s="2"/>
      <c r="W166" s="2"/>
      <c r="X166" s="2"/>
      <c r="Y166" s="2"/>
      <c r="Z166" s="2"/>
    </row>
    <row r="167" spans="1:26" ht="15.75" customHeight="1">
      <c r="A167" s="8" t="s">
        <v>114</v>
      </c>
      <c r="B167" s="37">
        <f>'SR 1'!B167+'SR 2'!B167+'SR 3'!B167+'SR 4'!B167+'SR 5'!B167+'SR 6'!B167+'SR 7'!B167+'State Agency'!B167</f>
        <v>0</v>
      </c>
      <c r="C167" s="6"/>
      <c r="D167" s="6"/>
      <c r="E167" s="6"/>
      <c r="F167" s="6"/>
      <c r="G167" s="2"/>
      <c r="H167" s="2"/>
      <c r="I167" s="2"/>
      <c r="J167" s="2"/>
      <c r="K167" s="2"/>
      <c r="L167" s="2"/>
      <c r="M167" s="2"/>
      <c r="N167" s="2"/>
      <c r="O167" s="2"/>
      <c r="P167" s="2"/>
      <c r="Q167" s="2"/>
      <c r="R167" s="2"/>
      <c r="S167" s="2"/>
      <c r="T167" s="2"/>
      <c r="U167" s="2"/>
      <c r="V167" s="2"/>
      <c r="W167" s="2"/>
      <c r="X167" s="2"/>
      <c r="Y167" s="2"/>
      <c r="Z167" s="2"/>
    </row>
    <row r="168" spans="1:26" ht="15.75" customHeight="1">
      <c r="A168" s="8" t="s">
        <v>115</v>
      </c>
      <c r="B168" s="37">
        <f>'SR 1'!B168+'SR 2'!B168+'SR 3'!B168+'SR 4'!B168+'SR 5'!B168+'SR 6'!B168+'SR 7'!B168+'State Agency'!B168</f>
        <v>0</v>
      </c>
      <c r="C168" s="6"/>
      <c r="D168" s="6"/>
      <c r="E168" s="6"/>
      <c r="F168" s="6"/>
      <c r="G168" s="2"/>
      <c r="H168" s="2"/>
      <c r="I168" s="2"/>
      <c r="J168" s="2"/>
      <c r="K168" s="2"/>
      <c r="L168" s="2"/>
      <c r="M168" s="2"/>
      <c r="N168" s="2"/>
      <c r="O168" s="2"/>
      <c r="P168" s="2"/>
      <c r="Q168" s="2"/>
      <c r="R168" s="2"/>
      <c r="S168" s="2"/>
      <c r="T168" s="2"/>
      <c r="U168" s="2"/>
      <c r="V168" s="2"/>
      <c r="W168" s="2"/>
      <c r="X168" s="2"/>
      <c r="Y168" s="2"/>
      <c r="Z168" s="2"/>
    </row>
    <row r="169" spans="1:26" ht="15.75" customHeight="1">
      <c r="A169" s="8" t="s">
        <v>116</v>
      </c>
      <c r="B169" s="37">
        <f>'SR 1'!B169+'SR 2'!B169+'SR 3'!B169+'SR 4'!B169+'SR 5'!B169+'SR 6'!B169+'SR 7'!B169+'State Agency'!B169</f>
        <v>0</v>
      </c>
      <c r="C169" s="6"/>
      <c r="D169" s="6"/>
      <c r="E169" s="6"/>
      <c r="F169" s="6"/>
      <c r="G169" s="2"/>
      <c r="H169" s="2"/>
      <c r="I169" s="2"/>
      <c r="J169" s="2"/>
      <c r="K169" s="2"/>
      <c r="L169" s="2"/>
      <c r="M169" s="2"/>
      <c r="N169" s="2"/>
      <c r="O169" s="2"/>
      <c r="P169" s="2"/>
      <c r="Q169" s="2"/>
      <c r="R169" s="2"/>
      <c r="S169" s="2"/>
      <c r="T169" s="2"/>
      <c r="U169" s="2"/>
      <c r="V169" s="2"/>
      <c r="W169" s="2"/>
      <c r="X169" s="2"/>
      <c r="Y169" s="2"/>
      <c r="Z169" s="2"/>
    </row>
    <row r="170" spans="1:26" ht="15.75" customHeight="1">
      <c r="A170" s="8" t="s">
        <v>117</v>
      </c>
      <c r="B170" s="37">
        <f>'SR 1'!B170+'SR 2'!B170+'SR 3'!B170+'SR 4'!B170+'SR 5'!B170+'SR 6'!B170+'SR 7'!B170+'State Agency'!B170</f>
        <v>0</v>
      </c>
      <c r="C170" s="6"/>
      <c r="D170" s="6"/>
      <c r="E170" s="6"/>
      <c r="F170" s="6"/>
      <c r="G170" s="2"/>
      <c r="H170" s="2"/>
      <c r="I170" s="2"/>
      <c r="J170" s="2"/>
      <c r="K170" s="2"/>
      <c r="L170" s="2"/>
      <c r="M170" s="2"/>
      <c r="N170" s="2"/>
      <c r="O170" s="2"/>
      <c r="P170" s="2"/>
      <c r="Q170" s="2"/>
      <c r="R170" s="2"/>
      <c r="S170" s="2"/>
      <c r="T170" s="2"/>
      <c r="U170" s="2"/>
      <c r="V170" s="2"/>
      <c r="W170" s="2"/>
      <c r="X170" s="2"/>
      <c r="Y170" s="2"/>
      <c r="Z170" s="2"/>
    </row>
    <row r="171" spans="1:26" ht="15.75" customHeight="1">
      <c r="A171" s="8" t="s">
        <v>118</v>
      </c>
      <c r="B171" s="37">
        <f>'SR 1'!B171+'SR 2'!B171+'SR 3'!B171+'SR 4'!B171+'SR 5'!B171+'SR 6'!B171+'SR 7'!B171+'State Agency'!B171</f>
        <v>0</v>
      </c>
      <c r="C171" s="6"/>
      <c r="D171" s="6"/>
      <c r="E171" s="6"/>
      <c r="F171" s="6"/>
      <c r="G171" s="2"/>
      <c r="H171" s="2"/>
      <c r="I171" s="2"/>
      <c r="J171" s="2"/>
      <c r="K171" s="2"/>
      <c r="L171" s="2"/>
      <c r="M171" s="2"/>
      <c r="N171" s="2"/>
      <c r="O171" s="2"/>
      <c r="P171" s="2"/>
      <c r="Q171" s="2"/>
      <c r="R171" s="2"/>
      <c r="S171" s="2"/>
      <c r="T171" s="2"/>
      <c r="U171" s="2"/>
      <c r="V171" s="2"/>
      <c r="W171" s="2"/>
      <c r="X171" s="2"/>
      <c r="Y171" s="2"/>
      <c r="Z171" s="2"/>
    </row>
    <row r="172" spans="1:26" ht="15.75" customHeight="1">
      <c r="A172" s="7"/>
      <c r="B172" s="6"/>
      <c r="C172" s="6"/>
      <c r="D172" s="6"/>
      <c r="E172" s="6"/>
      <c r="F172" s="6"/>
      <c r="G172" s="2"/>
      <c r="H172" s="2"/>
      <c r="I172" s="2"/>
      <c r="J172" s="2"/>
      <c r="K172" s="2"/>
      <c r="L172" s="2"/>
      <c r="M172" s="2"/>
      <c r="N172" s="2"/>
      <c r="O172" s="2"/>
      <c r="P172" s="2"/>
      <c r="Q172" s="2"/>
      <c r="R172" s="2"/>
      <c r="S172" s="2"/>
      <c r="T172" s="2"/>
      <c r="U172" s="2"/>
      <c r="V172" s="2"/>
      <c r="W172" s="2"/>
      <c r="X172" s="2"/>
      <c r="Y172" s="2"/>
      <c r="Z172" s="2"/>
    </row>
    <row r="173" spans="1:26" ht="15.75" customHeight="1">
      <c r="A173" s="50" t="s">
        <v>119</v>
      </c>
      <c r="B173" s="51"/>
      <c r="C173" s="6"/>
      <c r="D173" s="6"/>
      <c r="E173" s="6"/>
      <c r="F173" s="6"/>
      <c r="G173" s="2"/>
      <c r="H173" s="2"/>
      <c r="I173" s="2"/>
      <c r="J173" s="2"/>
      <c r="K173" s="2"/>
      <c r="L173" s="2"/>
      <c r="M173" s="2"/>
      <c r="N173" s="2"/>
      <c r="O173" s="2"/>
      <c r="P173" s="2"/>
      <c r="Q173" s="2"/>
      <c r="R173" s="2"/>
      <c r="S173" s="2"/>
      <c r="T173" s="2"/>
      <c r="U173" s="2"/>
      <c r="V173" s="2"/>
      <c r="W173" s="2"/>
      <c r="X173" s="2"/>
      <c r="Y173" s="2"/>
      <c r="Z173" s="2"/>
    </row>
    <row r="174" spans="1:26" ht="15.75" customHeight="1">
      <c r="A174" s="7"/>
      <c r="B174" s="6"/>
      <c r="C174" s="6"/>
      <c r="D174" s="6"/>
      <c r="E174" s="6"/>
      <c r="F174" s="6"/>
      <c r="G174" s="2"/>
      <c r="H174" s="2"/>
      <c r="I174" s="2"/>
      <c r="J174" s="2"/>
      <c r="K174" s="2"/>
      <c r="L174" s="2"/>
      <c r="M174" s="2"/>
      <c r="N174" s="2"/>
      <c r="O174" s="2"/>
      <c r="P174" s="2"/>
      <c r="Q174" s="2"/>
      <c r="R174" s="2"/>
      <c r="S174" s="2"/>
      <c r="T174" s="2"/>
      <c r="U174" s="2"/>
      <c r="V174" s="2"/>
      <c r="W174" s="2"/>
      <c r="X174" s="2"/>
      <c r="Y174" s="2"/>
      <c r="Z174" s="2"/>
    </row>
    <row r="175" spans="1:26" ht="15.75" customHeight="1">
      <c r="A175" s="8" t="s">
        <v>104</v>
      </c>
      <c r="B175" s="136">
        <f>'SR 1'!B175+'SR 2'!B175+'SR 3'!B175+'SR 4'!B175+'SR 5'!B175+'SR 6'!B175+'SR 7'!B175+'State Agency'!B175</f>
        <v>0</v>
      </c>
      <c r="C175" s="6"/>
      <c r="D175" s="6"/>
      <c r="E175" s="6"/>
      <c r="F175" s="6"/>
      <c r="G175" s="2"/>
      <c r="H175" s="2"/>
      <c r="I175" s="2"/>
      <c r="J175" s="2"/>
      <c r="K175" s="2"/>
      <c r="L175" s="2"/>
      <c r="M175" s="2"/>
      <c r="N175" s="2"/>
      <c r="O175" s="2"/>
      <c r="P175" s="2"/>
      <c r="Q175" s="2"/>
      <c r="R175" s="2"/>
      <c r="S175" s="2"/>
      <c r="T175" s="2"/>
      <c r="U175" s="2"/>
      <c r="V175" s="2"/>
      <c r="W175" s="2"/>
      <c r="X175" s="2"/>
      <c r="Y175" s="2"/>
      <c r="Z175" s="2"/>
    </row>
    <row r="176" spans="1:26" ht="45" customHeight="1">
      <c r="A176" s="8" t="s">
        <v>120</v>
      </c>
      <c r="B176" s="30">
        <f>'SR 1'!B176+'SR 2'!B176+'SR 3'!B176+'SR 4'!B176+'SR 5'!B176+'SR 6'!B176+'SR 7'!B176+'State Agency'!B176</f>
        <v>0</v>
      </c>
      <c r="C176" s="6"/>
      <c r="D176" s="6"/>
      <c r="E176" s="6"/>
      <c r="F176" s="6"/>
      <c r="G176" s="2"/>
      <c r="H176" s="2"/>
      <c r="I176" s="2"/>
      <c r="J176" s="2"/>
      <c r="K176" s="2"/>
      <c r="L176" s="2"/>
      <c r="M176" s="2"/>
      <c r="N176" s="2"/>
      <c r="O176" s="2"/>
      <c r="P176" s="2"/>
      <c r="Q176" s="2"/>
      <c r="R176" s="2"/>
      <c r="S176" s="2"/>
      <c r="T176" s="2"/>
      <c r="U176" s="2"/>
      <c r="V176" s="2"/>
      <c r="W176" s="2"/>
      <c r="X176" s="2"/>
      <c r="Y176" s="2"/>
      <c r="Z176" s="2"/>
    </row>
    <row r="177" spans="1:26" ht="15.75" customHeight="1">
      <c r="A177" s="25"/>
      <c r="B177" s="33"/>
      <c r="C177" s="6"/>
      <c r="D177" s="6"/>
      <c r="E177" s="6"/>
      <c r="F177" s="6"/>
      <c r="G177" s="2"/>
      <c r="H177" s="2"/>
      <c r="I177" s="2"/>
      <c r="J177" s="2"/>
      <c r="K177" s="2"/>
      <c r="L177" s="2"/>
      <c r="M177" s="2"/>
      <c r="N177" s="2"/>
      <c r="O177" s="2"/>
      <c r="P177" s="2"/>
      <c r="Q177" s="2"/>
      <c r="R177" s="2"/>
      <c r="S177" s="2"/>
      <c r="T177" s="2"/>
      <c r="U177" s="2"/>
      <c r="V177" s="2"/>
      <c r="W177" s="2"/>
      <c r="X177" s="2"/>
      <c r="Y177" s="2"/>
      <c r="Z177" s="2"/>
    </row>
    <row r="178" spans="1:26" ht="15.75" customHeight="1">
      <c r="A178" s="55" t="s">
        <v>121</v>
      </c>
      <c r="B178" s="51"/>
      <c r="C178" s="6"/>
      <c r="D178" s="6"/>
      <c r="E178" s="6"/>
      <c r="F178" s="6"/>
      <c r="G178" s="2"/>
      <c r="H178" s="2"/>
      <c r="I178" s="2"/>
      <c r="J178" s="2"/>
      <c r="K178" s="2"/>
      <c r="L178" s="2"/>
      <c r="M178" s="2"/>
      <c r="N178" s="2"/>
      <c r="O178" s="2"/>
      <c r="P178" s="2"/>
      <c r="Q178" s="2"/>
      <c r="R178" s="2"/>
      <c r="S178" s="2"/>
      <c r="T178" s="2"/>
      <c r="U178" s="2"/>
      <c r="V178" s="2"/>
      <c r="W178" s="2"/>
      <c r="X178" s="2"/>
      <c r="Y178" s="2"/>
      <c r="Z178" s="2"/>
    </row>
    <row r="179" spans="1:26" ht="15.75" customHeight="1">
      <c r="A179" s="25"/>
      <c r="B179" s="33"/>
      <c r="C179" s="6"/>
      <c r="D179" s="6"/>
      <c r="E179" s="6"/>
      <c r="F179" s="6"/>
      <c r="G179" s="2"/>
      <c r="H179" s="2"/>
      <c r="I179" s="2"/>
      <c r="J179" s="2"/>
      <c r="K179" s="2"/>
      <c r="L179" s="2"/>
      <c r="M179" s="2"/>
      <c r="N179" s="2"/>
      <c r="O179" s="2"/>
      <c r="P179" s="2"/>
      <c r="Q179" s="2"/>
      <c r="R179" s="2"/>
      <c r="S179" s="2"/>
      <c r="T179" s="2"/>
      <c r="U179" s="2"/>
      <c r="V179" s="2"/>
      <c r="W179" s="2"/>
      <c r="X179" s="2"/>
      <c r="Y179" s="2"/>
      <c r="Z179" s="2"/>
    </row>
    <row r="180" spans="1:26" ht="15.75" customHeight="1">
      <c r="A180" s="8" t="s">
        <v>122</v>
      </c>
      <c r="B180" s="9">
        <f>'SR 1'!B180+'SR 2'!B180+'SR 3'!B180+'SR 4'!B180+'SR 5'!B180+'SR 6'!B180+'SR 7'!B180+'State Agency'!B180</f>
        <v>0</v>
      </c>
      <c r="C180" s="6"/>
      <c r="D180" s="6"/>
      <c r="E180" s="6"/>
      <c r="F180" s="6"/>
      <c r="G180" s="2"/>
      <c r="H180" s="2"/>
      <c r="I180" s="2"/>
      <c r="J180" s="2"/>
      <c r="K180" s="2"/>
      <c r="L180" s="2"/>
      <c r="M180" s="2"/>
      <c r="N180" s="2"/>
      <c r="O180" s="2"/>
      <c r="P180" s="2"/>
      <c r="Q180" s="2"/>
      <c r="R180" s="2"/>
      <c r="S180" s="2"/>
      <c r="T180" s="2"/>
      <c r="U180" s="2"/>
      <c r="V180" s="2"/>
      <c r="W180" s="2"/>
      <c r="X180" s="2"/>
      <c r="Y180" s="2"/>
      <c r="Z180" s="2"/>
    </row>
    <row r="181" spans="1:26" ht="15.75" customHeight="1">
      <c r="A181" s="25"/>
      <c r="B181" s="33"/>
      <c r="C181" s="6"/>
      <c r="D181" s="6"/>
      <c r="E181" s="6"/>
      <c r="F181" s="6"/>
      <c r="G181" s="2"/>
      <c r="H181" s="2"/>
      <c r="I181" s="2"/>
      <c r="J181" s="2"/>
      <c r="K181" s="2"/>
      <c r="L181" s="2"/>
      <c r="M181" s="2"/>
      <c r="N181" s="2"/>
      <c r="O181" s="2"/>
      <c r="P181" s="2"/>
      <c r="Q181" s="2"/>
      <c r="R181" s="2"/>
      <c r="S181" s="2"/>
      <c r="T181" s="2"/>
      <c r="U181" s="2"/>
      <c r="V181" s="2"/>
      <c r="W181" s="2"/>
      <c r="X181" s="2"/>
      <c r="Y181" s="2"/>
      <c r="Z181" s="2"/>
    </row>
    <row r="182" spans="1:26" ht="15.75" customHeight="1">
      <c r="A182" s="55" t="s">
        <v>123</v>
      </c>
      <c r="B182" s="51"/>
      <c r="C182" s="6"/>
      <c r="D182" s="6"/>
      <c r="E182" s="6"/>
      <c r="F182" s="6"/>
      <c r="G182" s="2"/>
      <c r="H182" s="2"/>
      <c r="I182" s="2"/>
      <c r="J182" s="2"/>
      <c r="K182" s="2"/>
      <c r="L182" s="2"/>
      <c r="M182" s="2"/>
      <c r="N182" s="2"/>
      <c r="O182" s="2"/>
      <c r="P182" s="2"/>
      <c r="Q182" s="2"/>
      <c r="R182" s="2"/>
      <c r="S182" s="2"/>
      <c r="T182" s="2"/>
      <c r="U182" s="2"/>
      <c r="V182" s="2"/>
      <c r="W182" s="2"/>
      <c r="X182" s="2"/>
      <c r="Y182" s="2"/>
      <c r="Z182" s="2"/>
    </row>
    <row r="183" spans="1:26" ht="15.75" customHeight="1">
      <c r="A183" s="25"/>
      <c r="B183" s="33"/>
      <c r="C183" s="6"/>
      <c r="D183" s="6"/>
      <c r="E183" s="6"/>
      <c r="F183" s="6"/>
      <c r="G183" s="2"/>
      <c r="H183" s="2"/>
      <c r="I183" s="2"/>
      <c r="J183" s="2"/>
      <c r="K183" s="2"/>
      <c r="L183" s="2"/>
      <c r="M183" s="2"/>
      <c r="N183" s="2"/>
      <c r="O183" s="2"/>
      <c r="P183" s="2"/>
      <c r="Q183" s="2"/>
      <c r="R183" s="2"/>
      <c r="S183" s="2"/>
      <c r="T183" s="2"/>
      <c r="U183" s="2"/>
      <c r="V183" s="2"/>
      <c r="W183" s="2"/>
      <c r="X183" s="2"/>
      <c r="Y183" s="2"/>
      <c r="Z183" s="2"/>
    </row>
    <row r="184" spans="1:26" ht="31.5" customHeight="1">
      <c r="A184" s="8" t="s">
        <v>176</v>
      </c>
      <c r="B184" s="9">
        <f>B151+B157+B162+B175+B180</f>
        <v>0</v>
      </c>
      <c r="C184" s="6" t="b">
        <f>B184=B31</f>
        <v>1</v>
      </c>
      <c r="D184" s="6"/>
      <c r="E184" s="6"/>
      <c r="F184" s="6"/>
      <c r="G184" s="2"/>
      <c r="H184" s="2"/>
      <c r="I184" s="2"/>
      <c r="J184" s="2"/>
      <c r="K184" s="2"/>
      <c r="L184" s="2"/>
      <c r="M184" s="2"/>
      <c r="N184" s="2"/>
      <c r="O184" s="2"/>
      <c r="P184" s="2"/>
      <c r="Q184" s="2"/>
      <c r="R184" s="2"/>
      <c r="S184" s="2"/>
      <c r="T184" s="2"/>
      <c r="U184" s="2"/>
      <c r="V184" s="2"/>
      <c r="W184" s="2"/>
      <c r="X184" s="2"/>
      <c r="Y184" s="2"/>
      <c r="Z184" s="2"/>
    </row>
    <row r="185" spans="1:26" ht="15.75" customHeight="1">
      <c r="A185" s="25"/>
      <c r="B185" s="33"/>
      <c r="C185" s="6"/>
      <c r="D185" s="6"/>
      <c r="E185" s="6"/>
      <c r="F185" s="6"/>
      <c r="G185" s="2"/>
      <c r="H185" s="2"/>
      <c r="I185" s="2"/>
      <c r="J185" s="2"/>
      <c r="K185" s="2"/>
      <c r="L185" s="2"/>
      <c r="M185" s="2"/>
      <c r="N185" s="2"/>
      <c r="O185" s="2"/>
      <c r="P185" s="2"/>
      <c r="Q185" s="2"/>
      <c r="R185" s="2"/>
      <c r="S185" s="2"/>
      <c r="T185" s="2"/>
      <c r="U185" s="2"/>
      <c r="V185" s="2"/>
      <c r="W185" s="2"/>
      <c r="X185" s="2"/>
      <c r="Y185" s="2"/>
      <c r="Z185" s="2"/>
    </row>
    <row r="186" spans="1:26" ht="15.75" customHeight="1">
      <c r="A186" s="3" t="s">
        <v>124</v>
      </c>
      <c r="B186" s="20"/>
      <c r="C186" s="20"/>
      <c r="D186" s="20"/>
      <c r="E186" s="4"/>
      <c r="F186" s="4"/>
      <c r="G186" s="4"/>
      <c r="H186" s="4"/>
      <c r="I186" s="4"/>
      <c r="J186" s="4"/>
      <c r="K186" s="4"/>
      <c r="L186" s="4"/>
      <c r="M186" s="4"/>
      <c r="N186" s="4"/>
      <c r="O186" s="4"/>
      <c r="P186" s="4"/>
      <c r="Q186" s="4"/>
      <c r="R186" s="4"/>
      <c r="S186" s="4"/>
      <c r="T186" s="4"/>
      <c r="U186" s="4"/>
      <c r="V186" s="4"/>
      <c r="W186" s="4"/>
      <c r="X186" s="4"/>
      <c r="Y186" s="4"/>
      <c r="Z186" s="4"/>
    </row>
    <row r="187" spans="1:26" ht="15.75" customHeight="1">
      <c r="A187" s="7"/>
      <c r="B187" s="6"/>
      <c r="C187" s="6"/>
      <c r="D187" s="6"/>
      <c r="E187" s="6"/>
      <c r="F187" s="6"/>
      <c r="G187" s="2"/>
      <c r="H187" s="2"/>
      <c r="I187" s="2"/>
      <c r="J187" s="2"/>
      <c r="K187" s="2"/>
      <c r="L187" s="2"/>
      <c r="M187" s="2"/>
      <c r="N187" s="2"/>
      <c r="O187" s="2"/>
      <c r="P187" s="2"/>
      <c r="Q187" s="2"/>
      <c r="R187" s="2"/>
      <c r="S187" s="2"/>
      <c r="T187" s="2"/>
      <c r="U187" s="2"/>
      <c r="V187" s="2"/>
      <c r="W187" s="2"/>
      <c r="X187" s="2"/>
      <c r="Y187" s="2"/>
      <c r="Z187" s="2"/>
    </row>
    <row r="188" spans="1:26" ht="15.75" customHeight="1">
      <c r="A188" s="19" t="s">
        <v>125</v>
      </c>
      <c r="B188" s="6"/>
      <c r="C188" s="6"/>
      <c r="D188" s="6"/>
      <c r="E188" s="6"/>
      <c r="F188" s="6"/>
      <c r="G188" s="2"/>
      <c r="H188" s="2"/>
      <c r="I188" s="2"/>
      <c r="J188" s="2"/>
      <c r="K188" s="2"/>
      <c r="L188" s="2"/>
      <c r="M188" s="2"/>
      <c r="N188" s="2"/>
      <c r="O188" s="2"/>
      <c r="P188" s="2"/>
      <c r="Q188" s="2"/>
      <c r="R188" s="2"/>
      <c r="S188" s="2"/>
      <c r="T188" s="2"/>
      <c r="U188" s="2"/>
      <c r="V188" s="2"/>
      <c r="W188" s="2"/>
      <c r="X188" s="2"/>
      <c r="Y188" s="2"/>
      <c r="Z188" s="2"/>
    </row>
    <row r="189" spans="1:26" ht="15.75" customHeight="1">
      <c r="A189" s="7"/>
      <c r="B189" s="6"/>
      <c r="C189" s="6"/>
      <c r="D189" s="6"/>
      <c r="E189" s="6"/>
      <c r="F189" s="6"/>
      <c r="G189" s="2"/>
      <c r="H189" s="2"/>
      <c r="I189" s="2"/>
      <c r="J189" s="2"/>
      <c r="K189" s="2"/>
      <c r="L189" s="2"/>
      <c r="M189" s="2"/>
      <c r="N189" s="2"/>
      <c r="O189" s="2"/>
      <c r="P189" s="2"/>
      <c r="Q189" s="2"/>
      <c r="R189" s="2"/>
      <c r="S189" s="2"/>
      <c r="T189" s="2"/>
      <c r="U189" s="2"/>
      <c r="V189" s="2"/>
      <c r="W189" s="2"/>
      <c r="X189" s="2"/>
      <c r="Y189" s="2"/>
      <c r="Z189" s="2"/>
    </row>
    <row r="190" spans="1:26" ht="15.75" customHeight="1">
      <c r="A190" s="59" t="s">
        <v>126</v>
      </c>
      <c r="B190" s="58"/>
      <c r="C190" s="34"/>
      <c r="D190" s="6"/>
      <c r="E190" s="6"/>
      <c r="F190" s="6"/>
      <c r="G190" s="2"/>
      <c r="H190" s="2"/>
      <c r="I190" s="2"/>
      <c r="J190" s="2"/>
      <c r="K190" s="2"/>
      <c r="L190" s="2"/>
      <c r="M190" s="2"/>
      <c r="N190" s="2"/>
      <c r="O190" s="2"/>
      <c r="P190" s="2"/>
      <c r="Q190" s="2"/>
      <c r="R190" s="2"/>
      <c r="S190" s="2"/>
      <c r="T190" s="2"/>
      <c r="U190" s="2"/>
      <c r="V190" s="2"/>
      <c r="W190" s="2"/>
      <c r="X190" s="2"/>
      <c r="Y190" s="2"/>
      <c r="Z190" s="2"/>
    </row>
    <row r="191" spans="1:26" ht="47.25" customHeight="1">
      <c r="A191" s="8" t="s">
        <v>127</v>
      </c>
      <c r="B191" s="24">
        <f>'SR 1'!B191+'SR 2'!B191+'SR 3'!B191+'SR 4'!B191+'SR 5'!B191+'SR 6'!B191+'SR 7'!B191+'State Agency'!B191</f>
        <v>0</v>
      </c>
      <c r="C191" s="34"/>
      <c r="D191" s="6"/>
      <c r="E191" s="6"/>
      <c r="F191" s="6"/>
      <c r="G191" s="2"/>
      <c r="H191" s="2"/>
      <c r="I191" s="2"/>
      <c r="J191" s="2"/>
      <c r="K191" s="2"/>
      <c r="L191" s="2"/>
      <c r="M191" s="2"/>
      <c r="N191" s="2"/>
      <c r="O191" s="2"/>
      <c r="P191" s="2"/>
      <c r="Q191" s="2"/>
      <c r="R191" s="2"/>
      <c r="S191" s="2"/>
      <c r="T191" s="2"/>
      <c r="U191" s="2"/>
      <c r="V191" s="2"/>
      <c r="W191" s="2"/>
      <c r="X191" s="2"/>
      <c r="Y191" s="2"/>
      <c r="Z191" s="2"/>
    </row>
    <row r="192" spans="1:26" ht="78.75" customHeight="1">
      <c r="A192" s="8" t="s">
        <v>158</v>
      </c>
      <c r="B192" s="24">
        <f>'SR 1'!B192+'SR 2'!B192+'SR 3'!B192+'SR 4'!B192+'SR 5'!B192+'SR 6'!B192+'SR 7'!B192+'State Agency'!B192</f>
        <v>0</v>
      </c>
      <c r="C192" s="34"/>
      <c r="D192" s="6"/>
      <c r="E192" s="6"/>
      <c r="F192" s="6"/>
      <c r="G192" s="2"/>
      <c r="H192" s="2"/>
      <c r="I192" s="2"/>
      <c r="J192" s="2"/>
      <c r="K192" s="2"/>
      <c r="L192" s="2"/>
      <c r="M192" s="2"/>
      <c r="N192" s="2"/>
      <c r="O192" s="2"/>
      <c r="P192" s="2"/>
      <c r="Q192" s="2"/>
      <c r="R192" s="2"/>
      <c r="S192" s="2"/>
      <c r="T192" s="2"/>
      <c r="U192" s="2"/>
      <c r="V192" s="2"/>
      <c r="W192" s="2"/>
      <c r="X192" s="2"/>
      <c r="Y192" s="2"/>
      <c r="Z192" s="2"/>
    </row>
    <row r="193" spans="1:26" ht="15.75" customHeight="1">
      <c r="A193" s="8" t="s">
        <v>159</v>
      </c>
      <c r="B193" s="135" t="e">
        <f>B192/B191</f>
        <v>#DIV/0!</v>
      </c>
      <c r="C193" s="34"/>
      <c r="D193" s="6"/>
      <c r="E193" s="6"/>
      <c r="F193" s="6"/>
      <c r="G193" s="2"/>
      <c r="H193" s="2"/>
      <c r="I193" s="2"/>
      <c r="J193" s="2"/>
      <c r="K193" s="2"/>
      <c r="L193" s="2"/>
      <c r="M193" s="2"/>
      <c r="N193" s="2"/>
      <c r="O193" s="2"/>
      <c r="P193" s="2"/>
      <c r="Q193" s="2"/>
      <c r="R193" s="2"/>
      <c r="S193" s="2"/>
      <c r="T193" s="2"/>
      <c r="U193" s="2"/>
      <c r="V193" s="2"/>
      <c r="W193" s="2"/>
      <c r="X193" s="2"/>
      <c r="Y193" s="2"/>
      <c r="Z193" s="2"/>
    </row>
    <row r="194" spans="1:26" ht="15.75" customHeight="1">
      <c r="A194" s="25"/>
      <c r="B194" s="35"/>
      <c r="C194" s="34"/>
      <c r="D194" s="6"/>
      <c r="E194" s="6"/>
      <c r="F194" s="6"/>
      <c r="G194" s="2"/>
      <c r="H194" s="2"/>
      <c r="I194" s="2"/>
      <c r="J194" s="2"/>
      <c r="K194" s="2"/>
      <c r="L194" s="2"/>
      <c r="M194" s="2"/>
      <c r="N194" s="2"/>
      <c r="O194" s="2"/>
      <c r="P194" s="2"/>
      <c r="Q194" s="2"/>
      <c r="R194" s="2"/>
      <c r="S194" s="2"/>
      <c r="T194" s="2"/>
      <c r="U194" s="2"/>
      <c r="V194" s="2"/>
      <c r="W194" s="2"/>
      <c r="X194" s="2"/>
      <c r="Y194" s="2"/>
      <c r="Z194" s="2"/>
    </row>
    <row r="195" spans="1:26" ht="15.75" customHeight="1">
      <c r="A195" s="59" t="s">
        <v>130</v>
      </c>
      <c r="B195" s="58"/>
      <c r="C195" s="34"/>
      <c r="D195" s="6"/>
      <c r="E195" s="6"/>
      <c r="F195" s="6"/>
      <c r="G195" s="2"/>
      <c r="H195" s="2"/>
      <c r="I195" s="2"/>
      <c r="J195" s="2"/>
      <c r="K195" s="2"/>
      <c r="L195" s="2"/>
      <c r="M195" s="2"/>
      <c r="N195" s="2"/>
      <c r="O195" s="2"/>
      <c r="P195" s="2"/>
      <c r="Q195" s="2"/>
      <c r="R195" s="2"/>
      <c r="S195" s="2"/>
      <c r="T195" s="2"/>
      <c r="U195" s="2"/>
      <c r="V195" s="2"/>
      <c r="W195" s="2"/>
      <c r="X195" s="2"/>
      <c r="Y195" s="2"/>
      <c r="Z195" s="2"/>
    </row>
    <row r="196" spans="1:26" ht="15.75" customHeight="1">
      <c r="A196" s="8" t="s">
        <v>131</v>
      </c>
      <c r="B196" s="24">
        <f>'SR 1'!B196+'SR 2'!B196+'SR 3'!B196+'SR 4'!B196+'SR 5'!B196+'SR 6'!B196+'SR 7'!B196+'State Agency'!B196</f>
        <v>0</v>
      </c>
      <c r="C196" s="34"/>
      <c r="D196" s="6"/>
      <c r="E196" s="6"/>
      <c r="F196" s="6"/>
      <c r="G196" s="2"/>
      <c r="H196" s="2"/>
      <c r="I196" s="2"/>
      <c r="J196" s="2"/>
      <c r="K196" s="2"/>
      <c r="L196" s="2"/>
      <c r="M196" s="2"/>
      <c r="N196" s="2"/>
      <c r="O196" s="2"/>
      <c r="P196" s="2"/>
      <c r="Q196" s="2"/>
      <c r="R196" s="2"/>
      <c r="S196" s="2"/>
      <c r="T196" s="2"/>
      <c r="U196" s="2"/>
      <c r="V196" s="2"/>
      <c r="W196" s="2"/>
      <c r="X196" s="2"/>
      <c r="Y196" s="2"/>
      <c r="Z196" s="2"/>
    </row>
    <row r="197" spans="1:26" ht="78.75" customHeight="1">
      <c r="A197" s="8" t="s">
        <v>160</v>
      </c>
      <c r="B197" s="24">
        <f>'SR 1'!B197+'SR 2'!B197+'SR 3'!B197+'SR 4'!B197+'SR 5'!B197+'SR 6'!B197+'SR 7'!B197+'State Agency'!B197</f>
        <v>0</v>
      </c>
      <c r="C197" s="34"/>
      <c r="D197" s="6"/>
      <c r="E197" s="6"/>
      <c r="F197" s="6"/>
      <c r="G197" s="2"/>
      <c r="H197" s="2"/>
      <c r="I197" s="2"/>
      <c r="J197" s="2"/>
      <c r="K197" s="2"/>
      <c r="L197" s="2"/>
      <c r="M197" s="2"/>
      <c r="N197" s="2"/>
      <c r="O197" s="2"/>
      <c r="P197" s="2"/>
      <c r="Q197" s="2"/>
      <c r="R197" s="2"/>
      <c r="S197" s="2"/>
      <c r="T197" s="2"/>
      <c r="U197" s="2"/>
      <c r="V197" s="2"/>
      <c r="W197" s="2"/>
      <c r="X197" s="2"/>
      <c r="Y197" s="2"/>
      <c r="Z197" s="2"/>
    </row>
    <row r="198" spans="1:26" ht="15.75" customHeight="1">
      <c r="A198" s="8" t="s">
        <v>161</v>
      </c>
      <c r="B198" s="135" t="e">
        <f>B197/B196</f>
        <v>#DIV/0!</v>
      </c>
      <c r="C198" s="34"/>
      <c r="D198" s="6"/>
      <c r="E198" s="6"/>
      <c r="F198" s="6"/>
      <c r="G198" s="2"/>
      <c r="H198" s="2"/>
      <c r="I198" s="2"/>
      <c r="J198" s="2"/>
      <c r="K198" s="2"/>
      <c r="L198" s="2"/>
      <c r="M198" s="2"/>
      <c r="N198" s="2"/>
      <c r="O198" s="2"/>
      <c r="P198" s="2"/>
      <c r="Q198" s="2"/>
      <c r="R198" s="2"/>
      <c r="S198" s="2"/>
      <c r="T198" s="2"/>
      <c r="U198" s="2"/>
      <c r="V198" s="2"/>
      <c r="W198" s="2"/>
      <c r="X198" s="2"/>
      <c r="Y198" s="2"/>
      <c r="Z198" s="2"/>
    </row>
    <row r="199" spans="1:26" ht="15.75" customHeight="1">
      <c r="A199" s="36"/>
      <c r="B199" s="35"/>
      <c r="C199" s="34"/>
      <c r="D199" s="6"/>
      <c r="E199" s="6"/>
      <c r="F199" s="6"/>
      <c r="G199" s="2"/>
      <c r="H199" s="2"/>
      <c r="I199" s="2"/>
      <c r="J199" s="2"/>
      <c r="K199" s="2"/>
      <c r="L199" s="2"/>
      <c r="M199" s="2"/>
      <c r="N199" s="2"/>
      <c r="O199" s="2"/>
      <c r="P199" s="2"/>
      <c r="Q199" s="2"/>
      <c r="R199" s="2"/>
      <c r="S199" s="2"/>
      <c r="T199" s="2"/>
      <c r="U199" s="2"/>
      <c r="V199" s="2"/>
      <c r="W199" s="2"/>
      <c r="X199" s="2"/>
      <c r="Y199" s="2"/>
      <c r="Z199" s="2"/>
    </row>
    <row r="200" spans="1:26" ht="15.75" customHeight="1">
      <c r="A200" s="59" t="s">
        <v>134</v>
      </c>
      <c r="B200" s="58"/>
      <c r="C200" s="34"/>
      <c r="D200" s="6"/>
      <c r="E200" s="6"/>
      <c r="F200" s="6"/>
      <c r="G200" s="2"/>
      <c r="H200" s="2"/>
      <c r="I200" s="2"/>
      <c r="J200" s="2"/>
      <c r="K200" s="2"/>
      <c r="L200" s="2"/>
      <c r="M200" s="2"/>
      <c r="N200" s="2"/>
      <c r="O200" s="2"/>
      <c r="P200" s="2"/>
      <c r="Q200" s="2"/>
      <c r="R200" s="2"/>
      <c r="S200" s="2"/>
      <c r="T200" s="2"/>
      <c r="U200" s="2"/>
      <c r="V200" s="2"/>
      <c r="W200" s="2"/>
      <c r="X200" s="2"/>
      <c r="Y200" s="2"/>
      <c r="Z200" s="2"/>
    </row>
    <row r="201" spans="1:26" ht="15.75" customHeight="1">
      <c r="A201" s="8" t="s">
        <v>135</v>
      </c>
      <c r="B201" s="24">
        <f>'SR 1'!B201+'SR 2'!B201+'SR 3'!B201+'SR 4'!B201+'SR 5'!B201+'SR 6'!B201+'SR 7'!B201+'State Agency'!B201</f>
        <v>0</v>
      </c>
      <c r="C201" s="34"/>
      <c r="D201" s="6"/>
      <c r="E201" s="6"/>
      <c r="F201" s="6"/>
      <c r="G201" s="2"/>
      <c r="H201" s="2"/>
      <c r="I201" s="2"/>
      <c r="J201" s="2"/>
      <c r="K201" s="2"/>
      <c r="L201" s="2"/>
      <c r="M201" s="2"/>
      <c r="N201" s="2"/>
      <c r="O201" s="2"/>
      <c r="P201" s="2"/>
      <c r="Q201" s="2"/>
      <c r="R201" s="2"/>
      <c r="S201" s="2"/>
      <c r="T201" s="2"/>
      <c r="U201" s="2"/>
      <c r="V201" s="2"/>
      <c r="W201" s="2"/>
      <c r="X201" s="2"/>
      <c r="Y201" s="2"/>
      <c r="Z201" s="2"/>
    </row>
    <row r="202" spans="1:26" ht="15.75" customHeight="1">
      <c r="A202" s="8" t="s">
        <v>136</v>
      </c>
      <c r="B202" s="24">
        <f>'SR 1'!B202+'SR 2'!B202+'SR 3'!B202+'SR 4'!B202+'SR 5'!B202+'SR 6'!B202+'SR 7'!B202+'State Agency'!B202</f>
        <v>0</v>
      </c>
      <c r="C202" s="34"/>
      <c r="D202" s="6"/>
      <c r="E202" s="6"/>
      <c r="F202" s="6"/>
      <c r="G202" s="2"/>
      <c r="H202" s="2"/>
      <c r="I202" s="2"/>
      <c r="J202" s="2"/>
      <c r="K202" s="2"/>
      <c r="L202" s="2"/>
      <c r="M202" s="2"/>
      <c r="N202" s="2"/>
      <c r="O202" s="2"/>
      <c r="P202" s="2"/>
      <c r="Q202" s="2"/>
      <c r="R202" s="2"/>
      <c r="S202" s="2"/>
      <c r="T202" s="2"/>
      <c r="U202" s="2"/>
      <c r="V202" s="2"/>
      <c r="W202" s="2"/>
      <c r="X202" s="2"/>
      <c r="Y202" s="2"/>
      <c r="Z202" s="2"/>
    </row>
    <row r="203" spans="1:26" ht="47.25" customHeight="1">
      <c r="A203" s="8" t="s">
        <v>162</v>
      </c>
      <c r="B203" s="49" t="e">
        <f>B202/B201</f>
        <v>#DIV/0!</v>
      </c>
      <c r="C203" s="34"/>
      <c r="D203" s="6"/>
      <c r="E203" s="6"/>
      <c r="F203" s="6"/>
      <c r="G203" s="2"/>
      <c r="H203" s="2"/>
      <c r="I203" s="2"/>
      <c r="J203" s="2"/>
      <c r="K203" s="2"/>
      <c r="L203" s="2"/>
      <c r="M203" s="2"/>
      <c r="N203" s="2"/>
      <c r="O203" s="2"/>
      <c r="P203" s="2"/>
      <c r="Q203" s="2"/>
      <c r="R203" s="2"/>
      <c r="S203" s="2"/>
      <c r="T203" s="2"/>
      <c r="U203" s="2"/>
      <c r="V203" s="2"/>
      <c r="W203" s="2"/>
      <c r="X203" s="2"/>
      <c r="Y203" s="2"/>
      <c r="Z203" s="2"/>
    </row>
    <row r="204" spans="1:26" ht="47.25" customHeight="1">
      <c r="A204" s="8" t="s">
        <v>138</v>
      </c>
      <c r="B204" s="24">
        <f>'SR 1'!B204+'SR 2'!B204+'SR 3'!B204+'SR 4'!B204+'SR 5'!B204+'SR 6'!B204+'SR 7'!B204+'State Agency'!B204</f>
        <v>0</v>
      </c>
      <c r="C204" s="34"/>
      <c r="D204" s="6"/>
      <c r="E204" s="6"/>
      <c r="F204" s="6"/>
      <c r="G204" s="2"/>
      <c r="H204" s="2"/>
      <c r="I204" s="2"/>
      <c r="J204" s="2"/>
      <c r="K204" s="2"/>
      <c r="L204" s="2"/>
      <c r="M204" s="2"/>
      <c r="N204" s="2"/>
      <c r="O204" s="2"/>
      <c r="P204" s="2"/>
      <c r="Q204" s="2"/>
      <c r="R204" s="2"/>
      <c r="S204" s="2"/>
      <c r="T204" s="2"/>
      <c r="U204" s="2"/>
      <c r="V204" s="2"/>
      <c r="W204" s="2"/>
      <c r="X204" s="2"/>
      <c r="Y204" s="2"/>
      <c r="Z204" s="2"/>
    </row>
    <row r="205" spans="1:26" ht="46.5" customHeight="1">
      <c r="A205" s="8" t="s">
        <v>163</v>
      </c>
      <c r="B205" s="135" t="e">
        <f>B204/B201</f>
        <v>#DIV/0!</v>
      </c>
      <c r="C205" s="34"/>
      <c r="D205" s="6"/>
      <c r="E205" s="6"/>
      <c r="F205" s="6"/>
      <c r="G205" s="2"/>
      <c r="H205" s="2"/>
      <c r="I205" s="2"/>
      <c r="J205" s="2"/>
      <c r="K205" s="2"/>
      <c r="L205" s="2"/>
      <c r="M205" s="2"/>
      <c r="N205" s="2"/>
      <c r="O205" s="2"/>
      <c r="P205" s="2"/>
      <c r="Q205" s="2"/>
      <c r="R205" s="2"/>
      <c r="S205" s="2"/>
      <c r="T205" s="2"/>
      <c r="U205" s="2"/>
      <c r="V205" s="2"/>
      <c r="W205" s="2"/>
      <c r="X205" s="2"/>
      <c r="Y205" s="2"/>
      <c r="Z205" s="2"/>
    </row>
    <row r="206" spans="1:26" ht="15.75" customHeight="1">
      <c r="A206" s="36"/>
      <c r="B206" s="35"/>
      <c r="C206" s="34"/>
      <c r="D206" s="6"/>
      <c r="E206" s="6"/>
      <c r="F206" s="6"/>
      <c r="G206" s="2"/>
      <c r="H206" s="2"/>
      <c r="I206" s="2"/>
      <c r="J206" s="2"/>
      <c r="K206" s="2"/>
      <c r="L206" s="2"/>
      <c r="M206" s="2"/>
      <c r="N206" s="2"/>
      <c r="O206" s="2"/>
      <c r="P206" s="2"/>
      <c r="Q206" s="2"/>
      <c r="R206" s="2"/>
      <c r="S206" s="2"/>
      <c r="T206" s="2"/>
      <c r="U206" s="2"/>
      <c r="V206" s="2"/>
      <c r="W206" s="2"/>
      <c r="X206" s="2"/>
      <c r="Y206" s="2"/>
      <c r="Z206" s="2"/>
    </row>
    <row r="207" spans="1:26" ht="33" customHeight="1">
      <c r="A207" s="59" t="s">
        <v>140</v>
      </c>
      <c r="B207" s="58"/>
      <c r="C207" s="34"/>
      <c r="D207" s="6"/>
      <c r="E207" s="6"/>
      <c r="F207" s="6"/>
      <c r="G207" s="2"/>
      <c r="H207" s="2"/>
      <c r="I207" s="2"/>
      <c r="J207" s="2"/>
      <c r="K207" s="2"/>
      <c r="L207" s="2"/>
      <c r="M207" s="2"/>
      <c r="N207" s="2"/>
      <c r="O207" s="2"/>
      <c r="P207" s="2"/>
      <c r="Q207" s="2"/>
      <c r="R207" s="2"/>
      <c r="S207" s="2"/>
      <c r="T207" s="2"/>
      <c r="U207" s="2"/>
      <c r="V207" s="2"/>
      <c r="W207" s="2"/>
      <c r="X207" s="2"/>
      <c r="Y207" s="2"/>
      <c r="Z207" s="2"/>
    </row>
    <row r="208" spans="1:26" ht="15.75" customHeight="1">
      <c r="A208" s="8" t="s">
        <v>141</v>
      </c>
      <c r="B208" s="44">
        <f>'SR 1'!B208+'SR 2'!B208+'SR 3'!B208+'SR 4'!B208+'SR 5'!B208+'SR 6'!B208+'SR 7'!B208+'State Agency'!B208</f>
        <v>0</v>
      </c>
      <c r="C208" s="34" t="b">
        <f>B208=B31</f>
        <v>1</v>
      </c>
      <c r="D208" s="6"/>
      <c r="E208" s="6"/>
      <c r="F208" s="6"/>
      <c r="G208" s="2"/>
      <c r="H208" s="2"/>
      <c r="I208" s="2"/>
      <c r="J208" s="2"/>
      <c r="K208" s="2"/>
      <c r="L208" s="2"/>
      <c r="M208" s="2"/>
      <c r="N208" s="2"/>
      <c r="O208" s="2"/>
      <c r="P208" s="2"/>
      <c r="Q208" s="2"/>
      <c r="R208" s="2"/>
      <c r="S208" s="2"/>
      <c r="T208" s="2"/>
      <c r="U208" s="2"/>
      <c r="V208" s="2"/>
      <c r="W208" s="2"/>
      <c r="X208" s="2"/>
      <c r="Y208" s="2"/>
      <c r="Z208" s="2"/>
    </row>
    <row r="209" spans="1:26" ht="15.75" customHeight="1">
      <c r="A209" s="8" t="s">
        <v>142</v>
      </c>
      <c r="B209" s="37">
        <f>'SR 1'!B209+'SR 2'!B209+'SR 3'!B209+'SR 4'!B209+'SR 5'!B209+'SR 6'!B209+'SR 7'!B209+'State Agency'!B209</f>
        <v>0</v>
      </c>
      <c r="C209" s="34" t="b">
        <f>B209=B63</f>
        <v>1</v>
      </c>
      <c r="D209" s="6"/>
      <c r="E209" s="6"/>
      <c r="F209" s="6"/>
      <c r="G209" s="2"/>
      <c r="H209" s="2"/>
      <c r="I209" s="2"/>
      <c r="J209" s="2"/>
      <c r="K209" s="2"/>
      <c r="L209" s="2"/>
      <c r="M209" s="2"/>
      <c r="N209" s="2"/>
      <c r="O209" s="2"/>
      <c r="P209" s="2"/>
      <c r="Q209" s="2"/>
      <c r="R209" s="2"/>
      <c r="S209" s="2"/>
      <c r="T209" s="2"/>
      <c r="U209" s="2"/>
      <c r="V209" s="2"/>
      <c r="W209" s="2"/>
      <c r="X209" s="2"/>
      <c r="Y209" s="2"/>
      <c r="Z209" s="2"/>
    </row>
    <row r="210" spans="1:26" ht="15.75" customHeight="1">
      <c r="A210" s="8" t="s">
        <v>143</v>
      </c>
      <c r="B210" s="44" t="e">
        <f>B208/B209</f>
        <v>#DIV/0!</v>
      </c>
      <c r="C210" s="34"/>
      <c r="D210" s="6"/>
      <c r="E210" s="6"/>
      <c r="F210" s="6"/>
      <c r="G210" s="2"/>
      <c r="H210" s="2"/>
      <c r="I210" s="2"/>
      <c r="J210" s="2"/>
      <c r="K210" s="2"/>
      <c r="L210" s="2"/>
      <c r="M210" s="2"/>
      <c r="N210" s="2"/>
      <c r="O210" s="2"/>
      <c r="P210" s="2"/>
      <c r="Q210" s="2"/>
      <c r="R210" s="2"/>
      <c r="S210" s="2"/>
      <c r="T210" s="2"/>
      <c r="U210" s="2"/>
      <c r="V210" s="2"/>
      <c r="W210" s="2"/>
      <c r="X210" s="2"/>
      <c r="Y210" s="2"/>
      <c r="Z210" s="2"/>
    </row>
    <row r="211" spans="1:26" ht="15.75" customHeight="1">
      <c r="A211" s="34"/>
      <c r="B211" s="34"/>
      <c r="C211" s="34"/>
      <c r="D211" s="34"/>
      <c r="E211" s="34"/>
      <c r="F211" s="34"/>
      <c r="G211" s="6"/>
      <c r="H211" s="6"/>
      <c r="I211" s="6"/>
      <c r="J211" s="6"/>
      <c r="K211" s="6"/>
      <c r="L211" s="6"/>
      <c r="M211" s="6"/>
      <c r="N211" s="6"/>
      <c r="O211" s="6"/>
      <c r="P211" s="6"/>
      <c r="Q211" s="6"/>
      <c r="R211" s="6"/>
      <c r="S211" s="6"/>
      <c r="T211" s="6"/>
      <c r="U211" s="6"/>
      <c r="V211" s="6"/>
      <c r="W211" s="6"/>
      <c r="X211" s="6"/>
      <c r="Y211" s="6"/>
      <c r="Z211" s="6"/>
    </row>
    <row r="212" spans="1:26" ht="15.75" customHeight="1">
      <c r="A212" s="38" t="s">
        <v>144</v>
      </c>
      <c r="B212" s="39"/>
      <c r="C212" s="39"/>
      <c r="D212" s="39"/>
      <c r="E212" s="39"/>
      <c r="F212" s="39"/>
      <c r="G212" s="39"/>
      <c r="H212" s="39"/>
      <c r="I212" s="39"/>
      <c r="J212" s="39"/>
      <c r="K212" s="39"/>
      <c r="L212" s="39"/>
      <c r="M212" s="39"/>
      <c r="N212" s="39"/>
      <c r="O212" s="39"/>
      <c r="P212" s="39"/>
      <c r="Q212" s="39"/>
      <c r="R212" s="39"/>
      <c r="S212" s="39"/>
      <c r="T212" s="39"/>
      <c r="U212" s="39"/>
      <c r="V212" s="39"/>
      <c r="W212" s="39"/>
      <c r="X212" s="39"/>
      <c r="Y212" s="39"/>
      <c r="Z212" s="39"/>
    </row>
    <row r="213" spans="1:26" ht="15.75" customHeight="1">
      <c r="A213" s="40"/>
      <c r="B213" s="34"/>
      <c r="C213" s="34"/>
      <c r="D213" s="34"/>
      <c r="E213" s="34"/>
      <c r="F213" s="34"/>
      <c r="G213" s="6"/>
      <c r="H213" s="6"/>
      <c r="I213" s="6"/>
      <c r="J213" s="6"/>
      <c r="K213" s="6"/>
      <c r="L213" s="6"/>
      <c r="M213" s="6"/>
      <c r="N213" s="6"/>
      <c r="O213" s="6"/>
      <c r="P213" s="6"/>
      <c r="Q213" s="6"/>
      <c r="R213" s="6"/>
      <c r="S213" s="6"/>
      <c r="T213" s="6"/>
      <c r="U213" s="6"/>
      <c r="V213" s="6"/>
      <c r="W213" s="6"/>
      <c r="X213" s="6"/>
      <c r="Y213" s="6"/>
      <c r="Z213" s="6"/>
    </row>
    <row r="214" spans="1:26" ht="16.5" customHeight="1">
      <c r="A214" s="60" t="s">
        <v>145</v>
      </c>
      <c r="B214" s="61"/>
      <c r="C214" s="61"/>
      <c r="D214" s="62"/>
      <c r="E214" s="41"/>
      <c r="F214" s="6"/>
      <c r="G214" s="2"/>
      <c r="H214" s="2"/>
      <c r="I214" s="2"/>
      <c r="J214" s="2"/>
      <c r="K214" s="2"/>
      <c r="L214" s="2"/>
      <c r="M214" s="2"/>
      <c r="N214" s="2"/>
      <c r="O214" s="2"/>
      <c r="P214" s="2"/>
      <c r="Q214" s="2"/>
      <c r="R214" s="2"/>
      <c r="S214" s="2"/>
      <c r="T214" s="2"/>
      <c r="U214" s="2"/>
      <c r="V214" s="2"/>
      <c r="W214" s="2"/>
      <c r="X214" s="2"/>
      <c r="Y214" s="2"/>
      <c r="Z214" s="2"/>
    </row>
    <row r="215" spans="1:26" ht="16.5" customHeight="1">
      <c r="A215" s="63"/>
      <c r="B215" s="64"/>
      <c r="C215" s="64"/>
      <c r="D215" s="65"/>
      <c r="E215" s="6"/>
      <c r="F215" s="6"/>
      <c r="G215" s="2"/>
      <c r="H215" s="2"/>
      <c r="I215" s="2"/>
      <c r="J215" s="2"/>
      <c r="K215" s="2"/>
      <c r="L215" s="2"/>
      <c r="M215" s="2"/>
      <c r="N215" s="2"/>
      <c r="O215" s="2"/>
      <c r="P215" s="2"/>
      <c r="Q215" s="2"/>
      <c r="R215" s="2"/>
      <c r="S215" s="2"/>
      <c r="T215" s="2"/>
      <c r="U215" s="2"/>
      <c r="V215" s="2"/>
      <c r="W215" s="2"/>
      <c r="X215" s="2"/>
      <c r="Y215" s="2"/>
      <c r="Z215" s="2"/>
    </row>
    <row r="216" spans="1:26" ht="16.5" customHeight="1">
      <c r="A216" s="7"/>
      <c r="B216" s="6"/>
      <c r="C216" s="34"/>
      <c r="D216" s="6"/>
      <c r="E216" s="6"/>
      <c r="F216" s="6"/>
      <c r="G216" s="2"/>
      <c r="H216" s="2"/>
      <c r="I216" s="2"/>
      <c r="J216" s="2"/>
      <c r="K216" s="2"/>
      <c r="L216" s="2"/>
      <c r="M216" s="2"/>
      <c r="N216" s="2"/>
      <c r="O216" s="2"/>
      <c r="P216" s="2"/>
      <c r="Q216" s="2"/>
      <c r="R216" s="2"/>
      <c r="S216" s="2"/>
      <c r="T216" s="2"/>
      <c r="U216" s="2"/>
      <c r="V216" s="2"/>
      <c r="W216" s="2"/>
      <c r="X216" s="2"/>
      <c r="Y216" s="2"/>
      <c r="Z216" s="2"/>
    </row>
    <row r="217" spans="1:26" ht="16.5" customHeight="1">
      <c r="A217" s="42" t="s">
        <v>146</v>
      </c>
      <c r="B217" s="20"/>
      <c r="C217" s="39"/>
      <c r="D217" s="20"/>
      <c r="E217" s="4"/>
      <c r="F217" s="4"/>
      <c r="G217" s="4"/>
      <c r="H217" s="4"/>
      <c r="I217" s="4"/>
      <c r="J217" s="4"/>
      <c r="K217" s="4"/>
      <c r="L217" s="4"/>
      <c r="M217" s="4"/>
      <c r="N217" s="4"/>
      <c r="O217" s="4"/>
      <c r="P217" s="4"/>
      <c r="Q217" s="4"/>
      <c r="R217" s="4"/>
      <c r="S217" s="4"/>
      <c r="T217" s="4"/>
      <c r="U217" s="4"/>
      <c r="V217" s="4"/>
      <c r="W217" s="4"/>
      <c r="X217" s="4"/>
      <c r="Y217" s="4"/>
      <c r="Z217" s="4"/>
    </row>
    <row r="218" spans="1:26" ht="16.5" customHeight="1">
      <c r="A218" s="7"/>
      <c r="B218" s="6"/>
      <c r="C218" s="34"/>
      <c r="D218" s="6"/>
      <c r="E218" s="6"/>
      <c r="F218" s="6"/>
      <c r="G218" s="2"/>
      <c r="H218" s="2"/>
      <c r="I218" s="2"/>
      <c r="J218" s="2"/>
      <c r="K218" s="2"/>
      <c r="L218" s="2"/>
      <c r="M218" s="2"/>
      <c r="N218" s="2"/>
      <c r="O218" s="2"/>
      <c r="P218" s="2"/>
      <c r="Q218" s="2"/>
      <c r="R218" s="2"/>
      <c r="S218" s="2"/>
      <c r="T218" s="2"/>
      <c r="U218" s="2"/>
      <c r="V218" s="2"/>
      <c r="W218" s="2"/>
      <c r="X218" s="2"/>
      <c r="Y218" s="2"/>
      <c r="Z218" s="2"/>
    </row>
    <row r="219" spans="1:26" ht="16.5" customHeight="1">
      <c r="A219" s="70" t="s">
        <v>147</v>
      </c>
      <c r="B219" s="61"/>
      <c r="C219" s="61"/>
      <c r="D219" s="62"/>
      <c r="E219" s="6"/>
      <c r="F219" s="6"/>
      <c r="G219" s="2"/>
      <c r="H219" s="2"/>
      <c r="I219" s="2"/>
      <c r="J219" s="2"/>
      <c r="K219" s="2"/>
      <c r="L219" s="2"/>
      <c r="M219" s="2"/>
      <c r="N219" s="2"/>
      <c r="O219" s="2"/>
      <c r="P219" s="2"/>
      <c r="Q219" s="2"/>
      <c r="R219" s="2"/>
      <c r="S219" s="2"/>
      <c r="T219" s="2"/>
      <c r="U219" s="2"/>
      <c r="V219" s="2"/>
      <c r="W219" s="2"/>
      <c r="X219" s="2"/>
      <c r="Y219" s="2"/>
      <c r="Z219" s="2"/>
    </row>
    <row r="220" spans="1:26" ht="30" customHeight="1">
      <c r="A220" s="63"/>
      <c r="B220" s="64"/>
      <c r="C220" s="64"/>
      <c r="D220" s="65"/>
      <c r="E220" s="6"/>
      <c r="F220" s="6"/>
      <c r="G220" s="2"/>
      <c r="H220" s="2"/>
      <c r="I220" s="2"/>
      <c r="J220" s="2"/>
      <c r="K220" s="2"/>
      <c r="L220" s="2"/>
      <c r="M220" s="2"/>
      <c r="N220" s="2"/>
      <c r="O220" s="2"/>
      <c r="P220" s="2"/>
      <c r="Q220" s="2"/>
      <c r="R220" s="2"/>
      <c r="S220" s="2"/>
      <c r="T220" s="2"/>
      <c r="U220" s="2"/>
      <c r="V220" s="2"/>
      <c r="W220" s="2"/>
      <c r="X220" s="2"/>
      <c r="Y220" s="2"/>
      <c r="Z220" s="2"/>
    </row>
    <row r="221" spans="1:26" ht="16.5" hidden="1" customHeight="1">
      <c r="A221" s="7"/>
      <c r="B221" s="6"/>
      <c r="C221" s="34"/>
      <c r="D221" s="6"/>
      <c r="E221" s="6"/>
      <c r="F221" s="6"/>
      <c r="G221" s="2"/>
      <c r="H221" s="2"/>
      <c r="I221" s="2"/>
      <c r="J221" s="2"/>
      <c r="K221" s="2"/>
      <c r="L221" s="2"/>
      <c r="M221" s="2"/>
      <c r="N221" s="2"/>
      <c r="O221" s="2"/>
      <c r="P221" s="2"/>
      <c r="Q221" s="2"/>
      <c r="R221" s="2"/>
      <c r="S221" s="2"/>
      <c r="T221" s="2"/>
      <c r="U221" s="2"/>
      <c r="V221" s="2"/>
      <c r="W221" s="2"/>
      <c r="X221" s="2"/>
      <c r="Y221" s="2"/>
      <c r="Z221" s="2"/>
    </row>
    <row r="222" spans="1:26" ht="16.5" hidden="1" customHeight="1">
      <c r="A222" s="7"/>
      <c r="B222" s="6"/>
      <c r="C222" s="34"/>
      <c r="D222" s="6"/>
      <c r="E222" s="6"/>
      <c r="F222" s="6"/>
      <c r="G222" s="2"/>
      <c r="H222" s="2"/>
      <c r="I222" s="2"/>
      <c r="J222" s="2"/>
      <c r="K222" s="2"/>
      <c r="L222" s="2"/>
      <c r="M222" s="2"/>
      <c r="N222" s="2"/>
      <c r="O222" s="2"/>
      <c r="P222" s="2"/>
      <c r="Q222" s="2"/>
      <c r="R222" s="2"/>
      <c r="S222" s="2"/>
      <c r="T222" s="2"/>
      <c r="U222" s="2"/>
      <c r="V222" s="2"/>
      <c r="W222" s="2"/>
      <c r="X222" s="2"/>
      <c r="Y222" s="2"/>
      <c r="Z222" s="2"/>
    </row>
    <row r="223" spans="1:26" ht="16.5" hidden="1" customHeight="1">
      <c r="A223" s="7"/>
      <c r="B223" s="6"/>
      <c r="C223" s="34"/>
      <c r="D223" s="6"/>
      <c r="E223" s="6"/>
      <c r="F223" s="6"/>
      <c r="G223" s="2"/>
      <c r="H223" s="2"/>
      <c r="I223" s="2"/>
      <c r="J223" s="2"/>
      <c r="K223" s="2"/>
      <c r="L223" s="2"/>
      <c r="M223" s="2"/>
      <c r="N223" s="2"/>
      <c r="O223" s="2"/>
      <c r="P223" s="2"/>
      <c r="Q223" s="2"/>
      <c r="R223" s="2"/>
      <c r="S223" s="2"/>
      <c r="T223" s="2"/>
      <c r="U223" s="2"/>
      <c r="V223" s="2"/>
      <c r="W223" s="2"/>
      <c r="X223" s="2"/>
      <c r="Y223" s="2"/>
      <c r="Z223" s="2"/>
    </row>
    <row r="224" spans="1:26" ht="16.5" hidden="1" customHeight="1">
      <c r="A224" s="7"/>
      <c r="B224" s="6"/>
      <c r="C224" s="34"/>
      <c r="D224" s="6"/>
      <c r="E224" s="6"/>
      <c r="F224" s="6"/>
      <c r="G224" s="2"/>
      <c r="H224" s="2"/>
      <c r="I224" s="2"/>
      <c r="J224" s="2"/>
      <c r="K224" s="2"/>
      <c r="L224" s="2"/>
      <c r="M224" s="2"/>
      <c r="N224" s="2"/>
      <c r="O224" s="2"/>
      <c r="P224" s="2"/>
      <c r="Q224" s="2"/>
      <c r="R224" s="2"/>
      <c r="S224" s="2"/>
      <c r="T224" s="2"/>
      <c r="U224" s="2"/>
      <c r="V224" s="2"/>
      <c r="W224" s="2"/>
      <c r="X224" s="2"/>
      <c r="Y224" s="2"/>
      <c r="Z224" s="2"/>
    </row>
    <row r="225" spans="1:26" ht="17.25" customHeight="1">
      <c r="A225" s="7"/>
      <c r="B225" s="6"/>
      <c r="C225" s="34"/>
      <c r="D225" s="6"/>
      <c r="E225" s="6"/>
      <c r="F225" s="6"/>
      <c r="G225" s="2"/>
      <c r="H225" s="2"/>
      <c r="I225" s="2"/>
      <c r="J225" s="2"/>
      <c r="K225" s="2"/>
      <c r="L225" s="2"/>
      <c r="M225" s="2"/>
      <c r="N225" s="2"/>
      <c r="O225" s="2"/>
      <c r="P225" s="2"/>
      <c r="Q225" s="2"/>
      <c r="R225" s="2"/>
      <c r="S225" s="2"/>
      <c r="T225" s="2"/>
      <c r="U225" s="2"/>
      <c r="V225" s="2"/>
      <c r="W225" s="2"/>
      <c r="X225" s="2"/>
      <c r="Y225" s="2"/>
      <c r="Z225" s="2"/>
    </row>
    <row r="226" spans="1:26" ht="15.75" customHeight="1">
      <c r="A226" s="69" t="s">
        <v>148</v>
      </c>
      <c r="B226" s="61"/>
      <c r="C226" s="61"/>
      <c r="D226" s="62"/>
      <c r="E226" s="6"/>
      <c r="F226" s="6"/>
      <c r="G226" s="2"/>
      <c r="H226" s="2"/>
      <c r="I226" s="2"/>
      <c r="J226" s="2"/>
      <c r="K226" s="2"/>
      <c r="L226" s="2"/>
      <c r="M226" s="2"/>
      <c r="N226" s="2"/>
      <c r="O226" s="2"/>
      <c r="P226" s="2"/>
      <c r="Q226" s="2"/>
      <c r="R226" s="2"/>
      <c r="S226" s="2"/>
      <c r="T226" s="2"/>
      <c r="U226" s="2"/>
      <c r="V226" s="2"/>
      <c r="W226" s="2"/>
      <c r="X226" s="2"/>
      <c r="Y226" s="2"/>
      <c r="Z226" s="2"/>
    </row>
    <row r="227" spans="1:26" ht="15.75" customHeight="1">
      <c r="A227" s="63"/>
      <c r="B227" s="64"/>
      <c r="C227" s="64"/>
      <c r="D227" s="65"/>
      <c r="E227" s="6"/>
      <c r="F227" s="6"/>
      <c r="G227" s="2"/>
      <c r="H227" s="2"/>
      <c r="I227" s="2"/>
      <c r="J227" s="2"/>
      <c r="K227" s="2"/>
      <c r="L227" s="2"/>
      <c r="M227" s="2"/>
      <c r="N227" s="2"/>
      <c r="O227" s="2"/>
      <c r="P227" s="2"/>
      <c r="Q227" s="2"/>
      <c r="R227" s="2"/>
      <c r="S227" s="2"/>
      <c r="T227" s="2"/>
      <c r="U227" s="2"/>
      <c r="V227" s="2"/>
      <c r="W227" s="2"/>
      <c r="X227" s="2"/>
      <c r="Y227" s="2"/>
      <c r="Z227" s="2"/>
    </row>
    <row r="228" spans="1:26" ht="15.75" customHeight="1">
      <c r="A228" s="60" t="s">
        <v>149</v>
      </c>
      <c r="B228" s="61"/>
      <c r="C228" s="61"/>
      <c r="D228" s="62"/>
      <c r="E228" s="6"/>
      <c r="F228" s="6"/>
      <c r="G228" s="2"/>
      <c r="H228" s="2"/>
      <c r="I228" s="2"/>
      <c r="J228" s="2"/>
      <c r="K228" s="2"/>
      <c r="L228" s="2"/>
      <c r="M228" s="2"/>
      <c r="N228" s="2"/>
      <c r="O228" s="2"/>
      <c r="P228" s="2"/>
      <c r="Q228" s="2"/>
      <c r="R228" s="2"/>
      <c r="S228" s="2"/>
      <c r="T228" s="2"/>
      <c r="U228" s="2"/>
      <c r="V228" s="2"/>
      <c r="W228" s="2"/>
      <c r="X228" s="2"/>
      <c r="Y228" s="2"/>
      <c r="Z228" s="2"/>
    </row>
    <row r="229" spans="1:26" ht="15.75" customHeight="1">
      <c r="A229" s="63"/>
      <c r="B229" s="64"/>
      <c r="C229" s="64"/>
      <c r="D229" s="65"/>
      <c r="E229" s="6"/>
      <c r="F229" s="6"/>
      <c r="G229" s="2"/>
      <c r="H229" s="2"/>
      <c r="I229" s="2"/>
      <c r="J229" s="2"/>
      <c r="K229" s="2"/>
      <c r="L229" s="2"/>
      <c r="M229" s="2"/>
      <c r="N229" s="2"/>
      <c r="O229" s="2"/>
      <c r="P229" s="2"/>
      <c r="Q229" s="2"/>
      <c r="R229" s="2"/>
      <c r="S229" s="2"/>
      <c r="T229" s="2"/>
      <c r="U229" s="2"/>
      <c r="V229" s="2"/>
      <c r="W229" s="2"/>
      <c r="X229" s="2"/>
      <c r="Y229" s="2"/>
      <c r="Z229" s="2"/>
    </row>
    <row r="230" spans="1:26" ht="15.75" customHeight="1">
      <c r="A230" s="60" t="s">
        <v>150</v>
      </c>
      <c r="B230" s="61"/>
      <c r="C230" s="61"/>
      <c r="D230" s="62"/>
      <c r="E230" s="6"/>
      <c r="F230" s="6"/>
      <c r="G230" s="2"/>
      <c r="H230" s="2"/>
      <c r="I230" s="2"/>
      <c r="J230" s="2"/>
      <c r="K230" s="2"/>
      <c r="L230" s="2"/>
      <c r="M230" s="2"/>
      <c r="N230" s="2"/>
      <c r="O230" s="2"/>
      <c r="P230" s="2"/>
      <c r="Q230" s="2"/>
      <c r="R230" s="2"/>
      <c r="S230" s="2"/>
      <c r="T230" s="2"/>
      <c r="U230" s="2"/>
      <c r="V230" s="2"/>
      <c r="W230" s="2"/>
      <c r="X230" s="2"/>
      <c r="Y230" s="2"/>
      <c r="Z230" s="2"/>
    </row>
    <row r="231" spans="1:26" ht="15.75" customHeight="1">
      <c r="A231" s="63"/>
      <c r="B231" s="64"/>
      <c r="C231" s="64"/>
      <c r="D231" s="65"/>
      <c r="E231" s="6"/>
      <c r="F231" s="6"/>
      <c r="G231" s="2"/>
      <c r="H231" s="2"/>
      <c r="I231" s="2"/>
      <c r="J231" s="2"/>
      <c r="K231" s="2"/>
      <c r="L231" s="2"/>
      <c r="M231" s="2"/>
      <c r="N231" s="2"/>
      <c r="O231" s="2"/>
      <c r="P231" s="2"/>
      <c r="Q231" s="2"/>
      <c r="R231" s="2"/>
      <c r="S231" s="2"/>
      <c r="T231" s="2"/>
      <c r="U231" s="2"/>
      <c r="V231" s="2"/>
      <c r="W231" s="2"/>
      <c r="X231" s="2"/>
      <c r="Y231" s="2"/>
      <c r="Z231" s="2"/>
    </row>
    <row r="232" spans="1:26" ht="15.75" customHeight="1">
      <c r="A232" s="60" t="s">
        <v>151</v>
      </c>
      <c r="B232" s="61"/>
      <c r="C232" s="61"/>
      <c r="D232" s="62"/>
      <c r="E232" s="6"/>
      <c r="F232" s="6"/>
      <c r="G232" s="2"/>
      <c r="H232" s="2"/>
      <c r="I232" s="2"/>
      <c r="J232" s="2"/>
      <c r="K232" s="2"/>
      <c r="L232" s="2"/>
      <c r="M232" s="2"/>
      <c r="N232" s="2"/>
      <c r="O232" s="2"/>
      <c r="P232" s="2"/>
      <c r="Q232" s="2"/>
      <c r="R232" s="2"/>
      <c r="S232" s="2"/>
      <c r="T232" s="2"/>
      <c r="U232" s="2"/>
      <c r="V232" s="2"/>
      <c r="W232" s="2"/>
      <c r="X232" s="2"/>
      <c r="Y232" s="2"/>
      <c r="Z232" s="2"/>
    </row>
    <row r="233" spans="1:26" ht="15.75" customHeight="1">
      <c r="A233" s="63"/>
      <c r="B233" s="64"/>
      <c r="C233" s="64"/>
      <c r="D233" s="65"/>
      <c r="E233" s="6"/>
      <c r="F233" s="6"/>
      <c r="G233" s="2"/>
      <c r="H233" s="2"/>
      <c r="I233" s="2"/>
      <c r="J233" s="2"/>
      <c r="K233" s="2"/>
      <c r="L233" s="2"/>
      <c r="M233" s="2"/>
      <c r="N233" s="2"/>
      <c r="O233" s="2"/>
      <c r="P233" s="2"/>
      <c r="Q233" s="2"/>
      <c r="R233" s="2"/>
      <c r="S233" s="2"/>
      <c r="T233" s="2"/>
      <c r="U233" s="2"/>
      <c r="V233" s="2"/>
      <c r="W233" s="2"/>
      <c r="X233" s="2"/>
      <c r="Y233" s="2"/>
      <c r="Z233" s="2"/>
    </row>
    <row r="234" spans="1:26" ht="15.75" customHeight="1">
      <c r="A234" s="7"/>
      <c r="B234" s="6"/>
      <c r="C234" s="6"/>
      <c r="D234" s="6"/>
      <c r="E234" s="6"/>
      <c r="F234" s="6"/>
      <c r="G234" s="2"/>
      <c r="H234" s="2"/>
      <c r="I234" s="2"/>
      <c r="J234" s="2"/>
      <c r="K234" s="2"/>
      <c r="L234" s="2"/>
      <c r="M234" s="2"/>
      <c r="N234" s="2"/>
      <c r="O234" s="2"/>
      <c r="P234" s="2"/>
      <c r="Q234" s="2"/>
      <c r="R234" s="2"/>
      <c r="S234" s="2"/>
      <c r="T234" s="2"/>
      <c r="U234" s="2"/>
      <c r="V234" s="2"/>
      <c r="W234" s="2"/>
      <c r="X234" s="2"/>
      <c r="Y234" s="2"/>
      <c r="Z234" s="2"/>
    </row>
    <row r="235" spans="1:26" ht="15.75" customHeight="1">
      <c r="A235" s="42" t="s">
        <v>152</v>
      </c>
      <c r="B235" s="20"/>
      <c r="C235" s="20"/>
      <c r="D235" s="20"/>
      <c r="E235" s="4"/>
      <c r="F235" s="4"/>
      <c r="G235" s="4"/>
      <c r="H235" s="4"/>
      <c r="I235" s="4"/>
      <c r="J235" s="4"/>
      <c r="K235" s="4"/>
      <c r="L235" s="4"/>
      <c r="M235" s="4"/>
      <c r="N235" s="4"/>
      <c r="O235" s="4"/>
      <c r="P235" s="4"/>
      <c r="Q235" s="4"/>
      <c r="R235" s="4"/>
      <c r="S235" s="4"/>
      <c r="T235" s="4"/>
      <c r="U235" s="4"/>
      <c r="V235" s="4"/>
      <c r="W235" s="4"/>
      <c r="X235" s="4"/>
      <c r="Y235" s="4"/>
      <c r="Z235" s="4"/>
    </row>
    <row r="236" spans="1:26" ht="15.75" customHeight="1">
      <c r="A236" s="7"/>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5.75" customHeight="1">
      <c r="A237" s="66" t="s">
        <v>153</v>
      </c>
      <c r="B237" s="67"/>
      <c r="C237" s="67"/>
      <c r="D237" s="58"/>
      <c r="E237" s="6"/>
      <c r="F237" s="6"/>
      <c r="G237" s="6"/>
      <c r="H237" s="6"/>
      <c r="I237" s="6"/>
      <c r="J237" s="6"/>
      <c r="K237" s="6"/>
      <c r="L237" s="6"/>
      <c r="M237" s="6"/>
      <c r="N237" s="6"/>
      <c r="O237" s="6"/>
      <c r="P237" s="6"/>
      <c r="Q237" s="6"/>
      <c r="R237" s="6"/>
      <c r="S237" s="6"/>
      <c r="T237" s="6"/>
      <c r="U237" s="6"/>
      <c r="V237" s="6"/>
      <c r="W237" s="6"/>
      <c r="X237" s="6"/>
      <c r="Y237" s="6"/>
      <c r="Z237" s="6"/>
    </row>
    <row r="238" spans="1:26" ht="15.75" customHeight="1">
      <c r="A238" s="66" t="s">
        <v>154</v>
      </c>
      <c r="B238" s="67"/>
      <c r="C238" s="67"/>
      <c r="D238" s="58"/>
      <c r="E238" s="6"/>
      <c r="F238" s="6"/>
      <c r="G238" s="6"/>
      <c r="H238" s="6"/>
      <c r="I238" s="6"/>
      <c r="J238" s="6"/>
      <c r="K238" s="6"/>
      <c r="L238" s="6"/>
      <c r="M238" s="6"/>
      <c r="N238" s="6"/>
      <c r="O238" s="6"/>
      <c r="P238" s="6"/>
      <c r="Q238" s="6"/>
      <c r="R238" s="6"/>
      <c r="S238" s="6"/>
      <c r="T238" s="6"/>
      <c r="U238" s="6"/>
      <c r="V238" s="6"/>
      <c r="W238" s="6"/>
      <c r="X238" s="6"/>
      <c r="Y238" s="6"/>
      <c r="Z238" s="6"/>
    </row>
    <row r="239" spans="1:26" ht="15.75" customHeight="1">
      <c r="A239" s="66" t="s">
        <v>164</v>
      </c>
      <c r="B239" s="67"/>
      <c r="C239" s="67"/>
      <c r="D239" s="58"/>
      <c r="E239" s="6"/>
      <c r="F239" s="6"/>
      <c r="G239" s="6"/>
      <c r="H239" s="6"/>
      <c r="I239" s="6"/>
      <c r="J239" s="6"/>
      <c r="K239" s="6"/>
      <c r="L239" s="6"/>
      <c r="M239" s="6"/>
      <c r="N239" s="6"/>
      <c r="O239" s="6"/>
      <c r="P239" s="6"/>
      <c r="Q239" s="6"/>
      <c r="R239" s="6"/>
      <c r="S239" s="6"/>
      <c r="T239" s="6"/>
      <c r="U239" s="6"/>
      <c r="V239" s="6"/>
      <c r="W239" s="6"/>
      <c r="X239" s="6"/>
      <c r="Y239" s="6"/>
      <c r="Z239" s="6"/>
    </row>
    <row r="240" spans="1:26" ht="15.75" customHeight="1">
      <c r="A240" s="66" t="s">
        <v>165</v>
      </c>
      <c r="B240" s="67"/>
      <c r="C240" s="67"/>
      <c r="D240" s="58"/>
      <c r="E240" s="6"/>
      <c r="F240" s="6"/>
      <c r="G240" s="6"/>
      <c r="H240" s="6"/>
      <c r="I240" s="6"/>
      <c r="J240" s="6"/>
      <c r="K240" s="6"/>
      <c r="L240" s="6"/>
      <c r="M240" s="6"/>
      <c r="N240" s="6"/>
      <c r="O240" s="6"/>
      <c r="P240" s="6"/>
      <c r="Q240" s="6"/>
      <c r="R240" s="6"/>
      <c r="S240" s="6"/>
      <c r="T240" s="6"/>
      <c r="U240" s="6"/>
      <c r="V240" s="6"/>
      <c r="W240" s="6"/>
      <c r="X240" s="6"/>
      <c r="Y240" s="6"/>
      <c r="Z240" s="6"/>
    </row>
    <row r="241" spans="1:26" ht="15.75" customHeight="1">
      <c r="A241" s="66" t="s">
        <v>166</v>
      </c>
      <c r="B241" s="67"/>
      <c r="C241" s="67"/>
      <c r="D241" s="58"/>
      <c r="E241" s="6"/>
      <c r="F241" s="6"/>
      <c r="G241" s="6"/>
      <c r="H241" s="6"/>
      <c r="I241" s="6"/>
      <c r="J241" s="6"/>
      <c r="K241" s="6"/>
      <c r="L241" s="6"/>
      <c r="M241" s="6"/>
      <c r="N241" s="6"/>
      <c r="O241" s="6"/>
      <c r="P241" s="6"/>
      <c r="Q241" s="6"/>
      <c r="R241" s="6"/>
      <c r="S241" s="6"/>
      <c r="T241" s="6"/>
      <c r="U241" s="6"/>
      <c r="V241" s="6"/>
      <c r="W241" s="6"/>
      <c r="X241" s="6"/>
      <c r="Y241" s="6"/>
      <c r="Z241" s="6"/>
    </row>
    <row r="242" spans="1:26" ht="15.75" customHeight="1">
      <c r="A242" s="66" t="s">
        <v>167</v>
      </c>
      <c r="B242" s="67"/>
      <c r="C242" s="67"/>
      <c r="D242" s="58"/>
      <c r="E242" s="6"/>
      <c r="F242" s="6"/>
      <c r="G242" s="6"/>
      <c r="H242" s="6"/>
      <c r="I242" s="6"/>
      <c r="J242" s="6"/>
      <c r="K242" s="6"/>
      <c r="L242" s="6"/>
      <c r="M242" s="6"/>
      <c r="N242" s="6"/>
      <c r="O242" s="6"/>
      <c r="P242" s="6"/>
      <c r="Q242" s="6"/>
      <c r="R242" s="6"/>
      <c r="S242" s="6"/>
      <c r="T242" s="6"/>
      <c r="U242" s="6"/>
      <c r="V242" s="6"/>
      <c r="W242" s="6"/>
      <c r="X242" s="6"/>
      <c r="Y242" s="6"/>
      <c r="Z242" s="6"/>
    </row>
    <row r="243" spans="1:26" ht="15.75" customHeight="1">
      <c r="A243" s="66" t="s">
        <v>168</v>
      </c>
      <c r="B243" s="67"/>
      <c r="C243" s="67"/>
      <c r="D243" s="58"/>
      <c r="E243" s="6"/>
      <c r="F243" s="6"/>
      <c r="G243" s="6"/>
      <c r="H243" s="6"/>
      <c r="I243" s="6"/>
      <c r="J243" s="6"/>
      <c r="K243" s="6"/>
      <c r="L243" s="6"/>
      <c r="M243" s="6"/>
      <c r="N243" s="6"/>
      <c r="O243" s="6"/>
      <c r="P243" s="6"/>
      <c r="Q243" s="6"/>
      <c r="R243" s="6"/>
      <c r="S243" s="6"/>
      <c r="T243" s="6"/>
      <c r="U243" s="6"/>
      <c r="V243" s="6"/>
      <c r="W243" s="6"/>
      <c r="X243" s="6"/>
      <c r="Y243" s="6"/>
      <c r="Z243" s="6"/>
    </row>
    <row r="244" spans="1:26" ht="15.75" customHeight="1">
      <c r="A244" s="66" t="s">
        <v>156</v>
      </c>
      <c r="B244" s="67"/>
      <c r="C244" s="67"/>
      <c r="D244" s="58"/>
      <c r="E244" s="6"/>
      <c r="F244" s="6"/>
      <c r="G244" s="6"/>
      <c r="H244" s="6"/>
      <c r="I244" s="6"/>
      <c r="J244" s="6"/>
      <c r="K244" s="6"/>
      <c r="L244" s="6"/>
      <c r="M244" s="6"/>
      <c r="N244" s="6"/>
      <c r="O244" s="6"/>
      <c r="P244" s="6"/>
      <c r="Q244" s="6"/>
      <c r="R244" s="6"/>
      <c r="S244" s="6"/>
      <c r="T244" s="6"/>
      <c r="U244" s="6"/>
      <c r="V244" s="6"/>
      <c r="W244" s="6"/>
      <c r="X244" s="6"/>
      <c r="Y244" s="6"/>
      <c r="Z244" s="6"/>
    </row>
    <row r="245" spans="1:26" ht="15.75" customHeight="1">
      <c r="A245" s="7"/>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5.75" customHeight="1">
      <c r="A246" s="68" t="s">
        <v>155</v>
      </c>
      <c r="B246" s="51"/>
      <c r="C246" s="51"/>
      <c r="D246" s="51"/>
      <c r="E246" s="6"/>
      <c r="F246" s="6"/>
      <c r="G246" s="6"/>
      <c r="H246" s="6"/>
      <c r="I246" s="6"/>
      <c r="J246" s="6"/>
      <c r="K246" s="6"/>
      <c r="L246" s="6"/>
      <c r="M246" s="6"/>
      <c r="N246" s="6"/>
      <c r="O246" s="6"/>
      <c r="P246" s="6"/>
      <c r="Q246" s="6"/>
      <c r="R246" s="6"/>
      <c r="S246" s="6"/>
      <c r="T246" s="6"/>
      <c r="U246" s="6"/>
      <c r="V246" s="6"/>
      <c r="W246" s="6"/>
      <c r="X246" s="6"/>
      <c r="Y246" s="6"/>
      <c r="Z246" s="6"/>
    </row>
    <row r="247" spans="1:26" ht="15.75" customHeight="1">
      <c r="A247" s="51"/>
      <c r="B247" s="51"/>
      <c r="C247" s="51"/>
      <c r="D247" s="51"/>
      <c r="E247" s="6"/>
      <c r="F247" s="6"/>
      <c r="G247" s="6"/>
      <c r="H247" s="6"/>
      <c r="I247" s="6"/>
      <c r="J247" s="6"/>
      <c r="K247" s="6"/>
      <c r="L247" s="6"/>
      <c r="M247" s="6"/>
      <c r="N247" s="6"/>
      <c r="O247" s="6"/>
      <c r="P247" s="6"/>
      <c r="Q247" s="6"/>
      <c r="R247" s="6"/>
      <c r="S247" s="6"/>
      <c r="T247" s="6"/>
      <c r="U247" s="6"/>
      <c r="V247" s="6"/>
      <c r="W247" s="6"/>
      <c r="X247" s="6"/>
      <c r="Y247" s="6"/>
      <c r="Z247" s="6"/>
    </row>
    <row r="248" spans="1:26" ht="15.75" customHeight="1">
      <c r="A248" s="51"/>
      <c r="B248" s="51"/>
      <c r="C248" s="51"/>
      <c r="D248" s="51"/>
      <c r="E248" s="6"/>
      <c r="F248" s="6"/>
      <c r="G248" s="6"/>
      <c r="H248" s="6"/>
      <c r="I248" s="6"/>
      <c r="J248" s="6"/>
      <c r="K248" s="6"/>
      <c r="L248" s="6"/>
      <c r="M248" s="6"/>
      <c r="N248" s="6"/>
      <c r="O248" s="6"/>
      <c r="P248" s="6"/>
      <c r="Q248" s="6"/>
      <c r="R248" s="6"/>
      <c r="S248" s="6"/>
      <c r="T248" s="6"/>
      <c r="U248" s="6"/>
      <c r="V248" s="6"/>
      <c r="W248" s="6"/>
      <c r="X248" s="6"/>
      <c r="Y248" s="6"/>
      <c r="Z248" s="6"/>
    </row>
    <row r="249" spans="1:26" ht="15.75" customHeight="1">
      <c r="A249" s="51"/>
      <c r="B249" s="51"/>
      <c r="C249" s="51"/>
      <c r="D249" s="51"/>
      <c r="E249" s="6"/>
      <c r="F249" s="6"/>
      <c r="G249" s="6"/>
      <c r="H249" s="6"/>
      <c r="I249" s="6"/>
      <c r="J249" s="6"/>
      <c r="K249" s="6"/>
      <c r="L249" s="6"/>
      <c r="M249" s="6"/>
      <c r="N249" s="6"/>
      <c r="O249" s="6"/>
      <c r="P249" s="6"/>
      <c r="Q249" s="6"/>
      <c r="R249" s="6"/>
      <c r="S249" s="6"/>
      <c r="T249" s="6"/>
      <c r="U249" s="6"/>
      <c r="V249" s="6"/>
      <c r="W249" s="6"/>
      <c r="X249" s="6"/>
      <c r="Y249" s="6"/>
      <c r="Z249" s="6"/>
    </row>
    <row r="250" spans="1:26" ht="15.75" customHeight="1">
      <c r="A250" s="51"/>
      <c r="B250" s="51"/>
      <c r="C250" s="51"/>
      <c r="D250" s="51"/>
      <c r="E250" s="6"/>
      <c r="F250" s="6"/>
      <c r="G250" s="6"/>
      <c r="H250" s="6"/>
      <c r="I250" s="6"/>
      <c r="J250" s="6"/>
      <c r="K250" s="6"/>
      <c r="L250" s="6"/>
      <c r="M250" s="6"/>
      <c r="N250" s="6"/>
      <c r="O250" s="6"/>
      <c r="P250" s="6"/>
      <c r="Q250" s="6"/>
      <c r="R250" s="6"/>
      <c r="S250" s="6"/>
      <c r="T250" s="6"/>
      <c r="U250" s="6"/>
      <c r="V250" s="6"/>
      <c r="W250" s="6"/>
      <c r="X250" s="6"/>
      <c r="Y250" s="6"/>
      <c r="Z250" s="6"/>
    </row>
    <row r="251" spans="1:26" ht="15.75" customHeight="1">
      <c r="A251" s="7"/>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5.75" customHeight="1">
      <c r="A252" s="7"/>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5.75" hidden="1" customHeight="1">
      <c r="A253" s="7"/>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5.75" hidden="1" customHeight="1">
      <c r="A254" s="7"/>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5.75" hidden="1" customHeight="1">
      <c r="A255" s="7"/>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5.75" hidden="1" customHeight="1">
      <c r="A256" s="7"/>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5.75" hidden="1" customHeight="1">
      <c r="A257" s="7"/>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5.75" hidden="1" customHeight="1">
      <c r="A258" s="7"/>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5.75" hidden="1" customHeight="1">
      <c r="A259" s="7"/>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5.75" hidden="1" customHeight="1">
      <c r="A260" s="7"/>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5.75" hidden="1" customHeight="1">
      <c r="A261" s="7"/>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5.75" hidden="1" customHeight="1">
      <c r="A262" s="7"/>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5.75" hidden="1" customHeight="1">
      <c r="A263" s="7"/>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5.75" hidden="1" customHeight="1">
      <c r="A264" s="7"/>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5.75" hidden="1" customHeight="1">
      <c r="A265" s="7"/>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5.75" hidden="1" customHeight="1">
      <c r="A266" s="7"/>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5.75" hidden="1" customHeight="1">
      <c r="A267" s="7"/>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5.75" hidden="1" customHeight="1">
      <c r="A268" s="7"/>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5.75" hidden="1" customHeight="1">
      <c r="A269" s="7"/>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5.75" hidden="1" customHeight="1">
      <c r="A270" s="7"/>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5.75" hidden="1" customHeight="1">
      <c r="A271" s="7"/>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5.75" hidden="1" customHeight="1">
      <c r="A272" s="7"/>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5.75" hidden="1" customHeight="1">
      <c r="A273" s="7"/>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5.75" hidden="1" customHeight="1">
      <c r="A274" s="7"/>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5.75" hidden="1" customHeight="1">
      <c r="A275" s="7"/>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5.75" hidden="1" customHeight="1">
      <c r="A276" s="7"/>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5.75" hidden="1" customHeight="1">
      <c r="A277" s="7"/>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5.75" hidden="1" customHeight="1">
      <c r="A278" s="7"/>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5.75" hidden="1" customHeight="1">
      <c r="A279" s="7"/>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5.75" hidden="1" customHeight="1">
      <c r="A280" s="7"/>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5.75" hidden="1" customHeight="1">
      <c r="A281" s="7"/>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5.75" hidden="1" customHeight="1">
      <c r="A282" s="7"/>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5.75" hidden="1" customHeight="1">
      <c r="A283" s="7"/>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5.75" hidden="1" customHeight="1">
      <c r="A284" s="7"/>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5.75" hidden="1" customHeight="1">
      <c r="A285" s="7"/>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5.75" hidden="1" customHeight="1">
      <c r="A286" s="7"/>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5.75" hidden="1" customHeight="1">
      <c r="A287" s="7"/>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5.75" hidden="1" customHeight="1">
      <c r="A288" s="7"/>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5.75" hidden="1" customHeight="1">
      <c r="A289" s="7"/>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5.75" hidden="1" customHeight="1">
      <c r="A290" s="7"/>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5.75" hidden="1" customHeight="1">
      <c r="A291" s="7"/>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5.75" hidden="1" customHeight="1">
      <c r="A292" s="7"/>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5.75" hidden="1" customHeight="1">
      <c r="A293" s="7"/>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5.75" hidden="1" customHeight="1">
      <c r="A294" s="7"/>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5.75" hidden="1" customHeight="1">
      <c r="A295" s="7"/>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5.75" hidden="1" customHeight="1">
      <c r="A296" s="7"/>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5.75" hidden="1" customHeight="1">
      <c r="A297" s="7"/>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5.75" hidden="1" customHeight="1">
      <c r="A298" s="7"/>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5.75" hidden="1" customHeight="1">
      <c r="A299" s="7"/>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5.75" hidden="1" customHeight="1">
      <c r="A300" s="7"/>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5.75" hidden="1" customHeight="1">
      <c r="A301" s="7"/>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5.75" hidden="1" customHeight="1">
      <c r="A302" s="7"/>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5.75" hidden="1" customHeight="1">
      <c r="A303" s="7"/>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5.75" hidden="1" customHeight="1">
      <c r="A304" s="7"/>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5.75" hidden="1" customHeight="1">
      <c r="A305" s="7"/>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5.75" hidden="1" customHeight="1">
      <c r="A306" s="7"/>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5.75" hidden="1" customHeight="1">
      <c r="A307" s="7"/>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5.75" hidden="1" customHeight="1">
      <c r="A308" s="7"/>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5.75" hidden="1" customHeight="1">
      <c r="A309" s="7"/>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5.75" hidden="1" customHeight="1">
      <c r="A310" s="7"/>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5.75" hidden="1" customHeight="1">
      <c r="A311" s="7"/>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5.75" hidden="1" customHeight="1">
      <c r="A312" s="7"/>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5.75" hidden="1" customHeight="1">
      <c r="A313" s="7"/>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5.75" hidden="1" customHeight="1">
      <c r="A314" s="7"/>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5.75" hidden="1" customHeight="1">
      <c r="A315" s="7"/>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5.75" hidden="1" customHeight="1">
      <c r="A316" s="7"/>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5.75" hidden="1" customHeight="1">
      <c r="A317" s="7"/>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5.75" hidden="1" customHeight="1">
      <c r="A318" s="7"/>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5.75" hidden="1" customHeight="1">
      <c r="A319" s="7"/>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5.75" hidden="1" customHeight="1">
      <c r="A320" s="7"/>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5.75" hidden="1" customHeight="1">
      <c r="A321" s="7"/>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5.75" hidden="1" customHeight="1">
      <c r="A322" s="7"/>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5.75" hidden="1" customHeight="1">
      <c r="A323" s="7"/>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5.75" hidden="1" customHeight="1">
      <c r="A324" s="7"/>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5.75" hidden="1" customHeight="1">
      <c r="A325" s="7"/>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5.75" hidden="1" customHeight="1">
      <c r="A326" s="7"/>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5.75" hidden="1" customHeight="1">
      <c r="A327" s="7"/>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5.75" hidden="1" customHeight="1">
      <c r="A328" s="7"/>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5.75" hidden="1" customHeight="1">
      <c r="A329" s="7"/>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5.75" hidden="1" customHeight="1">
      <c r="A330" s="7"/>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5.75" hidden="1" customHeight="1">
      <c r="A331" s="7"/>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5.75" hidden="1" customHeight="1">
      <c r="A332" s="7"/>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5.75" hidden="1" customHeight="1">
      <c r="A333" s="7"/>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5.75" hidden="1" customHeight="1">
      <c r="A334" s="7"/>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5.75" hidden="1" customHeight="1">
      <c r="A335" s="7"/>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5.75" hidden="1" customHeight="1">
      <c r="A336" s="7"/>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5.75" hidden="1" customHeight="1">
      <c r="A337" s="7"/>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5.75" hidden="1" customHeight="1">
      <c r="A338" s="7"/>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5.75" hidden="1" customHeight="1">
      <c r="A339" s="7"/>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5.75" hidden="1" customHeight="1">
      <c r="A340" s="7"/>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5.75" hidden="1" customHeight="1">
      <c r="A341" s="7"/>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5.75" hidden="1" customHeight="1">
      <c r="A342" s="7"/>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5.75" hidden="1" customHeight="1">
      <c r="A343" s="7"/>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5.75" hidden="1" customHeight="1">
      <c r="A344" s="7"/>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5.75" hidden="1" customHeight="1">
      <c r="A345" s="7"/>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5.75" hidden="1" customHeight="1">
      <c r="A346" s="7"/>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5.75" hidden="1" customHeight="1">
      <c r="A347" s="7"/>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5.75" hidden="1" customHeight="1">
      <c r="A348" s="7"/>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5.75" hidden="1" customHeight="1">
      <c r="A349" s="7"/>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5.75" hidden="1" customHeight="1">
      <c r="A350" s="7"/>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5.75" hidden="1" customHeight="1">
      <c r="A351" s="7"/>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5.75" hidden="1" customHeight="1">
      <c r="A352" s="7"/>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5.75" hidden="1" customHeight="1">
      <c r="A353" s="7"/>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5.75" hidden="1" customHeight="1">
      <c r="A354" s="7"/>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5.75" hidden="1" customHeight="1">
      <c r="A355" s="7"/>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5.75" hidden="1" customHeight="1">
      <c r="A356" s="7"/>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5.75" hidden="1" customHeight="1">
      <c r="A357" s="7"/>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5.75" hidden="1" customHeight="1">
      <c r="A358" s="7"/>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5.75" hidden="1" customHeight="1">
      <c r="A359" s="7"/>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5.75" hidden="1" customHeight="1">
      <c r="A360" s="7"/>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5.75" hidden="1" customHeight="1">
      <c r="A361" s="7"/>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5.75" hidden="1" customHeight="1">
      <c r="A362" s="7"/>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5.75" hidden="1" customHeight="1">
      <c r="A363" s="7"/>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5.75" hidden="1" customHeight="1">
      <c r="A364" s="7"/>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5.75" hidden="1" customHeight="1">
      <c r="A365" s="7"/>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5.75" hidden="1" customHeight="1">
      <c r="A366" s="7"/>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5.75" hidden="1" customHeight="1">
      <c r="A367" s="7"/>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5.75" hidden="1" customHeight="1">
      <c r="A368" s="7"/>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5.75" hidden="1" customHeight="1">
      <c r="A369" s="7"/>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5.75" hidden="1" customHeight="1">
      <c r="A370" s="7"/>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5.75" hidden="1" customHeight="1">
      <c r="A371" s="7"/>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5.75" hidden="1" customHeight="1">
      <c r="A372" s="7"/>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5.75" hidden="1" customHeight="1">
      <c r="A373" s="7"/>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5.75" hidden="1" customHeight="1">
      <c r="A374" s="7"/>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5.75" hidden="1" customHeight="1">
      <c r="A375" s="7"/>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5.75" hidden="1" customHeight="1">
      <c r="A376" s="7"/>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5.75" hidden="1" customHeight="1">
      <c r="A377" s="7"/>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5.75" hidden="1" customHeight="1">
      <c r="A378" s="7"/>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5.75" hidden="1" customHeight="1">
      <c r="A379" s="7"/>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5.75" hidden="1" customHeight="1">
      <c r="A380" s="7"/>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5.75" hidden="1" customHeight="1">
      <c r="A381" s="7"/>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5.75" hidden="1" customHeight="1">
      <c r="A382" s="7"/>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5.75" hidden="1" customHeight="1">
      <c r="A383" s="7"/>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5.75" hidden="1" customHeight="1">
      <c r="A384" s="7"/>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5.75" hidden="1" customHeight="1">
      <c r="A385" s="7"/>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5.75" hidden="1" customHeight="1">
      <c r="A386" s="7"/>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5.75" hidden="1" customHeight="1">
      <c r="A387" s="7"/>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5.75" hidden="1" customHeight="1">
      <c r="A388" s="7"/>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5.75" hidden="1" customHeight="1">
      <c r="A389" s="7"/>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5.75" hidden="1" customHeight="1">
      <c r="A390" s="7"/>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5.75" hidden="1" customHeight="1">
      <c r="A391" s="7"/>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5.75" hidden="1" customHeight="1">
      <c r="A392" s="7"/>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5.75" hidden="1" customHeight="1">
      <c r="A393" s="7"/>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5.75" hidden="1" customHeight="1">
      <c r="A394" s="7"/>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5.75" hidden="1" customHeight="1">
      <c r="A395" s="7"/>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5.75" hidden="1" customHeight="1">
      <c r="A396" s="7"/>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5.75" hidden="1" customHeight="1">
      <c r="A397" s="7"/>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5.75" hidden="1" customHeight="1">
      <c r="A398" s="7"/>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5.75" hidden="1" customHeight="1">
      <c r="A399" s="7"/>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5.75" hidden="1" customHeight="1">
      <c r="A400" s="7"/>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5.75" hidden="1" customHeight="1">
      <c r="A401" s="7"/>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5.75" hidden="1" customHeight="1">
      <c r="A402" s="7"/>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5.75" hidden="1" customHeight="1">
      <c r="A403" s="7"/>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5.75" hidden="1" customHeight="1">
      <c r="A404" s="7"/>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5.75" hidden="1" customHeight="1">
      <c r="A405" s="7"/>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5.75" hidden="1" customHeight="1">
      <c r="A406" s="7"/>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5.75" hidden="1" customHeight="1">
      <c r="A407" s="7"/>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5.75" hidden="1" customHeight="1">
      <c r="A408" s="7"/>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5.75" hidden="1" customHeight="1">
      <c r="A409" s="7"/>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5.75" hidden="1" customHeight="1">
      <c r="A410" s="7"/>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5.75" hidden="1" customHeight="1">
      <c r="A411" s="7"/>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5.75" hidden="1" customHeight="1">
      <c r="A412" s="7"/>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5.75" hidden="1" customHeight="1">
      <c r="A413" s="7"/>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5.75" hidden="1" customHeight="1">
      <c r="A414" s="7"/>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5.75" hidden="1" customHeight="1">
      <c r="A415" s="7"/>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5.75" hidden="1" customHeight="1">
      <c r="A416" s="7"/>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5.75" hidden="1" customHeight="1">
      <c r="A417" s="7"/>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5.75" hidden="1" customHeight="1">
      <c r="A418" s="7"/>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5.75" hidden="1" customHeight="1">
      <c r="A419" s="7"/>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5.75" hidden="1" customHeight="1">
      <c r="A420" s="7"/>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5.75" hidden="1" customHeight="1">
      <c r="A421" s="7"/>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5.75" hidden="1" customHeight="1">
      <c r="A422" s="7"/>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5.75" hidden="1" customHeight="1">
      <c r="A423" s="7"/>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5.75" hidden="1" customHeight="1">
      <c r="A424" s="7"/>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5.75" hidden="1" customHeight="1">
      <c r="A425" s="7"/>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5.75" hidden="1" customHeight="1">
      <c r="A426" s="7"/>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5.75" hidden="1" customHeight="1">
      <c r="A427" s="7"/>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5.75" hidden="1" customHeight="1">
      <c r="A428" s="7"/>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5.75" hidden="1" customHeight="1">
      <c r="A429" s="7"/>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5.75" hidden="1" customHeight="1">
      <c r="A430" s="7"/>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5.75" hidden="1" customHeight="1">
      <c r="A431" s="7"/>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5.75" hidden="1" customHeight="1">
      <c r="A432" s="7"/>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5.75" hidden="1" customHeight="1">
      <c r="A433" s="7"/>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5.75" hidden="1" customHeight="1">
      <c r="A434" s="7"/>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5.75" hidden="1" customHeight="1">
      <c r="A435" s="7"/>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5.75" hidden="1" customHeight="1">
      <c r="A436" s="7"/>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5.75" hidden="1" customHeight="1">
      <c r="A437" s="7"/>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5.75" hidden="1" customHeight="1">
      <c r="A438" s="7"/>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5.75" hidden="1" customHeight="1">
      <c r="A439" s="7"/>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5.75" hidden="1" customHeight="1">
      <c r="A440" s="7"/>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5.75" hidden="1" customHeight="1">
      <c r="A441" s="7"/>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5.75" hidden="1" customHeight="1">
      <c r="A442" s="7"/>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5.75" hidden="1" customHeight="1">
      <c r="A443" s="7"/>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5.75" hidden="1" customHeight="1">
      <c r="A444" s="7"/>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5.75" hidden="1" customHeight="1">
      <c r="A445" s="7"/>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5.75" hidden="1" customHeight="1">
      <c r="A446" s="7"/>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5.75" hidden="1" customHeight="1">
      <c r="A447" s="7"/>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5.75" hidden="1" customHeight="1">
      <c r="A448" s="7"/>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5.75" hidden="1" customHeight="1">
      <c r="A449" s="7"/>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5.75" hidden="1" customHeight="1">
      <c r="A450" s="7"/>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5.75" hidden="1" customHeight="1">
      <c r="A451" s="7"/>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5.75" hidden="1" customHeight="1">
      <c r="A452" s="7"/>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5.75" hidden="1" customHeight="1">
      <c r="A453" s="7"/>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5.75" hidden="1" customHeight="1">
      <c r="A454" s="7"/>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5.75" hidden="1" customHeight="1">
      <c r="A455" s="7"/>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5.75" hidden="1" customHeight="1">
      <c r="A456" s="7"/>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5.75" hidden="1" customHeight="1">
      <c r="A457" s="7"/>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5.75" hidden="1" customHeight="1">
      <c r="A458" s="7"/>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5.75" hidden="1" customHeight="1">
      <c r="A459" s="7"/>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5.75" hidden="1" customHeight="1">
      <c r="A460" s="7"/>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5.75" hidden="1" customHeight="1">
      <c r="A461" s="7"/>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5.75" hidden="1" customHeight="1">
      <c r="A462" s="7"/>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5.75" hidden="1" customHeight="1">
      <c r="A463" s="7"/>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5.75" hidden="1" customHeight="1">
      <c r="A464" s="7"/>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5.75" hidden="1" customHeight="1">
      <c r="A465" s="7"/>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5.75" hidden="1" customHeight="1">
      <c r="A466" s="7"/>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5.75" hidden="1" customHeight="1">
      <c r="A467" s="7"/>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5.75" hidden="1" customHeight="1">
      <c r="A468" s="7"/>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5.75" hidden="1" customHeight="1">
      <c r="A469" s="7"/>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5.75" hidden="1" customHeight="1">
      <c r="A470" s="7"/>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5.75" hidden="1" customHeight="1">
      <c r="A471" s="7"/>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5.75" hidden="1" customHeight="1">
      <c r="A472" s="7"/>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5.75" hidden="1" customHeight="1">
      <c r="A473" s="7"/>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5.75" hidden="1" customHeight="1">
      <c r="A474" s="7"/>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5.75" hidden="1" customHeight="1">
      <c r="A475" s="7"/>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5.75" hidden="1" customHeight="1">
      <c r="A476" s="7"/>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5.75" hidden="1" customHeight="1">
      <c r="A477" s="7"/>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5.75" hidden="1" customHeight="1">
      <c r="A478" s="7"/>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5.75" hidden="1" customHeight="1">
      <c r="A479" s="7"/>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5.75" hidden="1" customHeight="1">
      <c r="A480" s="7"/>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5.75" hidden="1" customHeight="1">
      <c r="A481" s="7"/>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5.75" hidden="1" customHeight="1">
      <c r="A482" s="7"/>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5.75" hidden="1" customHeight="1">
      <c r="A483" s="7"/>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5.75" hidden="1" customHeight="1">
      <c r="A484" s="7"/>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5.75" hidden="1" customHeight="1">
      <c r="A485" s="7"/>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5.75" hidden="1" customHeight="1">
      <c r="A486" s="7"/>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5.75" hidden="1" customHeight="1">
      <c r="A487" s="7"/>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5.75" hidden="1" customHeight="1">
      <c r="A488" s="7"/>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5.75" hidden="1" customHeight="1">
      <c r="A489" s="7"/>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5.75" hidden="1" customHeight="1">
      <c r="A490" s="7"/>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5.75" hidden="1" customHeight="1">
      <c r="A491" s="7"/>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5.75" hidden="1" customHeight="1">
      <c r="A492" s="7"/>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5.75" hidden="1" customHeight="1">
      <c r="A493" s="7"/>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5.75" hidden="1" customHeight="1">
      <c r="A494" s="7"/>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5.75" hidden="1" customHeight="1">
      <c r="A495" s="7"/>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5.75" hidden="1" customHeight="1">
      <c r="A496" s="7"/>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5.75" hidden="1" customHeight="1">
      <c r="A497" s="7"/>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5.75" hidden="1" customHeight="1">
      <c r="A498" s="7"/>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5.75" hidden="1" customHeight="1">
      <c r="A499" s="7"/>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5.75" hidden="1" customHeight="1">
      <c r="A500" s="7"/>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5.75" hidden="1" customHeight="1">
      <c r="A501" s="7"/>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5.75" hidden="1" customHeight="1">
      <c r="A502" s="7"/>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5.75" hidden="1" customHeight="1">
      <c r="A503" s="7"/>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5.75" hidden="1" customHeight="1">
      <c r="A504" s="7"/>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5.75" hidden="1" customHeight="1">
      <c r="A505" s="7"/>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5.75" hidden="1" customHeight="1">
      <c r="A506" s="7"/>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5.75" hidden="1" customHeight="1">
      <c r="A507" s="7"/>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5.75" hidden="1" customHeight="1">
      <c r="A508" s="7"/>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5.75" hidden="1" customHeight="1">
      <c r="A509" s="7"/>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5.75" hidden="1" customHeight="1">
      <c r="A510" s="7"/>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5.75" hidden="1" customHeight="1">
      <c r="A511" s="7"/>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5.75" hidden="1" customHeight="1">
      <c r="A512" s="7"/>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5.75" hidden="1" customHeight="1">
      <c r="A513" s="7"/>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5.75" hidden="1" customHeight="1">
      <c r="A514" s="7"/>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5.75" hidden="1" customHeight="1">
      <c r="A515" s="7"/>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5.75" hidden="1" customHeight="1">
      <c r="A516" s="7"/>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5.75" hidden="1" customHeight="1">
      <c r="A517" s="7"/>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5.75" hidden="1" customHeight="1">
      <c r="A518" s="7"/>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5.75" hidden="1" customHeight="1">
      <c r="A519" s="7"/>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5.75" hidden="1" customHeight="1">
      <c r="A520" s="7"/>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5.75" hidden="1" customHeight="1">
      <c r="A521" s="7"/>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5.75" hidden="1" customHeight="1">
      <c r="A522" s="7"/>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5.75" hidden="1" customHeight="1">
      <c r="A523" s="7"/>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5.75" hidden="1" customHeight="1">
      <c r="A524" s="7"/>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5.75" hidden="1" customHeight="1">
      <c r="A525" s="7"/>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5.75" hidden="1" customHeight="1">
      <c r="A526" s="7"/>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5.75" hidden="1" customHeight="1">
      <c r="A527" s="7"/>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5.75" hidden="1" customHeight="1">
      <c r="A528" s="7"/>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5.75" hidden="1" customHeight="1">
      <c r="A529" s="7"/>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5.75" hidden="1" customHeight="1">
      <c r="A530" s="7"/>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5.75" hidden="1" customHeight="1">
      <c r="A531" s="7"/>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5.75" hidden="1" customHeight="1">
      <c r="A532" s="7"/>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5.75" hidden="1" customHeight="1">
      <c r="A533" s="7"/>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5.75" hidden="1" customHeight="1">
      <c r="A534" s="7"/>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5.75" hidden="1" customHeight="1">
      <c r="A535" s="7"/>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5.75" hidden="1" customHeight="1">
      <c r="A536" s="7"/>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5.75" hidden="1" customHeight="1">
      <c r="A537" s="7"/>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5.75" hidden="1" customHeight="1">
      <c r="A538" s="7"/>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5.75" hidden="1" customHeight="1">
      <c r="A539" s="7"/>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5.75" hidden="1" customHeight="1">
      <c r="A540" s="7"/>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5.75" hidden="1" customHeight="1">
      <c r="A541" s="7"/>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5.75" hidden="1" customHeight="1">
      <c r="A542" s="7"/>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5.75" hidden="1" customHeight="1">
      <c r="A543" s="7"/>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5.75" hidden="1" customHeight="1">
      <c r="A544" s="7"/>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5.75" hidden="1" customHeight="1">
      <c r="A545" s="7"/>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5.75" hidden="1" customHeight="1">
      <c r="A546" s="7"/>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5.75" hidden="1" customHeight="1">
      <c r="A547" s="7"/>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5.75" hidden="1" customHeight="1">
      <c r="A548" s="7"/>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5.75" hidden="1" customHeight="1">
      <c r="A549" s="7"/>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5.75" hidden="1" customHeight="1">
      <c r="A550" s="7"/>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5.75" hidden="1" customHeight="1">
      <c r="A551" s="7"/>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5.75" hidden="1" customHeight="1">
      <c r="A552" s="7"/>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5.75" hidden="1" customHeight="1">
      <c r="A553" s="7"/>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5.75" hidden="1" customHeight="1">
      <c r="A554" s="7"/>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5.75" hidden="1" customHeight="1">
      <c r="A555" s="7"/>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5.75" hidden="1" customHeight="1">
      <c r="A556" s="7"/>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5.75" hidden="1" customHeight="1">
      <c r="A557" s="7"/>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5.75" hidden="1" customHeight="1">
      <c r="A558" s="7"/>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5.75" hidden="1" customHeight="1">
      <c r="A559" s="7"/>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5.75" hidden="1" customHeight="1">
      <c r="A560" s="7"/>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5.75" hidden="1" customHeight="1">
      <c r="A561" s="7"/>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5.75" hidden="1" customHeight="1">
      <c r="A562" s="7"/>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5.75" hidden="1" customHeight="1">
      <c r="A563" s="7"/>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5.75" hidden="1" customHeight="1">
      <c r="A564" s="7"/>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5.75" hidden="1" customHeight="1">
      <c r="A565" s="7"/>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5.75" hidden="1" customHeight="1">
      <c r="A566" s="7"/>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5.75" hidden="1" customHeight="1">
      <c r="A567" s="7"/>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5.75" hidden="1" customHeight="1">
      <c r="A568" s="7"/>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5.75" hidden="1" customHeight="1">
      <c r="A569" s="7"/>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5.75" hidden="1" customHeight="1">
      <c r="A570" s="7"/>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5.75" hidden="1" customHeight="1">
      <c r="A571" s="7"/>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5.75" hidden="1" customHeight="1">
      <c r="A572" s="7"/>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5.75" hidden="1" customHeight="1">
      <c r="A573" s="7"/>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5.75" hidden="1" customHeight="1">
      <c r="A574" s="7"/>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5.75" hidden="1" customHeight="1">
      <c r="A575" s="7"/>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5.75" hidden="1" customHeight="1">
      <c r="A576" s="7"/>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5.75" hidden="1" customHeight="1">
      <c r="A577" s="7"/>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5.75" hidden="1" customHeight="1">
      <c r="A578" s="7"/>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5.75" hidden="1" customHeight="1">
      <c r="A579" s="7"/>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5.75" hidden="1" customHeight="1">
      <c r="A580" s="7"/>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5.75" hidden="1" customHeight="1">
      <c r="A581" s="7"/>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5.75" hidden="1" customHeight="1">
      <c r="A582" s="7"/>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5.75" hidden="1" customHeight="1">
      <c r="A583" s="7"/>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5.75" hidden="1" customHeight="1">
      <c r="A584" s="7"/>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5.75" hidden="1" customHeight="1">
      <c r="A585" s="7"/>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5.75" hidden="1" customHeight="1">
      <c r="A586" s="7"/>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5.75" hidden="1" customHeight="1">
      <c r="A587" s="7"/>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5.75" hidden="1" customHeight="1">
      <c r="A588" s="7"/>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5.75" hidden="1" customHeight="1">
      <c r="A589" s="7"/>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5.75" hidden="1" customHeight="1">
      <c r="A590" s="7"/>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5.75" hidden="1" customHeight="1">
      <c r="A591" s="7"/>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5.75" hidden="1" customHeight="1">
      <c r="A592" s="7"/>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5.75" hidden="1" customHeight="1">
      <c r="A593" s="7"/>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5.75" hidden="1" customHeight="1">
      <c r="A594" s="7"/>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5.75" hidden="1" customHeight="1">
      <c r="A595" s="7"/>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5.75" hidden="1" customHeight="1">
      <c r="A596" s="7"/>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5.75" hidden="1" customHeight="1">
      <c r="A597" s="7"/>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5.75" hidden="1" customHeight="1">
      <c r="A598" s="7"/>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5.75" hidden="1" customHeight="1">
      <c r="A599" s="7"/>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5.75" hidden="1" customHeight="1">
      <c r="A600" s="7"/>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5.75" hidden="1" customHeight="1">
      <c r="A601" s="7"/>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5.75" hidden="1" customHeight="1">
      <c r="A602" s="7"/>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5.75" hidden="1" customHeight="1">
      <c r="A603" s="7"/>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5.75" hidden="1" customHeight="1">
      <c r="A604" s="7"/>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5.75" hidden="1" customHeight="1">
      <c r="A605" s="7"/>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5.75" hidden="1" customHeight="1">
      <c r="A606" s="7"/>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5.75" hidden="1" customHeight="1">
      <c r="A607" s="7"/>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5.75" hidden="1" customHeight="1">
      <c r="A608" s="7"/>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5.75" hidden="1" customHeight="1">
      <c r="A609" s="7"/>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5.75" hidden="1" customHeight="1">
      <c r="A610" s="7"/>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5.75" hidden="1" customHeight="1">
      <c r="A611" s="7"/>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5.75" hidden="1" customHeight="1">
      <c r="A612" s="7"/>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5.75" hidden="1" customHeight="1">
      <c r="A613" s="7"/>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5.75" hidden="1" customHeight="1">
      <c r="A614" s="7"/>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5.75" hidden="1" customHeight="1">
      <c r="A615" s="7"/>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5.75" hidden="1" customHeight="1">
      <c r="A616" s="7"/>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5.75" hidden="1" customHeight="1">
      <c r="A617" s="7"/>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5.75" hidden="1" customHeight="1">
      <c r="A618" s="7"/>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5.75" hidden="1" customHeight="1">
      <c r="A619" s="7"/>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5.75" hidden="1" customHeight="1">
      <c r="A620" s="7"/>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5.75" hidden="1" customHeight="1">
      <c r="A621" s="7"/>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5.75" hidden="1" customHeight="1">
      <c r="A622" s="7"/>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5.75" hidden="1" customHeight="1">
      <c r="A623" s="7"/>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5.75" hidden="1" customHeight="1">
      <c r="A624" s="7"/>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5.75" hidden="1" customHeight="1">
      <c r="A625" s="7"/>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5.75" hidden="1" customHeight="1">
      <c r="A626" s="7"/>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5.75" hidden="1" customHeight="1">
      <c r="A627" s="7"/>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5.75" hidden="1" customHeight="1">
      <c r="A628" s="7"/>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5.75" hidden="1" customHeight="1">
      <c r="A629" s="7"/>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5.75" hidden="1" customHeight="1">
      <c r="A630" s="7"/>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5.75" hidden="1" customHeight="1">
      <c r="A631" s="7"/>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5.75" hidden="1" customHeight="1">
      <c r="A632" s="7"/>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5.75" hidden="1" customHeight="1">
      <c r="A633" s="7"/>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5.75" hidden="1" customHeight="1">
      <c r="A634" s="7"/>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5.75" hidden="1" customHeight="1">
      <c r="A635" s="7"/>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5.75" hidden="1" customHeight="1">
      <c r="A636" s="7"/>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5.75" hidden="1" customHeight="1">
      <c r="A637" s="7"/>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5.75" hidden="1" customHeight="1">
      <c r="A638" s="7"/>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5.75" hidden="1" customHeight="1">
      <c r="A639" s="7"/>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5.75" hidden="1" customHeight="1">
      <c r="A640" s="7"/>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5.75" hidden="1" customHeight="1">
      <c r="A641" s="7"/>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5.75" hidden="1" customHeight="1">
      <c r="A642" s="7"/>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5.75" hidden="1" customHeight="1">
      <c r="A643" s="7"/>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5.75" hidden="1" customHeight="1">
      <c r="A644" s="7"/>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5.75" hidden="1" customHeight="1">
      <c r="A645" s="7"/>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5.75" hidden="1" customHeight="1">
      <c r="A646" s="7"/>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5.75" hidden="1" customHeight="1">
      <c r="A647" s="7"/>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5.75" hidden="1" customHeight="1">
      <c r="A648" s="7"/>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5.75" hidden="1" customHeight="1">
      <c r="A649" s="7"/>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5.75" hidden="1" customHeight="1">
      <c r="A650" s="7"/>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5.75" hidden="1" customHeight="1">
      <c r="A651" s="7"/>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5.75" hidden="1" customHeight="1">
      <c r="A652" s="7"/>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5.75" hidden="1" customHeight="1">
      <c r="A653" s="7"/>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5.75" hidden="1" customHeight="1">
      <c r="A654" s="7"/>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5.75" hidden="1" customHeight="1">
      <c r="A655" s="7"/>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5.75" hidden="1" customHeight="1">
      <c r="A656" s="7"/>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5.75" hidden="1" customHeight="1">
      <c r="A657" s="7"/>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5.75" hidden="1" customHeight="1">
      <c r="A658" s="7"/>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5.75" hidden="1" customHeight="1">
      <c r="A659" s="7"/>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5.75" hidden="1" customHeight="1">
      <c r="A660" s="7"/>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5.75" hidden="1" customHeight="1">
      <c r="A661" s="7"/>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5.75" hidden="1" customHeight="1">
      <c r="A662" s="7"/>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5.75" hidden="1" customHeight="1">
      <c r="A663" s="7"/>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5.75" hidden="1" customHeight="1">
      <c r="A664" s="7"/>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5.75" hidden="1" customHeight="1">
      <c r="A665" s="7"/>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5.75" hidden="1" customHeight="1">
      <c r="A666" s="7"/>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5.75" hidden="1" customHeight="1">
      <c r="A667" s="7"/>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5.75" hidden="1" customHeight="1">
      <c r="A668" s="7"/>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5.75" hidden="1" customHeight="1">
      <c r="A669" s="7"/>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5.75" hidden="1" customHeight="1">
      <c r="A670" s="7"/>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5.75" hidden="1" customHeight="1">
      <c r="A671" s="7"/>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5.75" hidden="1" customHeight="1">
      <c r="A672" s="7"/>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5.75" hidden="1" customHeight="1">
      <c r="A673" s="7"/>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5.75" hidden="1" customHeight="1">
      <c r="A674" s="7"/>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5.75" hidden="1" customHeight="1">
      <c r="A675" s="7"/>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5.75" hidden="1" customHeight="1">
      <c r="A676" s="7"/>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5.75" hidden="1" customHeight="1">
      <c r="A677" s="7"/>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5.75" hidden="1" customHeight="1">
      <c r="A678" s="7"/>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5.75" hidden="1" customHeight="1">
      <c r="A679" s="7"/>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5.75" hidden="1" customHeight="1">
      <c r="A680" s="7"/>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5.75" hidden="1" customHeight="1">
      <c r="A681" s="7"/>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5.75" hidden="1" customHeight="1">
      <c r="A682" s="7"/>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5.75" hidden="1" customHeight="1">
      <c r="A683" s="7"/>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5.75" hidden="1" customHeight="1">
      <c r="A684" s="7"/>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5.75" hidden="1" customHeight="1">
      <c r="A685" s="7"/>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5.75" hidden="1" customHeight="1">
      <c r="A686" s="7"/>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5.75" hidden="1" customHeight="1">
      <c r="A687" s="7"/>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5.75" hidden="1" customHeight="1">
      <c r="A688" s="7"/>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5.75" hidden="1" customHeight="1">
      <c r="A689" s="7"/>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5.75" hidden="1" customHeight="1">
      <c r="A690" s="7"/>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5.75" hidden="1" customHeight="1">
      <c r="A691" s="7"/>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5.75" hidden="1" customHeight="1">
      <c r="A692" s="7"/>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5.75" hidden="1" customHeight="1">
      <c r="A693" s="7"/>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5.75" hidden="1" customHeight="1">
      <c r="A694" s="7"/>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5.75" hidden="1" customHeight="1">
      <c r="A695" s="7"/>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5.75" hidden="1" customHeight="1">
      <c r="A696" s="7"/>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5.75" hidden="1" customHeight="1">
      <c r="A697" s="7"/>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5.75" hidden="1" customHeight="1">
      <c r="A698" s="7"/>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5.75" hidden="1" customHeight="1">
      <c r="A699" s="7"/>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5.75" hidden="1" customHeight="1">
      <c r="A700" s="7"/>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5.75" hidden="1" customHeight="1">
      <c r="A701" s="7"/>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5.75" hidden="1" customHeight="1">
      <c r="A702" s="7"/>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5.75" hidden="1" customHeight="1">
      <c r="A703" s="7"/>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5.75" hidden="1" customHeight="1">
      <c r="A704" s="7"/>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5.75" hidden="1" customHeight="1">
      <c r="A705" s="7"/>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5.75" hidden="1" customHeight="1">
      <c r="A706" s="7"/>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5.75" hidden="1" customHeight="1">
      <c r="A707" s="7"/>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5.75" hidden="1" customHeight="1">
      <c r="A708" s="7"/>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5.75" hidden="1" customHeight="1">
      <c r="A709" s="7"/>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5.75" hidden="1" customHeight="1">
      <c r="A710" s="7"/>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5.75" hidden="1" customHeight="1">
      <c r="A711" s="7"/>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5.75" hidden="1" customHeight="1">
      <c r="A712" s="7"/>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5.75" hidden="1" customHeight="1">
      <c r="A713" s="7"/>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5.75" hidden="1" customHeight="1">
      <c r="A714" s="7"/>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5.75" hidden="1" customHeight="1">
      <c r="A715" s="7"/>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5.75" hidden="1" customHeight="1">
      <c r="A716" s="7"/>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5.75" hidden="1" customHeight="1">
      <c r="A717" s="7"/>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5.75" hidden="1" customHeight="1">
      <c r="A718" s="7"/>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5.75" hidden="1" customHeight="1">
      <c r="A719" s="7"/>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5.75" hidden="1" customHeight="1">
      <c r="A720" s="7"/>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5.75" hidden="1" customHeight="1">
      <c r="A721" s="7"/>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5.75" hidden="1" customHeight="1">
      <c r="A722" s="7"/>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5.75" hidden="1" customHeight="1">
      <c r="A723" s="7"/>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5.75" hidden="1" customHeight="1">
      <c r="A724" s="7"/>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5.75" hidden="1" customHeight="1">
      <c r="A725" s="7"/>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5.75" hidden="1" customHeight="1">
      <c r="A726" s="7"/>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5.75" hidden="1" customHeight="1">
      <c r="A727" s="7"/>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5.75" hidden="1" customHeight="1">
      <c r="A728" s="7"/>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5.75" hidden="1" customHeight="1">
      <c r="A729" s="7"/>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5.75" hidden="1" customHeight="1">
      <c r="A730" s="7"/>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5.75" hidden="1" customHeight="1">
      <c r="A731" s="7"/>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5.75" hidden="1" customHeight="1">
      <c r="A732" s="7"/>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5.75" hidden="1" customHeight="1">
      <c r="A733" s="7"/>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5.75" hidden="1" customHeight="1">
      <c r="A734" s="7"/>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5.75" hidden="1" customHeight="1">
      <c r="A735" s="7"/>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5.75" hidden="1" customHeight="1">
      <c r="A736" s="7"/>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5.75" hidden="1" customHeight="1">
      <c r="A737" s="7"/>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5.75" hidden="1" customHeight="1">
      <c r="A738" s="7"/>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5.75" hidden="1" customHeight="1">
      <c r="A739" s="7"/>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5.75" hidden="1" customHeight="1">
      <c r="A740" s="7"/>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5.75" hidden="1" customHeight="1">
      <c r="A741" s="7"/>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5.75" hidden="1" customHeight="1">
      <c r="A742" s="7"/>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5.75" hidden="1" customHeight="1">
      <c r="A743" s="7"/>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5.75" hidden="1" customHeight="1">
      <c r="A744" s="7"/>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5.75" hidden="1" customHeight="1">
      <c r="A745" s="7"/>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5.75" hidden="1" customHeight="1">
      <c r="A746" s="7"/>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5.75" hidden="1" customHeight="1">
      <c r="A747" s="7"/>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5.75" hidden="1" customHeight="1">
      <c r="A748" s="7"/>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5.75" hidden="1" customHeight="1">
      <c r="A749" s="7"/>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5.75" hidden="1" customHeight="1">
      <c r="A750" s="7"/>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5.75" hidden="1" customHeight="1">
      <c r="A751" s="7"/>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5.75" hidden="1" customHeight="1">
      <c r="A752" s="7"/>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5.75" hidden="1" customHeight="1">
      <c r="A753" s="7"/>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5.75" hidden="1" customHeight="1">
      <c r="A754" s="7"/>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5.75" hidden="1" customHeight="1">
      <c r="A755" s="7"/>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5.75" hidden="1" customHeight="1">
      <c r="A756" s="7"/>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5.75" hidden="1" customHeight="1">
      <c r="A757" s="7"/>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5.75" hidden="1" customHeight="1">
      <c r="A758" s="7"/>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5.75" hidden="1" customHeight="1">
      <c r="A759" s="7"/>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5.75" hidden="1" customHeight="1">
      <c r="A760" s="7"/>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5.75" hidden="1" customHeight="1">
      <c r="A761" s="7"/>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5.75" hidden="1" customHeight="1">
      <c r="A762" s="7"/>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5.75" hidden="1" customHeight="1">
      <c r="A763" s="7"/>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5.75" hidden="1" customHeight="1">
      <c r="A764" s="7"/>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5.75" hidden="1" customHeight="1">
      <c r="A765" s="7"/>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5.75" hidden="1" customHeight="1">
      <c r="A766" s="7"/>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5.75" hidden="1" customHeight="1">
      <c r="A767" s="7"/>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5.75" hidden="1" customHeight="1">
      <c r="A768" s="7"/>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5.75" hidden="1" customHeight="1">
      <c r="A769" s="7"/>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5.75" hidden="1" customHeight="1">
      <c r="A770" s="7"/>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5.75" hidden="1" customHeight="1">
      <c r="A771" s="7"/>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5.75" hidden="1" customHeight="1">
      <c r="A772" s="7"/>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5.75" hidden="1" customHeight="1">
      <c r="A773" s="7"/>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5.75" hidden="1" customHeight="1">
      <c r="A774" s="7"/>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5.75" hidden="1" customHeight="1">
      <c r="A775" s="7"/>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5.75" hidden="1" customHeight="1">
      <c r="A776" s="7"/>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5.75" hidden="1" customHeight="1">
      <c r="A777" s="7"/>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5.75" hidden="1" customHeight="1">
      <c r="A778" s="7"/>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5.75" hidden="1" customHeight="1">
      <c r="A779" s="7"/>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5.75" hidden="1" customHeight="1">
      <c r="A780" s="7"/>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5.75" hidden="1" customHeight="1">
      <c r="A781" s="7"/>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5.75" hidden="1" customHeight="1">
      <c r="A782" s="7"/>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5.75" hidden="1" customHeight="1">
      <c r="A783" s="7"/>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5.75" hidden="1" customHeight="1">
      <c r="A784" s="7"/>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5.75" hidden="1" customHeight="1">
      <c r="A785" s="7"/>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5.75" hidden="1" customHeight="1">
      <c r="A786" s="7"/>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5.75" hidden="1" customHeight="1">
      <c r="A787" s="7"/>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5.75" hidden="1" customHeight="1">
      <c r="A788" s="7"/>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5.75" hidden="1" customHeight="1">
      <c r="A789" s="7"/>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5.75" hidden="1" customHeight="1">
      <c r="A790" s="7"/>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5.75" hidden="1" customHeight="1">
      <c r="A791" s="7"/>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5.75" hidden="1" customHeight="1">
      <c r="A792" s="7"/>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5.75" hidden="1" customHeight="1">
      <c r="A793" s="7"/>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5.75" hidden="1" customHeight="1">
      <c r="A794" s="7"/>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5.75" hidden="1" customHeight="1">
      <c r="A795" s="7"/>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5.75" hidden="1" customHeight="1">
      <c r="A796" s="7"/>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5.75" hidden="1" customHeight="1">
      <c r="A797" s="7"/>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5.75" hidden="1" customHeight="1">
      <c r="A798" s="7"/>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5.75" hidden="1" customHeight="1">
      <c r="A799" s="7"/>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5.75" hidden="1" customHeight="1">
      <c r="A800" s="7"/>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5.75" hidden="1" customHeight="1">
      <c r="A801" s="7"/>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5.75" hidden="1" customHeight="1">
      <c r="A802" s="7"/>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5.75" hidden="1" customHeight="1">
      <c r="A803" s="7"/>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5.75" hidden="1" customHeight="1">
      <c r="A804" s="7"/>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5.75" hidden="1" customHeight="1">
      <c r="A805" s="7"/>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5.75" hidden="1" customHeight="1">
      <c r="A806" s="7"/>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5.75" hidden="1" customHeight="1">
      <c r="A807" s="7"/>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5.75" hidden="1" customHeight="1">
      <c r="A808" s="7"/>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5.75" hidden="1" customHeight="1">
      <c r="A809" s="7"/>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5.75" hidden="1" customHeight="1">
      <c r="A810" s="7"/>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5.75" hidden="1" customHeight="1">
      <c r="A811" s="7"/>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5.75" hidden="1" customHeight="1">
      <c r="A812" s="7"/>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5.75" hidden="1" customHeight="1">
      <c r="A813" s="7"/>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5.75" hidden="1" customHeight="1">
      <c r="A814" s="7"/>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5.75" hidden="1" customHeight="1">
      <c r="A815" s="7"/>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5.75" hidden="1" customHeight="1">
      <c r="A816" s="7"/>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5.75" hidden="1" customHeight="1">
      <c r="A817" s="7"/>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5.75" hidden="1" customHeight="1">
      <c r="A818" s="7"/>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5.75" hidden="1" customHeight="1">
      <c r="A819" s="7"/>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5.75" hidden="1" customHeight="1">
      <c r="A820" s="7"/>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5.75" hidden="1" customHeight="1">
      <c r="A821" s="7"/>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5.75" hidden="1" customHeight="1">
      <c r="A822" s="7"/>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5.75" hidden="1" customHeight="1">
      <c r="A823" s="7"/>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5.75" hidden="1" customHeight="1">
      <c r="A824" s="7"/>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5.75" hidden="1" customHeight="1">
      <c r="A825" s="7"/>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5.75" hidden="1" customHeight="1">
      <c r="A826" s="7"/>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5.75" hidden="1" customHeight="1">
      <c r="A827" s="7"/>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5.75" hidden="1" customHeight="1">
      <c r="A828" s="7"/>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5.75" hidden="1" customHeight="1">
      <c r="A829" s="7"/>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5.75" hidden="1" customHeight="1">
      <c r="A830" s="7"/>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5.75" hidden="1" customHeight="1">
      <c r="A831" s="7"/>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5.75" hidden="1" customHeight="1">
      <c r="A832" s="7"/>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5.75" hidden="1" customHeight="1">
      <c r="A833" s="7"/>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5.75" hidden="1" customHeight="1">
      <c r="A834" s="7"/>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5.75" hidden="1" customHeight="1">
      <c r="A835" s="7"/>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5.75" hidden="1" customHeight="1">
      <c r="A836" s="7"/>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5.75" hidden="1" customHeight="1">
      <c r="A837" s="7"/>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5.75" hidden="1" customHeight="1">
      <c r="A838" s="7"/>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5.75" hidden="1" customHeight="1">
      <c r="A839" s="7"/>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5.75" hidden="1" customHeight="1">
      <c r="A840" s="7"/>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5.75" hidden="1" customHeight="1">
      <c r="A841" s="7"/>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5.75" hidden="1" customHeight="1">
      <c r="A842" s="7"/>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5.75" hidden="1" customHeight="1">
      <c r="A843" s="7"/>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5.75" hidden="1" customHeight="1">
      <c r="A844" s="7"/>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5.75" hidden="1" customHeight="1">
      <c r="A845" s="7"/>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5.75" hidden="1" customHeight="1">
      <c r="A846" s="7"/>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5.75" hidden="1" customHeight="1">
      <c r="A847" s="7"/>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5.75" hidden="1" customHeight="1">
      <c r="A848" s="7"/>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5.75" hidden="1" customHeight="1">
      <c r="A849" s="7"/>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5.75" hidden="1" customHeight="1">
      <c r="A850" s="7"/>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5.75" hidden="1" customHeight="1">
      <c r="A851" s="7"/>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5.75" hidden="1" customHeight="1">
      <c r="A852" s="7"/>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5.75" hidden="1" customHeight="1">
      <c r="A853" s="7"/>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5.75" hidden="1" customHeight="1">
      <c r="A854" s="7"/>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5.75" hidden="1" customHeight="1">
      <c r="A855" s="7"/>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5.75" hidden="1" customHeight="1">
      <c r="A856" s="7"/>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5.75" hidden="1" customHeight="1">
      <c r="A857" s="7"/>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5.75" hidden="1" customHeight="1">
      <c r="A858" s="7"/>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5.75" hidden="1" customHeight="1">
      <c r="A859" s="7"/>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5.75" hidden="1" customHeight="1">
      <c r="A860" s="7"/>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5.75" hidden="1" customHeight="1">
      <c r="A861" s="7"/>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5.75" hidden="1" customHeight="1">
      <c r="A862" s="7"/>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5.75" hidden="1" customHeight="1">
      <c r="A863" s="7"/>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5.75" hidden="1" customHeight="1">
      <c r="A864" s="7"/>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5.75" hidden="1" customHeight="1">
      <c r="A865" s="7"/>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5.75" hidden="1" customHeight="1">
      <c r="A866" s="7"/>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5.75" hidden="1" customHeight="1">
      <c r="A867" s="7"/>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5.75" hidden="1" customHeight="1">
      <c r="A868" s="7"/>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5.75" hidden="1" customHeight="1">
      <c r="A869" s="7"/>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5.75" hidden="1" customHeight="1">
      <c r="A870" s="7"/>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5.75" hidden="1" customHeight="1">
      <c r="A871" s="7"/>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5.75" hidden="1" customHeight="1">
      <c r="A872" s="7"/>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5.75" hidden="1" customHeight="1">
      <c r="A873" s="7"/>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5.75" hidden="1" customHeight="1">
      <c r="A874" s="7"/>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5.75" hidden="1" customHeight="1">
      <c r="A875" s="7"/>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5.75" hidden="1" customHeight="1">
      <c r="A876" s="7"/>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5.75" hidden="1" customHeight="1">
      <c r="A877" s="7"/>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5.75" hidden="1" customHeight="1">
      <c r="A878" s="7"/>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5.75" hidden="1" customHeight="1">
      <c r="A879" s="7"/>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5.75" hidden="1" customHeight="1">
      <c r="A880" s="7"/>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5.75" hidden="1" customHeight="1">
      <c r="A881" s="7"/>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5.75" hidden="1" customHeight="1">
      <c r="A882" s="7"/>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5.75" hidden="1" customHeight="1">
      <c r="A883" s="7"/>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5.75" hidden="1" customHeight="1">
      <c r="A884" s="7"/>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5.75" hidden="1" customHeight="1">
      <c r="A885" s="7"/>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5.75" hidden="1" customHeight="1">
      <c r="A886" s="7"/>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5.75" hidden="1" customHeight="1">
      <c r="A887" s="7"/>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5.75" hidden="1" customHeight="1">
      <c r="A888" s="7"/>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5.75" hidden="1" customHeight="1">
      <c r="A889" s="7"/>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5.75" hidden="1" customHeight="1">
      <c r="A890" s="7"/>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5.75" hidden="1" customHeight="1">
      <c r="A891" s="7"/>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5.75" hidden="1" customHeight="1">
      <c r="A892" s="7"/>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5.75" hidden="1" customHeight="1">
      <c r="A893" s="7"/>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5.75" hidden="1" customHeight="1">
      <c r="A894" s="7"/>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5.75" hidden="1" customHeight="1">
      <c r="A895" s="7"/>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5.75" hidden="1" customHeight="1">
      <c r="A896" s="7"/>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5.75" hidden="1" customHeight="1">
      <c r="A897" s="7"/>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5.75" hidden="1" customHeight="1">
      <c r="A898" s="7"/>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5.75" hidden="1" customHeight="1">
      <c r="A899" s="7"/>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5.75" hidden="1" customHeight="1">
      <c r="A900" s="7"/>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5.75" hidden="1" customHeight="1">
      <c r="A901" s="7"/>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5.75" hidden="1" customHeight="1">
      <c r="A902" s="7"/>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5.75" hidden="1" customHeight="1">
      <c r="A903" s="7"/>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5.75" hidden="1" customHeight="1">
      <c r="A904" s="7"/>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5.75" hidden="1" customHeight="1">
      <c r="A905" s="7"/>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5.75" hidden="1" customHeight="1">
      <c r="A906" s="7"/>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5.75" hidden="1" customHeight="1">
      <c r="A907" s="7"/>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5.75" hidden="1" customHeight="1">
      <c r="A908" s="7"/>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5.75" hidden="1" customHeight="1">
      <c r="A909" s="7"/>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5.75" hidden="1" customHeight="1">
      <c r="A910" s="7"/>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5.75" hidden="1" customHeight="1">
      <c r="A911" s="7"/>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5.75" hidden="1" customHeight="1">
      <c r="A912" s="7"/>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5.75" hidden="1" customHeight="1">
      <c r="A913" s="7"/>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5.75" hidden="1" customHeight="1">
      <c r="A914" s="7"/>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5.75" hidden="1" customHeight="1">
      <c r="A915" s="7"/>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5.75" hidden="1" customHeight="1">
      <c r="A916" s="7"/>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5.75" hidden="1" customHeight="1">
      <c r="A917" s="7"/>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5.75" hidden="1" customHeight="1">
      <c r="A918" s="7"/>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5.75" hidden="1" customHeight="1">
      <c r="A919" s="7"/>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5.75" hidden="1" customHeight="1">
      <c r="A920" s="7"/>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5.75" hidden="1" customHeight="1">
      <c r="A921" s="7"/>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5.75" hidden="1" customHeight="1">
      <c r="A922" s="7"/>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5.75" hidden="1" customHeight="1">
      <c r="A923" s="7"/>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5.75" hidden="1" customHeight="1">
      <c r="A924" s="7"/>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5.75" hidden="1" customHeight="1">
      <c r="A925" s="7"/>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5.75" hidden="1" customHeight="1">
      <c r="A926" s="7"/>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5.75" hidden="1" customHeight="1">
      <c r="A927" s="7"/>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5.75" hidden="1" customHeight="1">
      <c r="A928" s="7"/>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5.75" hidden="1" customHeight="1">
      <c r="A929" s="7"/>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5.75" hidden="1" customHeight="1">
      <c r="A930" s="7"/>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5.75" hidden="1" customHeight="1">
      <c r="A931" s="7"/>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5.75" hidden="1" customHeight="1">
      <c r="A932" s="7"/>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5.75" hidden="1" customHeight="1">
      <c r="A933" s="7"/>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5.75" hidden="1" customHeight="1">
      <c r="A934" s="7"/>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5.75" hidden="1" customHeight="1">
      <c r="A935" s="7"/>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5.75" hidden="1" customHeight="1">
      <c r="A936" s="7"/>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5.75" hidden="1" customHeight="1">
      <c r="A937" s="7"/>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5.75" hidden="1" customHeight="1">
      <c r="A938" s="7"/>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5.75" hidden="1" customHeight="1">
      <c r="A939" s="7"/>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5.75" hidden="1" customHeight="1">
      <c r="A940" s="7"/>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5.75" hidden="1" customHeight="1">
      <c r="A941" s="7"/>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5.75" hidden="1" customHeight="1">
      <c r="A942" s="7"/>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5.75" hidden="1" customHeight="1">
      <c r="A943" s="7"/>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5.75" hidden="1" customHeight="1">
      <c r="A944" s="7"/>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5.75" hidden="1" customHeight="1">
      <c r="A945" s="7"/>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5.75" hidden="1" customHeight="1">
      <c r="A946" s="7"/>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5.75" hidden="1" customHeight="1">
      <c r="A947" s="7"/>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5.75" hidden="1" customHeight="1">
      <c r="A948" s="7"/>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5.75" hidden="1" customHeight="1">
      <c r="A949" s="7"/>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5.75" hidden="1" customHeight="1">
      <c r="A950" s="7"/>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5.75" hidden="1" customHeight="1">
      <c r="A951" s="7"/>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5.75" hidden="1" customHeight="1">
      <c r="A952" s="7"/>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5.75" hidden="1" customHeight="1">
      <c r="A953" s="7"/>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5.75" hidden="1" customHeight="1">
      <c r="A954" s="7"/>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5.75" hidden="1" customHeight="1">
      <c r="A955" s="7"/>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5.75" hidden="1" customHeight="1">
      <c r="A956" s="7"/>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5.75" hidden="1" customHeight="1">
      <c r="A957" s="7"/>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5.75" hidden="1" customHeight="1">
      <c r="A958" s="7"/>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5.75" hidden="1" customHeight="1">
      <c r="A959" s="7"/>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5.75" hidden="1" customHeight="1">
      <c r="A960" s="7"/>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5.75" hidden="1" customHeight="1">
      <c r="A961" s="7"/>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5.75" hidden="1" customHeight="1">
      <c r="A962" s="7"/>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5.75" hidden="1" customHeight="1">
      <c r="A963" s="7"/>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5.75" hidden="1" customHeight="1">
      <c r="A964" s="7"/>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5.75" hidden="1" customHeight="1">
      <c r="A965" s="7"/>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5.75" hidden="1" customHeight="1">
      <c r="A966" s="7"/>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5.75" hidden="1" customHeight="1">
      <c r="A967" s="7"/>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5.75" hidden="1" customHeight="1">
      <c r="A968" s="7"/>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5.75" hidden="1" customHeight="1">
      <c r="A969" s="7"/>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5.75" hidden="1" customHeight="1">
      <c r="A970" s="7"/>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5.75" hidden="1" customHeight="1">
      <c r="A971" s="7"/>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5.75" hidden="1" customHeight="1">
      <c r="A972" s="7"/>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5.75" hidden="1" customHeight="1">
      <c r="A973" s="7"/>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5.75" hidden="1" customHeight="1">
      <c r="A974" s="7"/>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5.75" hidden="1" customHeight="1">
      <c r="A975" s="7"/>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5.75" hidden="1" customHeight="1">
      <c r="A976" s="7"/>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5.75" hidden="1" customHeight="1">
      <c r="A977" s="7"/>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5.75" hidden="1" customHeight="1">
      <c r="A978" s="7"/>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5.75" hidden="1" customHeight="1">
      <c r="A979" s="7"/>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5.75" hidden="1" customHeight="1">
      <c r="A980" s="7"/>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5.75" hidden="1" customHeight="1">
      <c r="A981" s="7"/>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5.75" hidden="1" customHeight="1">
      <c r="A982" s="7"/>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5.75" hidden="1" customHeight="1">
      <c r="A983" s="7"/>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5.75" hidden="1" customHeight="1">
      <c r="A984" s="7"/>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5.75" hidden="1" customHeight="1">
      <c r="A985" s="7"/>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5.75" hidden="1" customHeight="1">
      <c r="A986" s="7"/>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5.75" hidden="1" customHeight="1">
      <c r="A987" s="7"/>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5.75" hidden="1" customHeight="1">
      <c r="A988" s="7"/>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5.75" hidden="1" customHeight="1">
      <c r="A989" s="7"/>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5.75" hidden="1" customHeight="1">
      <c r="A990" s="7"/>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5.75" hidden="1" customHeight="1">
      <c r="A991" s="7"/>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5.75" hidden="1" customHeight="1">
      <c r="A992" s="7"/>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5.75" hidden="1" customHeight="1">
      <c r="A993" s="7"/>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5.75" hidden="1" customHeight="1">
      <c r="A994" s="7"/>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5.75" hidden="1" customHeight="1">
      <c r="A995" s="7"/>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5.75" hidden="1" customHeight="1">
      <c r="A996" s="7"/>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5.75" hidden="1" customHeight="1">
      <c r="A997" s="7"/>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15.75" hidden="1" customHeight="1">
      <c r="A998" s="7"/>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15.75" hidden="1" customHeight="1">
      <c r="A999" s="7"/>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15.75" hidden="1" customHeight="1">
      <c r="A1000" s="7"/>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mergeCells count="42">
    <mergeCell ref="A241:D241"/>
    <mergeCell ref="A242:D242"/>
    <mergeCell ref="A243:D243"/>
    <mergeCell ref="A244:D244"/>
    <mergeCell ref="A246:D250"/>
    <mergeCell ref="A200:B200"/>
    <mergeCell ref="A207:B207"/>
    <mergeCell ref="A214:D215"/>
    <mergeCell ref="A239:D239"/>
    <mergeCell ref="A240:D240"/>
    <mergeCell ref="A219:D220"/>
    <mergeCell ref="A226:D227"/>
    <mergeCell ref="A228:D229"/>
    <mergeCell ref="A230:D231"/>
    <mergeCell ref="A232:D233"/>
    <mergeCell ref="A237:D237"/>
    <mergeCell ref="A238:D238"/>
    <mergeCell ref="A173:B173"/>
    <mergeCell ref="A178:B178"/>
    <mergeCell ref="A182:B182"/>
    <mergeCell ref="A190:B190"/>
    <mergeCell ref="A195:B195"/>
    <mergeCell ref="A147:D147"/>
    <mergeCell ref="A149:B149"/>
    <mergeCell ref="A155:B155"/>
    <mergeCell ref="A160:B160"/>
    <mergeCell ref="A164:B164"/>
    <mergeCell ref="A91:B91"/>
    <mergeCell ref="A102:B102"/>
    <mergeCell ref="A111:B111"/>
    <mergeCell ref="A120:B120"/>
    <mergeCell ref="A129:B129"/>
    <mergeCell ref="A47:B47"/>
    <mergeCell ref="A59:B59"/>
    <mergeCell ref="A65:B65"/>
    <mergeCell ref="A73:B73"/>
    <mergeCell ref="A80:B80"/>
    <mergeCell ref="A19:B19"/>
    <mergeCell ref="A21:B21"/>
    <mergeCell ref="A27:B27"/>
    <mergeCell ref="A37:B37"/>
    <mergeCell ref="A39:D40"/>
  </mergeCells>
  <pageMargins left="0.7" right="0.7" top="0.75" bottom="0.75" header="0" footer="0"/>
  <pageSetup orientation="portrait"/>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SR 1</vt:lpstr>
      <vt:lpstr>SR 2</vt:lpstr>
      <vt:lpstr>SR 3</vt:lpstr>
      <vt:lpstr>SR 4</vt:lpstr>
      <vt:lpstr>SR 5</vt:lpstr>
      <vt:lpstr>SR 6</vt:lpstr>
      <vt:lpstr>SR 7</vt:lpstr>
      <vt:lpstr>State Agency</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Hartzog, Anna E</dc:creator>
  <cp:lastModifiedBy>Hartzog, Anna E</cp:lastModifiedBy>
  <dcterms:created xsi:type="dcterms:W3CDTF">2020-03-29T02:31:59Z</dcterms:created>
  <dcterms:modified xsi:type="dcterms:W3CDTF">2023-04-04T19:00:47Z</dcterms:modified>
</cp:coreProperties>
</file>