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9"/>
  <workbookPr defaultThemeVersion="166925"/>
  <mc:AlternateContent xmlns:mc="http://schemas.openxmlformats.org/markup-compatibility/2006">
    <mc:Choice Requires="x15">
      <x15ac:absPath xmlns:x15ac="http://schemas.microsoft.com/office/spreadsheetml/2010/11/ac" url="C:\Users\scm186\Desktop\Excel Files\"/>
    </mc:Choice>
  </mc:AlternateContent>
  <xr:revisionPtr revIDLastSave="0" documentId="8_{D37B9F1B-AC32-4D83-9CFA-47A64282A552}" xr6:coauthVersionLast="47" xr6:coauthVersionMax="47" xr10:uidLastSave="{00000000-0000-0000-0000-000000000000}"/>
  <bookViews>
    <workbookView xWindow="28680" yWindow="-120" windowWidth="29040" windowHeight="15990" xr2:uid="{00000000-000D-0000-FFFF-FFFF00000000}"/>
  </bookViews>
  <sheets>
    <sheet name="7-OB Report" sheetId="7" r:id="rId1"/>
    <sheet name="Instructions" sheetId="6" r:id="rId2"/>
    <sheet name="PART II-PROGRAM STAFFING" sheetId="5" r:id="rId3"/>
    <sheet name="PART III-DEMOGRAPHICS" sheetId="1" r:id="rId4"/>
    <sheet name="PART IV-V-SERVICES AND OUTCOMES" sheetId="2" r:id="rId5"/>
  </sheets>
  <definedNames>
    <definedName name="Assessed">'PART IV-V-SERVICES AND OUTCOMES'!$BB$3:$BB$5</definedName>
    <definedName name="Pending">'PART IV-V-SERVICES AND OUTCOMES'!$BC$3</definedName>
    <definedName name="_xlnm.Print_Area" localSheetId="0">'7-OB Report'!$A$1:$B$194</definedName>
    <definedName name="_xlnm.Print_Area" localSheetId="2">'PART II-PROGRAM STAFFING'!$A$1:$V$2001</definedName>
    <definedName name="_xlnm.Print_Area" localSheetId="4">'PART IV-V-SERVICES AND OUTCOMES'!$A$1:$AC$28</definedName>
    <definedName name="Status">'PART IV-V-SERVICES AND OUTCOMES'!$BA$3:$BA$4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 i="2" l="1"/>
  <c r="AK3" i="2"/>
  <c r="AL3" i="2"/>
  <c r="AJ3" i="2"/>
  <c r="B183" i="7" s="1"/>
  <c r="AG3" i="2"/>
  <c r="AH3" i="2"/>
  <c r="AF3" i="2"/>
  <c r="AE3" i="2"/>
  <c r="AD3" i="2" l="1"/>
  <c r="B186" i="7" l="1"/>
  <c r="B182" i="7"/>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361" i="5"/>
  <c r="H1362" i="5"/>
  <c r="H1363" i="5"/>
  <c r="H1364" i="5"/>
  <c r="H1365" i="5"/>
  <c r="H1366" i="5"/>
  <c r="H1367" i="5"/>
  <c r="H1368" i="5"/>
  <c r="H1369" i="5"/>
  <c r="H1370" i="5"/>
  <c r="H1371" i="5"/>
  <c r="H1372" i="5"/>
  <c r="H1373" i="5"/>
  <c r="H1374" i="5"/>
  <c r="H1375" i="5"/>
  <c r="H1376" i="5"/>
  <c r="H1377" i="5"/>
  <c r="H1378" i="5"/>
  <c r="H1379" i="5"/>
  <c r="H1380" i="5"/>
  <c r="H1381" i="5"/>
  <c r="H1382" i="5"/>
  <c r="H1383" i="5"/>
  <c r="H1384" i="5"/>
  <c r="H1385" i="5"/>
  <c r="H1386" i="5"/>
  <c r="H1387" i="5"/>
  <c r="H1388" i="5"/>
  <c r="H1389" i="5"/>
  <c r="H1390" i="5"/>
  <c r="H1391" i="5"/>
  <c r="H1392" i="5"/>
  <c r="H1393" i="5"/>
  <c r="H1394" i="5"/>
  <c r="H1395" i="5"/>
  <c r="H1396" i="5"/>
  <c r="H1397" i="5"/>
  <c r="H1398" i="5"/>
  <c r="H1399" i="5"/>
  <c r="H1400" i="5"/>
  <c r="H1401" i="5"/>
  <c r="H1402" i="5"/>
  <c r="H1403" i="5"/>
  <c r="H1404" i="5"/>
  <c r="H1405" i="5"/>
  <c r="H1406" i="5"/>
  <c r="H1407" i="5"/>
  <c r="H1408" i="5"/>
  <c r="H1409" i="5"/>
  <c r="H1410" i="5"/>
  <c r="H1411" i="5"/>
  <c r="H1412" i="5"/>
  <c r="H1413" i="5"/>
  <c r="H1414" i="5"/>
  <c r="H1415" i="5"/>
  <c r="H1416" i="5"/>
  <c r="H1417" i="5"/>
  <c r="H1418" i="5"/>
  <c r="H1419" i="5"/>
  <c r="H1420" i="5"/>
  <c r="H1421" i="5"/>
  <c r="H1422" i="5"/>
  <c r="H1423" i="5"/>
  <c r="H1424" i="5"/>
  <c r="H1425" i="5"/>
  <c r="H1426" i="5"/>
  <c r="H1427" i="5"/>
  <c r="H1428" i="5"/>
  <c r="H1429" i="5"/>
  <c r="H1430" i="5"/>
  <c r="H1431" i="5"/>
  <c r="H1432" i="5"/>
  <c r="H1433" i="5"/>
  <c r="H1434" i="5"/>
  <c r="H1435" i="5"/>
  <c r="H1436" i="5"/>
  <c r="H1437" i="5"/>
  <c r="H1438" i="5"/>
  <c r="H1439" i="5"/>
  <c r="H1440" i="5"/>
  <c r="H1441" i="5"/>
  <c r="H1442" i="5"/>
  <c r="H1443" i="5"/>
  <c r="H1444" i="5"/>
  <c r="H1445" i="5"/>
  <c r="H1446" i="5"/>
  <c r="H1447" i="5"/>
  <c r="H1448" i="5"/>
  <c r="H1449" i="5"/>
  <c r="H1450" i="5"/>
  <c r="H1451" i="5"/>
  <c r="H1452" i="5"/>
  <c r="H1453" i="5"/>
  <c r="H1454" i="5"/>
  <c r="H1455" i="5"/>
  <c r="H1456" i="5"/>
  <c r="H1457" i="5"/>
  <c r="H1458" i="5"/>
  <c r="H1459" i="5"/>
  <c r="H1460" i="5"/>
  <c r="H1461" i="5"/>
  <c r="H1462" i="5"/>
  <c r="H1463" i="5"/>
  <c r="H1464" i="5"/>
  <c r="H1465" i="5"/>
  <c r="H1466" i="5"/>
  <c r="H1467" i="5"/>
  <c r="H1468" i="5"/>
  <c r="H1469" i="5"/>
  <c r="H1470" i="5"/>
  <c r="H1471" i="5"/>
  <c r="H1472" i="5"/>
  <c r="H1473" i="5"/>
  <c r="H1474" i="5"/>
  <c r="H1475" i="5"/>
  <c r="H1476" i="5"/>
  <c r="H1477" i="5"/>
  <c r="H1478" i="5"/>
  <c r="H1479" i="5"/>
  <c r="H1480" i="5"/>
  <c r="H1481" i="5"/>
  <c r="H1482" i="5"/>
  <c r="H1483" i="5"/>
  <c r="H1484" i="5"/>
  <c r="H1485" i="5"/>
  <c r="H1486" i="5"/>
  <c r="H1487" i="5"/>
  <c r="H1488" i="5"/>
  <c r="H1489" i="5"/>
  <c r="H1490" i="5"/>
  <c r="H1491" i="5"/>
  <c r="H1492" i="5"/>
  <c r="H1493" i="5"/>
  <c r="H1494" i="5"/>
  <c r="H1495" i="5"/>
  <c r="H1496" i="5"/>
  <c r="H1497" i="5"/>
  <c r="H1498" i="5"/>
  <c r="H1499" i="5"/>
  <c r="H1500" i="5"/>
  <c r="H1501" i="5"/>
  <c r="H1502" i="5"/>
  <c r="H1503" i="5"/>
  <c r="H1504" i="5"/>
  <c r="H1505" i="5"/>
  <c r="H1506" i="5"/>
  <c r="H1507" i="5"/>
  <c r="H1508" i="5"/>
  <c r="H1509" i="5"/>
  <c r="H1510" i="5"/>
  <c r="H1511" i="5"/>
  <c r="H1512" i="5"/>
  <c r="H1513" i="5"/>
  <c r="H1514" i="5"/>
  <c r="H1515" i="5"/>
  <c r="H1516" i="5"/>
  <c r="H1517" i="5"/>
  <c r="H1518" i="5"/>
  <c r="H1519" i="5"/>
  <c r="H1520" i="5"/>
  <c r="H1521" i="5"/>
  <c r="H1522" i="5"/>
  <c r="H1523" i="5"/>
  <c r="H1524" i="5"/>
  <c r="H1525" i="5"/>
  <c r="H1526" i="5"/>
  <c r="H1527" i="5"/>
  <c r="H1528" i="5"/>
  <c r="H1529" i="5"/>
  <c r="H1530" i="5"/>
  <c r="H1531" i="5"/>
  <c r="H1532" i="5"/>
  <c r="H1533" i="5"/>
  <c r="H1534" i="5"/>
  <c r="H1535" i="5"/>
  <c r="H1536" i="5"/>
  <c r="H1537" i="5"/>
  <c r="H1538" i="5"/>
  <c r="H1539" i="5"/>
  <c r="H1540" i="5"/>
  <c r="H1541" i="5"/>
  <c r="H1542" i="5"/>
  <c r="H1543" i="5"/>
  <c r="H1544" i="5"/>
  <c r="H1545" i="5"/>
  <c r="H1546" i="5"/>
  <c r="H1547" i="5"/>
  <c r="H1548" i="5"/>
  <c r="H1549" i="5"/>
  <c r="H1550" i="5"/>
  <c r="H1551" i="5"/>
  <c r="H1552" i="5"/>
  <c r="H1553" i="5"/>
  <c r="H1554" i="5"/>
  <c r="H1555" i="5"/>
  <c r="H1556" i="5"/>
  <c r="H1557" i="5"/>
  <c r="H1558" i="5"/>
  <c r="H1559" i="5"/>
  <c r="H1560" i="5"/>
  <c r="H1561" i="5"/>
  <c r="H1562" i="5"/>
  <c r="H1563" i="5"/>
  <c r="H1564" i="5"/>
  <c r="H1565" i="5"/>
  <c r="H1566" i="5"/>
  <c r="H1567" i="5"/>
  <c r="H1568" i="5"/>
  <c r="H1569" i="5"/>
  <c r="H1570" i="5"/>
  <c r="H1571" i="5"/>
  <c r="H1572" i="5"/>
  <c r="H1573" i="5"/>
  <c r="H1574" i="5"/>
  <c r="H1575" i="5"/>
  <c r="H1576" i="5"/>
  <c r="H1577" i="5"/>
  <c r="H1578" i="5"/>
  <c r="H1579" i="5"/>
  <c r="H1580" i="5"/>
  <c r="H1581" i="5"/>
  <c r="H1582" i="5"/>
  <c r="H1583" i="5"/>
  <c r="H1584" i="5"/>
  <c r="H1585" i="5"/>
  <c r="H1586" i="5"/>
  <c r="H1587" i="5"/>
  <c r="H1588" i="5"/>
  <c r="H1589" i="5"/>
  <c r="H1590" i="5"/>
  <c r="H1591" i="5"/>
  <c r="H1592" i="5"/>
  <c r="H1593" i="5"/>
  <c r="H1594" i="5"/>
  <c r="H1595" i="5"/>
  <c r="H1596" i="5"/>
  <c r="H1597" i="5"/>
  <c r="H1598" i="5"/>
  <c r="H1599" i="5"/>
  <c r="H1600" i="5"/>
  <c r="H1601" i="5"/>
  <c r="H1602" i="5"/>
  <c r="H1603" i="5"/>
  <c r="H1604" i="5"/>
  <c r="H1605" i="5"/>
  <c r="H1606" i="5"/>
  <c r="H1607" i="5"/>
  <c r="H1608" i="5"/>
  <c r="H1609" i="5"/>
  <c r="H1610" i="5"/>
  <c r="H1611" i="5"/>
  <c r="H1612" i="5"/>
  <c r="H1613" i="5"/>
  <c r="H1614" i="5"/>
  <c r="H1615" i="5"/>
  <c r="H1616" i="5"/>
  <c r="H1617" i="5"/>
  <c r="H1618" i="5"/>
  <c r="H1619" i="5"/>
  <c r="H1620" i="5"/>
  <c r="H1621" i="5"/>
  <c r="H1622" i="5"/>
  <c r="H1623" i="5"/>
  <c r="H1624" i="5"/>
  <c r="H1625" i="5"/>
  <c r="H1626" i="5"/>
  <c r="H1627" i="5"/>
  <c r="H1628" i="5"/>
  <c r="H1629" i="5"/>
  <c r="H1630" i="5"/>
  <c r="H1631" i="5"/>
  <c r="H1632" i="5"/>
  <c r="H1633" i="5"/>
  <c r="H1634" i="5"/>
  <c r="H1635" i="5"/>
  <c r="H1636" i="5"/>
  <c r="H1637" i="5"/>
  <c r="H1638" i="5"/>
  <c r="H1639" i="5"/>
  <c r="H1640" i="5"/>
  <c r="H1641" i="5"/>
  <c r="H1642" i="5"/>
  <c r="H1643" i="5"/>
  <c r="H1644" i="5"/>
  <c r="H1645" i="5"/>
  <c r="H1646" i="5"/>
  <c r="H1647" i="5"/>
  <c r="H1648" i="5"/>
  <c r="H1649" i="5"/>
  <c r="H1650" i="5"/>
  <c r="H1651" i="5"/>
  <c r="H1652" i="5"/>
  <c r="H1653" i="5"/>
  <c r="H1654" i="5"/>
  <c r="H1655" i="5"/>
  <c r="H1656" i="5"/>
  <c r="H1657" i="5"/>
  <c r="H1658" i="5"/>
  <c r="H1659" i="5"/>
  <c r="H1660" i="5"/>
  <c r="H1661" i="5"/>
  <c r="H1662" i="5"/>
  <c r="H1663" i="5"/>
  <c r="H1664" i="5"/>
  <c r="H1665" i="5"/>
  <c r="H1666" i="5"/>
  <c r="H1667" i="5"/>
  <c r="H1668" i="5"/>
  <c r="H1669" i="5"/>
  <c r="H1670" i="5"/>
  <c r="H1671" i="5"/>
  <c r="H1672" i="5"/>
  <c r="H1673" i="5"/>
  <c r="H1674" i="5"/>
  <c r="H1675" i="5"/>
  <c r="H1676" i="5"/>
  <c r="H1677" i="5"/>
  <c r="H1678" i="5"/>
  <c r="H1679" i="5"/>
  <c r="H1680" i="5"/>
  <c r="H1681" i="5"/>
  <c r="H1682" i="5"/>
  <c r="H1683" i="5"/>
  <c r="H1684" i="5"/>
  <c r="H1685" i="5"/>
  <c r="H1686" i="5"/>
  <c r="H1687" i="5"/>
  <c r="H1688" i="5"/>
  <c r="H1689" i="5"/>
  <c r="H1690" i="5"/>
  <c r="H1691" i="5"/>
  <c r="H1692" i="5"/>
  <c r="H1693" i="5"/>
  <c r="H1694" i="5"/>
  <c r="H1695" i="5"/>
  <c r="H1696" i="5"/>
  <c r="H1697" i="5"/>
  <c r="H1698" i="5"/>
  <c r="H1699" i="5"/>
  <c r="H1700" i="5"/>
  <c r="H1701" i="5"/>
  <c r="H1702" i="5"/>
  <c r="H1703" i="5"/>
  <c r="H1704" i="5"/>
  <c r="H1705" i="5"/>
  <c r="H1706" i="5"/>
  <c r="H1707" i="5"/>
  <c r="H1708" i="5"/>
  <c r="H1709" i="5"/>
  <c r="H1710" i="5"/>
  <c r="H1711" i="5"/>
  <c r="H1712" i="5"/>
  <c r="H1713" i="5"/>
  <c r="H1714" i="5"/>
  <c r="H1715" i="5"/>
  <c r="H1716" i="5"/>
  <c r="H1717" i="5"/>
  <c r="H1718" i="5"/>
  <c r="H1719" i="5"/>
  <c r="H1720" i="5"/>
  <c r="H1721" i="5"/>
  <c r="H1722" i="5"/>
  <c r="H1723" i="5"/>
  <c r="H1724" i="5"/>
  <c r="H1725" i="5"/>
  <c r="H1726" i="5"/>
  <c r="H1727" i="5"/>
  <c r="H1728" i="5"/>
  <c r="H1729" i="5"/>
  <c r="H1730" i="5"/>
  <c r="H1731" i="5"/>
  <c r="H1732" i="5"/>
  <c r="H1733" i="5"/>
  <c r="H1734" i="5"/>
  <c r="H1735" i="5"/>
  <c r="H1736" i="5"/>
  <c r="H1737" i="5"/>
  <c r="H1738" i="5"/>
  <c r="H1739" i="5"/>
  <c r="H1740" i="5"/>
  <c r="H1741" i="5"/>
  <c r="H1742" i="5"/>
  <c r="H1743" i="5"/>
  <c r="H1744" i="5"/>
  <c r="H1745" i="5"/>
  <c r="H1746" i="5"/>
  <c r="H1747" i="5"/>
  <c r="H1748" i="5"/>
  <c r="H1749" i="5"/>
  <c r="H1750" i="5"/>
  <c r="H1751" i="5"/>
  <c r="H1752" i="5"/>
  <c r="H1753" i="5"/>
  <c r="H1754" i="5"/>
  <c r="H1755" i="5"/>
  <c r="H1756" i="5"/>
  <c r="H1757" i="5"/>
  <c r="H1758" i="5"/>
  <c r="H1759" i="5"/>
  <c r="H1760" i="5"/>
  <c r="H1761" i="5"/>
  <c r="H1762" i="5"/>
  <c r="H1763" i="5"/>
  <c r="H1764" i="5"/>
  <c r="H1765" i="5"/>
  <c r="H1766" i="5"/>
  <c r="H1767" i="5"/>
  <c r="H1768" i="5"/>
  <c r="H1769" i="5"/>
  <c r="H1770" i="5"/>
  <c r="H1771" i="5"/>
  <c r="H1772" i="5"/>
  <c r="H1773" i="5"/>
  <c r="H1774" i="5"/>
  <c r="H1775" i="5"/>
  <c r="H1776" i="5"/>
  <c r="H1777" i="5"/>
  <c r="H1778" i="5"/>
  <c r="H1779" i="5"/>
  <c r="H1780" i="5"/>
  <c r="H1781" i="5"/>
  <c r="H1782" i="5"/>
  <c r="H1783" i="5"/>
  <c r="H1784" i="5"/>
  <c r="H1785" i="5"/>
  <c r="H1786" i="5"/>
  <c r="H1787" i="5"/>
  <c r="H1788" i="5"/>
  <c r="H1789" i="5"/>
  <c r="H1790" i="5"/>
  <c r="H1791" i="5"/>
  <c r="H1792" i="5"/>
  <c r="H1793" i="5"/>
  <c r="H1794" i="5"/>
  <c r="H1795" i="5"/>
  <c r="H1796" i="5"/>
  <c r="H1797" i="5"/>
  <c r="H1798" i="5"/>
  <c r="H1799" i="5"/>
  <c r="H1800" i="5"/>
  <c r="H1801" i="5"/>
  <c r="H1802" i="5"/>
  <c r="H1803" i="5"/>
  <c r="H1804" i="5"/>
  <c r="H1805" i="5"/>
  <c r="H1806" i="5"/>
  <c r="H1807" i="5"/>
  <c r="H1808" i="5"/>
  <c r="H1809" i="5"/>
  <c r="H1810" i="5"/>
  <c r="H1811" i="5"/>
  <c r="H1812" i="5"/>
  <c r="H1813" i="5"/>
  <c r="H1814" i="5"/>
  <c r="H1815" i="5"/>
  <c r="H1816" i="5"/>
  <c r="H1817" i="5"/>
  <c r="H1818" i="5"/>
  <c r="H1819" i="5"/>
  <c r="H1820" i="5"/>
  <c r="H1821" i="5"/>
  <c r="H1822" i="5"/>
  <c r="H1823" i="5"/>
  <c r="H1824" i="5"/>
  <c r="H1825" i="5"/>
  <c r="H1826" i="5"/>
  <c r="H1827" i="5"/>
  <c r="H1828" i="5"/>
  <c r="H1829" i="5"/>
  <c r="H1830" i="5"/>
  <c r="H1831" i="5"/>
  <c r="H1832" i="5"/>
  <c r="H1833" i="5"/>
  <c r="H1834" i="5"/>
  <c r="H1835" i="5"/>
  <c r="H1836" i="5"/>
  <c r="H1837" i="5"/>
  <c r="H1838" i="5"/>
  <c r="H1839" i="5"/>
  <c r="H1840" i="5"/>
  <c r="H1841" i="5"/>
  <c r="H1842" i="5"/>
  <c r="H1843" i="5"/>
  <c r="H1844" i="5"/>
  <c r="H1845" i="5"/>
  <c r="H1846" i="5"/>
  <c r="H1847" i="5"/>
  <c r="H1848" i="5"/>
  <c r="H1849" i="5"/>
  <c r="H1850" i="5"/>
  <c r="H1851" i="5"/>
  <c r="H1852" i="5"/>
  <c r="H1853" i="5"/>
  <c r="H1854" i="5"/>
  <c r="H1855" i="5"/>
  <c r="H1856" i="5"/>
  <c r="H1857" i="5"/>
  <c r="H1858" i="5"/>
  <c r="H1859" i="5"/>
  <c r="H1860" i="5"/>
  <c r="H1861" i="5"/>
  <c r="H1862" i="5"/>
  <c r="H1863" i="5"/>
  <c r="H1864" i="5"/>
  <c r="H1865" i="5"/>
  <c r="H1866" i="5"/>
  <c r="H1867" i="5"/>
  <c r="H1868" i="5"/>
  <c r="H1869" i="5"/>
  <c r="H1870" i="5"/>
  <c r="H1871" i="5"/>
  <c r="H1872" i="5"/>
  <c r="H1873" i="5"/>
  <c r="H1874" i="5"/>
  <c r="H1875" i="5"/>
  <c r="H1876" i="5"/>
  <c r="H1877" i="5"/>
  <c r="H1878" i="5"/>
  <c r="H1879" i="5"/>
  <c r="H1880" i="5"/>
  <c r="H1881" i="5"/>
  <c r="H1882" i="5"/>
  <c r="H1883" i="5"/>
  <c r="H1884" i="5"/>
  <c r="H1885" i="5"/>
  <c r="H1886" i="5"/>
  <c r="H1887" i="5"/>
  <c r="H1888" i="5"/>
  <c r="H1889" i="5"/>
  <c r="H1890" i="5"/>
  <c r="H1891" i="5"/>
  <c r="H1892" i="5"/>
  <c r="H1893" i="5"/>
  <c r="H1894" i="5"/>
  <c r="H1895" i="5"/>
  <c r="H1896" i="5"/>
  <c r="H1897" i="5"/>
  <c r="H1898" i="5"/>
  <c r="H1899" i="5"/>
  <c r="H1900" i="5"/>
  <c r="H1901" i="5"/>
  <c r="H1902" i="5"/>
  <c r="H1903" i="5"/>
  <c r="H1904" i="5"/>
  <c r="H1905" i="5"/>
  <c r="H1906" i="5"/>
  <c r="H1907" i="5"/>
  <c r="H1908" i="5"/>
  <c r="H1909" i="5"/>
  <c r="H1910" i="5"/>
  <c r="H1911" i="5"/>
  <c r="H1912" i="5"/>
  <c r="H1913" i="5"/>
  <c r="H1914" i="5"/>
  <c r="H1915" i="5"/>
  <c r="H1916" i="5"/>
  <c r="H1917" i="5"/>
  <c r="H1918" i="5"/>
  <c r="H1919" i="5"/>
  <c r="H1920" i="5"/>
  <c r="H1921" i="5"/>
  <c r="H1922" i="5"/>
  <c r="H1923" i="5"/>
  <c r="H1924" i="5"/>
  <c r="H1925" i="5"/>
  <c r="H1926" i="5"/>
  <c r="H1927" i="5"/>
  <c r="H1928" i="5"/>
  <c r="H1929" i="5"/>
  <c r="H1930" i="5"/>
  <c r="H1931" i="5"/>
  <c r="H1932" i="5"/>
  <c r="H1933" i="5"/>
  <c r="H1934" i="5"/>
  <c r="H1935" i="5"/>
  <c r="H1936" i="5"/>
  <c r="H1937" i="5"/>
  <c r="H1938" i="5"/>
  <c r="H1939" i="5"/>
  <c r="H1940" i="5"/>
  <c r="H1941" i="5"/>
  <c r="H1942" i="5"/>
  <c r="H1943" i="5"/>
  <c r="H1944" i="5"/>
  <c r="H1945" i="5"/>
  <c r="H1946" i="5"/>
  <c r="H1947" i="5"/>
  <c r="H1948" i="5"/>
  <c r="H1949" i="5"/>
  <c r="H1950" i="5"/>
  <c r="H1951" i="5"/>
  <c r="H1952" i="5"/>
  <c r="H1953" i="5"/>
  <c r="H1954" i="5"/>
  <c r="H1955" i="5"/>
  <c r="H1956" i="5"/>
  <c r="H1957" i="5"/>
  <c r="H1958" i="5"/>
  <c r="H1959" i="5"/>
  <c r="H1960" i="5"/>
  <c r="H1961" i="5"/>
  <c r="H1962" i="5"/>
  <c r="H1963" i="5"/>
  <c r="H1964" i="5"/>
  <c r="H1965" i="5"/>
  <c r="H1966" i="5"/>
  <c r="H1967" i="5"/>
  <c r="H1968" i="5"/>
  <c r="H1969" i="5"/>
  <c r="H1970" i="5"/>
  <c r="H1971" i="5"/>
  <c r="H1972" i="5"/>
  <c r="H1973" i="5"/>
  <c r="H1974" i="5"/>
  <c r="H1975" i="5"/>
  <c r="H1976" i="5"/>
  <c r="H1977" i="5"/>
  <c r="H1978" i="5"/>
  <c r="H1979" i="5"/>
  <c r="H1980" i="5"/>
  <c r="H1981" i="5"/>
  <c r="H1982" i="5"/>
  <c r="H1983" i="5"/>
  <c r="H1984" i="5"/>
  <c r="H1985" i="5"/>
  <c r="H1986" i="5"/>
  <c r="H1987" i="5"/>
  <c r="H1988" i="5"/>
  <c r="H1989" i="5"/>
  <c r="H1990" i="5"/>
  <c r="H1991" i="5"/>
  <c r="H1992" i="5"/>
  <c r="H1993" i="5"/>
  <c r="H1994" i="5"/>
  <c r="H1995" i="5"/>
  <c r="H1996" i="5"/>
  <c r="H1997" i="5"/>
  <c r="H1998" i="5"/>
  <c r="H1999" i="5"/>
  <c r="H2000" i="5"/>
  <c r="H12" i="5"/>
  <c r="H11" i="5"/>
  <c r="H10" i="5"/>
  <c r="H9" i="5"/>
  <c r="H8" i="5"/>
  <c r="D9" i="5" l="1"/>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D663" i="5"/>
  <c r="D664" i="5"/>
  <c r="D665"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801"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843" i="5"/>
  <c r="D844" i="5"/>
  <c r="D845" i="5"/>
  <c r="D846" i="5"/>
  <c r="D847" i="5"/>
  <c r="D848" i="5"/>
  <c r="D849" i="5"/>
  <c r="D850" i="5"/>
  <c r="D851" i="5"/>
  <c r="D852" i="5"/>
  <c r="D853" i="5"/>
  <c r="D854" i="5"/>
  <c r="D855" i="5"/>
  <c r="D856" i="5"/>
  <c r="D857" i="5"/>
  <c r="D858" i="5"/>
  <c r="D859" i="5"/>
  <c r="D860" i="5"/>
  <c r="D861" i="5"/>
  <c r="D862" i="5"/>
  <c r="D863" i="5"/>
  <c r="D864" i="5"/>
  <c r="D865" i="5"/>
  <c r="D866" i="5"/>
  <c r="D867" i="5"/>
  <c r="D868" i="5"/>
  <c r="D869" i="5"/>
  <c r="D870" i="5"/>
  <c r="D871"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915" i="5"/>
  <c r="D916" i="5"/>
  <c r="D917" i="5"/>
  <c r="D918" i="5"/>
  <c r="D919" i="5"/>
  <c r="D920" i="5"/>
  <c r="D921" i="5"/>
  <c r="D922" i="5"/>
  <c r="D923" i="5"/>
  <c r="D924" i="5"/>
  <c r="D925" i="5"/>
  <c r="D926" i="5"/>
  <c r="D927" i="5"/>
  <c r="D928" i="5"/>
  <c r="D929" i="5"/>
  <c r="D930" i="5"/>
  <c r="D931" i="5"/>
  <c r="D932" i="5"/>
  <c r="D933" i="5"/>
  <c r="D934" i="5"/>
  <c r="D935" i="5"/>
  <c r="D936" i="5"/>
  <c r="D937" i="5"/>
  <c r="D938" i="5"/>
  <c r="D939" i="5"/>
  <c r="D940" i="5"/>
  <c r="D941" i="5"/>
  <c r="D942" i="5"/>
  <c r="D943" i="5"/>
  <c r="D944" i="5"/>
  <c r="D945" i="5"/>
  <c r="D946" i="5"/>
  <c r="D947" i="5"/>
  <c r="D948" i="5"/>
  <c r="D949" i="5"/>
  <c r="D950" i="5"/>
  <c r="D951" i="5"/>
  <c r="D952" i="5"/>
  <c r="D953" i="5"/>
  <c r="D954" i="5"/>
  <c r="D955" i="5"/>
  <c r="D956" i="5"/>
  <c r="D957" i="5"/>
  <c r="D958" i="5"/>
  <c r="D959" i="5"/>
  <c r="D960" i="5"/>
  <c r="D961" i="5"/>
  <c r="D962" i="5"/>
  <c r="D963" i="5"/>
  <c r="D964" i="5"/>
  <c r="D965" i="5"/>
  <c r="D966" i="5"/>
  <c r="D967" i="5"/>
  <c r="D968" i="5"/>
  <c r="D969" i="5"/>
  <c r="D970" i="5"/>
  <c r="D971" i="5"/>
  <c r="D972" i="5"/>
  <c r="D973" i="5"/>
  <c r="D974" i="5"/>
  <c r="D975" i="5"/>
  <c r="D976" i="5"/>
  <c r="D977" i="5"/>
  <c r="D978" i="5"/>
  <c r="D979" i="5"/>
  <c r="D980" i="5"/>
  <c r="D981" i="5"/>
  <c r="D982" i="5"/>
  <c r="D983" i="5"/>
  <c r="D984" i="5"/>
  <c r="D985" i="5"/>
  <c r="D986" i="5"/>
  <c r="D987" i="5"/>
  <c r="D988" i="5"/>
  <c r="D989" i="5"/>
  <c r="D990" i="5"/>
  <c r="D991" i="5"/>
  <c r="D992" i="5"/>
  <c r="D993" i="5"/>
  <c r="D994" i="5"/>
  <c r="D995" i="5"/>
  <c r="D996" i="5"/>
  <c r="D997" i="5"/>
  <c r="D998" i="5"/>
  <c r="D999" i="5"/>
  <c r="D1000" i="5"/>
  <c r="D1001" i="5"/>
  <c r="D1002" i="5"/>
  <c r="D1003" i="5"/>
  <c r="D1004" i="5"/>
  <c r="D1005" i="5"/>
  <c r="D1006" i="5"/>
  <c r="D1007" i="5"/>
  <c r="D1008" i="5"/>
  <c r="D1009" i="5"/>
  <c r="D1010" i="5"/>
  <c r="D1011" i="5"/>
  <c r="D1012" i="5"/>
  <c r="D1013" i="5"/>
  <c r="D1014" i="5"/>
  <c r="D1015" i="5"/>
  <c r="D1016" i="5"/>
  <c r="D1017" i="5"/>
  <c r="D1018" i="5"/>
  <c r="D1019" i="5"/>
  <c r="D1020" i="5"/>
  <c r="D1021" i="5"/>
  <c r="D1022" i="5"/>
  <c r="D1023" i="5"/>
  <c r="D1024" i="5"/>
  <c r="D1025" i="5"/>
  <c r="D1026" i="5"/>
  <c r="D1027" i="5"/>
  <c r="D1028" i="5"/>
  <c r="D1029" i="5"/>
  <c r="D1030" i="5"/>
  <c r="D1031" i="5"/>
  <c r="D1032" i="5"/>
  <c r="D1033" i="5"/>
  <c r="D1034" i="5"/>
  <c r="D1035" i="5"/>
  <c r="D1036" i="5"/>
  <c r="D1037" i="5"/>
  <c r="D1038" i="5"/>
  <c r="D1039" i="5"/>
  <c r="D1040" i="5"/>
  <c r="D1041" i="5"/>
  <c r="D1042" i="5"/>
  <c r="D1043" i="5"/>
  <c r="D1044" i="5"/>
  <c r="D1045" i="5"/>
  <c r="D1046" i="5"/>
  <c r="D1047" i="5"/>
  <c r="D1048" i="5"/>
  <c r="D1049" i="5"/>
  <c r="D1050" i="5"/>
  <c r="D1051" i="5"/>
  <c r="D1052" i="5"/>
  <c r="D1053" i="5"/>
  <c r="D1054" i="5"/>
  <c r="D1055" i="5"/>
  <c r="D1056" i="5"/>
  <c r="D1057" i="5"/>
  <c r="D1058" i="5"/>
  <c r="D1059" i="5"/>
  <c r="D1060" i="5"/>
  <c r="D1061" i="5"/>
  <c r="D1062" i="5"/>
  <c r="D1063" i="5"/>
  <c r="D1064" i="5"/>
  <c r="D1065" i="5"/>
  <c r="D1066" i="5"/>
  <c r="D1067" i="5"/>
  <c r="D1068" i="5"/>
  <c r="D1069" i="5"/>
  <c r="D1070" i="5"/>
  <c r="D1071" i="5"/>
  <c r="D1072" i="5"/>
  <c r="D1073" i="5"/>
  <c r="D1074" i="5"/>
  <c r="D1075" i="5"/>
  <c r="D1076" i="5"/>
  <c r="D1077" i="5"/>
  <c r="D1078" i="5"/>
  <c r="D1079" i="5"/>
  <c r="D1080" i="5"/>
  <c r="D1081" i="5"/>
  <c r="D1082" i="5"/>
  <c r="D1083" i="5"/>
  <c r="D1084" i="5"/>
  <c r="D1085" i="5"/>
  <c r="D1086" i="5"/>
  <c r="D1087" i="5"/>
  <c r="D1088" i="5"/>
  <c r="D1089" i="5"/>
  <c r="D1090" i="5"/>
  <c r="D1091" i="5"/>
  <c r="D1092" i="5"/>
  <c r="D1093" i="5"/>
  <c r="D1094" i="5"/>
  <c r="D1095" i="5"/>
  <c r="D1096" i="5"/>
  <c r="D1097" i="5"/>
  <c r="D1098" i="5"/>
  <c r="D1099" i="5"/>
  <c r="D1100" i="5"/>
  <c r="D1101" i="5"/>
  <c r="D1102" i="5"/>
  <c r="D1103" i="5"/>
  <c r="D1104" i="5"/>
  <c r="D1105" i="5"/>
  <c r="D1106" i="5"/>
  <c r="D1107" i="5"/>
  <c r="D1108" i="5"/>
  <c r="D1109" i="5"/>
  <c r="D1110" i="5"/>
  <c r="D1111" i="5"/>
  <c r="D1112" i="5"/>
  <c r="D1113" i="5"/>
  <c r="D1114" i="5"/>
  <c r="D1115" i="5"/>
  <c r="D1116" i="5"/>
  <c r="D1117" i="5"/>
  <c r="D1118" i="5"/>
  <c r="D1119" i="5"/>
  <c r="D1120" i="5"/>
  <c r="D1121" i="5"/>
  <c r="D1122" i="5"/>
  <c r="D1123" i="5"/>
  <c r="D1124" i="5"/>
  <c r="D1125" i="5"/>
  <c r="D1126" i="5"/>
  <c r="D1127" i="5"/>
  <c r="D1128" i="5"/>
  <c r="D1129" i="5"/>
  <c r="D1130" i="5"/>
  <c r="D1131" i="5"/>
  <c r="D1132" i="5"/>
  <c r="D1133" i="5"/>
  <c r="D1134" i="5"/>
  <c r="D1135" i="5"/>
  <c r="D1136" i="5"/>
  <c r="D1137" i="5"/>
  <c r="D1138" i="5"/>
  <c r="D1139" i="5"/>
  <c r="D1140" i="5"/>
  <c r="D1141" i="5"/>
  <c r="D1142" i="5"/>
  <c r="D1143" i="5"/>
  <c r="D1144" i="5"/>
  <c r="D1145" i="5"/>
  <c r="D1146" i="5"/>
  <c r="D1147" i="5"/>
  <c r="D1148" i="5"/>
  <c r="D1149" i="5"/>
  <c r="D1150" i="5"/>
  <c r="D1151" i="5"/>
  <c r="D1152" i="5"/>
  <c r="D1153" i="5"/>
  <c r="D1154" i="5"/>
  <c r="D1155" i="5"/>
  <c r="D1156" i="5"/>
  <c r="D1157" i="5"/>
  <c r="D1158" i="5"/>
  <c r="D1159" i="5"/>
  <c r="D1160" i="5"/>
  <c r="D1161" i="5"/>
  <c r="D1162" i="5"/>
  <c r="D1163" i="5"/>
  <c r="D1164" i="5"/>
  <c r="D1165" i="5"/>
  <c r="D1166" i="5"/>
  <c r="D1167" i="5"/>
  <c r="D1168" i="5"/>
  <c r="D1169" i="5"/>
  <c r="D1170" i="5"/>
  <c r="D1171" i="5"/>
  <c r="D1172" i="5"/>
  <c r="D1173" i="5"/>
  <c r="D1174" i="5"/>
  <c r="D1175" i="5"/>
  <c r="D1176" i="5"/>
  <c r="D1177" i="5"/>
  <c r="D1178" i="5"/>
  <c r="D1179" i="5"/>
  <c r="D1180" i="5"/>
  <c r="D1181" i="5"/>
  <c r="D1182" i="5"/>
  <c r="D1183" i="5"/>
  <c r="D1184" i="5"/>
  <c r="D1185" i="5"/>
  <c r="D1186" i="5"/>
  <c r="D1187" i="5"/>
  <c r="D1188" i="5"/>
  <c r="D1189" i="5"/>
  <c r="D1190" i="5"/>
  <c r="D1191" i="5"/>
  <c r="D1192" i="5"/>
  <c r="D1193" i="5"/>
  <c r="D1194" i="5"/>
  <c r="D1195" i="5"/>
  <c r="D1196" i="5"/>
  <c r="D1197" i="5"/>
  <c r="D1198" i="5"/>
  <c r="D1199" i="5"/>
  <c r="D1200" i="5"/>
  <c r="D1201" i="5"/>
  <c r="D1202" i="5"/>
  <c r="D1203" i="5"/>
  <c r="D1204" i="5"/>
  <c r="D1205" i="5"/>
  <c r="D1206" i="5"/>
  <c r="D1207" i="5"/>
  <c r="D1208" i="5"/>
  <c r="D1209" i="5"/>
  <c r="D1210" i="5"/>
  <c r="D1211" i="5"/>
  <c r="D1212" i="5"/>
  <c r="D1213" i="5"/>
  <c r="D1214" i="5"/>
  <c r="D1215" i="5"/>
  <c r="D1216" i="5"/>
  <c r="D1217" i="5"/>
  <c r="D1218" i="5"/>
  <c r="D1219" i="5"/>
  <c r="D1220" i="5"/>
  <c r="D1221" i="5"/>
  <c r="D1222" i="5"/>
  <c r="D1223" i="5"/>
  <c r="D1224" i="5"/>
  <c r="D1225" i="5"/>
  <c r="D1226" i="5"/>
  <c r="D1227" i="5"/>
  <c r="D1228" i="5"/>
  <c r="D1229" i="5"/>
  <c r="D1230" i="5"/>
  <c r="D1231" i="5"/>
  <c r="D1232" i="5"/>
  <c r="D1233" i="5"/>
  <c r="D1234" i="5"/>
  <c r="D1235" i="5"/>
  <c r="D1236" i="5"/>
  <c r="D1237" i="5"/>
  <c r="D1238" i="5"/>
  <c r="D1239" i="5"/>
  <c r="D1240" i="5"/>
  <c r="D1241" i="5"/>
  <c r="D1242" i="5"/>
  <c r="D1243" i="5"/>
  <c r="D1244" i="5"/>
  <c r="D1245" i="5"/>
  <c r="D1246" i="5"/>
  <c r="D1247" i="5"/>
  <c r="D1248" i="5"/>
  <c r="D1249" i="5"/>
  <c r="D1250" i="5"/>
  <c r="D1251" i="5"/>
  <c r="D1252" i="5"/>
  <c r="D1253" i="5"/>
  <c r="D1254" i="5"/>
  <c r="D1255" i="5"/>
  <c r="D1256" i="5"/>
  <c r="D1257" i="5"/>
  <c r="D1258" i="5"/>
  <c r="D1259" i="5"/>
  <c r="D1260" i="5"/>
  <c r="D1261" i="5"/>
  <c r="D1262" i="5"/>
  <c r="D1263" i="5"/>
  <c r="D1264" i="5"/>
  <c r="D1265" i="5"/>
  <c r="D1266" i="5"/>
  <c r="D1267" i="5"/>
  <c r="D1268" i="5"/>
  <c r="D1269" i="5"/>
  <c r="D1270" i="5"/>
  <c r="D1271" i="5"/>
  <c r="D1272" i="5"/>
  <c r="D1273" i="5"/>
  <c r="D1274" i="5"/>
  <c r="D1275" i="5"/>
  <c r="D1276" i="5"/>
  <c r="D1277" i="5"/>
  <c r="D1278" i="5"/>
  <c r="D1279" i="5"/>
  <c r="D1280" i="5"/>
  <c r="D1281" i="5"/>
  <c r="D1282" i="5"/>
  <c r="D1283" i="5"/>
  <c r="D1284" i="5"/>
  <c r="D1285" i="5"/>
  <c r="D1286" i="5"/>
  <c r="D1287" i="5"/>
  <c r="D1288" i="5"/>
  <c r="D1289" i="5"/>
  <c r="D1290" i="5"/>
  <c r="D1291" i="5"/>
  <c r="D1292" i="5"/>
  <c r="D1293" i="5"/>
  <c r="D1294" i="5"/>
  <c r="D1295" i="5"/>
  <c r="D1296" i="5"/>
  <c r="D1297" i="5"/>
  <c r="D1298" i="5"/>
  <c r="D1299" i="5"/>
  <c r="D1300" i="5"/>
  <c r="D1301" i="5"/>
  <c r="D1302" i="5"/>
  <c r="D1303" i="5"/>
  <c r="D1304" i="5"/>
  <c r="D1305" i="5"/>
  <c r="D1306" i="5"/>
  <c r="D1307" i="5"/>
  <c r="D1308" i="5"/>
  <c r="D1309" i="5"/>
  <c r="D1310" i="5"/>
  <c r="D1311" i="5"/>
  <c r="D1312" i="5"/>
  <c r="D1313" i="5"/>
  <c r="D1314" i="5"/>
  <c r="D1315" i="5"/>
  <c r="D1316" i="5"/>
  <c r="D1317" i="5"/>
  <c r="D1318" i="5"/>
  <c r="D1319" i="5"/>
  <c r="D1320" i="5"/>
  <c r="D1321" i="5"/>
  <c r="D1322" i="5"/>
  <c r="D1323" i="5"/>
  <c r="D1324" i="5"/>
  <c r="D1325" i="5"/>
  <c r="D1326" i="5"/>
  <c r="D1327" i="5"/>
  <c r="D1328" i="5"/>
  <c r="D1329" i="5"/>
  <c r="D1330" i="5"/>
  <c r="D1331" i="5"/>
  <c r="D1332" i="5"/>
  <c r="D1333" i="5"/>
  <c r="D1334" i="5"/>
  <c r="D1335" i="5"/>
  <c r="D1336" i="5"/>
  <c r="D1337" i="5"/>
  <c r="D1338" i="5"/>
  <c r="D1339" i="5"/>
  <c r="D1340" i="5"/>
  <c r="D1341" i="5"/>
  <c r="D1342" i="5"/>
  <c r="D1343" i="5"/>
  <c r="D1344" i="5"/>
  <c r="D1345" i="5"/>
  <c r="D1346" i="5"/>
  <c r="D1347" i="5"/>
  <c r="D1348" i="5"/>
  <c r="D1349" i="5"/>
  <c r="D1350" i="5"/>
  <c r="D1351" i="5"/>
  <c r="D1352" i="5"/>
  <c r="D1353" i="5"/>
  <c r="D1354" i="5"/>
  <c r="D1355" i="5"/>
  <c r="D1356" i="5"/>
  <c r="D1357" i="5"/>
  <c r="D1358" i="5"/>
  <c r="D1359" i="5"/>
  <c r="D1360" i="5"/>
  <c r="D1361" i="5"/>
  <c r="D1362" i="5"/>
  <c r="D1363" i="5"/>
  <c r="D1364" i="5"/>
  <c r="D1365" i="5"/>
  <c r="D1366" i="5"/>
  <c r="D1367" i="5"/>
  <c r="D1368" i="5"/>
  <c r="D1369" i="5"/>
  <c r="D1370" i="5"/>
  <c r="D1371" i="5"/>
  <c r="D1372" i="5"/>
  <c r="D1373" i="5"/>
  <c r="D1374" i="5"/>
  <c r="D1375" i="5"/>
  <c r="D1376" i="5"/>
  <c r="D1377" i="5"/>
  <c r="D1378" i="5"/>
  <c r="D1379" i="5"/>
  <c r="D1380" i="5"/>
  <c r="D1381" i="5"/>
  <c r="D1382" i="5"/>
  <c r="D1383" i="5"/>
  <c r="D1384" i="5"/>
  <c r="D1385" i="5"/>
  <c r="D1386" i="5"/>
  <c r="D1387" i="5"/>
  <c r="D1388" i="5"/>
  <c r="D1389" i="5"/>
  <c r="D1390" i="5"/>
  <c r="D1391" i="5"/>
  <c r="D1392" i="5"/>
  <c r="D1393" i="5"/>
  <c r="D1394" i="5"/>
  <c r="D1395" i="5"/>
  <c r="D1396" i="5"/>
  <c r="D1397" i="5"/>
  <c r="D1398" i="5"/>
  <c r="D1399" i="5"/>
  <c r="D1400" i="5"/>
  <c r="D1401" i="5"/>
  <c r="D1402" i="5"/>
  <c r="D1403" i="5"/>
  <c r="D1404" i="5"/>
  <c r="D1405" i="5"/>
  <c r="D1406" i="5"/>
  <c r="D1407" i="5"/>
  <c r="D1408" i="5"/>
  <c r="D1409" i="5"/>
  <c r="D1410" i="5"/>
  <c r="D1411" i="5"/>
  <c r="D1412" i="5"/>
  <c r="D1413" i="5"/>
  <c r="D1414" i="5"/>
  <c r="D1415" i="5"/>
  <c r="D1416" i="5"/>
  <c r="D1417" i="5"/>
  <c r="D1418" i="5"/>
  <c r="D1419" i="5"/>
  <c r="D1420" i="5"/>
  <c r="D1421" i="5"/>
  <c r="D1422" i="5"/>
  <c r="D1423" i="5"/>
  <c r="D1424" i="5"/>
  <c r="D1425" i="5"/>
  <c r="D1426" i="5"/>
  <c r="D1427" i="5"/>
  <c r="D1428" i="5"/>
  <c r="D1429" i="5"/>
  <c r="D1430" i="5"/>
  <c r="D1431" i="5"/>
  <c r="D1432" i="5"/>
  <c r="D1433" i="5"/>
  <c r="D1434" i="5"/>
  <c r="D1435" i="5"/>
  <c r="D1436" i="5"/>
  <c r="D1437" i="5"/>
  <c r="D1438" i="5"/>
  <c r="D1439" i="5"/>
  <c r="D1440" i="5"/>
  <c r="D1441" i="5"/>
  <c r="D1442" i="5"/>
  <c r="D1443" i="5"/>
  <c r="D1444" i="5"/>
  <c r="D1445" i="5"/>
  <c r="D1446" i="5"/>
  <c r="D1447" i="5"/>
  <c r="D1448" i="5"/>
  <c r="D1449" i="5"/>
  <c r="D1450" i="5"/>
  <c r="D1451" i="5"/>
  <c r="D1452" i="5"/>
  <c r="D1453" i="5"/>
  <c r="D1454" i="5"/>
  <c r="D1455" i="5"/>
  <c r="D1456" i="5"/>
  <c r="D1457" i="5"/>
  <c r="D1458" i="5"/>
  <c r="D1459" i="5"/>
  <c r="D1460" i="5"/>
  <c r="D1461" i="5"/>
  <c r="D1462" i="5"/>
  <c r="D1463" i="5"/>
  <c r="D1464" i="5"/>
  <c r="D1465" i="5"/>
  <c r="D1466" i="5"/>
  <c r="D1467" i="5"/>
  <c r="D1468" i="5"/>
  <c r="D1469" i="5"/>
  <c r="D1470" i="5"/>
  <c r="D1471" i="5"/>
  <c r="D1472" i="5"/>
  <c r="D1473" i="5"/>
  <c r="D1474" i="5"/>
  <c r="D1475" i="5"/>
  <c r="D1476" i="5"/>
  <c r="D1477" i="5"/>
  <c r="D1478" i="5"/>
  <c r="D1479" i="5"/>
  <c r="D1480" i="5"/>
  <c r="D1481" i="5"/>
  <c r="D1482" i="5"/>
  <c r="D1483" i="5"/>
  <c r="D1484" i="5"/>
  <c r="D1485" i="5"/>
  <c r="D1486" i="5"/>
  <c r="D1487" i="5"/>
  <c r="D1488" i="5"/>
  <c r="D1489" i="5"/>
  <c r="D1490" i="5"/>
  <c r="D1491" i="5"/>
  <c r="D1492" i="5"/>
  <c r="D1493" i="5"/>
  <c r="D1494" i="5"/>
  <c r="D1495" i="5"/>
  <c r="D1496" i="5"/>
  <c r="D1497" i="5"/>
  <c r="D1498" i="5"/>
  <c r="D1499" i="5"/>
  <c r="D1500" i="5"/>
  <c r="D1501" i="5"/>
  <c r="D1502" i="5"/>
  <c r="D1503" i="5"/>
  <c r="D1504" i="5"/>
  <c r="D1505" i="5"/>
  <c r="D1506" i="5"/>
  <c r="D1507" i="5"/>
  <c r="D1508" i="5"/>
  <c r="D1509" i="5"/>
  <c r="D1510" i="5"/>
  <c r="D1511" i="5"/>
  <c r="D1512" i="5"/>
  <c r="D1513" i="5"/>
  <c r="D1514" i="5"/>
  <c r="D1515" i="5"/>
  <c r="D1516" i="5"/>
  <c r="D1517" i="5"/>
  <c r="D1518" i="5"/>
  <c r="D1519" i="5"/>
  <c r="D1520" i="5"/>
  <c r="D1521" i="5"/>
  <c r="D1522" i="5"/>
  <c r="D1523" i="5"/>
  <c r="D1524" i="5"/>
  <c r="D1525" i="5"/>
  <c r="D1526" i="5"/>
  <c r="D1527" i="5"/>
  <c r="D1528" i="5"/>
  <c r="D1529" i="5"/>
  <c r="D1530" i="5"/>
  <c r="D1531" i="5"/>
  <c r="D1532" i="5"/>
  <c r="D1533" i="5"/>
  <c r="D1534" i="5"/>
  <c r="D1535" i="5"/>
  <c r="D1536" i="5"/>
  <c r="D1537" i="5"/>
  <c r="D1538" i="5"/>
  <c r="D1539" i="5"/>
  <c r="D1540" i="5"/>
  <c r="D1541" i="5"/>
  <c r="D1542" i="5"/>
  <c r="D1543" i="5"/>
  <c r="D1544" i="5"/>
  <c r="D1545" i="5"/>
  <c r="D1546" i="5"/>
  <c r="D1547" i="5"/>
  <c r="D1548" i="5"/>
  <c r="D1549" i="5"/>
  <c r="D1550" i="5"/>
  <c r="D1551" i="5"/>
  <c r="D1552" i="5"/>
  <c r="D1553" i="5"/>
  <c r="D1554" i="5"/>
  <c r="D1555" i="5"/>
  <c r="D1556" i="5"/>
  <c r="D1557" i="5"/>
  <c r="D1558" i="5"/>
  <c r="D1559" i="5"/>
  <c r="D1560" i="5"/>
  <c r="D1561" i="5"/>
  <c r="D1562" i="5"/>
  <c r="D1563" i="5"/>
  <c r="D1564" i="5"/>
  <c r="D1565" i="5"/>
  <c r="D1566" i="5"/>
  <c r="D1567" i="5"/>
  <c r="D1568" i="5"/>
  <c r="D1569" i="5"/>
  <c r="D1570" i="5"/>
  <c r="D1571" i="5"/>
  <c r="D1572" i="5"/>
  <c r="D1573" i="5"/>
  <c r="D1574" i="5"/>
  <c r="D1575" i="5"/>
  <c r="D1576" i="5"/>
  <c r="D1577" i="5"/>
  <c r="D1578" i="5"/>
  <c r="D1579" i="5"/>
  <c r="D1580" i="5"/>
  <c r="D1581" i="5"/>
  <c r="D1582" i="5"/>
  <c r="D1583" i="5"/>
  <c r="D1584" i="5"/>
  <c r="D1585" i="5"/>
  <c r="D1586" i="5"/>
  <c r="D1587" i="5"/>
  <c r="D1588" i="5"/>
  <c r="D1589" i="5"/>
  <c r="D1590" i="5"/>
  <c r="D1591" i="5"/>
  <c r="D1592" i="5"/>
  <c r="D1593" i="5"/>
  <c r="D1594" i="5"/>
  <c r="D1595" i="5"/>
  <c r="D1596" i="5"/>
  <c r="D1597" i="5"/>
  <c r="D1598" i="5"/>
  <c r="D1599" i="5"/>
  <c r="D1600" i="5"/>
  <c r="D1601" i="5"/>
  <c r="D1602" i="5"/>
  <c r="D1603" i="5"/>
  <c r="D1604" i="5"/>
  <c r="D1605" i="5"/>
  <c r="D1606" i="5"/>
  <c r="D1607" i="5"/>
  <c r="D1608" i="5"/>
  <c r="D1609" i="5"/>
  <c r="D1610" i="5"/>
  <c r="D1611" i="5"/>
  <c r="D1612" i="5"/>
  <c r="D1613" i="5"/>
  <c r="D1614" i="5"/>
  <c r="D1615" i="5"/>
  <c r="D1616" i="5"/>
  <c r="D1617" i="5"/>
  <c r="D1618" i="5"/>
  <c r="D1619" i="5"/>
  <c r="D1620" i="5"/>
  <c r="D1621" i="5"/>
  <c r="D1622" i="5"/>
  <c r="D1623" i="5"/>
  <c r="D1624" i="5"/>
  <c r="D1625" i="5"/>
  <c r="D1626" i="5"/>
  <c r="D1627" i="5"/>
  <c r="D1628" i="5"/>
  <c r="D1629" i="5"/>
  <c r="D1630" i="5"/>
  <c r="D1631" i="5"/>
  <c r="D1632" i="5"/>
  <c r="D1633" i="5"/>
  <c r="D1634" i="5"/>
  <c r="D1635" i="5"/>
  <c r="D1636" i="5"/>
  <c r="D1637" i="5"/>
  <c r="D1638" i="5"/>
  <c r="D1639" i="5"/>
  <c r="D1640" i="5"/>
  <c r="D1641" i="5"/>
  <c r="D1642" i="5"/>
  <c r="D1643" i="5"/>
  <c r="D1644" i="5"/>
  <c r="D1645" i="5"/>
  <c r="D1646" i="5"/>
  <c r="D1647" i="5"/>
  <c r="D1648" i="5"/>
  <c r="D1649" i="5"/>
  <c r="D1650" i="5"/>
  <c r="D1651" i="5"/>
  <c r="D1652" i="5"/>
  <c r="D1653" i="5"/>
  <c r="D1654" i="5"/>
  <c r="D1655" i="5"/>
  <c r="D1656" i="5"/>
  <c r="D1657" i="5"/>
  <c r="D1658" i="5"/>
  <c r="D1659" i="5"/>
  <c r="D1660" i="5"/>
  <c r="D1661" i="5"/>
  <c r="D1662" i="5"/>
  <c r="D1663" i="5"/>
  <c r="D1664" i="5"/>
  <c r="D1665" i="5"/>
  <c r="D1666" i="5"/>
  <c r="D1667" i="5"/>
  <c r="D1668" i="5"/>
  <c r="D1669" i="5"/>
  <c r="D1670" i="5"/>
  <c r="D1671" i="5"/>
  <c r="D1672" i="5"/>
  <c r="D1673" i="5"/>
  <c r="D1674" i="5"/>
  <c r="D1675" i="5"/>
  <c r="D1676" i="5"/>
  <c r="D1677" i="5"/>
  <c r="D1678" i="5"/>
  <c r="D1679" i="5"/>
  <c r="D1680" i="5"/>
  <c r="D1681" i="5"/>
  <c r="D1682" i="5"/>
  <c r="D1683" i="5"/>
  <c r="D1684" i="5"/>
  <c r="D1685" i="5"/>
  <c r="D1686" i="5"/>
  <c r="D1687" i="5"/>
  <c r="D1688" i="5"/>
  <c r="D1689" i="5"/>
  <c r="D1690" i="5"/>
  <c r="D1691" i="5"/>
  <c r="D1692" i="5"/>
  <c r="D1693" i="5"/>
  <c r="D1694" i="5"/>
  <c r="D1695" i="5"/>
  <c r="D1696" i="5"/>
  <c r="D1697" i="5"/>
  <c r="D1698" i="5"/>
  <c r="D1699" i="5"/>
  <c r="D1700" i="5"/>
  <c r="D1701" i="5"/>
  <c r="D1702" i="5"/>
  <c r="D1703" i="5"/>
  <c r="D1704" i="5"/>
  <c r="D1705" i="5"/>
  <c r="D1706" i="5"/>
  <c r="D1707" i="5"/>
  <c r="D1708" i="5"/>
  <c r="D1709" i="5"/>
  <c r="D1710" i="5"/>
  <c r="D1711" i="5"/>
  <c r="D1712" i="5"/>
  <c r="D1713" i="5"/>
  <c r="D1714" i="5"/>
  <c r="D1715" i="5"/>
  <c r="D1716" i="5"/>
  <c r="D1717" i="5"/>
  <c r="D1718" i="5"/>
  <c r="D1719" i="5"/>
  <c r="D1720" i="5"/>
  <c r="D1721" i="5"/>
  <c r="D1722" i="5"/>
  <c r="D1723" i="5"/>
  <c r="D1724" i="5"/>
  <c r="D1725" i="5"/>
  <c r="D1726" i="5"/>
  <c r="D1727" i="5"/>
  <c r="D1728" i="5"/>
  <c r="D1729" i="5"/>
  <c r="D1730" i="5"/>
  <c r="D1731" i="5"/>
  <c r="D1732" i="5"/>
  <c r="D1733" i="5"/>
  <c r="D1734" i="5"/>
  <c r="D1735" i="5"/>
  <c r="D1736" i="5"/>
  <c r="D1737" i="5"/>
  <c r="D1738" i="5"/>
  <c r="D1739" i="5"/>
  <c r="D1740" i="5"/>
  <c r="D1741" i="5"/>
  <c r="D1742" i="5"/>
  <c r="D1743" i="5"/>
  <c r="D1744" i="5"/>
  <c r="D1745" i="5"/>
  <c r="D1746" i="5"/>
  <c r="D1747" i="5"/>
  <c r="D1748" i="5"/>
  <c r="D1749" i="5"/>
  <c r="D1750" i="5"/>
  <c r="D1751" i="5"/>
  <c r="D1752" i="5"/>
  <c r="D1753" i="5"/>
  <c r="D1754" i="5"/>
  <c r="D1755" i="5"/>
  <c r="D1756" i="5"/>
  <c r="D1757" i="5"/>
  <c r="D1758" i="5"/>
  <c r="D1759" i="5"/>
  <c r="D1760" i="5"/>
  <c r="D1761" i="5"/>
  <c r="D1762" i="5"/>
  <c r="D1763" i="5"/>
  <c r="D1764" i="5"/>
  <c r="D1765" i="5"/>
  <c r="D1766" i="5"/>
  <c r="D1767" i="5"/>
  <c r="D1768" i="5"/>
  <c r="D1769" i="5"/>
  <c r="D1770" i="5"/>
  <c r="D1771" i="5"/>
  <c r="D1772" i="5"/>
  <c r="D1773" i="5"/>
  <c r="D1774" i="5"/>
  <c r="D1775" i="5"/>
  <c r="D1776" i="5"/>
  <c r="D1777" i="5"/>
  <c r="D1778" i="5"/>
  <c r="D1779" i="5"/>
  <c r="D1780" i="5"/>
  <c r="D1781" i="5"/>
  <c r="D1782" i="5"/>
  <c r="D1783" i="5"/>
  <c r="D1784" i="5"/>
  <c r="D1785" i="5"/>
  <c r="D1786" i="5"/>
  <c r="D1787" i="5"/>
  <c r="D1788" i="5"/>
  <c r="D1789" i="5"/>
  <c r="D1790" i="5"/>
  <c r="D1791" i="5"/>
  <c r="D1792" i="5"/>
  <c r="D1793" i="5"/>
  <c r="D1794" i="5"/>
  <c r="D1795" i="5"/>
  <c r="D1796" i="5"/>
  <c r="D1797" i="5"/>
  <c r="D1798" i="5"/>
  <c r="D1799" i="5"/>
  <c r="D1800" i="5"/>
  <c r="D1801" i="5"/>
  <c r="D1802" i="5"/>
  <c r="D1803" i="5"/>
  <c r="D1804" i="5"/>
  <c r="D1805" i="5"/>
  <c r="D1806" i="5"/>
  <c r="D1807" i="5"/>
  <c r="D1808" i="5"/>
  <c r="D1809" i="5"/>
  <c r="D1810" i="5"/>
  <c r="D1811" i="5"/>
  <c r="D1812" i="5"/>
  <c r="D1813" i="5"/>
  <c r="D1814" i="5"/>
  <c r="D1815" i="5"/>
  <c r="D1816" i="5"/>
  <c r="D1817" i="5"/>
  <c r="D1818" i="5"/>
  <c r="D1819" i="5"/>
  <c r="D1820" i="5"/>
  <c r="D1821" i="5"/>
  <c r="D1822" i="5"/>
  <c r="D1823" i="5"/>
  <c r="D1824" i="5"/>
  <c r="D1825" i="5"/>
  <c r="D1826" i="5"/>
  <c r="D1827" i="5"/>
  <c r="D1828" i="5"/>
  <c r="D1829" i="5"/>
  <c r="D1830" i="5"/>
  <c r="D1831" i="5"/>
  <c r="D1832" i="5"/>
  <c r="D1833" i="5"/>
  <c r="D1834" i="5"/>
  <c r="D1835" i="5"/>
  <c r="D1836" i="5"/>
  <c r="D1837" i="5"/>
  <c r="D1838" i="5"/>
  <c r="D1839" i="5"/>
  <c r="D1840" i="5"/>
  <c r="D1841" i="5"/>
  <c r="D1842" i="5"/>
  <c r="D1843" i="5"/>
  <c r="D1844" i="5"/>
  <c r="D1845" i="5"/>
  <c r="D1846" i="5"/>
  <c r="D1847" i="5"/>
  <c r="D1848" i="5"/>
  <c r="D1849" i="5"/>
  <c r="D1850" i="5"/>
  <c r="D1851" i="5"/>
  <c r="D1852" i="5"/>
  <c r="D1853" i="5"/>
  <c r="D1854" i="5"/>
  <c r="D1855" i="5"/>
  <c r="D1856" i="5"/>
  <c r="D1857" i="5"/>
  <c r="D1858" i="5"/>
  <c r="D1859" i="5"/>
  <c r="D1860" i="5"/>
  <c r="D1861" i="5"/>
  <c r="D1862" i="5"/>
  <c r="D1863" i="5"/>
  <c r="D1864" i="5"/>
  <c r="D1865" i="5"/>
  <c r="D1866" i="5"/>
  <c r="D1867" i="5"/>
  <c r="D1868" i="5"/>
  <c r="D1869" i="5"/>
  <c r="D1870" i="5"/>
  <c r="D1871" i="5"/>
  <c r="D1872" i="5"/>
  <c r="D1873" i="5"/>
  <c r="D1874" i="5"/>
  <c r="D1875" i="5"/>
  <c r="D1876" i="5"/>
  <c r="D1877" i="5"/>
  <c r="D1878" i="5"/>
  <c r="D1879" i="5"/>
  <c r="D1880" i="5"/>
  <c r="D1881" i="5"/>
  <c r="D1882" i="5"/>
  <c r="D1883" i="5"/>
  <c r="D1884" i="5"/>
  <c r="D1885" i="5"/>
  <c r="D1886" i="5"/>
  <c r="D1887" i="5"/>
  <c r="D1888" i="5"/>
  <c r="D1889" i="5"/>
  <c r="D1890" i="5"/>
  <c r="D1891" i="5"/>
  <c r="D1892" i="5"/>
  <c r="D1893" i="5"/>
  <c r="D1894" i="5"/>
  <c r="D1895" i="5"/>
  <c r="D1896" i="5"/>
  <c r="D1897" i="5"/>
  <c r="D1898" i="5"/>
  <c r="D1899" i="5"/>
  <c r="D1900" i="5"/>
  <c r="D1901" i="5"/>
  <c r="D1902" i="5"/>
  <c r="D1903" i="5"/>
  <c r="D1904" i="5"/>
  <c r="D1905" i="5"/>
  <c r="D1906" i="5"/>
  <c r="D1907" i="5"/>
  <c r="D1908" i="5"/>
  <c r="D1909" i="5"/>
  <c r="D1910" i="5"/>
  <c r="D1911" i="5"/>
  <c r="D1912" i="5"/>
  <c r="D1913" i="5"/>
  <c r="D1914" i="5"/>
  <c r="D1915" i="5"/>
  <c r="D1916" i="5"/>
  <c r="D1917" i="5"/>
  <c r="D1918" i="5"/>
  <c r="D1919" i="5"/>
  <c r="D1920" i="5"/>
  <c r="D1921" i="5"/>
  <c r="D1922" i="5"/>
  <c r="D1923" i="5"/>
  <c r="D1924" i="5"/>
  <c r="D1925" i="5"/>
  <c r="D1926" i="5"/>
  <c r="D1927" i="5"/>
  <c r="D1928" i="5"/>
  <c r="D1929" i="5"/>
  <c r="D1930" i="5"/>
  <c r="D1931" i="5"/>
  <c r="D1932" i="5"/>
  <c r="D1933" i="5"/>
  <c r="D1934" i="5"/>
  <c r="D1935" i="5"/>
  <c r="D1936" i="5"/>
  <c r="D1937" i="5"/>
  <c r="D1938" i="5"/>
  <c r="D1939" i="5"/>
  <c r="D1940" i="5"/>
  <c r="D1941" i="5"/>
  <c r="D1942" i="5"/>
  <c r="D1943" i="5"/>
  <c r="D1944" i="5"/>
  <c r="D1945" i="5"/>
  <c r="D1946" i="5"/>
  <c r="D1947" i="5"/>
  <c r="D1948" i="5"/>
  <c r="D1949" i="5"/>
  <c r="D1950" i="5"/>
  <c r="D1951" i="5"/>
  <c r="D1952" i="5"/>
  <c r="D1953" i="5"/>
  <c r="D1954" i="5"/>
  <c r="D1955" i="5"/>
  <c r="D1956" i="5"/>
  <c r="D1957" i="5"/>
  <c r="D1958" i="5"/>
  <c r="D1959" i="5"/>
  <c r="D1960" i="5"/>
  <c r="D1961" i="5"/>
  <c r="D1962" i="5"/>
  <c r="D1963" i="5"/>
  <c r="D1964" i="5"/>
  <c r="D1965" i="5"/>
  <c r="D1966" i="5"/>
  <c r="D1967" i="5"/>
  <c r="D1968" i="5"/>
  <c r="D1969" i="5"/>
  <c r="D1970" i="5"/>
  <c r="D1971" i="5"/>
  <c r="D1972" i="5"/>
  <c r="D1973" i="5"/>
  <c r="D1974" i="5"/>
  <c r="D1975" i="5"/>
  <c r="D1976" i="5"/>
  <c r="D1977" i="5"/>
  <c r="D1978" i="5"/>
  <c r="D1979" i="5"/>
  <c r="D1980" i="5"/>
  <c r="D1981" i="5"/>
  <c r="D1982" i="5"/>
  <c r="D1983" i="5"/>
  <c r="D1984" i="5"/>
  <c r="D1985" i="5"/>
  <c r="D1986" i="5"/>
  <c r="D1987" i="5"/>
  <c r="D1988" i="5"/>
  <c r="D1989" i="5"/>
  <c r="D1990" i="5"/>
  <c r="D1991" i="5"/>
  <c r="D1992" i="5"/>
  <c r="D1993" i="5"/>
  <c r="D1994" i="5"/>
  <c r="D1995" i="5"/>
  <c r="D1996" i="5"/>
  <c r="D1997" i="5"/>
  <c r="D1998" i="5"/>
  <c r="D1999" i="5"/>
  <c r="D2000" i="5"/>
  <c r="C9" i="5"/>
  <c r="E9" i="5" s="1"/>
  <c r="C10" i="5"/>
  <c r="E10" i="5" s="1"/>
  <c r="C11" i="5"/>
  <c r="E11" i="5" s="1"/>
  <c r="C12" i="5"/>
  <c r="E12" i="5" s="1"/>
  <c r="C13" i="5"/>
  <c r="E13" i="5" s="1"/>
  <c r="C14" i="5"/>
  <c r="E14" i="5" s="1"/>
  <c r="C15" i="5"/>
  <c r="E15" i="5" s="1"/>
  <c r="C16" i="5"/>
  <c r="E16" i="5" s="1"/>
  <c r="C17" i="5"/>
  <c r="E17" i="5" s="1"/>
  <c r="C18" i="5"/>
  <c r="E18" i="5" s="1"/>
  <c r="C19" i="5"/>
  <c r="E19" i="5" s="1"/>
  <c r="C20" i="5"/>
  <c r="E20" i="5" s="1"/>
  <c r="C21" i="5"/>
  <c r="E21" i="5" s="1"/>
  <c r="C22" i="5"/>
  <c r="E22" i="5" s="1"/>
  <c r="C23" i="5"/>
  <c r="E23" i="5" s="1"/>
  <c r="C24" i="5"/>
  <c r="E24" i="5" s="1"/>
  <c r="C25" i="5"/>
  <c r="E25" i="5" s="1"/>
  <c r="C26" i="5"/>
  <c r="E26" i="5" s="1"/>
  <c r="C27" i="5"/>
  <c r="E27" i="5" s="1"/>
  <c r="C28" i="5"/>
  <c r="E28" i="5" s="1"/>
  <c r="C29" i="5"/>
  <c r="E29" i="5" s="1"/>
  <c r="C30" i="5"/>
  <c r="E30" i="5" s="1"/>
  <c r="C31" i="5"/>
  <c r="E31" i="5" s="1"/>
  <c r="C32" i="5"/>
  <c r="E32" i="5" s="1"/>
  <c r="C33" i="5"/>
  <c r="E33" i="5" s="1"/>
  <c r="C34" i="5"/>
  <c r="E34" i="5" s="1"/>
  <c r="C35" i="5"/>
  <c r="E35" i="5" s="1"/>
  <c r="C36" i="5"/>
  <c r="E36" i="5" s="1"/>
  <c r="C37" i="5"/>
  <c r="E37" i="5" s="1"/>
  <c r="C38" i="5"/>
  <c r="E38" i="5" s="1"/>
  <c r="C39" i="5"/>
  <c r="E39" i="5" s="1"/>
  <c r="C40" i="5"/>
  <c r="E40" i="5" s="1"/>
  <c r="C41" i="5"/>
  <c r="E41" i="5" s="1"/>
  <c r="C42" i="5"/>
  <c r="E42" i="5" s="1"/>
  <c r="C43" i="5"/>
  <c r="E43" i="5" s="1"/>
  <c r="C44" i="5"/>
  <c r="E44" i="5" s="1"/>
  <c r="C45" i="5"/>
  <c r="E45" i="5" s="1"/>
  <c r="C46" i="5"/>
  <c r="E46" i="5" s="1"/>
  <c r="C47" i="5"/>
  <c r="E47" i="5" s="1"/>
  <c r="C48" i="5"/>
  <c r="E48" i="5" s="1"/>
  <c r="C49" i="5"/>
  <c r="E49" i="5" s="1"/>
  <c r="C50" i="5"/>
  <c r="E50" i="5" s="1"/>
  <c r="C51" i="5"/>
  <c r="E51" i="5" s="1"/>
  <c r="C52" i="5"/>
  <c r="E52" i="5" s="1"/>
  <c r="C53" i="5"/>
  <c r="E53" i="5" s="1"/>
  <c r="C54" i="5"/>
  <c r="E54" i="5" s="1"/>
  <c r="C55" i="5"/>
  <c r="E55" i="5" s="1"/>
  <c r="C56" i="5"/>
  <c r="E56" i="5" s="1"/>
  <c r="C57" i="5"/>
  <c r="E57" i="5" s="1"/>
  <c r="C58" i="5"/>
  <c r="E58" i="5" s="1"/>
  <c r="C59" i="5"/>
  <c r="E59" i="5" s="1"/>
  <c r="C60" i="5"/>
  <c r="E60" i="5" s="1"/>
  <c r="C61" i="5"/>
  <c r="E61" i="5" s="1"/>
  <c r="C62" i="5"/>
  <c r="E62" i="5" s="1"/>
  <c r="C63" i="5"/>
  <c r="E63" i="5" s="1"/>
  <c r="C64" i="5"/>
  <c r="E64" i="5" s="1"/>
  <c r="C65" i="5"/>
  <c r="E65" i="5" s="1"/>
  <c r="C66" i="5"/>
  <c r="E66" i="5" s="1"/>
  <c r="C67" i="5"/>
  <c r="E67" i="5" s="1"/>
  <c r="C68" i="5"/>
  <c r="E68" i="5" s="1"/>
  <c r="C69" i="5"/>
  <c r="E69" i="5" s="1"/>
  <c r="C70" i="5"/>
  <c r="E70" i="5" s="1"/>
  <c r="C71" i="5"/>
  <c r="E71" i="5" s="1"/>
  <c r="C72" i="5"/>
  <c r="E72" i="5" s="1"/>
  <c r="C73" i="5"/>
  <c r="E73" i="5" s="1"/>
  <c r="C74" i="5"/>
  <c r="E74" i="5" s="1"/>
  <c r="C75" i="5"/>
  <c r="E75" i="5" s="1"/>
  <c r="C76" i="5"/>
  <c r="E76" i="5" s="1"/>
  <c r="C77" i="5"/>
  <c r="E77" i="5" s="1"/>
  <c r="C78" i="5"/>
  <c r="E78" i="5" s="1"/>
  <c r="C79" i="5"/>
  <c r="E79" i="5" s="1"/>
  <c r="C80" i="5"/>
  <c r="E80" i="5" s="1"/>
  <c r="C81" i="5"/>
  <c r="E81" i="5" s="1"/>
  <c r="C82" i="5"/>
  <c r="E82" i="5" s="1"/>
  <c r="C83" i="5"/>
  <c r="E83" i="5" s="1"/>
  <c r="C84" i="5"/>
  <c r="E84" i="5" s="1"/>
  <c r="C85" i="5"/>
  <c r="E85" i="5" s="1"/>
  <c r="C86" i="5"/>
  <c r="E86" i="5" s="1"/>
  <c r="C87" i="5"/>
  <c r="E87" i="5" s="1"/>
  <c r="C88" i="5"/>
  <c r="E88" i="5" s="1"/>
  <c r="C89" i="5"/>
  <c r="E89" i="5" s="1"/>
  <c r="C90" i="5"/>
  <c r="E90" i="5" s="1"/>
  <c r="C91" i="5"/>
  <c r="E91" i="5" s="1"/>
  <c r="C92" i="5"/>
  <c r="E92" i="5" s="1"/>
  <c r="C93" i="5"/>
  <c r="E93" i="5" s="1"/>
  <c r="C94" i="5"/>
  <c r="E94" i="5" s="1"/>
  <c r="C95" i="5"/>
  <c r="E95" i="5" s="1"/>
  <c r="C96" i="5"/>
  <c r="E96" i="5" s="1"/>
  <c r="C97" i="5"/>
  <c r="E97" i="5" s="1"/>
  <c r="C98" i="5"/>
  <c r="E98" i="5" s="1"/>
  <c r="C99" i="5"/>
  <c r="E99" i="5" s="1"/>
  <c r="C100" i="5"/>
  <c r="E100" i="5" s="1"/>
  <c r="C101" i="5"/>
  <c r="E101" i="5" s="1"/>
  <c r="C102" i="5"/>
  <c r="E102" i="5" s="1"/>
  <c r="C103" i="5"/>
  <c r="E103" i="5" s="1"/>
  <c r="C104" i="5"/>
  <c r="E104" i="5" s="1"/>
  <c r="C105" i="5"/>
  <c r="E105" i="5" s="1"/>
  <c r="C106" i="5"/>
  <c r="E106" i="5" s="1"/>
  <c r="C107" i="5"/>
  <c r="E107" i="5" s="1"/>
  <c r="C108" i="5"/>
  <c r="E108" i="5" s="1"/>
  <c r="C109" i="5"/>
  <c r="E109" i="5" s="1"/>
  <c r="C110" i="5"/>
  <c r="E110" i="5" s="1"/>
  <c r="C111" i="5"/>
  <c r="E111" i="5" s="1"/>
  <c r="C112" i="5"/>
  <c r="E112" i="5" s="1"/>
  <c r="C113" i="5"/>
  <c r="E113" i="5" s="1"/>
  <c r="C114" i="5"/>
  <c r="E114" i="5" s="1"/>
  <c r="C115" i="5"/>
  <c r="E115" i="5" s="1"/>
  <c r="C116" i="5"/>
  <c r="E116" i="5" s="1"/>
  <c r="C117" i="5"/>
  <c r="E117" i="5" s="1"/>
  <c r="C118" i="5"/>
  <c r="E118" i="5" s="1"/>
  <c r="C119" i="5"/>
  <c r="E119" i="5" s="1"/>
  <c r="C120" i="5"/>
  <c r="E120" i="5" s="1"/>
  <c r="C121" i="5"/>
  <c r="E121" i="5" s="1"/>
  <c r="C122" i="5"/>
  <c r="E122" i="5" s="1"/>
  <c r="C123" i="5"/>
  <c r="E123" i="5" s="1"/>
  <c r="C124" i="5"/>
  <c r="E124" i="5" s="1"/>
  <c r="C125" i="5"/>
  <c r="E125" i="5" s="1"/>
  <c r="C126" i="5"/>
  <c r="E126" i="5" s="1"/>
  <c r="C127" i="5"/>
  <c r="E127" i="5" s="1"/>
  <c r="C128" i="5"/>
  <c r="E128" i="5" s="1"/>
  <c r="C129" i="5"/>
  <c r="E129" i="5" s="1"/>
  <c r="C130" i="5"/>
  <c r="E130" i="5" s="1"/>
  <c r="C131" i="5"/>
  <c r="E131" i="5" s="1"/>
  <c r="C132" i="5"/>
  <c r="E132" i="5" s="1"/>
  <c r="C133" i="5"/>
  <c r="E133" i="5" s="1"/>
  <c r="C134" i="5"/>
  <c r="E134" i="5" s="1"/>
  <c r="C135" i="5"/>
  <c r="E135" i="5" s="1"/>
  <c r="C136" i="5"/>
  <c r="E136" i="5" s="1"/>
  <c r="C137" i="5"/>
  <c r="E137" i="5" s="1"/>
  <c r="C138" i="5"/>
  <c r="E138" i="5" s="1"/>
  <c r="C139" i="5"/>
  <c r="E139" i="5" s="1"/>
  <c r="C140" i="5"/>
  <c r="E140" i="5" s="1"/>
  <c r="C141" i="5"/>
  <c r="E141" i="5" s="1"/>
  <c r="C142" i="5"/>
  <c r="E142" i="5" s="1"/>
  <c r="C143" i="5"/>
  <c r="E143" i="5" s="1"/>
  <c r="C144" i="5"/>
  <c r="E144" i="5" s="1"/>
  <c r="C145" i="5"/>
  <c r="E145" i="5" s="1"/>
  <c r="C146" i="5"/>
  <c r="E146" i="5" s="1"/>
  <c r="C147" i="5"/>
  <c r="E147" i="5" s="1"/>
  <c r="C148" i="5"/>
  <c r="E148" i="5" s="1"/>
  <c r="C149" i="5"/>
  <c r="E149" i="5" s="1"/>
  <c r="C150" i="5"/>
  <c r="E150" i="5" s="1"/>
  <c r="C151" i="5"/>
  <c r="E151" i="5" s="1"/>
  <c r="C152" i="5"/>
  <c r="E152" i="5" s="1"/>
  <c r="C153" i="5"/>
  <c r="E153" i="5" s="1"/>
  <c r="C154" i="5"/>
  <c r="E154" i="5" s="1"/>
  <c r="C155" i="5"/>
  <c r="E155" i="5" s="1"/>
  <c r="C156" i="5"/>
  <c r="E156" i="5" s="1"/>
  <c r="C157" i="5"/>
  <c r="E157" i="5" s="1"/>
  <c r="C158" i="5"/>
  <c r="E158" i="5" s="1"/>
  <c r="C159" i="5"/>
  <c r="E159" i="5" s="1"/>
  <c r="C160" i="5"/>
  <c r="E160" i="5" s="1"/>
  <c r="C161" i="5"/>
  <c r="E161" i="5" s="1"/>
  <c r="C162" i="5"/>
  <c r="E162" i="5" s="1"/>
  <c r="C163" i="5"/>
  <c r="E163" i="5" s="1"/>
  <c r="C164" i="5"/>
  <c r="E164" i="5" s="1"/>
  <c r="C165" i="5"/>
  <c r="E165" i="5" s="1"/>
  <c r="C166" i="5"/>
  <c r="E166" i="5" s="1"/>
  <c r="C167" i="5"/>
  <c r="E167" i="5" s="1"/>
  <c r="C168" i="5"/>
  <c r="E168" i="5" s="1"/>
  <c r="C169" i="5"/>
  <c r="E169" i="5" s="1"/>
  <c r="C170" i="5"/>
  <c r="E170" i="5" s="1"/>
  <c r="C171" i="5"/>
  <c r="E171" i="5" s="1"/>
  <c r="C172" i="5"/>
  <c r="E172" i="5" s="1"/>
  <c r="C173" i="5"/>
  <c r="E173" i="5" s="1"/>
  <c r="C174" i="5"/>
  <c r="E174" i="5" s="1"/>
  <c r="C175" i="5"/>
  <c r="E175" i="5" s="1"/>
  <c r="C176" i="5"/>
  <c r="E176" i="5" s="1"/>
  <c r="C177" i="5"/>
  <c r="E177" i="5" s="1"/>
  <c r="C178" i="5"/>
  <c r="E178" i="5" s="1"/>
  <c r="C179" i="5"/>
  <c r="E179" i="5" s="1"/>
  <c r="C180" i="5"/>
  <c r="E180" i="5" s="1"/>
  <c r="C181" i="5"/>
  <c r="E181" i="5" s="1"/>
  <c r="C182" i="5"/>
  <c r="E182" i="5" s="1"/>
  <c r="C183" i="5"/>
  <c r="E183" i="5" s="1"/>
  <c r="C184" i="5"/>
  <c r="E184" i="5" s="1"/>
  <c r="C185" i="5"/>
  <c r="E185" i="5" s="1"/>
  <c r="C186" i="5"/>
  <c r="E186" i="5" s="1"/>
  <c r="C187" i="5"/>
  <c r="E187" i="5" s="1"/>
  <c r="C188" i="5"/>
  <c r="E188" i="5" s="1"/>
  <c r="C189" i="5"/>
  <c r="E189" i="5" s="1"/>
  <c r="C190" i="5"/>
  <c r="E190" i="5" s="1"/>
  <c r="C191" i="5"/>
  <c r="E191" i="5" s="1"/>
  <c r="C192" i="5"/>
  <c r="E192" i="5" s="1"/>
  <c r="C193" i="5"/>
  <c r="E193" i="5" s="1"/>
  <c r="C194" i="5"/>
  <c r="E194" i="5" s="1"/>
  <c r="C195" i="5"/>
  <c r="E195" i="5" s="1"/>
  <c r="C196" i="5"/>
  <c r="E196" i="5" s="1"/>
  <c r="C197" i="5"/>
  <c r="E197" i="5" s="1"/>
  <c r="C198" i="5"/>
  <c r="E198" i="5" s="1"/>
  <c r="C199" i="5"/>
  <c r="E199" i="5" s="1"/>
  <c r="C200" i="5"/>
  <c r="E200" i="5" s="1"/>
  <c r="C201" i="5"/>
  <c r="E201" i="5" s="1"/>
  <c r="C202" i="5"/>
  <c r="E202" i="5" s="1"/>
  <c r="C203" i="5"/>
  <c r="E203" i="5" s="1"/>
  <c r="C204" i="5"/>
  <c r="E204" i="5" s="1"/>
  <c r="C205" i="5"/>
  <c r="E205" i="5" s="1"/>
  <c r="C206" i="5"/>
  <c r="E206" i="5" s="1"/>
  <c r="C207" i="5"/>
  <c r="E207" i="5" s="1"/>
  <c r="C208" i="5"/>
  <c r="E208" i="5" s="1"/>
  <c r="C209" i="5"/>
  <c r="E209" i="5" s="1"/>
  <c r="C210" i="5"/>
  <c r="E210" i="5" s="1"/>
  <c r="C211" i="5"/>
  <c r="E211" i="5" s="1"/>
  <c r="C212" i="5"/>
  <c r="E212" i="5" s="1"/>
  <c r="C213" i="5"/>
  <c r="E213" i="5" s="1"/>
  <c r="C214" i="5"/>
  <c r="E214" i="5" s="1"/>
  <c r="C215" i="5"/>
  <c r="E215" i="5" s="1"/>
  <c r="C216" i="5"/>
  <c r="E216" i="5" s="1"/>
  <c r="C217" i="5"/>
  <c r="E217" i="5" s="1"/>
  <c r="C218" i="5"/>
  <c r="E218" i="5" s="1"/>
  <c r="C219" i="5"/>
  <c r="E219" i="5" s="1"/>
  <c r="C220" i="5"/>
  <c r="E220" i="5" s="1"/>
  <c r="C221" i="5"/>
  <c r="E221" i="5" s="1"/>
  <c r="C222" i="5"/>
  <c r="E222" i="5" s="1"/>
  <c r="C223" i="5"/>
  <c r="E223" i="5" s="1"/>
  <c r="C224" i="5"/>
  <c r="E224" i="5" s="1"/>
  <c r="C225" i="5"/>
  <c r="E225" i="5" s="1"/>
  <c r="C226" i="5"/>
  <c r="E226" i="5" s="1"/>
  <c r="C227" i="5"/>
  <c r="E227" i="5" s="1"/>
  <c r="C228" i="5"/>
  <c r="E228" i="5" s="1"/>
  <c r="C229" i="5"/>
  <c r="E229" i="5" s="1"/>
  <c r="C230" i="5"/>
  <c r="E230" i="5" s="1"/>
  <c r="C231" i="5"/>
  <c r="E231" i="5" s="1"/>
  <c r="C232" i="5"/>
  <c r="E232" i="5" s="1"/>
  <c r="C233" i="5"/>
  <c r="E233" i="5" s="1"/>
  <c r="C234" i="5"/>
  <c r="E234" i="5" s="1"/>
  <c r="C235" i="5"/>
  <c r="E235" i="5" s="1"/>
  <c r="C236" i="5"/>
  <c r="E236" i="5" s="1"/>
  <c r="C237" i="5"/>
  <c r="E237" i="5" s="1"/>
  <c r="C238" i="5"/>
  <c r="E238" i="5" s="1"/>
  <c r="C239" i="5"/>
  <c r="E239" i="5" s="1"/>
  <c r="C240" i="5"/>
  <c r="E240" i="5" s="1"/>
  <c r="C241" i="5"/>
  <c r="E241" i="5" s="1"/>
  <c r="C242" i="5"/>
  <c r="E242" i="5" s="1"/>
  <c r="C243" i="5"/>
  <c r="E243" i="5" s="1"/>
  <c r="C244" i="5"/>
  <c r="E244" i="5" s="1"/>
  <c r="C245" i="5"/>
  <c r="E245" i="5" s="1"/>
  <c r="C246" i="5"/>
  <c r="E246" i="5" s="1"/>
  <c r="C247" i="5"/>
  <c r="E247" i="5" s="1"/>
  <c r="C248" i="5"/>
  <c r="E248" i="5" s="1"/>
  <c r="C249" i="5"/>
  <c r="E249" i="5" s="1"/>
  <c r="C250" i="5"/>
  <c r="E250" i="5" s="1"/>
  <c r="C251" i="5"/>
  <c r="E251" i="5" s="1"/>
  <c r="C252" i="5"/>
  <c r="E252" i="5" s="1"/>
  <c r="C253" i="5"/>
  <c r="E253" i="5" s="1"/>
  <c r="C254" i="5"/>
  <c r="E254" i="5" s="1"/>
  <c r="C255" i="5"/>
  <c r="E255" i="5" s="1"/>
  <c r="C256" i="5"/>
  <c r="E256" i="5" s="1"/>
  <c r="C257" i="5"/>
  <c r="E257" i="5" s="1"/>
  <c r="C258" i="5"/>
  <c r="E258" i="5" s="1"/>
  <c r="C259" i="5"/>
  <c r="E259" i="5" s="1"/>
  <c r="C260" i="5"/>
  <c r="E260" i="5" s="1"/>
  <c r="C261" i="5"/>
  <c r="E261" i="5" s="1"/>
  <c r="C262" i="5"/>
  <c r="E262" i="5" s="1"/>
  <c r="C263" i="5"/>
  <c r="E263" i="5" s="1"/>
  <c r="C264" i="5"/>
  <c r="E264" i="5" s="1"/>
  <c r="C265" i="5"/>
  <c r="E265" i="5" s="1"/>
  <c r="C266" i="5"/>
  <c r="E266" i="5" s="1"/>
  <c r="C267" i="5"/>
  <c r="E267" i="5" s="1"/>
  <c r="C268" i="5"/>
  <c r="E268" i="5" s="1"/>
  <c r="C269" i="5"/>
  <c r="E269" i="5" s="1"/>
  <c r="C270" i="5"/>
  <c r="E270" i="5" s="1"/>
  <c r="C271" i="5"/>
  <c r="E271" i="5" s="1"/>
  <c r="C272" i="5"/>
  <c r="E272" i="5" s="1"/>
  <c r="C273" i="5"/>
  <c r="E273" i="5" s="1"/>
  <c r="C274" i="5"/>
  <c r="E274" i="5" s="1"/>
  <c r="C275" i="5"/>
  <c r="E275" i="5" s="1"/>
  <c r="C276" i="5"/>
  <c r="E276" i="5" s="1"/>
  <c r="C277" i="5"/>
  <c r="E277" i="5" s="1"/>
  <c r="C278" i="5"/>
  <c r="E278" i="5" s="1"/>
  <c r="C279" i="5"/>
  <c r="E279" i="5" s="1"/>
  <c r="C280" i="5"/>
  <c r="E280" i="5" s="1"/>
  <c r="C281" i="5"/>
  <c r="E281" i="5" s="1"/>
  <c r="C282" i="5"/>
  <c r="E282" i="5" s="1"/>
  <c r="C283" i="5"/>
  <c r="E283" i="5" s="1"/>
  <c r="C284" i="5"/>
  <c r="E284" i="5" s="1"/>
  <c r="C285" i="5"/>
  <c r="E285" i="5" s="1"/>
  <c r="C286" i="5"/>
  <c r="E286" i="5" s="1"/>
  <c r="C287" i="5"/>
  <c r="E287" i="5" s="1"/>
  <c r="C288" i="5"/>
  <c r="E288" i="5" s="1"/>
  <c r="C289" i="5"/>
  <c r="E289" i="5" s="1"/>
  <c r="C290" i="5"/>
  <c r="E290" i="5" s="1"/>
  <c r="C291" i="5"/>
  <c r="E291" i="5" s="1"/>
  <c r="C292" i="5"/>
  <c r="E292" i="5" s="1"/>
  <c r="C293" i="5"/>
  <c r="E293" i="5" s="1"/>
  <c r="C294" i="5"/>
  <c r="E294" i="5" s="1"/>
  <c r="C295" i="5"/>
  <c r="E295" i="5" s="1"/>
  <c r="C296" i="5"/>
  <c r="E296" i="5" s="1"/>
  <c r="C297" i="5"/>
  <c r="E297" i="5" s="1"/>
  <c r="C298" i="5"/>
  <c r="E298" i="5" s="1"/>
  <c r="C299" i="5"/>
  <c r="E299" i="5" s="1"/>
  <c r="C300" i="5"/>
  <c r="E300" i="5" s="1"/>
  <c r="C301" i="5"/>
  <c r="E301" i="5" s="1"/>
  <c r="C302" i="5"/>
  <c r="E302" i="5" s="1"/>
  <c r="C303" i="5"/>
  <c r="E303" i="5" s="1"/>
  <c r="C304" i="5"/>
  <c r="E304" i="5" s="1"/>
  <c r="C305" i="5"/>
  <c r="E305" i="5" s="1"/>
  <c r="C306" i="5"/>
  <c r="E306" i="5" s="1"/>
  <c r="C307" i="5"/>
  <c r="E307" i="5" s="1"/>
  <c r="C308" i="5"/>
  <c r="E308" i="5" s="1"/>
  <c r="C309" i="5"/>
  <c r="E309" i="5" s="1"/>
  <c r="C310" i="5"/>
  <c r="E310" i="5" s="1"/>
  <c r="C311" i="5"/>
  <c r="E311" i="5" s="1"/>
  <c r="C312" i="5"/>
  <c r="E312" i="5" s="1"/>
  <c r="C313" i="5"/>
  <c r="E313" i="5" s="1"/>
  <c r="C314" i="5"/>
  <c r="E314" i="5" s="1"/>
  <c r="C315" i="5"/>
  <c r="E315" i="5" s="1"/>
  <c r="C316" i="5"/>
  <c r="E316" i="5" s="1"/>
  <c r="C317" i="5"/>
  <c r="E317" i="5" s="1"/>
  <c r="C318" i="5"/>
  <c r="E318" i="5" s="1"/>
  <c r="C319" i="5"/>
  <c r="E319" i="5" s="1"/>
  <c r="C320" i="5"/>
  <c r="E320" i="5" s="1"/>
  <c r="C321" i="5"/>
  <c r="E321" i="5" s="1"/>
  <c r="C322" i="5"/>
  <c r="E322" i="5" s="1"/>
  <c r="C323" i="5"/>
  <c r="E323" i="5" s="1"/>
  <c r="C324" i="5"/>
  <c r="E324" i="5" s="1"/>
  <c r="C325" i="5"/>
  <c r="E325" i="5" s="1"/>
  <c r="C326" i="5"/>
  <c r="E326" i="5" s="1"/>
  <c r="C327" i="5"/>
  <c r="E327" i="5" s="1"/>
  <c r="C328" i="5"/>
  <c r="E328" i="5" s="1"/>
  <c r="C329" i="5"/>
  <c r="E329" i="5" s="1"/>
  <c r="C330" i="5"/>
  <c r="E330" i="5" s="1"/>
  <c r="C331" i="5"/>
  <c r="E331" i="5" s="1"/>
  <c r="C332" i="5"/>
  <c r="E332" i="5" s="1"/>
  <c r="C333" i="5"/>
  <c r="E333" i="5" s="1"/>
  <c r="C334" i="5"/>
  <c r="E334" i="5" s="1"/>
  <c r="C335" i="5"/>
  <c r="E335" i="5" s="1"/>
  <c r="C336" i="5"/>
  <c r="E336" i="5" s="1"/>
  <c r="C337" i="5"/>
  <c r="E337" i="5" s="1"/>
  <c r="C338" i="5"/>
  <c r="E338" i="5" s="1"/>
  <c r="C339" i="5"/>
  <c r="E339" i="5" s="1"/>
  <c r="C340" i="5"/>
  <c r="E340" i="5" s="1"/>
  <c r="C341" i="5"/>
  <c r="E341" i="5" s="1"/>
  <c r="C342" i="5"/>
  <c r="E342" i="5" s="1"/>
  <c r="C343" i="5"/>
  <c r="E343" i="5" s="1"/>
  <c r="C344" i="5"/>
  <c r="E344" i="5" s="1"/>
  <c r="C345" i="5"/>
  <c r="E345" i="5" s="1"/>
  <c r="C346" i="5"/>
  <c r="E346" i="5" s="1"/>
  <c r="C347" i="5"/>
  <c r="E347" i="5" s="1"/>
  <c r="C348" i="5"/>
  <c r="E348" i="5" s="1"/>
  <c r="C349" i="5"/>
  <c r="E349" i="5" s="1"/>
  <c r="C350" i="5"/>
  <c r="E350" i="5" s="1"/>
  <c r="C351" i="5"/>
  <c r="E351" i="5" s="1"/>
  <c r="C352" i="5"/>
  <c r="E352" i="5" s="1"/>
  <c r="C353" i="5"/>
  <c r="E353" i="5" s="1"/>
  <c r="C354" i="5"/>
  <c r="E354" i="5" s="1"/>
  <c r="C355" i="5"/>
  <c r="E355" i="5" s="1"/>
  <c r="C356" i="5"/>
  <c r="E356" i="5" s="1"/>
  <c r="C357" i="5"/>
  <c r="E357" i="5" s="1"/>
  <c r="C358" i="5"/>
  <c r="E358" i="5" s="1"/>
  <c r="C359" i="5"/>
  <c r="E359" i="5" s="1"/>
  <c r="C360" i="5"/>
  <c r="E360" i="5" s="1"/>
  <c r="C361" i="5"/>
  <c r="E361" i="5" s="1"/>
  <c r="C362" i="5"/>
  <c r="E362" i="5" s="1"/>
  <c r="C363" i="5"/>
  <c r="E363" i="5" s="1"/>
  <c r="C364" i="5"/>
  <c r="E364" i="5" s="1"/>
  <c r="C365" i="5"/>
  <c r="E365" i="5" s="1"/>
  <c r="C366" i="5"/>
  <c r="E366" i="5" s="1"/>
  <c r="C367" i="5"/>
  <c r="E367" i="5" s="1"/>
  <c r="C368" i="5"/>
  <c r="E368" i="5" s="1"/>
  <c r="C369" i="5"/>
  <c r="E369" i="5" s="1"/>
  <c r="C370" i="5"/>
  <c r="E370" i="5" s="1"/>
  <c r="C371" i="5"/>
  <c r="E371" i="5" s="1"/>
  <c r="C372" i="5"/>
  <c r="E372" i="5" s="1"/>
  <c r="C373" i="5"/>
  <c r="E373" i="5" s="1"/>
  <c r="C374" i="5"/>
  <c r="E374" i="5" s="1"/>
  <c r="C375" i="5"/>
  <c r="E375" i="5" s="1"/>
  <c r="C376" i="5"/>
  <c r="E376" i="5" s="1"/>
  <c r="C377" i="5"/>
  <c r="E377" i="5" s="1"/>
  <c r="C378" i="5"/>
  <c r="E378" i="5" s="1"/>
  <c r="C379" i="5"/>
  <c r="E379" i="5" s="1"/>
  <c r="C380" i="5"/>
  <c r="E380" i="5" s="1"/>
  <c r="C381" i="5"/>
  <c r="E381" i="5" s="1"/>
  <c r="C382" i="5"/>
  <c r="E382" i="5" s="1"/>
  <c r="C383" i="5"/>
  <c r="E383" i="5" s="1"/>
  <c r="C384" i="5"/>
  <c r="E384" i="5" s="1"/>
  <c r="C385" i="5"/>
  <c r="E385" i="5" s="1"/>
  <c r="C386" i="5"/>
  <c r="E386" i="5" s="1"/>
  <c r="C387" i="5"/>
  <c r="E387" i="5" s="1"/>
  <c r="C388" i="5"/>
  <c r="E388" i="5" s="1"/>
  <c r="C389" i="5"/>
  <c r="E389" i="5" s="1"/>
  <c r="C390" i="5"/>
  <c r="E390" i="5" s="1"/>
  <c r="C391" i="5"/>
  <c r="E391" i="5" s="1"/>
  <c r="C392" i="5"/>
  <c r="E392" i="5" s="1"/>
  <c r="C393" i="5"/>
  <c r="E393" i="5" s="1"/>
  <c r="C394" i="5"/>
  <c r="E394" i="5" s="1"/>
  <c r="C395" i="5"/>
  <c r="E395" i="5" s="1"/>
  <c r="C396" i="5"/>
  <c r="E396" i="5" s="1"/>
  <c r="C397" i="5"/>
  <c r="E397" i="5" s="1"/>
  <c r="C398" i="5"/>
  <c r="E398" i="5" s="1"/>
  <c r="C399" i="5"/>
  <c r="E399" i="5" s="1"/>
  <c r="C400" i="5"/>
  <c r="E400" i="5" s="1"/>
  <c r="C401" i="5"/>
  <c r="E401" i="5" s="1"/>
  <c r="C402" i="5"/>
  <c r="E402" i="5" s="1"/>
  <c r="C403" i="5"/>
  <c r="E403" i="5" s="1"/>
  <c r="C404" i="5"/>
  <c r="E404" i="5" s="1"/>
  <c r="C405" i="5"/>
  <c r="E405" i="5" s="1"/>
  <c r="C406" i="5"/>
  <c r="E406" i="5" s="1"/>
  <c r="C407" i="5"/>
  <c r="E407" i="5" s="1"/>
  <c r="C408" i="5"/>
  <c r="E408" i="5" s="1"/>
  <c r="C409" i="5"/>
  <c r="E409" i="5" s="1"/>
  <c r="C410" i="5"/>
  <c r="E410" i="5" s="1"/>
  <c r="C411" i="5"/>
  <c r="E411" i="5" s="1"/>
  <c r="C412" i="5"/>
  <c r="E412" i="5" s="1"/>
  <c r="C413" i="5"/>
  <c r="E413" i="5" s="1"/>
  <c r="C414" i="5"/>
  <c r="E414" i="5" s="1"/>
  <c r="C415" i="5"/>
  <c r="E415" i="5" s="1"/>
  <c r="C416" i="5"/>
  <c r="E416" i="5" s="1"/>
  <c r="C417" i="5"/>
  <c r="E417" i="5" s="1"/>
  <c r="C418" i="5"/>
  <c r="E418" i="5" s="1"/>
  <c r="C419" i="5"/>
  <c r="E419" i="5" s="1"/>
  <c r="C420" i="5"/>
  <c r="E420" i="5" s="1"/>
  <c r="C421" i="5"/>
  <c r="E421" i="5" s="1"/>
  <c r="C422" i="5"/>
  <c r="E422" i="5" s="1"/>
  <c r="C423" i="5"/>
  <c r="E423" i="5" s="1"/>
  <c r="C424" i="5"/>
  <c r="E424" i="5" s="1"/>
  <c r="C425" i="5"/>
  <c r="E425" i="5" s="1"/>
  <c r="C426" i="5"/>
  <c r="E426" i="5" s="1"/>
  <c r="C427" i="5"/>
  <c r="E427" i="5" s="1"/>
  <c r="C428" i="5"/>
  <c r="E428" i="5" s="1"/>
  <c r="C429" i="5"/>
  <c r="E429" i="5" s="1"/>
  <c r="C430" i="5"/>
  <c r="E430" i="5" s="1"/>
  <c r="C431" i="5"/>
  <c r="E431" i="5" s="1"/>
  <c r="C432" i="5"/>
  <c r="E432" i="5" s="1"/>
  <c r="C433" i="5"/>
  <c r="E433" i="5" s="1"/>
  <c r="C434" i="5"/>
  <c r="E434" i="5" s="1"/>
  <c r="C435" i="5"/>
  <c r="E435" i="5" s="1"/>
  <c r="C436" i="5"/>
  <c r="E436" i="5" s="1"/>
  <c r="C437" i="5"/>
  <c r="E437" i="5" s="1"/>
  <c r="C438" i="5"/>
  <c r="E438" i="5" s="1"/>
  <c r="C439" i="5"/>
  <c r="E439" i="5" s="1"/>
  <c r="C440" i="5"/>
  <c r="E440" i="5" s="1"/>
  <c r="C441" i="5"/>
  <c r="E441" i="5" s="1"/>
  <c r="C442" i="5"/>
  <c r="E442" i="5" s="1"/>
  <c r="C443" i="5"/>
  <c r="E443" i="5" s="1"/>
  <c r="C444" i="5"/>
  <c r="E444" i="5" s="1"/>
  <c r="C445" i="5"/>
  <c r="E445" i="5" s="1"/>
  <c r="C446" i="5"/>
  <c r="E446" i="5" s="1"/>
  <c r="C447" i="5"/>
  <c r="E447" i="5" s="1"/>
  <c r="C448" i="5"/>
  <c r="E448" i="5" s="1"/>
  <c r="C449" i="5"/>
  <c r="E449" i="5" s="1"/>
  <c r="C450" i="5"/>
  <c r="E450" i="5" s="1"/>
  <c r="C451" i="5"/>
  <c r="E451" i="5" s="1"/>
  <c r="C452" i="5"/>
  <c r="E452" i="5" s="1"/>
  <c r="C453" i="5"/>
  <c r="E453" i="5" s="1"/>
  <c r="C454" i="5"/>
  <c r="E454" i="5" s="1"/>
  <c r="C455" i="5"/>
  <c r="E455" i="5" s="1"/>
  <c r="C456" i="5"/>
  <c r="E456" i="5" s="1"/>
  <c r="C457" i="5"/>
  <c r="E457" i="5" s="1"/>
  <c r="C458" i="5"/>
  <c r="E458" i="5" s="1"/>
  <c r="C459" i="5"/>
  <c r="E459" i="5" s="1"/>
  <c r="C460" i="5"/>
  <c r="E460" i="5" s="1"/>
  <c r="C461" i="5"/>
  <c r="E461" i="5" s="1"/>
  <c r="C462" i="5"/>
  <c r="E462" i="5" s="1"/>
  <c r="C463" i="5"/>
  <c r="E463" i="5" s="1"/>
  <c r="C464" i="5"/>
  <c r="E464" i="5" s="1"/>
  <c r="C465" i="5"/>
  <c r="E465" i="5" s="1"/>
  <c r="C466" i="5"/>
  <c r="E466" i="5" s="1"/>
  <c r="C467" i="5"/>
  <c r="E467" i="5" s="1"/>
  <c r="C468" i="5"/>
  <c r="E468" i="5" s="1"/>
  <c r="C469" i="5"/>
  <c r="E469" i="5" s="1"/>
  <c r="C470" i="5"/>
  <c r="E470" i="5" s="1"/>
  <c r="C471" i="5"/>
  <c r="E471" i="5" s="1"/>
  <c r="C472" i="5"/>
  <c r="E472" i="5" s="1"/>
  <c r="C473" i="5"/>
  <c r="E473" i="5" s="1"/>
  <c r="C474" i="5"/>
  <c r="E474" i="5" s="1"/>
  <c r="C475" i="5"/>
  <c r="E475" i="5" s="1"/>
  <c r="C476" i="5"/>
  <c r="E476" i="5" s="1"/>
  <c r="C477" i="5"/>
  <c r="E477" i="5" s="1"/>
  <c r="C478" i="5"/>
  <c r="E478" i="5" s="1"/>
  <c r="C479" i="5"/>
  <c r="E479" i="5" s="1"/>
  <c r="C480" i="5"/>
  <c r="E480" i="5" s="1"/>
  <c r="C481" i="5"/>
  <c r="E481" i="5" s="1"/>
  <c r="C482" i="5"/>
  <c r="E482" i="5" s="1"/>
  <c r="C483" i="5"/>
  <c r="E483" i="5" s="1"/>
  <c r="C484" i="5"/>
  <c r="E484" i="5" s="1"/>
  <c r="C485" i="5"/>
  <c r="E485" i="5" s="1"/>
  <c r="C486" i="5"/>
  <c r="E486" i="5" s="1"/>
  <c r="C487" i="5"/>
  <c r="E487" i="5" s="1"/>
  <c r="C488" i="5"/>
  <c r="E488" i="5" s="1"/>
  <c r="C489" i="5"/>
  <c r="E489" i="5" s="1"/>
  <c r="C490" i="5"/>
  <c r="E490" i="5" s="1"/>
  <c r="C491" i="5"/>
  <c r="E491" i="5" s="1"/>
  <c r="C492" i="5"/>
  <c r="E492" i="5" s="1"/>
  <c r="C493" i="5"/>
  <c r="E493" i="5" s="1"/>
  <c r="C494" i="5"/>
  <c r="E494" i="5" s="1"/>
  <c r="C495" i="5"/>
  <c r="E495" i="5" s="1"/>
  <c r="C496" i="5"/>
  <c r="E496" i="5" s="1"/>
  <c r="C497" i="5"/>
  <c r="E497" i="5" s="1"/>
  <c r="C498" i="5"/>
  <c r="E498" i="5" s="1"/>
  <c r="C499" i="5"/>
  <c r="E499" i="5" s="1"/>
  <c r="C500" i="5"/>
  <c r="E500" i="5" s="1"/>
  <c r="C501" i="5"/>
  <c r="E501" i="5" s="1"/>
  <c r="C502" i="5"/>
  <c r="E502" i="5" s="1"/>
  <c r="C503" i="5"/>
  <c r="E503" i="5" s="1"/>
  <c r="C504" i="5"/>
  <c r="E504" i="5" s="1"/>
  <c r="C505" i="5"/>
  <c r="E505" i="5" s="1"/>
  <c r="C506" i="5"/>
  <c r="E506" i="5" s="1"/>
  <c r="C507" i="5"/>
  <c r="E507" i="5" s="1"/>
  <c r="C508" i="5"/>
  <c r="E508" i="5" s="1"/>
  <c r="C509" i="5"/>
  <c r="E509" i="5" s="1"/>
  <c r="C510" i="5"/>
  <c r="E510" i="5" s="1"/>
  <c r="C511" i="5"/>
  <c r="E511" i="5" s="1"/>
  <c r="C512" i="5"/>
  <c r="E512" i="5" s="1"/>
  <c r="C513" i="5"/>
  <c r="E513" i="5" s="1"/>
  <c r="C514" i="5"/>
  <c r="E514" i="5" s="1"/>
  <c r="C515" i="5"/>
  <c r="E515" i="5" s="1"/>
  <c r="C516" i="5"/>
  <c r="E516" i="5" s="1"/>
  <c r="C517" i="5"/>
  <c r="E517" i="5" s="1"/>
  <c r="C518" i="5"/>
  <c r="E518" i="5" s="1"/>
  <c r="C519" i="5"/>
  <c r="E519" i="5" s="1"/>
  <c r="C520" i="5"/>
  <c r="E520" i="5" s="1"/>
  <c r="C521" i="5"/>
  <c r="E521" i="5" s="1"/>
  <c r="C522" i="5"/>
  <c r="E522" i="5" s="1"/>
  <c r="C523" i="5"/>
  <c r="E523" i="5" s="1"/>
  <c r="C524" i="5"/>
  <c r="E524" i="5" s="1"/>
  <c r="C525" i="5"/>
  <c r="E525" i="5" s="1"/>
  <c r="C526" i="5"/>
  <c r="E526" i="5" s="1"/>
  <c r="C527" i="5"/>
  <c r="E527" i="5" s="1"/>
  <c r="C528" i="5"/>
  <c r="E528" i="5" s="1"/>
  <c r="C529" i="5"/>
  <c r="E529" i="5" s="1"/>
  <c r="C530" i="5"/>
  <c r="E530" i="5" s="1"/>
  <c r="C531" i="5"/>
  <c r="E531" i="5" s="1"/>
  <c r="C532" i="5"/>
  <c r="E532" i="5" s="1"/>
  <c r="C533" i="5"/>
  <c r="E533" i="5" s="1"/>
  <c r="C534" i="5"/>
  <c r="E534" i="5" s="1"/>
  <c r="C535" i="5"/>
  <c r="E535" i="5" s="1"/>
  <c r="C536" i="5"/>
  <c r="E536" i="5" s="1"/>
  <c r="C537" i="5"/>
  <c r="E537" i="5" s="1"/>
  <c r="C538" i="5"/>
  <c r="E538" i="5" s="1"/>
  <c r="C539" i="5"/>
  <c r="E539" i="5" s="1"/>
  <c r="C540" i="5"/>
  <c r="E540" i="5" s="1"/>
  <c r="C541" i="5"/>
  <c r="E541" i="5" s="1"/>
  <c r="C542" i="5"/>
  <c r="E542" i="5" s="1"/>
  <c r="C543" i="5"/>
  <c r="E543" i="5" s="1"/>
  <c r="C544" i="5"/>
  <c r="E544" i="5" s="1"/>
  <c r="C545" i="5"/>
  <c r="E545" i="5" s="1"/>
  <c r="C546" i="5"/>
  <c r="E546" i="5" s="1"/>
  <c r="C547" i="5"/>
  <c r="E547" i="5" s="1"/>
  <c r="C548" i="5"/>
  <c r="E548" i="5" s="1"/>
  <c r="C549" i="5"/>
  <c r="E549" i="5" s="1"/>
  <c r="C550" i="5"/>
  <c r="E550" i="5" s="1"/>
  <c r="C551" i="5"/>
  <c r="E551" i="5" s="1"/>
  <c r="C552" i="5"/>
  <c r="E552" i="5" s="1"/>
  <c r="C553" i="5"/>
  <c r="E553" i="5" s="1"/>
  <c r="C554" i="5"/>
  <c r="E554" i="5" s="1"/>
  <c r="C555" i="5"/>
  <c r="E555" i="5" s="1"/>
  <c r="C556" i="5"/>
  <c r="E556" i="5" s="1"/>
  <c r="C557" i="5"/>
  <c r="E557" i="5" s="1"/>
  <c r="C558" i="5"/>
  <c r="E558" i="5" s="1"/>
  <c r="C559" i="5"/>
  <c r="E559" i="5" s="1"/>
  <c r="C560" i="5"/>
  <c r="E560" i="5" s="1"/>
  <c r="C561" i="5"/>
  <c r="E561" i="5" s="1"/>
  <c r="C562" i="5"/>
  <c r="E562" i="5" s="1"/>
  <c r="C563" i="5"/>
  <c r="E563" i="5" s="1"/>
  <c r="C564" i="5"/>
  <c r="E564" i="5" s="1"/>
  <c r="C565" i="5"/>
  <c r="E565" i="5" s="1"/>
  <c r="C566" i="5"/>
  <c r="E566" i="5" s="1"/>
  <c r="C567" i="5"/>
  <c r="E567" i="5" s="1"/>
  <c r="C568" i="5"/>
  <c r="E568" i="5" s="1"/>
  <c r="C569" i="5"/>
  <c r="E569" i="5" s="1"/>
  <c r="C570" i="5"/>
  <c r="E570" i="5" s="1"/>
  <c r="C571" i="5"/>
  <c r="E571" i="5" s="1"/>
  <c r="C572" i="5"/>
  <c r="E572" i="5" s="1"/>
  <c r="C573" i="5"/>
  <c r="E573" i="5" s="1"/>
  <c r="C574" i="5"/>
  <c r="E574" i="5" s="1"/>
  <c r="C575" i="5"/>
  <c r="E575" i="5" s="1"/>
  <c r="C576" i="5"/>
  <c r="E576" i="5" s="1"/>
  <c r="C577" i="5"/>
  <c r="E577" i="5" s="1"/>
  <c r="C578" i="5"/>
  <c r="E578" i="5" s="1"/>
  <c r="C579" i="5"/>
  <c r="E579" i="5" s="1"/>
  <c r="C580" i="5"/>
  <c r="E580" i="5" s="1"/>
  <c r="C581" i="5"/>
  <c r="E581" i="5" s="1"/>
  <c r="C582" i="5"/>
  <c r="E582" i="5" s="1"/>
  <c r="C583" i="5"/>
  <c r="E583" i="5" s="1"/>
  <c r="C584" i="5"/>
  <c r="E584" i="5" s="1"/>
  <c r="C585" i="5"/>
  <c r="E585" i="5" s="1"/>
  <c r="C586" i="5"/>
  <c r="E586" i="5" s="1"/>
  <c r="C587" i="5"/>
  <c r="E587" i="5" s="1"/>
  <c r="C588" i="5"/>
  <c r="E588" i="5" s="1"/>
  <c r="C589" i="5"/>
  <c r="E589" i="5" s="1"/>
  <c r="C590" i="5"/>
  <c r="E590" i="5" s="1"/>
  <c r="C591" i="5"/>
  <c r="E591" i="5" s="1"/>
  <c r="C592" i="5"/>
  <c r="E592" i="5" s="1"/>
  <c r="C593" i="5"/>
  <c r="E593" i="5" s="1"/>
  <c r="C594" i="5"/>
  <c r="E594" i="5" s="1"/>
  <c r="C595" i="5"/>
  <c r="E595" i="5" s="1"/>
  <c r="C596" i="5"/>
  <c r="E596" i="5" s="1"/>
  <c r="C597" i="5"/>
  <c r="E597" i="5" s="1"/>
  <c r="C598" i="5"/>
  <c r="E598" i="5" s="1"/>
  <c r="C599" i="5"/>
  <c r="E599" i="5" s="1"/>
  <c r="C600" i="5"/>
  <c r="E600" i="5" s="1"/>
  <c r="C601" i="5"/>
  <c r="E601" i="5" s="1"/>
  <c r="C602" i="5"/>
  <c r="E602" i="5" s="1"/>
  <c r="C603" i="5"/>
  <c r="E603" i="5" s="1"/>
  <c r="C604" i="5"/>
  <c r="E604" i="5" s="1"/>
  <c r="C605" i="5"/>
  <c r="E605" i="5" s="1"/>
  <c r="C606" i="5"/>
  <c r="E606" i="5" s="1"/>
  <c r="C607" i="5"/>
  <c r="E607" i="5" s="1"/>
  <c r="C608" i="5"/>
  <c r="E608" i="5" s="1"/>
  <c r="C609" i="5"/>
  <c r="E609" i="5" s="1"/>
  <c r="C610" i="5"/>
  <c r="E610" i="5" s="1"/>
  <c r="C611" i="5"/>
  <c r="E611" i="5" s="1"/>
  <c r="C612" i="5"/>
  <c r="E612" i="5" s="1"/>
  <c r="C613" i="5"/>
  <c r="E613" i="5" s="1"/>
  <c r="C614" i="5"/>
  <c r="E614" i="5" s="1"/>
  <c r="C615" i="5"/>
  <c r="E615" i="5" s="1"/>
  <c r="C616" i="5"/>
  <c r="E616" i="5" s="1"/>
  <c r="C617" i="5"/>
  <c r="E617" i="5" s="1"/>
  <c r="C618" i="5"/>
  <c r="E618" i="5" s="1"/>
  <c r="C619" i="5"/>
  <c r="E619" i="5" s="1"/>
  <c r="C620" i="5"/>
  <c r="E620" i="5" s="1"/>
  <c r="C621" i="5"/>
  <c r="E621" i="5" s="1"/>
  <c r="C622" i="5"/>
  <c r="E622" i="5" s="1"/>
  <c r="C623" i="5"/>
  <c r="E623" i="5" s="1"/>
  <c r="C624" i="5"/>
  <c r="E624" i="5" s="1"/>
  <c r="C625" i="5"/>
  <c r="E625" i="5" s="1"/>
  <c r="C626" i="5"/>
  <c r="E626" i="5" s="1"/>
  <c r="C627" i="5"/>
  <c r="E627" i="5" s="1"/>
  <c r="C628" i="5"/>
  <c r="E628" i="5" s="1"/>
  <c r="C629" i="5"/>
  <c r="E629" i="5" s="1"/>
  <c r="C630" i="5"/>
  <c r="E630" i="5" s="1"/>
  <c r="C631" i="5"/>
  <c r="E631" i="5" s="1"/>
  <c r="C632" i="5"/>
  <c r="E632" i="5" s="1"/>
  <c r="C633" i="5"/>
  <c r="E633" i="5" s="1"/>
  <c r="C634" i="5"/>
  <c r="E634" i="5" s="1"/>
  <c r="C635" i="5"/>
  <c r="E635" i="5" s="1"/>
  <c r="C636" i="5"/>
  <c r="E636" i="5" s="1"/>
  <c r="C637" i="5"/>
  <c r="E637" i="5" s="1"/>
  <c r="C638" i="5"/>
  <c r="E638" i="5" s="1"/>
  <c r="C639" i="5"/>
  <c r="E639" i="5" s="1"/>
  <c r="C640" i="5"/>
  <c r="E640" i="5" s="1"/>
  <c r="C641" i="5"/>
  <c r="E641" i="5" s="1"/>
  <c r="C642" i="5"/>
  <c r="E642" i="5" s="1"/>
  <c r="C643" i="5"/>
  <c r="E643" i="5" s="1"/>
  <c r="C644" i="5"/>
  <c r="E644" i="5" s="1"/>
  <c r="C645" i="5"/>
  <c r="E645" i="5" s="1"/>
  <c r="C646" i="5"/>
  <c r="E646" i="5" s="1"/>
  <c r="C647" i="5"/>
  <c r="E647" i="5" s="1"/>
  <c r="C648" i="5"/>
  <c r="E648" i="5" s="1"/>
  <c r="C649" i="5"/>
  <c r="E649" i="5" s="1"/>
  <c r="C650" i="5"/>
  <c r="E650" i="5" s="1"/>
  <c r="C651" i="5"/>
  <c r="E651" i="5" s="1"/>
  <c r="C652" i="5"/>
  <c r="E652" i="5" s="1"/>
  <c r="C653" i="5"/>
  <c r="E653" i="5" s="1"/>
  <c r="C654" i="5"/>
  <c r="E654" i="5" s="1"/>
  <c r="C655" i="5"/>
  <c r="E655" i="5" s="1"/>
  <c r="C656" i="5"/>
  <c r="E656" i="5" s="1"/>
  <c r="C657" i="5"/>
  <c r="E657" i="5" s="1"/>
  <c r="C658" i="5"/>
  <c r="E658" i="5" s="1"/>
  <c r="C659" i="5"/>
  <c r="E659" i="5" s="1"/>
  <c r="C660" i="5"/>
  <c r="E660" i="5" s="1"/>
  <c r="C661" i="5"/>
  <c r="E661" i="5" s="1"/>
  <c r="C662" i="5"/>
  <c r="E662" i="5" s="1"/>
  <c r="C663" i="5"/>
  <c r="E663" i="5" s="1"/>
  <c r="C664" i="5"/>
  <c r="E664" i="5" s="1"/>
  <c r="C665" i="5"/>
  <c r="E665" i="5" s="1"/>
  <c r="C666" i="5"/>
  <c r="E666" i="5" s="1"/>
  <c r="C667" i="5"/>
  <c r="E667" i="5" s="1"/>
  <c r="C668" i="5"/>
  <c r="E668" i="5" s="1"/>
  <c r="C669" i="5"/>
  <c r="E669" i="5" s="1"/>
  <c r="C670" i="5"/>
  <c r="E670" i="5" s="1"/>
  <c r="C671" i="5"/>
  <c r="E671" i="5" s="1"/>
  <c r="C672" i="5"/>
  <c r="E672" i="5" s="1"/>
  <c r="C673" i="5"/>
  <c r="E673" i="5" s="1"/>
  <c r="C674" i="5"/>
  <c r="E674" i="5" s="1"/>
  <c r="C675" i="5"/>
  <c r="E675" i="5" s="1"/>
  <c r="C676" i="5"/>
  <c r="E676" i="5" s="1"/>
  <c r="C677" i="5"/>
  <c r="E677" i="5" s="1"/>
  <c r="C678" i="5"/>
  <c r="E678" i="5" s="1"/>
  <c r="C679" i="5"/>
  <c r="E679" i="5" s="1"/>
  <c r="C680" i="5"/>
  <c r="E680" i="5" s="1"/>
  <c r="C681" i="5"/>
  <c r="E681" i="5" s="1"/>
  <c r="C682" i="5"/>
  <c r="E682" i="5" s="1"/>
  <c r="C683" i="5"/>
  <c r="E683" i="5" s="1"/>
  <c r="C684" i="5"/>
  <c r="E684" i="5" s="1"/>
  <c r="C685" i="5"/>
  <c r="E685" i="5" s="1"/>
  <c r="C686" i="5"/>
  <c r="E686" i="5" s="1"/>
  <c r="C687" i="5"/>
  <c r="E687" i="5" s="1"/>
  <c r="C688" i="5"/>
  <c r="E688" i="5" s="1"/>
  <c r="C689" i="5"/>
  <c r="E689" i="5" s="1"/>
  <c r="C690" i="5"/>
  <c r="E690" i="5" s="1"/>
  <c r="C691" i="5"/>
  <c r="E691" i="5" s="1"/>
  <c r="C692" i="5"/>
  <c r="E692" i="5" s="1"/>
  <c r="C693" i="5"/>
  <c r="E693" i="5" s="1"/>
  <c r="C694" i="5"/>
  <c r="E694" i="5" s="1"/>
  <c r="C695" i="5"/>
  <c r="E695" i="5" s="1"/>
  <c r="C696" i="5"/>
  <c r="E696" i="5" s="1"/>
  <c r="C697" i="5"/>
  <c r="E697" i="5" s="1"/>
  <c r="C698" i="5"/>
  <c r="E698" i="5" s="1"/>
  <c r="C699" i="5"/>
  <c r="E699" i="5" s="1"/>
  <c r="C700" i="5"/>
  <c r="E700" i="5" s="1"/>
  <c r="C701" i="5"/>
  <c r="E701" i="5" s="1"/>
  <c r="C702" i="5"/>
  <c r="E702" i="5" s="1"/>
  <c r="C703" i="5"/>
  <c r="E703" i="5" s="1"/>
  <c r="C704" i="5"/>
  <c r="E704" i="5" s="1"/>
  <c r="C705" i="5"/>
  <c r="E705" i="5" s="1"/>
  <c r="C706" i="5"/>
  <c r="E706" i="5" s="1"/>
  <c r="C707" i="5"/>
  <c r="E707" i="5" s="1"/>
  <c r="C708" i="5"/>
  <c r="E708" i="5" s="1"/>
  <c r="C709" i="5"/>
  <c r="E709" i="5" s="1"/>
  <c r="C710" i="5"/>
  <c r="E710" i="5" s="1"/>
  <c r="C711" i="5"/>
  <c r="E711" i="5" s="1"/>
  <c r="C712" i="5"/>
  <c r="E712" i="5" s="1"/>
  <c r="C713" i="5"/>
  <c r="E713" i="5" s="1"/>
  <c r="C714" i="5"/>
  <c r="E714" i="5" s="1"/>
  <c r="C715" i="5"/>
  <c r="E715" i="5" s="1"/>
  <c r="C716" i="5"/>
  <c r="E716" i="5" s="1"/>
  <c r="C717" i="5"/>
  <c r="E717" i="5" s="1"/>
  <c r="C718" i="5"/>
  <c r="E718" i="5" s="1"/>
  <c r="C719" i="5"/>
  <c r="E719" i="5" s="1"/>
  <c r="C720" i="5"/>
  <c r="E720" i="5" s="1"/>
  <c r="C721" i="5"/>
  <c r="E721" i="5" s="1"/>
  <c r="C722" i="5"/>
  <c r="E722" i="5" s="1"/>
  <c r="C723" i="5"/>
  <c r="E723" i="5" s="1"/>
  <c r="C724" i="5"/>
  <c r="E724" i="5" s="1"/>
  <c r="C725" i="5"/>
  <c r="E725" i="5" s="1"/>
  <c r="C726" i="5"/>
  <c r="E726" i="5" s="1"/>
  <c r="C727" i="5"/>
  <c r="E727" i="5" s="1"/>
  <c r="C728" i="5"/>
  <c r="E728" i="5" s="1"/>
  <c r="C729" i="5"/>
  <c r="E729" i="5" s="1"/>
  <c r="C730" i="5"/>
  <c r="E730" i="5" s="1"/>
  <c r="C731" i="5"/>
  <c r="E731" i="5" s="1"/>
  <c r="C732" i="5"/>
  <c r="E732" i="5" s="1"/>
  <c r="C733" i="5"/>
  <c r="E733" i="5" s="1"/>
  <c r="C734" i="5"/>
  <c r="E734" i="5" s="1"/>
  <c r="C735" i="5"/>
  <c r="E735" i="5" s="1"/>
  <c r="C736" i="5"/>
  <c r="E736" i="5" s="1"/>
  <c r="C737" i="5"/>
  <c r="E737" i="5" s="1"/>
  <c r="C738" i="5"/>
  <c r="E738" i="5" s="1"/>
  <c r="C739" i="5"/>
  <c r="E739" i="5" s="1"/>
  <c r="C740" i="5"/>
  <c r="E740" i="5" s="1"/>
  <c r="C741" i="5"/>
  <c r="E741" i="5" s="1"/>
  <c r="C742" i="5"/>
  <c r="E742" i="5" s="1"/>
  <c r="C743" i="5"/>
  <c r="E743" i="5" s="1"/>
  <c r="C744" i="5"/>
  <c r="E744" i="5" s="1"/>
  <c r="C745" i="5"/>
  <c r="E745" i="5" s="1"/>
  <c r="C746" i="5"/>
  <c r="E746" i="5" s="1"/>
  <c r="C747" i="5"/>
  <c r="E747" i="5" s="1"/>
  <c r="C748" i="5"/>
  <c r="E748" i="5" s="1"/>
  <c r="C749" i="5"/>
  <c r="E749" i="5" s="1"/>
  <c r="C750" i="5"/>
  <c r="E750" i="5" s="1"/>
  <c r="C751" i="5"/>
  <c r="E751" i="5" s="1"/>
  <c r="C752" i="5"/>
  <c r="E752" i="5" s="1"/>
  <c r="C753" i="5"/>
  <c r="E753" i="5" s="1"/>
  <c r="C754" i="5"/>
  <c r="E754" i="5" s="1"/>
  <c r="C755" i="5"/>
  <c r="E755" i="5" s="1"/>
  <c r="C756" i="5"/>
  <c r="E756" i="5" s="1"/>
  <c r="C757" i="5"/>
  <c r="E757" i="5" s="1"/>
  <c r="C758" i="5"/>
  <c r="E758" i="5" s="1"/>
  <c r="C759" i="5"/>
  <c r="E759" i="5" s="1"/>
  <c r="C760" i="5"/>
  <c r="E760" i="5" s="1"/>
  <c r="C761" i="5"/>
  <c r="E761" i="5" s="1"/>
  <c r="C762" i="5"/>
  <c r="E762" i="5" s="1"/>
  <c r="C763" i="5"/>
  <c r="E763" i="5" s="1"/>
  <c r="C764" i="5"/>
  <c r="E764" i="5" s="1"/>
  <c r="C765" i="5"/>
  <c r="E765" i="5" s="1"/>
  <c r="C766" i="5"/>
  <c r="E766" i="5" s="1"/>
  <c r="C767" i="5"/>
  <c r="E767" i="5" s="1"/>
  <c r="C768" i="5"/>
  <c r="E768" i="5" s="1"/>
  <c r="C769" i="5"/>
  <c r="E769" i="5" s="1"/>
  <c r="C770" i="5"/>
  <c r="E770" i="5" s="1"/>
  <c r="C771" i="5"/>
  <c r="E771" i="5" s="1"/>
  <c r="C772" i="5"/>
  <c r="E772" i="5" s="1"/>
  <c r="C773" i="5"/>
  <c r="E773" i="5" s="1"/>
  <c r="C774" i="5"/>
  <c r="E774" i="5" s="1"/>
  <c r="C775" i="5"/>
  <c r="E775" i="5" s="1"/>
  <c r="C776" i="5"/>
  <c r="E776" i="5" s="1"/>
  <c r="C777" i="5"/>
  <c r="E777" i="5" s="1"/>
  <c r="C778" i="5"/>
  <c r="E778" i="5" s="1"/>
  <c r="C779" i="5"/>
  <c r="E779" i="5" s="1"/>
  <c r="C780" i="5"/>
  <c r="E780" i="5" s="1"/>
  <c r="C781" i="5"/>
  <c r="E781" i="5" s="1"/>
  <c r="C782" i="5"/>
  <c r="E782" i="5" s="1"/>
  <c r="C783" i="5"/>
  <c r="E783" i="5" s="1"/>
  <c r="C784" i="5"/>
  <c r="E784" i="5" s="1"/>
  <c r="C785" i="5"/>
  <c r="E785" i="5" s="1"/>
  <c r="C786" i="5"/>
  <c r="E786" i="5" s="1"/>
  <c r="C787" i="5"/>
  <c r="E787" i="5" s="1"/>
  <c r="C788" i="5"/>
  <c r="E788" i="5" s="1"/>
  <c r="C789" i="5"/>
  <c r="E789" i="5" s="1"/>
  <c r="C790" i="5"/>
  <c r="E790" i="5" s="1"/>
  <c r="C791" i="5"/>
  <c r="E791" i="5" s="1"/>
  <c r="C792" i="5"/>
  <c r="E792" i="5" s="1"/>
  <c r="C793" i="5"/>
  <c r="E793" i="5" s="1"/>
  <c r="C794" i="5"/>
  <c r="E794" i="5" s="1"/>
  <c r="C795" i="5"/>
  <c r="E795" i="5" s="1"/>
  <c r="C796" i="5"/>
  <c r="E796" i="5" s="1"/>
  <c r="C797" i="5"/>
  <c r="E797" i="5" s="1"/>
  <c r="C798" i="5"/>
  <c r="E798" i="5" s="1"/>
  <c r="C799" i="5"/>
  <c r="E799" i="5" s="1"/>
  <c r="C800" i="5"/>
  <c r="E800" i="5" s="1"/>
  <c r="C801" i="5"/>
  <c r="E801" i="5" s="1"/>
  <c r="C802" i="5"/>
  <c r="E802" i="5" s="1"/>
  <c r="C803" i="5"/>
  <c r="E803" i="5" s="1"/>
  <c r="C804" i="5"/>
  <c r="E804" i="5" s="1"/>
  <c r="C805" i="5"/>
  <c r="E805" i="5" s="1"/>
  <c r="C806" i="5"/>
  <c r="E806" i="5" s="1"/>
  <c r="C807" i="5"/>
  <c r="E807" i="5" s="1"/>
  <c r="C808" i="5"/>
  <c r="E808" i="5" s="1"/>
  <c r="C809" i="5"/>
  <c r="E809" i="5" s="1"/>
  <c r="C810" i="5"/>
  <c r="E810" i="5" s="1"/>
  <c r="C811" i="5"/>
  <c r="E811" i="5" s="1"/>
  <c r="C812" i="5"/>
  <c r="E812" i="5" s="1"/>
  <c r="C813" i="5"/>
  <c r="E813" i="5" s="1"/>
  <c r="C814" i="5"/>
  <c r="E814" i="5" s="1"/>
  <c r="C815" i="5"/>
  <c r="E815" i="5" s="1"/>
  <c r="C816" i="5"/>
  <c r="E816" i="5" s="1"/>
  <c r="C817" i="5"/>
  <c r="E817" i="5" s="1"/>
  <c r="C818" i="5"/>
  <c r="E818" i="5" s="1"/>
  <c r="C819" i="5"/>
  <c r="E819" i="5" s="1"/>
  <c r="C820" i="5"/>
  <c r="E820" i="5" s="1"/>
  <c r="C821" i="5"/>
  <c r="E821" i="5" s="1"/>
  <c r="C822" i="5"/>
  <c r="E822" i="5" s="1"/>
  <c r="C823" i="5"/>
  <c r="E823" i="5" s="1"/>
  <c r="C824" i="5"/>
  <c r="E824" i="5" s="1"/>
  <c r="C825" i="5"/>
  <c r="E825" i="5" s="1"/>
  <c r="C826" i="5"/>
  <c r="E826" i="5" s="1"/>
  <c r="C827" i="5"/>
  <c r="E827" i="5" s="1"/>
  <c r="C828" i="5"/>
  <c r="E828" i="5" s="1"/>
  <c r="C829" i="5"/>
  <c r="E829" i="5" s="1"/>
  <c r="C830" i="5"/>
  <c r="E830" i="5" s="1"/>
  <c r="C831" i="5"/>
  <c r="E831" i="5" s="1"/>
  <c r="C832" i="5"/>
  <c r="E832" i="5" s="1"/>
  <c r="C833" i="5"/>
  <c r="E833" i="5" s="1"/>
  <c r="C834" i="5"/>
  <c r="E834" i="5" s="1"/>
  <c r="C835" i="5"/>
  <c r="E835" i="5" s="1"/>
  <c r="C836" i="5"/>
  <c r="E836" i="5" s="1"/>
  <c r="C837" i="5"/>
  <c r="E837" i="5" s="1"/>
  <c r="C838" i="5"/>
  <c r="E838" i="5" s="1"/>
  <c r="C839" i="5"/>
  <c r="E839" i="5" s="1"/>
  <c r="C840" i="5"/>
  <c r="E840" i="5" s="1"/>
  <c r="C841" i="5"/>
  <c r="E841" i="5" s="1"/>
  <c r="C842" i="5"/>
  <c r="E842" i="5" s="1"/>
  <c r="C843" i="5"/>
  <c r="E843" i="5" s="1"/>
  <c r="C844" i="5"/>
  <c r="E844" i="5" s="1"/>
  <c r="C845" i="5"/>
  <c r="E845" i="5" s="1"/>
  <c r="C846" i="5"/>
  <c r="E846" i="5" s="1"/>
  <c r="C847" i="5"/>
  <c r="E847" i="5" s="1"/>
  <c r="C848" i="5"/>
  <c r="E848" i="5" s="1"/>
  <c r="C849" i="5"/>
  <c r="E849" i="5" s="1"/>
  <c r="C850" i="5"/>
  <c r="E850" i="5" s="1"/>
  <c r="C851" i="5"/>
  <c r="E851" i="5" s="1"/>
  <c r="C852" i="5"/>
  <c r="E852" i="5" s="1"/>
  <c r="C853" i="5"/>
  <c r="E853" i="5" s="1"/>
  <c r="C854" i="5"/>
  <c r="E854" i="5" s="1"/>
  <c r="C855" i="5"/>
  <c r="E855" i="5" s="1"/>
  <c r="C856" i="5"/>
  <c r="E856" i="5" s="1"/>
  <c r="C857" i="5"/>
  <c r="E857" i="5" s="1"/>
  <c r="C858" i="5"/>
  <c r="E858" i="5" s="1"/>
  <c r="C859" i="5"/>
  <c r="E859" i="5" s="1"/>
  <c r="C860" i="5"/>
  <c r="E860" i="5" s="1"/>
  <c r="C861" i="5"/>
  <c r="E861" i="5" s="1"/>
  <c r="C862" i="5"/>
  <c r="E862" i="5" s="1"/>
  <c r="C863" i="5"/>
  <c r="E863" i="5" s="1"/>
  <c r="C864" i="5"/>
  <c r="E864" i="5" s="1"/>
  <c r="C865" i="5"/>
  <c r="E865" i="5" s="1"/>
  <c r="C866" i="5"/>
  <c r="E866" i="5" s="1"/>
  <c r="C867" i="5"/>
  <c r="E867" i="5" s="1"/>
  <c r="C868" i="5"/>
  <c r="E868" i="5" s="1"/>
  <c r="C869" i="5"/>
  <c r="E869" i="5" s="1"/>
  <c r="C870" i="5"/>
  <c r="E870" i="5" s="1"/>
  <c r="C871" i="5"/>
  <c r="E871" i="5" s="1"/>
  <c r="C872" i="5"/>
  <c r="E872" i="5" s="1"/>
  <c r="C873" i="5"/>
  <c r="E873" i="5" s="1"/>
  <c r="C874" i="5"/>
  <c r="E874" i="5" s="1"/>
  <c r="C875" i="5"/>
  <c r="E875" i="5" s="1"/>
  <c r="C876" i="5"/>
  <c r="E876" i="5" s="1"/>
  <c r="C877" i="5"/>
  <c r="E877" i="5" s="1"/>
  <c r="C878" i="5"/>
  <c r="E878" i="5" s="1"/>
  <c r="C879" i="5"/>
  <c r="E879" i="5" s="1"/>
  <c r="C880" i="5"/>
  <c r="E880" i="5" s="1"/>
  <c r="C881" i="5"/>
  <c r="E881" i="5" s="1"/>
  <c r="C882" i="5"/>
  <c r="E882" i="5" s="1"/>
  <c r="C883" i="5"/>
  <c r="E883" i="5" s="1"/>
  <c r="C884" i="5"/>
  <c r="E884" i="5" s="1"/>
  <c r="C885" i="5"/>
  <c r="E885" i="5" s="1"/>
  <c r="C886" i="5"/>
  <c r="E886" i="5" s="1"/>
  <c r="C887" i="5"/>
  <c r="E887" i="5" s="1"/>
  <c r="C888" i="5"/>
  <c r="E888" i="5" s="1"/>
  <c r="C889" i="5"/>
  <c r="E889" i="5" s="1"/>
  <c r="C890" i="5"/>
  <c r="E890" i="5" s="1"/>
  <c r="C891" i="5"/>
  <c r="E891" i="5" s="1"/>
  <c r="C892" i="5"/>
  <c r="E892" i="5" s="1"/>
  <c r="C893" i="5"/>
  <c r="E893" i="5" s="1"/>
  <c r="C894" i="5"/>
  <c r="E894" i="5" s="1"/>
  <c r="C895" i="5"/>
  <c r="E895" i="5" s="1"/>
  <c r="C896" i="5"/>
  <c r="E896" i="5" s="1"/>
  <c r="C897" i="5"/>
  <c r="E897" i="5" s="1"/>
  <c r="C898" i="5"/>
  <c r="E898" i="5" s="1"/>
  <c r="C899" i="5"/>
  <c r="E899" i="5" s="1"/>
  <c r="C900" i="5"/>
  <c r="E900" i="5" s="1"/>
  <c r="C901" i="5"/>
  <c r="E901" i="5" s="1"/>
  <c r="C902" i="5"/>
  <c r="E902" i="5" s="1"/>
  <c r="C903" i="5"/>
  <c r="E903" i="5" s="1"/>
  <c r="C904" i="5"/>
  <c r="E904" i="5" s="1"/>
  <c r="C905" i="5"/>
  <c r="E905" i="5" s="1"/>
  <c r="C906" i="5"/>
  <c r="E906" i="5" s="1"/>
  <c r="C907" i="5"/>
  <c r="E907" i="5" s="1"/>
  <c r="C908" i="5"/>
  <c r="E908" i="5" s="1"/>
  <c r="C909" i="5"/>
  <c r="E909" i="5" s="1"/>
  <c r="C910" i="5"/>
  <c r="E910" i="5" s="1"/>
  <c r="C911" i="5"/>
  <c r="E911" i="5" s="1"/>
  <c r="C912" i="5"/>
  <c r="E912" i="5" s="1"/>
  <c r="C913" i="5"/>
  <c r="E913" i="5" s="1"/>
  <c r="C914" i="5"/>
  <c r="E914" i="5" s="1"/>
  <c r="C915" i="5"/>
  <c r="E915" i="5" s="1"/>
  <c r="C916" i="5"/>
  <c r="E916" i="5" s="1"/>
  <c r="C917" i="5"/>
  <c r="E917" i="5" s="1"/>
  <c r="C918" i="5"/>
  <c r="E918" i="5" s="1"/>
  <c r="C919" i="5"/>
  <c r="E919" i="5" s="1"/>
  <c r="C920" i="5"/>
  <c r="E920" i="5" s="1"/>
  <c r="C921" i="5"/>
  <c r="E921" i="5" s="1"/>
  <c r="C922" i="5"/>
  <c r="E922" i="5" s="1"/>
  <c r="C923" i="5"/>
  <c r="E923" i="5" s="1"/>
  <c r="C924" i="5"/>
  <c r="E924" i="5" s="1"/>
  <c r="C925" i="5"/>
  <c r="E925" i="5" s="1"/>
  <c r="C926" i="5"/>
  <c r="E926" i="5" s="1"/>
  <c r="C927" i="5"/>
  <c r="E927" i="5" s="1"/>
  <c r="C928" i="5"/>
  <c r="E928" i="5" s="1"/>
  <c r="C929" i="5"/>
  <c r="E929" i="5" s="1"/>
  <c r="C930" i="5"/>
  <c r="E930" i="5" s="1"/>
  <c r="C931" i="5"/>
  <c r="E931" i="5" s="1"/>
  <c r="C932" i="5"/>
  <c r="E932" i="5" s="1"/>
  <c r="C933" i="5"/>
  <c r="E933" i="5" s="1"/>
  <c r="C934" i="5"/>
  <c r="E934" i="5" s="1"/>
  <c r="C935" i="5"/>
  <c r="E935" i="5" s="1"/>
  <c r="C936" i="5"/>
  <c r="E936" i="5" s="1"/>
  <c r="C937" i="5"/>
  <c r="E937" i="5" s="1"/>
  <c r="C938" i="5"/>
  <c r="E938" i="5" s="1"/>
  <c r="C939" i="5"/>
  <c r="E939" i="5" s="1"/>
  <c r="C940" i="5"/>
  <c r="E940" i="5" s="1"/>
  <c r="C941" i="5"/>
  <c r="E941" i="5" s="1"/>
  <c r="C942" i="5"/>
  <c r="E942" i="5" s="1"/>
  <c r="C943" i="5"/>
  <c r="E943" i="5" s="1"/>
  <c r="C944" i="5"/>
  <c r="E944" i="5" s="1"/>
  <c r="C945" i="5"/>
  <c r="E945" i="5" s="1"/>
  <c r="C946" i="5"/>
  <c r="E946" i="5" s="1"/>
  <c r="C947" i="5"/>
  <c r="E947" i="5" s="1"/>
  <c r="C948" i="5"/>
  <c r="E948" i="5" s="1"/>
  <c r="C949" i="5"/>
  <c r="E949" i="5" s="1"/>
  <c r="C950" i="5"/>
  <c r="E950" i="5" s="1"/>
  <c r="C951" i="5"/>
  <c r="E951" i="5" s="1"/>
  <c r="C952" i="5"/>
  <c r="E952" i="5" s="1"/>
  <c r="C953" i="5"/>
  <c r="E953" i="5" s="1"/>
  <c r="C954" i="5"/>
  <c r="E954" i="5" s="1"/>
  <c r="C955" i="5"/>
  <c r="E955" i="5" s="1"/>
  <c r="C956" i="5"/>
  <c r="E956" i="5" s="1"/>
  <c r="C957" i="5"/>
  <c r="E957" i="5" s="1"/>
  <c r="C958" i="5"/>
  <c r="E958" i="5" s="1"/>
  <c r="C959" i="5"/>
  <c r="E959" i="5" s="1"/>
  <c r="C960" i="5"/>
  <c r="E960" i="5" s="1"/>
  <c r="C961" i="5"/>
  <c r="E961" i="5" s="1"/>
  <c r="C962" i="5"/>
  <c r="E962" i="5" s="1"/>
  <c r="C963" i="5"/>
  <c r="E963" i="5" s="1"/>
  <c r="C964" i="5"/>
  <c r="E964" i="5" s="1"/>
  <c r="C965" i="5"/>
  <c r="E965" i="5" s="1"/>
  <c r="C966" i="5"/>
  <c r="E966" i="5" s="1"/>
  <c r="C967" i="5"/>
  <c r="E967" i="5" s="1"/>
  <c r="C968" i="5"/>
  <c r="E968" i="5" s="1"/>
  <c r="C969" i="5"/>
  <c r="E969" i="5" s="1"/>
  <c r="C970" i="5"/>
  <c r="E970" i="5" s="1"/>
  <c r="C971" i="5"/>
  <c r="E971" i="5" s="1"/>
  <c r="C972" i="5"/>
  <c r="E972" i="5" s="1"/>
  <c r="C973" i="5"/>
  <c r="E973" i="5" s="1"/>
  <c r="C974" i="5"/>
  <c r="E974" i="5" s="1"/>
  <c r="C975" i="5"/>
  <c r="E975" i="5" s="1"/>
  <c r="C976" i="5"/>
  <c r="E976" i="5" s="1"/>
  <c r="C977" i="5"/>
  <c r="E977" i="5" s="1"/>
  <c r="C978" i="5"/>
  <c r="E978" i="5" s="1"/>
  <c r="C979" i="5"/>
  <c r="E979" i="5" s="1"/>
  <c r="C980" i="5"/>
  <c r="E980" i="5" s="1"/>
  <c r="C981" i="5"/>
  <c r="E981" i="5" s="1"/>
  <c r="C982" i="5"/>
  <c r="E982" i="5" s="1"/>
  <c r="C983" i="5"/>
  <c r="E983" i="5" s="1"/>
  <c r="C984" i="5"/>
  <c r="E984" i="5" s="1"/>
  <c r="C985" i="5"/>
  <c r="E985" i="5" s="1"/>
  <c r="C986" i="5"/>
  <c r="E986" i="5" s="1"/>
  <c r="C987" i="5"/>
  <c r="E987" i="5" s="1"/>
  <c r="C988" i="5"/>
  <c r="E988" i="5" s="1"/>
  <c r="C989" i="5"/>
  <c r="E989" i="5" s="1"/>
  <c r="C990" i="5"/>
  <c r="E990" i="5" s="1"/>
  <c r="C991" i="5"/>
  <c r="E991" i="5" s="1"/>
  <c r="C992" i="5"/>
  <c r="E992" i="5" s="1"/>
  <c r="C993" i="5"/>
  <c r="E993" i="5" s="1"/>
  <c r="C994" i="5"/>
  <c r="E994" i="5" s="1"/>
  <c r="C995" i="5"/>
  <c r="E995" i="5" s="1"/>
  <c r="C996" i="5"/>
  <c r="E996" i="5" s="1"/>
  <c r="C997" i="5"/>
  <c r="E997" i="5" s="1"/>
  <c r="C998" i="5"/>
  <c r="E998" i="5" s="1"/>
  <c r="C999" i="5"/>
  <c r="E999" i="5" s="1"/>
  <c r="C1000" i="5"/>
  <c r="E1000" i="5" s="1"/>
  <c r="C1001" i="5"/>
  <c r="E1001" i="5" s="1"/>
  <c r="C1002" i="5"/>
  <c r="E1002" i="5" s="1"/>
  <c r="C1003" i="5"/>
  <c r="E1003" i="5" s="1"/>
  <c r="C1004" i="5"/>
  <c r="E1004" i="5" s="1"/>
  <c r="C1005" i="5"/>
  <c r="E1005" i="5" s="1"/>
  <c r="C1006" i="5"/>
  <c r="E1006" i="5" s="1"/>
  <c r="C1007" i="5"/>
  <c r="E1007" i="5" s="1"/>
  <c r="C1008" i="5"/>
  <c r="E1008" i="5" s="1"/>
  <c r="C1009" i="5"/>
  <c r="E1009" i="5" s="1"/>
  <c r="C1010" i="5"/>
  <c r="E1010" i="5" s="1"/>
  <c r="C1011" i="5"/>
  <c r="E1011" i="5" s="1"/>
  <c r="C1012" i="5"/>
  <c r="E1012" i="5" s="1"/>
  <c r="C1013" i="5"/>
  <c r="E1013" i="5" s="1"/>
  <c r="C1014" i="5"/>
  <c r="E1014" i="5" s="1"/>
  <c r="C1015" i="5"/>
  <c r="E1015" i="5" s="1"/>
  <c r="C1016" i="5"/>
  <c r="E1016" i="5" s="1"/>
  <c r="C1017" i="5"/>
  <c r="E1017" i="5" s="1"/>
  <c r="C1018" i="5"/>
  <c r="E1018" i="5" s="1"/>
  <c r="C1019" i="5"/>
  <c r="E1019" i="5" s="1"/>
  <c r="C1020" i="5"/>
  <c r="E1020" i="5" s="1"/>
  <c r="C1021" i="5"/>
  <c r="E1021" i="5" s="1"/>
  <c r="C1022" i="5"/>
  <c r="E1022" i="5" s="1"/>
  <c r="C1023" i="5"/>
  <c r="E1023" i="5" s="1"/>
  <c r="C1024" i="5"/>
  <c r="E1024" i="5" s="1"/>
  <c r="C1025" i="5"/>
  <c r="E1025" i="5" s="1"/>
  <c r="C1026" i="5"/>
  <c r="E1026" i="5" s="1"/>
  <c r="C1027" i="5"/>
  <c r="E1027" i="5" s="1"/>
  <c r="C1028" i="5"/>
  <c r="E1028" i="5" s="1"/>
  <c r="C1029" i="5"/>
  <c r="E1029" i="5" s="1"/>
  <c r="C1030" i="5"/>
  <c r="E1030" i="5" s="1"/>
  <c r="C1031" i="5"/>
  <c r="E1031" i="5" s="1"/>
  <c r="C1032" i="5"/>
  <c r="E1032" i="5" s="1"/>
  <c r="C1033" i="5"/>
  <c r="E1033" i="5" s="1"/>
  <c r="C1034" i="5"/>
  <c r="E1034" i="5" s="1"/>
  <c r="C1035" i="5"/>
  <c r="E1035" i="5" s="1"/>
  <c r="C1036" i="5"/>
  <c r="E1036" i="5" s="1"/>
  <c r="C1037" i="5"/>
  <c r="E1037" i="5" s="1"/>
  <c r="C1038" i="5"/>
  <c r="E1038" i="5" s="1"/>
  <c r="C1039" i="5"/>
  <c r="E1039" i="5" s="1"/>
  <c r="C1040" i="5"/>
  <c r="E1040" i="5" s="1"/>
  <c r="C1041" i="5"/>
  <c r="E1041" i="5" s="1"/>
  <c r="C1042" i="5"/>
  <c r="E1042" i="5" s="1"/>
  <c r="C1043" i="5"/>
  <c r="E1043" i="5" s="1"/>
  <c r="C1044" i="5"/>
  <c r="E1044" i="5" s="1"/>
  <c r="C1045" i="5"/>
  <c r="E1045" i="5" s="1"/>
  <c r="C1046" i="5"/>
  <c r="E1046" i="5" s="1"/>
  <c r="C1047" i="5"/>
  <c r="E1047" i="5" s="1"/>
  <c r="C1048" i="5"/>
  <c r="E1048" i="5" s="1"/>
  <c r="C1049" i="5"/>
  <c r="E1049" i="5" s="1"/>
  <c r="C1050" i="5"/>
  <c r="E1050" i="5" s="1"/>
  <c r="C1051" i="5"/>
  <c r="E1051" i="5" s="1"/>
  <c r="C1052" i="5"/>
  <c r="E1052" i="5" s="1"/>
  <c r="C1053" i="5"/>
  <c r="E1053" i="5" s="1"/>
  <c r="C1054" i="5"/>
  <c r="E1054" i="5" s="1"/>
  <c r="C1055" i="5"/>
  <c r="E1055" i="5" s="1"/>
  <c r="C1056" i="5"/>
  <c r="E1056" i="5" s="1"/>
  <c r="C1057" i="5"/>
  <c r="E1057" i="5" s="1"/>
  <c r="C1058" i="5"/>
  <c r="E1058" i="5" s="1"/>
  <c r="C1059" i="5"/>
  <c r="E1059" i="5" s="1"/>
  <c r="C1060" i="5"/>
  <c r="E1060" i="5" s="1"/>
  <c r="C1061" i="5"/>
  <c r="E1061" i="5" s="1"/>
  <c r="C1062" i="5"/>
  <c r="E1062" i="5" s="1"/>
  <c r="C1063" i="5"/>
  <c r="E1063" i="5" s="1"/>
  <c r="C1064" i="5"/>
  <c r="E1064" i="5" s="1"/>
  <c r="C1065" i="5"/>
  <c r="E1065" i="5" s="1"/>
  <c r="C1066" i="5"/>
  <c r="E1066" i="5" s="1"/>
  <c r="C1067" i="5"/>
  <c r="E1067" i="5" s="1"/>
  <c r="C1068" i="5"/>
  <c r="E1068" i="5" s="1"/>
  <c r="C1069" i="5"/>
  <c r="E1069" i="5" s="1"/>
  <c r="C1070" i="5"/>
  <c r="E1070" i="5" s="1"/>
  <c r="C1071" i="5"/>
  <c r="E1071" i="5" s="1"/>
  <c r="C1072" i="5"/>
  <c r="E1072" i="5" s="1"/>
  <c r="C1073" i="5"/>
  <c r="E1073" i="5" s="1"/>
  <c r="C1074" i="5"/>
  <c r="E1074" i="5" s="1"/>
  <c r="C1075" i="5"/>
  <c r="E1075" i="5" s="1"/>
  <c r="C1076" i="5"/>
  <c r="E1076" i="5" s="1"/>
  <c r="C1077" i="5"/>
  <c r="E1077" i="5" s="1"/>
  <c r="C1078" i="5"/>
  <c r="E1078" i="5" s="1"/>
  <c r="C1079" i="5"/>
  <c r="E1079" i="5" s="1"/>
  <c r="C1080" i="5"/>
  <c r="E1080" i="5" s="1"/>
  <c r="C1081" i="5"/>
  <c r="E1081" i="5" s="1"/>
  <c r="C1082" i="5"/>
  <c r="E1082" i="5" s="1"/>
  <c r="C1083" i="5"/>
  <c r="E1083" i="5" s="1"/>
  <c r="C1084" i="5"/>
  <c r="E1084" i="5" s="1"/>
  <c r="C1085" i="5"/>
  <c r="E1085" i="5" s="1"/>
  <c r="C1086" i="5"/>
  <c r="E1086" i="5" s="1"/>
  <c r="C1087" i="5"/>
  <c r="E1087" i="5" s="1"/>
  <c r="C1088" i="5"/>
  <c r="E1088" i="5" s="1"/>
  <c r="C1089" i="5"/>
  <c r="E1089" i="5" s="1"/>
  <c r="C1090" i="5"/>
  <c r="E1090" i="5" s="1"/>
  <c r="C1091" i="5"/>
  <c r="E1091" i="5" s="1"/>
  <c r="C1092" i="5"/>
  <c r="E1092" i="5" s="1"/>
  <c r="C1093" i="5"/>
  <c r="E1093" i="5" s="1"/>
  <c r="C1094" i="5"/>
  <c r="E1094" i="5" s="1"/>
  <c r="C1095" i="5"/>
  <c r="E1095" i="5" s="1"/>
  <c r="C1096" i="5"/>
  <c r="E1096" i="5" s="1"/>
  <c r="C1097" i="5"/>
  <c r="E1097" i="5" s="1"/>
  <c r="C1098" i="5"/>
  <c r="E1098" i="5" s="1"/>
  <c r="C1099" i="5"/>
  <c r="E1099" i="5" s="1"/>
  <c r="C1100" i="5"/>
  <c r="E1100" i="5" s="1"/>
  <c r="C1101" i="5"/>
  <c r="E1101" i="5" s="1"/>
  <c r="C1102" i="5"/>
  <c r="E1102" i="5" s="1"/>
  <c r="C1103" i="5"/>
  <c r="E1103" i="5" s="1"/>
  <c r="C1104" i="5"/>
  <c r="E1104" i="5" s="1"/>
  <c r="C1105" i="5"/>
  <c r="E1105" i="5" s="1"/>
  <c r="C1106" i="5"/>
  <c r="E1106" i="5" s="1"/>
  <c r="C1107" i="5"/>
  <c r="E1107" i="5" s="1"/>
  <c r="C1108" i="5"/>
  <c r="E1108" i="5" s="1"/>
  <c r="C1109" i="5"/>
  <c r="E1109" i="5" s="1"/>
  <c r="C1110" i="5"/>
  <c r="E1110" i="5" s="1"/>
  <c r="C1111" i="5"/>
  <c r="E1111" i="5" s="1"/>
  <c r="C1112" i="5"/>
  <c r="E1112" i="5" s="1"/>
  <c r="C1113" i="5"/>
  <c r="E1113" i="5" s="1"/>
  <c r="C1114" i="5"/>
  <c r="E1114" i="5" s="1"/>
  <c r="C1115" i="5"/>
  <c r="E1115" i="5" s="1"/>
  <c r="C1116" i="5"/>
  <c r="E1116" i="5" s="1"/>
  <c r="C1117" i="5"/>
  <c r="E1117" i="5" s="1"/>
  <c r="C1118" i="5"/>
  <c r="E1118" i="5" s="1"/>
  <c r="C1119" i="5"/>
  <c r="E1119" i="5" s="1"/>
  <c r="C1120" i="5"/>
  <c r="E1120" i="5" s="1"/>
  <c r="C1121" i="5"/>
  <c r="E1121" i="5" s="1"/>
  <c r="C1122" i="5"/>
  <c r="E1122" i="5" s="1"/>
  <c r="C1123" i="5"/>
  <c r="E1123" i="5" s="1"/>
  <c r="C1124" i="5"/>
  <c r="E1124" i="5" s="1"/>
  <c r="C1125" i="5"/>
  <c r="E1125" i="5" s="1"/>
  <c r="C1126" i="5"/>
  <c r="E1126" i="5" s="1"/>
  <c r="C1127" i="5"/>
  <c r="E1127" i="5" s="1"/>
  <c r="C1128" i="5"/>
  <c r="E1128" i="5" s="1"/>
  <c r="C1129" i="5"/>
  <c r="E1129" i="5" s="1"/>
  <c r="C1130" i="5"/>
  <c r="E1130" i="5" s="1"/>
  <c r="C1131" i="5"/>
  <c r="E1131" i="5" s="1"/>
  <c r="C1132" i="5"/>
  <c r="E1132" i="5" s="1"/>
  <c r="C1133" i="5"/>
  <c r="E1133" i="5" s="1"/>
  <c r="C1134" i="5"/>
  <c r="E1134" i="5" s="1"/>
  <c r="C1135" i="5"/>
  <c r="E1135" i="5" s="1"/>
  <c r="C1136" i="5"/>
  <c r="E1136" i="5" s="1"/>
  <c r="C1137" i="5"/>
  <c r="E1137" i="5" s="1"/>
  <c r="C1138" i="5"/>
  <c r="E1138" i="5" s="1"/>
  <c r="C1139" i="5"/>
  <c r="E1139" i="5" s="1"/>
  <c r="C1140" i="5"/>
  <c r="E1140" i="5" s="1"/>
  <c r="C1141" i="5"/>
  <c r="E1141" i="5" s="1"/>
  <c r="C1142" i="5"/>
  <c r="E1142" i="5" s="1"/>
  <c r="C1143" i="5"/>
  <c r="E1143" i="5" s="1"/>
  <c r="C1144" i="5"/>
  <c r="E1144" i="5" s="1"/>
  <c r="C1145" i="5"/>
  <c r="E1145" i="5" s="1"/>
  <c r="C1146" i="5"/>
  <c r="E1146" i="5" s="1"/>
  <c r="C1147" i="5"/>
  <c r="E1147" i="5" s="1"/>
  <c r="C1148" i="5"/>
  <c r="E1148" i="5" s="1"/>
  <c r="C1149" i="5"/>
  <c r="E1149" i="5" s="1"/>
  <c r="C1150" i="5"/>
  <c r="E1150" i="5" s="1"/>
  <c r="C1151" i="5"/>
  <c r="E1151" i="5" s="1"/>
  <c r="C1152" i="5"/>
  <c r="E1152" i="5" s="1"/>
  <c r="C1153" i="5"/>
  <c r="E1153" i="5" s="1"/>
  <c r="C1154" i="5"/>
  <c r="E1154" i="5" s="1"/>
  <c r="C1155" i="5"/>
  <c r="E1155" i="5" s="1"/>
  <c r="C1156" i="5"/>
  <c r="E1156" i="5" s="1"/>
  <c r="C1157" i="5"/>
  <c r="E1157" i="5" s="1"/>
  <c r="C1158" i="5"/>
  <c r="E1158" i="5" s="1"/>
  <c r="C1159" i="5"/>
  <c r="E1159" i="5" s="1"/>
  <c r="C1160" i="5"/>
  <c r="E1160" i="5" s="1"/>
  <c r="C1161" i="5"/>
  <c r="E1161" i="5" s="1"/>
  <c r="C1162" i="5"/>
  <c r="E1162" i="5" s="1"/>
  <c r="C1163" i="5"/>
  <c r="E1163" i="5" s="1"/>
  <c r="C1164" i="5"/>
  <c r="E1164" i="5" s="1"/>
  <c r="C1165" i="5"/>
  <c r="E1165" i="5" s="1"/>
  <c r="C1166" i="5"/>
  <c r="E1166" i="5" s="1"/>
  <c r="C1167" i="5"/>
  <c r="E1167" i="5" s="1"/>
  <c r="C1168" i="5"/>
  <c r="E1168" i="5" s="1"/>
  <c r="C1169" i="5"/>
  <c r="E1169" i="5" s="1"/>
  <c r="C1170" i="5"/>
  <c r="E1170" i="5" s="1"/>
  <c r="C1171" i="5"/>
  <c r="E1171" i="5" s="1"/>
  <c r="C1172" i="5"/>
  <c r="E1172" i="5" s="1"/>
  <c r="C1173" i="5"/>
  <c r="E1173" i="5" s="1"/>
  <c r="C1174" i="5"/>
  <c r="E1174" i="5" s="1"/>
  <c r="C1175" i="5"/>
  <c r="E1175" i="5" s="1"/>
  <c r="C1176" i="5"/>
  <c r="E1176" i="5" s="1"/>
  <c r="C1177" i="5"/>
  <c r="E1177" i="5" s="1"/>
  <c r="C1178" i="5"/>
  <c r="E1178" i="5" s="1"/>
  <c r="C1179" i="5"/>
  <c r="E1179" i="5" s="1"/>
  <c r="C1180" i="5"/>
  <c r="E1180" i="5" s="1"/>
  <c r="C1181" i="5"/>
  <c r="E1181" i="5" s="1"/>
  <c r="C1182" i="5"/>
  <c r="E1182" i="5" s="1"/>
  <c r="C1183" i="5"/>
  <c r="E1183" i="5" s="1"/>
  <c r="C1184" i="5"/>
  <c r="E1184" i="5" s="1"/>
  <c r="C1185" i="5"/>
  <c r="E1185" i="5" s="1"/>
  <c r="C1186" i="5"/>
  <c r="E1186" i="5" s="1"/>
  <c r="C1187" i="5"/>
  <c r="E1187" i="5" s="1"/>
  <c r="C1188" i="5"/>
  <c r="E1188" i="5" s="1"/>
  <c r="C1189" i="5"/>
  <c r="E1189" i="5" s="1"/>
  <c r="C1190" i="5"/>
  <c r="E1190" i="5" s="1"/>
  <c r="C1191" i="5"/>
  <c r="E1191" i="5" s="1"/>
  <c r="C1192" i="5"/>
  <c r="E1192" i="5" s="1"/>
  <c r="C1193" i="5"/>
  <c r="E1193" i="5" s="1"/>
  <c r="C1194" i="5"/>
  <c r="E1194" i="5" s="1"/>
  <c r="C1195" i="5"/>
  <c r="E1195" i="5" s="1"/>
  <c r="C1196" i="5"/>
  <c r="E1196" i="5" s="1"/>
  <c r="C1197" i="5"/>
  <c r="E1197" i="5" s="1"/>
  <c r="C1198" i="5"/>
  <c r="E1198" i="5" s="1"/>
  <c r="C1199" i="5"/>
  <c r="E1199" i="5" s="1"/>
  <c r="C1200" i="5"/>
  <c r="E1200" i="5" s="1"/>
  <c r="C1201" i="5"/>
  <c r="E1201" i="5" s="1"/>
  <c r="C1202" i="5"/>
  <c r="E1202" i="5" s="1"/>
  <c r="C1203" i="5"/>
  <c r="E1203" i="5" s="1"/>
  <c r="C1204" i="5"/>
  <c r="E1204" i="5" s="1"/>
  <c r="C1205" i="5"/>
  <c r="E1205" i="5" s="1"/>
  <c r="C1206" i="5"/>
  <c r="E1206" i="5" s="1"/>
  <c r="C1207" i="5"/>
  <c r="E1207" i="5" s="1"/>
  <c r="C1208" i="5"/>
  <c r="E1208" i="5" s="1"/>
  <c r="C1209" i="5"/>
  <c r="E1209" i="5" s="1"/>
  <c r="C1210" i="5"/>
  <c r="E1210" i="5" s="1"/>
  <c r="C1211" i="5"/>
  <c r="E1211" i="5" s="1"/>
  <c r="C1212" i="5"/>
  <c r="E1212" i="5" s="1"/>
  <c r="C1213" i="5"/>
  <c r="E1213" i="5" s="1"/>
  <c r="C1214" i="5"/>
  <c r="E1214" i="5" s="1"/>
  <c r="C1215" i="5"/>
  <c r="E1215" i="5" s="1"/>
  <c r="C1216" i="5"/>
  <c r="E1216" i="5" s="1"/>
  <c r="C1217" i="5"/>
  <c r="E1217" i="5" s="1"/>
  <c r="C1218" i="5"/>
  <c r="E1218" i="5" s="1"/>
  <c r="C1219" i="5"/>
  <c r="E1219" i="5" s="1"/>
  <c r="C1220" i="5"/>
  <c r="E1220" i="5" s="1"/>
  <c r="C1221" i="5"/>
  <c r="E1221" i="5" s="1"/>
  <c r="C1222" i="5"/>
  <c r="E1222" i="5" s="1"/>
  <c r="C1223" i="5"/>
  <c r="E1223" i="5" s="1"/>
  <c r="C1224" i="5"/>
  <c r="E1224" i="5" s="1"/>
  <c r="C1225" i="5"/>
  <c r="E1225" i="5" s="1"/>
  <c r="C1226" i="5"/>
  <c r="E1226" i="5" s="1"/>
  <c r="C1227" i="5"/>
  <c r="E1227" i="5" s="1"/>
  <c r="C1228" i="5"/>
  <c r="E1228" i="5" s="1"/>
  <c r="C1229" i="5"/>
  <c r="E1229" i="5" s="1"/>
  <c r="C1230" i="5"/>
  <c r="E1230" i="5" s="1"/>
  <c r="C1231" i="5"/>
  <c r="E1231" i="5" s="1"/>
  <c r="C1232" i="5"/>
  <c r="E1232" i="5" s="1"/>
  <c r="C1233" i="5"/>
  <c r="E1233" i="5" s="1"/>
  <c r="C1234" i="5"/>
  <c r="E1234" i="5" s="1"/>
  <c r="C1235" i="5"/>
  <c r="E1235" i="5" s="1"/>
  <c r="C1236" i="5"/>
  <c r="E1236" i="5" s="1"/>
  <c r="C1237" i="5"/>
  <c r="E1237" i="5" s="1"/>
  <c r="C1238" i="5"/>
  <c r="E1238" i="5" s="1"/>
  <c r="C1239" i="5"/>
  <c r="E1239" i="5" s="1"/>
  <c r="C1240" i="5"/>
  <c r="E1240" i="5" s="1"/>
  <c r="C1241" i="5"/>
  <c r="E1241" i="5" s="1"/>
  <c r="C1242" i="5"/>
  <c r="E1242" i="5" s="1"/>
  <c r="C1243" i="5"/>
  <c r="E1243" i="5" s="1"/>
  <c r="C1244" i="5"/>
  <c r="E1244" i="5" s="1"/>
  <c r="C1245" i="5"/>
  <c r="E1245" i="5" s="1"/>
  <c r="C1246" i="5"/>
  <c r="E1246" i="5" s="1"/>
  <c r="C1247" i="5"/>
  <c r="E1247" i="5" s="1"/>
  <c r="C1248" i="5"/>
  <c r="E1248" i="5" s="1"/>
  <c r="C1249" i="5"/>
  <c r="E1249" i="5" s="1"/>
  <c r="C1250" i="5"/>
  <c r="E1250" i="5" s="1"/>
  <c r="C1251" i="5"/>
  <c r="E1251" i="5" s="1"/>
  <c r="C1252" i="5"/>
  <c r="E1252" i="5" s="1"/>
  <c r="C1253" i="5"/>
  <c r="E1253" i="5" s="1"/>
  <c r="C1254" i="5"/>
  <c r="E1254" i="5" s="1"/>
  <c r="C1255" i="5"/>
  <c r="E1255" i="5" s="1"/>
  <c r="C1256" i="5"/>
  <c r="E1256" i="5" s="1"/>
  <c r="C1257" i="5"/>
  <c r="E1257" i="5" s="1"/>
  <c r="C1258" i="5"/>
  <c r="E1258" i="5" s="1"/>
  <c r="C1259" i="5"/>
  <c r="E1259" i="5" s="1"/>
  <c r="C1260" i="5"/>
  <c r="E1260" i="5" s="1"/>
  <c r="C1261" i="5"/>
  <c r="E1261" i="5" s="1"/>
  <c r="C1262" i="5"/>
  <c r="E1262" i="5" s="1"/>
  <c r="C1263" i="5"/>
  <c r="E1263" i="5" s="1"/>
  <c r="C1264" i="5"/>
  <c r="E1264" i="5" s="1"/>
  <c r="C1265" i="5"/>
  <c r="E1265" i="5" s="1"/>
  <c r="C1266" i="5"/>
  <c r="E1266" i="5" s="1"/>
  <c r="C1267" i="5"/>
  <c r="E1267" i="5" s="1"/>
  <c r="C1268" i="5"/>
  <c r="E1268" i="5" s="1"/>
  <c r="C1269" i="5"/>
  <c r="E1269" i="5" s="1"/>
  <c r="C1270" i="5"/>
  <c r="E1270" i="5" s="1"/>
  <c r="C1271" i="5"/>
  <c r="E1271" i="5" s="1"/>
  <c r="C1272" i="5"/>
  <c r="E1272" i="5" s="1"/>
  <c r="C1273" i="5"/>
  <c r="E1273" i="5" s="1"/>
  <c r="C1274" i="5"/>
  <c r="E1274" i="5" s="1"/>
  <c r="C1275" i="5"/>
  <c r="E1275" i="5" s="1"/>
  <c r="C1276" i="5"/>
  <c r="E1276" i="5" s="1"/>
  <c r="C1277" i="5"/>
  <c r="E1277" i="5" s="1"/>
  <c r="C1278" i="5"/>
  <c r="E1278" i="5" s="1"/>
  <c r="C1279" i="5"/>
  <c r="E1279" i="5" s="1"/>
  <c r="C1280" i="5"/>
  <c r="E1280" i="5" s="1"/>
  <c r="C1281" i="5"/>
  <c r="E1281" i="5" s="1"/>
  <c r="C1282" i="5"/>
  <c r="E1282" i="5" s="1"/>
  <c r="C1283" i="5"/>
  <c r="E1283" i="5" s="1"/>
  <c r="C1284" i="5"/>
  <c r="E1284" i="5" s="1"/>
  <c r="C1285" i="5"/>
  <c r="E1285" i="5" s="1"/>
  <c r="C1286" i="5"/>
  <c r="E1286" i="5" s="1"/>
  <c r="C1287" i="5"/>
  <c r="E1287" i="5" s="1"/>
  <c r="C1288" i="5"/>
  <c r="E1288" i="5" s="1"/>
  <c r="C1289" i="5"/>
  <c r="E1289" i="5" s="1"/>
  <c r="C1290" i="5"/>
  <c r="E1290" i="5" s="1"/>
  <c r="C1291" i="5"/>
  <c r="E1291" i="5" s="1"/>
  <c r="C1292" i="5"/>
  <c r="E1292" i="5" s="1"/>
  <c r="C1293" i="5"/>
  <c r="E1293" i="5" s="1"/>
  <c r="C1294" i="5"/>
  <c r="E1294" i="5" s="1"/>
  <c r="C1295" i="5"/>
  <c r="E1295" i="5" s="1"/>
  <c r="C1296" i="5"/>
  <c r="E1296" i="5" s="1"/>
  <c r="C1297" i="5"/>
  <c r="E1297" i="5" s="1"/>
  <c r="C1298" i="5"/>
  <c r="E1298" i="5" s="1"/>
  <c r="C1299" i="5"/>
  <c r="E1299" i="5" s="1"/>
  <c r="C1300" i="5"/>
  <c r="E1300" i="5" s="1"/>
  <c r="C1301" i="5"/>
  <c r="E1301" i="5" s="1"/>
  <c r="C1302" i="5"/>
  <c r="E1302" i="5" s="1"/>
  <c r="C1303" i="5"/>
  <c r="E1303" i="5" s="1"/>
  <c r="C1304" i="5"/>
  <c r="E1304" i="5" s="1"/>
  <c r="C1305" i="5"/>
  <c r="E1305" i="5" s="1"/>
  <c r="C1306" i="5"/>
  <c r="E1306" i="5" s="1"/>
  <c r="C1307" i="5"/>
  <c r="E1307" i="5" s="1"/>
  <c r="C1308" i="5"/>
  <c r="E1308" i="5" s="1"/>
  <c r="C1309" i="5"/>
  <c r="E1309" i="5" s="1"/>
  <c r="C1310" i="5"/>
  <c r="E1310" i="5" s="1"/>
  <c r="C1311" i="5"/>
  <c r="E1311" i="5" s="1"/>
  <c r="C1312" i="5"/>
  <c r="E1312" i="5" s="1"/>
  <c r="C1313" i="5"/>
  <c r="E1313" i="5" s="1"/>
  <c r="C1314" i="5"/>
  <c r="E1314" i="5" s="1"/>
  <c r="C1315" i="5"/>
  <c r="E1315" i="5" s="1"/>
  <c r="C1316" i="5"/>
  <c r="E1316" i="5" s="1"/>
  <c r="C1317" i="5"/>
  <c r="E1317" i="5" s="1"/>
  <c r="C1318" i="5"/>
  <c r="E1318" i="5" s="1"/>
  <c r="C1319" i="5"/>
  <c r="E1319" i="5" s="1"/>
  <c r="C1320" i="5"/>
  <c r="E1320" i="5" s="1"/>
  <c r="C1321" i="5"/>
  <c r="E1321" i="5" s="1"/>
  <c r="C1322" i="5"/>
  <c r="E1322" i="5" s="1"/>
  <c r="C1323" i="5"/>
  <c r="E1323" i="5" s="1"/>
  <c r="C1324" i="5"/>
  <c r="E1324" i="5" s="1"/>
  <c r="C1325" i="5"/>
  <c r="E1325" i="5" s="1"/>
  <c r="C1326" i="5"/>
  <c r="E1326" i="5" s="1"/>
  <c r="C1327" i="5"/>
  <c r="E1327" i="5" s="1"/>
  <c r="C1328" i="5"/>
  <c r="E1328" i="5" s="1"/>
  <c r="C1329" i="5"/>
  <c r="E1329" i="5" s="1"/>
  <c r="C1330" i="5"/>
  <c r="E1330" i="5" s="1"/>
  <c r="C1331" i="5"/>
  <c r="E1331" i="5" s="1"/>
  <c r="C1332" i="5"/>
  <c r="E1332" i="5" s="1"/>
  <c r="C1333" i="5"/>
  <c r="E1333" i="5" s="1"/>
  <c r="C1334" i="5"/>
  <c r="E1334" i="5" s="1"/>
  <c r="C1335" i="5"/>
  <c r="E1335" i="5" s="1"/>
  <c r="C1336" i="5"/>
  <c r="E1336" i="5" s="1"/>
  <c r="C1337" i="5"/>
  <c r="E1337" i="5" s="1"/>
  <c r="C1338" i="5"/>
  <c r="E1338" i="5" s="1"/>
  <c r="C1339" i="5"/>
  <c r="E1339" i="5" s="1"/>
  <c r="C1340" i="5"/>
  <c r="E1340" i="5" s="1"/>
  <c r="C1341" i="5"/>
  <c r="E1341" i="5" s="1"/>
  <c r="C1342" i="5"/>
  <c r="E1342" i="5" s="1"/>
  <c r="C1343" i="5"/>
  <c r="E1343" i="5" s="1"/>
  <c r="C1344" i="5"/>
  <c r="E1344" i="5" s="1"/>
  <c r="C1345" i="5"/>
  <c r="E1345" i="5" s="1"/>
  <c r="C1346" i="5"/>
  <c r="E1346" i="5" s="1"/>
  <c r="C1347" i="5"/>
  <c r="E1347" i="5" s="1"/>
  <c r="C1348" i="5"/>
  <c r="E1348" i="5" s="1"/>
  <c r="C1349" i="5"/>
  <c r="E1349" i="5" s="1"/>
  <c r="C1350" i="5"/>
  <c r="E1350" i="5" s="1"/>
  <c r="C1351" i="5"/>
  <c r="E1351" i="5" s="1"/>
  <c r="C1352" i="5"/>
  <c r="E1352" i="5" s="1"/>
  <c r="C1353" i="5"/>
  <c r="E1353" i="5" s="1"/>
  <c r="C1354" i="5"/>
  <c r="E1354" i="5" s="1"/>
  <c r="C1355" i="5"/>
  <c r="E1355" i="5" s="1"/>
  <c r="C1356" i="5"/>
  <c r="E1356" i="5" s="1"/>
  <c r="C1357" i="5"/>
  <c r="E1357" i="5" s="1"/>
  <c r="C1358" i="5"/>
  <c r="E1358" i="5" s="1"/>
  <c r="C1359" i="5"/>
  <c r="E1359" i="5" s="1"/>
  <c r="C1360" i="5"/>
  <c r="E1360" i="5" s="1"/>
  <c r="C1361" i="5"/>
  <c r="E1361" i="5" s="1"/>
  <c r="C1362" i="5"/>
  <c r="E1362" i="5" s="1"/>
  <c r="C1363" i="5"/>
  <c r="E1363" i="5" s="1"/>
  <c r="C1364" i="5"/>
  <c r="E1364" i="5" s="1"/>
  <c r="C1365" i="5"/>
  <c r="E1365" i="5" s="1"/>
  <c r="C1366" i="5"/>
  <c r="E1366" i="5" s="1"/>
  <c r="C1367" i="5"/>
  <c r="E1367" i="5" s="1"/>
  <c r="C1368" i="5"/>
  <c r="E1368" i="5" s="1"/>
  <c r="C1369" i="5"/>
  <c r="E1369" i="5" s="1"/>
  <c r="C1370" i="5"/>
  <c r="E1370" i="5" s="1"/>
  <c r="C1371" i="5"/>
  <c r="E1371" i="5" s="1"/>
  <c r="C1372" i="5"/>
  <c r="E1372" i="5" s="1"/>
  <c r="C1373" i="5"/>
  <c r="E1373" i="5" s="1"/>
  <c r="C1374" i="5"/>
  <c r="E1374" i="5" s="1"/>
  <c r="C1375" i="5"/>
  <c r="E1375" i="5" s="1"/>
  <c r="C1376" i="5"/>
  <c r="E1376" i="5" s="1"/>
  <c r="C1377" i="5"/>
  <c r="E1377" i="5" s="1"/>
  <c r="C1378" i="5"/>
  <c r="E1378" i="5" s="1"/>
  <c r="C1379" i="5"/>
  <c r="E1379" i="5" s="1"/>
  <c r="C1380" i="5"/>
  <c r="E1380" i="5" s="1"/>
  <c r="C1381" i="5"/>
  <c r="E1381" i="5" s="1"/>
  <c r="C1382" i="5"/>
  <c r="E1382" i="5" s="1"/>
  <c r="C1383" i="5"/>
  <c r="E1383" i="5" s="1"/>
  <c r="C1384" i="5"/>
  <c r="E1384" i="5" s="1"/>
  <c r="C1385" i="5"/>
  <c r="E1385" i="5" s="1"/>
  <c r="C1386" i="5"/>
  <c r="E1386" i="5" s="1"/>
  <c r="C1387" i="5"/>
  <c r="E1387" i="5" s="1"/>
  <c r="C1388" i="5"/>
  <c r="E1388" i="5" s="1"/>
  <c r="C1389" i="5"/>
  <c r="E1389" i="5" s="1"/>
  <c r="C1390" i="5"/>
  <c r="E1390" i="5" s="1"/>
  <c r="C1391" i="5"/>
  <c r="E1391" i="5" s="1"/>
  <c r="C1392" i="5"/>
  <c r="E1392" i="5" s="1"/>
  <c r="C1393" i="5"/>
  <c r="E1393" i="5" s="1"/>
  <c r="C1394" i="5"/>
  <c r="E1394" i="5" s="1"/>
  <c r="C1395" i="5"/>
  <c r="E1395" i="5" s="1"/>
  <c r="C1396" i="5"/>
  <c r="E1396" i="5" s="1"/>
  <c r="C1397" i="5"/>
  <c r="E1397" i="5" s="1"/>
  <c r="C1398" i="5"/>
  <c r="E1398" i="5" s="1"/>
  <c r="C1399" i="5"/>
  <c r="E1399" i="5" s="1"/>
  <c r="C1400" i="5"/>
  <c r="E1400" i="5" s="1"/>
  <c r="C1401" i="5"/>
  <c r="E1401" i="5" s="1"/>
  <c r="C1402" i="5"/>
  <c r="E1402" i="5" s="1"/>
  <c r="C1403" i="5"/>
  <c r="E1403" i="5" s="1"/>
  <c r="C1404" i="5"/>
  <c r="E1404" i="5" s="1"/>
  <c r="C1405" i="5"/>
  <c r="E1405" i="5" s="1"/>
  <c r="C1406" i="5"/>
  <c r="E1406" i="5" s="1"/>
  <c r="C1407" i="5"/>
  <c r="E1407" i="5" s="1"/>
  <c r="C1408" i="5"/>
  <c r="E1408" i="5" s="1"/>
  <c r="C1409" i="5"/>
  <c r="E1409" i="5" s="1"/>
  <c r="C1410" i="5"/>
  <c r="E1410" i="5" s="1"/>
  <c r="C1411" i="5"/>
  <c r="E1411" i="5" s="1"/>
  <c r="C1412" i="5"/>
  <c r="E1412" i="5" s="1"/>
  <c r="C1413" i="5"/>
  <c r="E1413" i="5" s="1"/>
  <c r="C1414" i="5"/>
  <c r="E1414" i="5" s="1"/>
  <c r="C1415" i="5"/>
  <c r="E1415" i="5" s="1"/>
  <c r="C1416" i="5"/>
  <c r="E1416" i="5" s="1"/>
  <c r="C1417" i="5"/>
  <c r="E1417" i="5" s="1"/>
  <c r="C1418" i="5"/>
  <c r="E1418" i="5" s="1"/>
  <c r="C1419" i="5"/>
  <c r="E1419" i="5" s="1"/>
  <c r="C1420" i="5"/>
  <c r="E1420" i="5" s="1"/>
  <c r="C1421" i="5"/>
  <c r="E1421" i="5" s="1"/>
  <c r="C1422" i="5"/>
  <c r="E1422" i="5" s="1"/>
  <c r="C1423" i="5"/>
  <c r="E1423" i="5" s="1"/>
  <c r="C1424" i="5"/>
  <c r="E1424" i="5" s="1"/>
  <c r="C1425" i="5"/>
  <c r="E1425" i="5" s="1"/>
  <c r="C1426" i="5"/>
  <c r="E1426" i="5" s="1"/>
  <c r="C1427" i="5"/>
  <c r="E1427" i="5" s="1"/>
  <c r="C1428" i="5"/>
  <c r="E1428" i="5" s="1"/>
  <c r="C1429" i="5"/>
  <c r="E1429" i="5" s="1"/>
  <c r="C1430" i="5"/>
  <c r="E1430" i="5" s="1"/>
  <c r="C1431" i="5"/>
  <c r="E1431" i="5" s="1"/>
  <c r="C1432" i="5"/>
  <c r="E1432" i="5" s="1"/>
  <c r="C1433" i="5"/>
  <c r="E1433" i="5" s="1"/>
  <c r="C1434" i="5"/>
  <c r="E1434" i="5" s="1"/>
  <c r="C1435" i="5"/>
  <c r="E1435" i="5" s="1"/>
  <c r="C1436" i="5"/>
  <c r="E1436" i="5" s="1"/>
  <c r="C1437" i="5"/>
  <c r="E1437" i="5" s="1"/>
  <c r="C1438" i="5"/>
  <c r="E1438" i="5" s="1"/>
  <c r="C1439" i="5"/>
  <c r="E1439" i="5" s="1"/>
  <c r="C1440" i="5"/>
  <c r="E1440" i="5" s="1"/>
  <c r="C1441" i="5"/>
  <c r="E1441" i="5" s="1"/>
  <c r="C1442" i="5"/>
  <c r="E1442" i="5" s="1"/>
  <c r="C1443" i="5"/>
  <c r="E1443" i="5" s="1"/>
  <c r="C1444" i="5"/>
  <c r="E1444" i="5" s="1"/>
  <c r="C1445" i="5"/>
  <c r="E1445" i="5" s="1"/>
  <c r="C1446" i="5"/>
  <c r="E1446" i="5" s="1"/>
  <c r="C1447" i="5"/>
  <c r="E1447" i="5" s="1"/>
  <c r="C1448" i="5"/>
  <c r="E1448" i="5" s="1"/>
  <c r="C1449" i="5"/>
  <c r="E1449" i="5" s="1"/>
  <c r="C1450" i="5"/>
  <c r="E1450" i="5" s="1"/>
  <c r="C1451" i="5"/>
  <c r="E1451" i="5" s="1"/>
  <c r="C1452" i="5"/>
  <c r="E1452" i="5" s="1"/>
  <c r="C1453" i="5"/>
  <c r="E1453" i="5" s="1"/>
  <c r="C1454" i="5"/>
  <c r="E1454" i="5" s="1"/>
  <c r="C1455" i="5"/>
  <c r="E1455" i="5" s="1"/>
  <c r="C1456" i="5"/>
  <c r="E1456" i="5" s="1"/>
  <c r="C1457" i="5"/>
  <c r="E1457" i="5" s="1"/>
  <c r="C1458" i="5"/>
  <c r="E1458" i="5" s="1"/>
  <c r="C1459" i="5"/>
  <c r="E1459" i="5" s="1"/>
  <c r="C1460" i="5"/>
  <c r="E1460" i="5" s="1"/>
  <c r="C1461" i="5"/>
  <c r="E1461" i="5" s="1"/>
  <c r="C1462" i="5"/>
  <c r="E1462" i="5" s="1"/>
  <c r="C1463" i="5"/>
  <c r="E1463" i="5" s="1"/>
  <c r="C1464" i="5"/>
  <c r="E1464" i="5" s="1"/>
  <c r="C1465" i="5"/>
  <c r="E1465" i="5" s="1"/>
  <c r="C1466" i="5"/>
  <c r="E1466" i="5" s="1"/>
  <c r="C1467" i="5"/>
  <c r="E1467" i="5" s="1"/>
  <c r="C1468" i="5"/>
  <c r="E1468" i="5" s="1"/>
  <c r="C1469" i="5"/>
  <c r="E1469" i="5" s="1"/>
  <c r="C1470" i="5"/>
  <c r="E1470" i="5" s="1"/>
  <c r="C1471" i="5"/>
  <c r="E1471" i="5" s="1"/>
  <c r="C1472" i="5"/>
  <c r="E1472" i="5" s="1"/>
  <c r="C1473" i="5"/>
  <c r="E1473" i="5" s="1"/>
  <c r="C1474" i="5"/>
  <c r="E1474" i="5" s="1"/>
  <c r="C1475" i="5"/>
  <c r="E1475" i="5" s="1"/>
  <c r="C1476" i="5"/>
  <c r="E1476" i="5" s="1"/>
  <c r="C1477" i="5"/>
  <c r="E1477" i="5" s="1"/>
  <c r="C1478" i="5"/>
  <c r="E1478" i="5" s="1"/>
  <c r="C1479" i="5"/>
  <c r="E1479" i="5" s="1"/>
  <c r="C1480" i="5"/>
  <c r="E1480" i="5" s="1"/>
  <c r="C1481" i="5"/>
  <c r="E1481" i="5" s="1"/>
  <c r="C1482" i="5"/>
  <c r="E1482" i="5" s="1"/>
  <c r="C1483" i="5"/>
  <c r="E1483" i="5" s="1"/>
  <c r="C1484" i="5"/>
  <c r="E1484" i="5" s="1"/>
  <c r="C1485" i="5"/>
  <c r="E1485" i="5" s="1"/>
  <c r="C1486" i="5"/>
  <c r="E1486" i="5" s="1"/>
  <c r="C1487" i="5"/>
  <c r="E1487" i="5" s="1"/>
  <c r="C1488" i="5"/>
  <c r="E1488" i="5" s="1"/>
  <c r="C1489" i="5"/>
  <c r="E1489" i="5" s="1"/>
  <c r="C1490" i="5"/>
  <c r="E1490" i="5" s="1"/>
  <c r="C1491" i="5"/>
  <c r="E1491" i="5" s="1"/>
  <c r="C1492" i="5"/>
  <c r="E1492" i="5" s="1"/>
  <c r="C1493" i="5"/>
  <c r="E1493" i="5" s="1"/>
  <c r="C1494" i="5"/>
  <c r="E1494" i="5" s="1"/>
  <c r="C1495" i="5"/>
  <c r="E1495" i="5" s="1"/>
  <c r="C1496" i="5"/>
  <c r="E1496" i="5" s="1"/>
  <c r="C1497" i="5"/>
  <c r="E1497" i="5" s="1"/>
  <c r="C1498" i="5"/>
  <c r="E1498" i="5" s="1"/>
  <c r="C1499" i="5"/>
  <c r="E1499" i="5" s="1"/>
  <c r="C1500" i="5"/>
  <c r="E1500" i="5" s="1"/>
  <c r="C1501" i="5"/>
  <c r="E1501" i="5" s="1"/>
  <c r="C1502" i="5"/>
  <c r="E1502" i="5" s="1"/>
  <c r="C1503" i="5"/>
  <c r="E1503" i="5" s="1"/>
  <c r="C1504" i="5"/>
  <c r="E1504" i="5" s="1"/>
  <c r="C1505" i="5"/>
  <c r="E1505" i="5" s="1"/>
  <c r="C1506" i="5"/>
  <c r="E1506" i="5" s="1"/>
  <c r="C1507" i="5"/>
  <c r="E1507" i="5" s="1"/>
  <c r="C1508" i="5"/>
  <c r="E1508" i="5" s="1"/>
  <c r="C1509" i="5"/>
  <c r="E1509" i="5" s="1"/>
  <c r="C1510" i="5"/>
  <c r="E1510" i="5" s="1"/>
  <c r="C1511" i="5"/>
  <c r="E1511" i="5" s="1"/>
  <c r="C1512" i="5"/>
  <c r="E1512" i="5" s="1"/>
  <c r="C1513" i="5"/>
  <c r="E1513" i="5" s="1"/>
  <c r="C1514" i="5"/>
  <c r="E1514" i="5" s="1"/>
  <c r="C1515" i="5"/>
  <c r="E1515" i="5" s="1"/>
  <c r="C1516" i="5"/>
  <c r="E1516" i="5" s="1"/>
  <c r="C1517" i="5"/>
  <c r="E1517" i="5" s="1"/>
  <c r="C1518" i="5"/>
  <c r="E1518" i="5" s="1"/>
  <c r="C1519" i="5"/>
  <c r="E1519" i="5" s="1"/>
  <c r="C1520" i="5"/>
  <c r="E1520" i="5" s="1"/>
  <c r="C1521" i="5"/>
  <c r="E1521" i="5" s="1"/>
  <c r="C1522" i="5"/>
  <c r="E1522" i="5" s="1"/>
  <c r="C1523" i="5"/>
  <c r="E1523" i="5" s="1"/>
  <c r="C1524" i="5"/>
  <c r="E1524" i="5" s="1"/>
  <c r="C1525" i="5"/>
  <c r="E1525" i="5" s="1"/>
  <c r="C1526" i="5"/>
  <c r="E1526" i="5" s="1"/>
  <c r="C1527" i="5"/>
  <c r="E1527" i="5" s="1"/>
  <c r="C1528" i="5"/>
  <c r="E1528" i="5" s="1"/>
  <c r="C1529" i="5"/>
  <c r="E1529" i="5" s="1"/>
  <c r="C1530" i="5"/>
  <c r="E1530" i="5" s="1"/>
  <c r="C1531" i="5"/>
  <c r="E1531" i="5" s="1"/>
  <c r="C1532" i="5"/>
  <c r="E1532" i="5" s="1"/>
  <c r="C1533" i="5"/>
  <c r="E1533" i="5" s="1"/>
  <c r="C1534" i="5"/>
  <c r="E1534" i="5" s="1"/>
  <c r="C1535" i="5"/>
  <c r="E1535" i="5" s="1"/>
  <c r="C1536" i="5"/>
  <c r="E1536" i="5" s="1"/>
  <c r="C1537" i="5"/>
  <c r="E1537" i="5" s="1"/>
  <c r="C1538" i="5"/>
  <c r="E1538" i="5" s="1"/>
  <c r="C1539" i="5"/>
  <c r="E1539" i="5" s="1"/>
  <c r="C1540" i="5"/>
  <c r="E1540" i="5" s="1"/>
  <c r="C1541" i="5"/>
  <c r="E1541" i="5" s="1"/>
  <c r="C1542" i="5"/>
  <c r="E1542" i="5" s="1"/>
  <c r="C1543" i="5"/>
  <c r="E1543" i="5" s="1"/>
  <c r="C1544" i="5"/>
  <c r="E1544" i="5" s="1"/>
  <c r="C1545" i="5"/>
  <c r="E1545" i="5" s="1"/>
  <c r="C1546" i="5"/>
  <c r="E1546" i="5" s="1"/>
  <c r="C1547" i="5"/>
  <c r="E1547" i="5" s="1"/>
  <c r="C1548" i="5"/>
  <c r="E1548" i="5" s="1"/>
  <c r="C1549" i="5"/>
  <c r="E1549" i="5" s="1"/>
  <c r="C1550" i="5"/>
  <c r="E1550" i="5" s="1"/>
  <c r="C1551" i="5"/>
  <c r="E1551" i="5" s="1"/>
  <c r="C1552" i="5"/>
  <c r="E1552" i="5" s="1"/>
  <c r="C1553" i="5"/>
  <c r="E1553" i="5" s="1"/>
  <c r="C1554" i="5"/>
  <c r="E1554" i="5" s="1"/>
  <c r="C1555" i="5"/>
  <c r="E1555" i="5" s="1"/>
  <c r="C1556" i="5"/>
  <c r="E1556" i="5" s="1"/>
  <c r="C1557" i="5"/>
  <c r="E1557" i="5" s="1"/>
  <c r="C1558" i="5"/>
  <c r="E1558" i="5" s="1"/>
  <c r="C1559" i="5"/>
  <c r="E1559" i="5" s="1"/>
  <c r="C1560" i="5"/>
  <c r="E1560" i="5" s="1"/>
  <c r="C1561" i="5"/>
  <c r="E1561" i="5" s="1"/>
  <c r="C1562" i="5"/>
  <c r="E1562" i="5" s="1"/>
  <c r="C1563" i="5"/>
  <c r="E1563" i="5" s="1"/>
  <c r="C1564" i="5"/>
  <c r="E1564" i="5" s="1"/>
  <c r="C1565" i="5"/>
  <c r="E1565" i="5" s="1"/>
  <c r="C1566" i="5"/>
  <c r="E1566" i="5" s="1"/>
  <c r="C1567" i="5"/>
  <c r="E1567" i="5" s="1"/>
  <c r="C1568" i="5"/>
  <c r="E1568" i="5" s="1"/>
  <c r="C1569" i="5"/>
  <c r="E1569" i="5" s="1"/>
  <c r="C1570" i="5"/>
  <c r="E1570" i="5" s="1"/>
  <c r="C1571" i="5"/>
  <c r="E1571" i="5" s="1"/>
  <c r="C1572" i="5"/>
  <c r="E1572" i="5" s="1"/>
  <c r="C1573" i="5"/>
  <c r="E1573" i="5" s="1"/>
  <c r="C1574" i="5"/>
  <c r="E1574" i="5" s="1"/>
  <c r="C1575" i="5"/>
  <c r="E1575" i="5" s="1"/>
  <c r="C1576" i="5"/>
  <c r="E1576" i="5" s="1"/>
  <c r="C1577" i="5"/>
  <c r="E1577" i="5" s="1"/>
  <c r="C1578" i="5"/>
  <c r="E1578" i="5" s="1"/>
  <c r="C1579" i="5"/>
  <c r="E1579" i="5" s="1"/>
  <c r="C1580" i="5"/>
  <c r="E1580" i="5" s="1"/>
  <c r="C1581" i="5"/>
  <c r="E1581" i="5" s="1"/>
  <c r="C1582" i="5"/>
  <c r="E1582" i="5" s="1"/>
  <c r="C1583" i="5"/>
  <c r="E1583" i="5" s="1"/>
  <c r="C1584" i="5"/>
  <c r="E1584" i="5" s="1"/>
  <c r="C1585" i="5"/>
  <c r="E1585" i="5" s="1"/>
  <c r="C1586" i="5"/>
  <c r="E1586" i="5" s="1"/>
  <c r="C1587" i="5"/>
  <c r="E1587" i="5" s="1"/>
  <c r="C1588" i="5"/>
  <c r="E1588" i="5" s="1"/>
  <c r="C1589" i="5"/>
  <c r="E1589" i="5" s="1"/>
  <c r="C1590" i="5"/>
  <c r="E1590" i="5" s="1"/>
  <c r="C1591" i="5"/>
  <c r="E1591" i="5" s="1"/>
  <c r="C1592" i="5"/>
  <c r="E1592" i="5" s="1"/>
  <c r="C1593" i="5"/>
  <c r="E1593" i="5" s="1"/>
  <c r="C1594" i="5"/>
  <c r="E1594" i="5" s="1"/>
  <c r="C1595" i="5"/>
  <c r="E1595" i="5" s="1"/>
  <c r="C1596" i="5"/>
  <c r="E1596" i="5" s="1"/>
  <c r="C1597" i="5"/>
  <c r="E1597" i="5" s="1"/>
  <c r="C1598" i="5"/>
  <c r="E1598" i="5" s="1"/>
  <c r="C1599" i="5"/>
  <c r="E1599" i="5" s="1"/>
  <c r="C1600" i="5"/>
  <c r="E1600" i="5" s="1"/>
  <c r="C1601" i="5"/>
  <c r="E1601" i="5" s="1"/>
  <c r="C1602" i="5"/>
  <c r="E1602" i="5" s="1"/>
  <c r="C1603" i="5"/>
  <c r="E1603" i="5" s="1"/>
  <c r="C1604" i="5"/>
  <c r="E1604" i="5" s="1"/>
  <c r="C1605" i="5"/>
  <c r="E1605" i="5" s="1"/>
  <c r="C1606" i="5"/>
  <c r="E1606" i="5" s="1"/>
  <c r="C1607" i="5"/>
  <c r="E1607" i="5" s="1"/>
  <c r="C1608" i="5"/>
  <c r="E1608" i="5" s="1"/>
  <c r="C1609" i="5"/>
  <c r="E1609" i="5" s="1"/>
  <c r="C1610" i="5"/>
  <c r="E1610" i="5" s="1"/>
  <c r="C1611" i="5"/>
  <c r="E1611" i="5" s="1"/>
  <c r="C1612" i="5"/>
  <c r="E1612" i="5" s="1"/>
  <c r="C1613" i="5"/>
  <c r="E1613" i="5" s="1"/>
  <c r="C1614" i="5"/>
  <c r="E1614" i="5" s="1"/>
  <c r="C1615" i="5"/>
  <c r="E1615" i="5" s="1"/>
  <c r="C1616" i="5"/>
  <c r="E1616" i="5" s="1"/>
  <c r="C1617" i="5"/>
  <c r="E1617" i="5" s="1"/>
  <c r="C1618" i="5"/>
  <c r="E1618" i="5" s="1"/>
  <c r="C1619" i="5"/>
  <c r="E1619" i="5" s="1"/>
  <c r="C1620" i="5"/>
  <c r="E1620" i="5" s="1"/>
  <c r="C1621" i="5"/>
  <c r="E1621" i="5" s="1"/>
  <c r="C1622" i="5"/>
  <c r="E1622" i="5" s="1"/>
  <c r="C1623" i="5"/>
  <c r="E1623" i="5" s="1"/>
  <c r="C1624" i="5"/>
  <c r="E1624" i="5" s="1"/>
  <c r="C1625" i="5"/>
  <c r="E1625" i="5" s="1"/>
  <c r="C1626" i="5"/>
  <c r="E1626" i="5" s="1"/>
  <c r="C1627" i="5"/>
  <c r="E1627" i="5" s="1"/>
  <c r="C1628" i="5"/>
  <c r="E1628" i="5" s="1"/>
  <c r="C1629" i="5"/>
  <c r="E1629" i="5" s="1"/>
  <c r="C1630" i="5"/>
  <c r="E1630" i="5" s="1"/>
  <c r="C1631" i="5"/>
  <c r="E1631" i="5" s="1"/>
  <c r="C1632" i="5"/>
  <c r="E1632" i="5" s="1"/>
  <c r="C1633" i="5"/>
  <c r="E1633" i="5" s="1"/>
  <c r="C1634" i="5"/>
  <c r="E1634" i="5" s="1"/>
  <c r="C1635" i="5"/>
  <c r="E1635" i="5" s="1"/>
  <c r="C1636" i="5"/>
  <c r="E1636" i="5" s="1"/>
  <c r="C1637" i="5"/>
  <c r="E1637" i="5" s="1"/>
  <c r="C1638" i="5"/>
  <c r="E1638" i="5" s="1"/>
  <c r="C1639" i="5"/>
  <c r="E1639" i="5" s="1"/>
  <c r="C1640" i="5"/>
  <c r="E1640" i="5" s="1"/>
  <c r="C1641" i="5"/>
  <c r="E1641" i="5" s="1"/>
  <c r="C1642" i="5"/>
  <c r="E1642" i="5" s="1"/>
  <c r="C1643" i="5"/>
  <c r="E1643" i="5" s="1"/>
  <c r="C1644" i="5"/>
  <c r="E1644" i="5" s="1"/>
  <c r="C1645" i="5"/>
  <c r="E1645" i="5" s="1"/>
  <c r="C1646" i="5"/>
  <c r="E1646" i="5" s="1"/>
  <c r="C1647" i="5"/>
  <c r="E1647" i="5" s="1"/>
  <c r="C1648" i="5"/>
  <c r="E1648" i="5" s="1"/>
  <c r="C1649" i="5"/>
  <c r="E1649" i="5" s="1"/>
  <c r="C1650" i="5"/>
  <c r="E1650" i="5" s="1"/>
  <c r="C1651" i="5"/>
  <c r="E1651" i="5" s="1"/>
  <c r="C1652" i="5"/>
  <c r="E1652" i="5" s="1"/>
  <c r="C1653" i="5"/>
  <c r="E1653" i="5" s="1"/>
  <c r="C1654" i="5"/>
  <c r="E1654" i="5" s="1"/>
  <c r="C1655" i="5"/>
  <c r="E1655" i="5" s="1"/>
  <c r="C1656" i="5"/>
  <c r="E1656" i="5" s="1"/>
  <c r="C1657" i="5"/>
  <c r="E1657" i="5" s="1"/>
  <c r="C1658" i="5"/>
  <c r="E1658" i="5" s="1"/>
  <c r="C1659" i="5"/>
  <c r="E1659" i="5" s="1"/>
  <c r="C1660" i="5"/>
  <c r="E1660" i="5" s="1"/>
  <c r="C1661" i="5"/>
  <c r="E1661" i="5" s="1"/>
  <c r="C1662" i="5"/>
  <c r="E1662" i="5" s="1"/>
  <c r="C1663" i="5"/>
  <c r="E1663" i="5" s="1"/>
  <c r="C1664" i="5"/>
  <c r="E1664" i="5" s="1"/>
  <c r="C1665" i="5"/>
  <c r="E1665" i="5" s="1"/>
  <c r="C1666" i="5"/>
  <c r="E1666" i="5" s="1"/>
  <c r="C1667" i="5"/>
  <c r="E1667" i="5" s="1"/>
  <c r="C1668" i="5"/>
  <c r="E1668" i="5" s="1"/>
  <c r="C1669" i="5"/>
  <c r="E1669" i="5" s="1"/>
  <c r="C1670" i="5"/>
  <c r="E1670" i="5" s="1"/>
  <c r="C1671" i="5"/>
  <c r="E1671" i="5" s="1"/>
  <c r="C1672" i="5"/>
  <c r="E1672" i="5" s="1"/>
  <c r="C1673" i="5"/>
  <c r="E1673" i="5" s="1"/>
  <c r="C1674" i="5"/>
  <c r="E1674" i="5" s="1"/>
  <c r="C1675" i="5"/>
  <c r="E1675" i="5" s="1"/>
  <c r="C1676" i="5"/>
  <c r="E1676" i="5" s="1"/>
  <c r="C1677" i="5"/>
  <c r="E1677" i="5" s="1"/>
  <c r="C1678" i="5"/>
  <c r="E1678" i="5" s="1"/>
  <c r="C1679" i="5"/>
  <c r="E1679" i="5" s="1"/>
  <c r="C1680" i="5"/>
  <c r="E1680" i="5" s="1"/>
  <c r="C1681" i="5"/>
  <c r="E1681" i="5" s="1"/>
  <c r="C1682" i="5"/>
  <c r="E1682" i="5" s="1"/>
  <c r="C1683" i="5"/>
  <c r="E1683" i="5" s="1"/>
  <c r="C1684" i="5"/>
  <c r="E1684" i="5" s="1"/>
  <c r="C1685" i="5"/>
  <c r="E1685" i="5" s="1"/>
  <c r="C1686" i="5"/>
  <c r="E1686" i="5" s="1"/>
  <c r="C1687" i="5"/>
  <c r="E1687" i="5" s="1"/>
  <c r="C1688" i="5"/>
  <c r="E1688" i="5" s="1"/>
  <c r="C1689" i="5"/>
  <c r="E1689" i="5" s="1"/>
  <c r="C1690" i="5"/>
  <c r="E1690" i="5" s="1"/>
  <c r="C1691" i="5"/>
  <c r="E1691" i="5" s="1"/>
  <c r="C1692" i="5"/>
  <c r="E1692" i="5" s="1"/>
  <c r="C1693" i="5"/>
  <c r="E1693" i="5" s="1"/>
  <c r="C1694" i="5"/>
  <c r="E1694" i="5" s="1"/>
  <c r="C1695" i="5"/>
  <c r="E1695" i="5" s="1"/>
  <c r="C1696" i="5"/>
  <c r="E1696" i="5" s="1"/>
  <c r="C1697" i="5"/>
  <c r="E1697" i="5" s="1"/>
  <c r="C1698" i="5"/>
  <c r="E1698" i="5" s="1"/>
  <c r="C1699" i="5"/>
  <c r="E1699" i="5" s="1"/>
  <c r="C1700" i="5"/>
  <c r="E1700" i="5" s="1"/>
  <c r="C1701" i="5"/>
  <c r="E1701" i="5" s="1"/>
  <c r="C1702" i="5"/>
  <c r="E1702" i="5" s="1"/>
  <c r="C1703" i="5"/>
  <c r="E1703" i="5" s="1"/>
  <c r="C1704" i="5"/>
  <c r="E1704" i="5" s="1"/>
  <c r="C1705" i="5"/>
  <c r="E1705" i="5" s="1"/>
  <c r="C1706" i="5"/>
  <c r="E1706" i="5" s="1"/>
  <c r="C1707" i="5"/>
  <c r="E1707" i="5" s="1"/>
  <c r="C1708" i="5"/>
  <c r="E1708" i="5" s="1"/>
  <c r="C1709" i="5"/>
  <c r="E1709" i="5" s="1"/>
  <c r="C1710" i="5"/>
  <c r="E1710" i="5" s="1"/>
  <c r="C1711" i="5"/>
  <c r="E1711" i="5" s="1"/>
  <c r="C1712" i="5"/>
  <c r="E1712" i="5" s="1"/>
  <c r="C1713" i="5"/>
  <c r="E1713" i="5" s="1"/>
  <c r="C1714" i="5"/>
  <c r="E1714" i="5" s="1"/>
  <c r="C1715" i="5"/>
  <c r="E1715" i="5" s="1"/>
  <c r="C1716" i="5"/>
  <c r="E1716" i="5" s="1"/>
  <c r="C1717" i="5"/>
  <c r="E1717" i="5" s="1"/>
  <c r="C1718" i="5"/>
  <c r="E1718" i="5" s="1"/>
  <c r="C1719" i="5"/>
  <c r="E1719" i="5" s="1"/>
  <c r="C1720" i="5"/>
  <c r="E1720" i="5" s="1"/>
  <c r="C1721" i="5"/>
  <c r="E1721" i="5" s="1"/>
  <c r="C1722" i="5"/>
  <c r="E1722" i="5" s="1"/>
  <c r="C1723" i="5"/>
  <c r="E1723" i="5" s="1"/>
  <c r="C1724" i="5"/>
  <c r="E1724" i="5" s="1"/>
  <c r="C1725" i="5"/>
  <c r="E1725" i="5" s="1"/>
  <c r="C1726" i="5"/>
  <c r="E1726" i="5" s="1"/>
  <c r="C1727" i="5"/>
  <c r="E1727" i="5" s="1"/>
  <c r="C1728" i="5"/>
  <c r="E1728" i="5" s="1"/>
  <c r="C1729" i="5"/>
  <c r="E1729" i="5" s="1"/>
  <c r="C1730" i="5"/>
  <c r="E1730" i="5" s="1"/>
  <c r="C1731" i="5"/>
  <c r="E1731" i="5" s="1"/>
  <c r="C1732" i="5"/>
  <c r="E1732" i="5" s="1"/>
  <c r="C1733" i="5"/>
  <c r="E1733" i="5" s="1"/>
  <c r="C1734" i="5"/>
  <c r="E1734" i="5" s="1"/>
  <c r="C1735" i="5"/>
  <c r="E1735" i="5" s="1"/>
  <c r="C1736" i="5"/>
  <c r="E1736" i="5" s="1"/>
  <c r="C1737" i="5"/>
  <c r="E1737" i="5" s="1"/>
  <c r="C1738" i="5"/>
  <c r="E1738" i="5" s="1"/>
  <c r="C1739" i="5"/>
  <c r="E1739" i="5" s="1"/>
  <c r="C1740" i="5"/>
  <c r="E1740" i="5" s="1"/>
  <c r="C1741" i="5"/>
  <c r="E1741" i="5" s="1"/>
  <c r="C1742" i="5"/>
  <c r="E1742" i="5" s="1"/>
  <c r="C1743" i="5"/>
  <c r="E1743" i="5" s="1"/>
  <c r="C1744" i="5"/>
  <c r="E1744" i="5" s="1"/>
  <c r="C1745" i="5"/>
  <c r="E1745" i="5" s="1"/>
  <c r="C1746" i="5"/>
  <c r="E1746" i="5" s="1"/>
  <c r="C1747" i="5"/>
  <c r="E1747" i="5" s="1"/>
  <c r="C1748" i="5"/>
  <c r="E1748" i="5" s="1"/>
  <c r="C1749" i="5"/>
  <c r="E1749" i="5" s="1"/>
  <c r="C1750" i="5"/>
  <c r="E1750" i="5" s="1"/>
  <c r="C1751" i="5"/>
  <c r="E1751" i="5" s="1"/>
  <c r="C1752" i="5"/>
  <c r="E1752" i="5" s="1"/>
  <c r="C1753" i="5"/>
  <c r="E1753" i="5" s="1"/>
  <c r="C1754" i="5"/>
  <c r="E1754" i="5" s="1"/>
  <c r="C1755" i="5"/>
  <c r="E1755" i="5" s="1"/>
  <c r="C1756" i="5"/>
  <c r="E1756" i="5" s="1"/>
  <c r="C1757" i="5"/>
  <c r="E1757" i="5" s="1"/>
  <c r="C1758" i="5"/>
  <c r="E1758" i="5" s="1"/>
  <c r="C1759" i="5"/>
  <c r="E1759" i="5" s="1"/>
  <c r="C1760" i="5"/>
  <c r="E1760" i="5" s="1"/>
  <c r="C1761" i="5"/>
  <c r="E1761" i="5" s="1"/>
  <c r="C1762" i="5"/>
  <c r="E1762" i="5" s="1"/>
  <c r="C1763" i="5"/>
  <c r="E1763" i="5" s="1"/>
  <c r="C1764" i="5"/>
  <c r="E1764" i="5" s="1"/>
  <c r="C1765" i="5"/>
  <c r="E1765" i="5" s="1"/>
  <c r="C1766" i="5"/>
  <c r="E1766" i="5" s="1"/>
  <c r="C1767" i="5"/>
  <c r="E1767" i="5" s="1"/>
  <c r="C1768" i="5"/>
  <c r="E1768" i="5" s="1"/>
  <c r="C1769" i="5"/>
  <c r="E1769" i="5" s="1"/>
  <c r="C1770" i="5"/>
  <c r="E1770" i="5" s="1"/>
  <c r="C1771" i="5"/>
  <c r="E1771" i="5" s="1"/>
  <c r="C1772" i="5"/>
  <c r="E1772" i="5" s="1"/>
  <c r="C1773" i="5"/>
  <c r="E1773" i="5" s="1"/>
  <c r="C1774" i="5"/>
  <c r="E1774" i="5" s="1"/>
  <c r="C1775" i="5"/>
  <c r="E1775" i="5" s="1"/>
  <c r="C1776" i="5"/>
  <c r="E1776" i="5" s="1"/>
  <c r="C1777" i="5"/>
  <c r="E1777" i="5" s="1"/>
  <c r="C1778" i="5"/>
  <c r="E1778" i="5" s="1"/>
  <c r="C1779" i="5"/>
  <c r="E1779" i="5" s="1"/>
  <c r="C1780" i="5"/>
  <c r="E1780" i="5" s="1"/>
  <c r="C1781" i="5"/>
  <c r="E1781" i="5" s="1"/>
  <c r="C1782" i="5"/>
  <c r="E1782" i="5" s="1"/>
  <c r="C1783" i="5"/>
  <c r="E1783" i="5" s="1"/>
  <c r="C1784" i="5"/>
  <c r="E1784" i="5" s="1"/>
  <c r="C1785" i="5"/>
  <c r="E1785" i="5" s="1"/>
  <c r="C1786" i="5"/>
  <c r="E1786" i="5" s="1"/>
  <c r="C1787" i="5"/>
  <c r="E1787" i="5" s="1"/>
  <c r="C1788" i="5"/>
  <c r="E1788" i="5" s="1"/>
  <c r="C1789" i="5"/>
  <c r="E1789" i="5" s="1"/>
  <c r="C1790" i="5"/>
  <c r="E1790" i="5" s="1"/>
  <c r="C1791" i="5"/>
  <c r="E1791" i="5" s="1"/>
  <c r="C1792" i="5"/>
  <c r="E1792" i="5" s="1"/>
  <c r="C1793" i="5"/>
  <c r="E1793" i="5" s="1"/>
  <c r="C1794" i="5"/>
  <c r="E1794" i="5" s="1"/>
  <c r="C1795" i="5"/>
  <c r="E1795" i="5" s="1"/>
  <c r="C1796" i="5"/>
  <c r="E1796" i="5" s="1"/>
  <c r="C1797" i="5"/>
  <c r="E1797" i="5" s="1"/>
  <c r="C1798" i="5"/>
  <c r="E1798" i="5" s="1"/>
  <c r="C1799" i="5"/>
  <c r="E1799" i="5" s="1"/>
  <c r="C1800" i="5"/>
  <c r="E1800" i="5" s="1"/>
  <c r="C1801" i="5"/>
  <c r="E1801" i="5" s="1"/>
  <c r="C1802" i="5"/>
  <c r="E1802" i="5" s="1"/>
  <c r="C1803" i="5"/>
  <c r="E1803" i="5" s="1"/>
  <c r="C1804" i="5"/>
  <c r="E1804" i="5" s="1"/>
  <c r="C1805" i="5"/>
  <c r="E1805" i="5" s="1"/>
  <c r="C1806" i="5"/>
  <c r="E1806" i="5" s="1"/>
  <c r="C1807" i="5"/>
  <c r="E1807" i="5" s="1"/>
  <c r="C1808" i="5"/>
  <c r="E1808" i="5" s="1"/>
  <c r="C1809" i="5"/>
  <c r="E1809" i="5" s="1"/>
  <c r="C1810" i="5"/>
  <c r="E1810" i="5" s="1"/>
  <c r="C1811" i="5"/>
  <c r="E1811" i="5" s="1"/>
  <c r="C1812" i="5"/>
  <c r="E1812" i="5" s="1"/>
  <c r="C1813" i="5"/>
  <c r="E1813" i="5" s="1"/>
  <c r="C1814" i="5"/>
  <c r="E1814" i="5" s="1"/>
  <c r="C1815" i="5"/>
  <c r="E1815" i="5" s="1"/>
  <c r="C1816" i="5"/>
  <c r="E1816" i="5" s="1"/>
  <c r="C1817" i="5"/>
  <c r="E1817" i="5" s="1"/>
  <c r="C1818" i="5"/>
  <c r="E1818" i="5" s="1"/>
  <c r="C1819" i="5"/>
  <c r="E1819" i="5" s="1"/>
  <c r="C1820" i="5"/>
  <c r="E1820" i="5" s="1"/>
  <c r="C1821" i="5"/>
  <c r="E1821" i="5" s="1"/>
  <c r="C1822" i="5"/>
  <c r="E1822" i="5" s="1"/>
  <c r="C1823" i="5"/>
  <c r="E1823" i="5" s="1"/>
  <c r="C1824" i="5"/>
  <c r="E1824" i="5" s="1"/>
  <c r="C1825" i="5"/>
  <c r="E1825" i="5" s="1"/>
  <c r="C1826" i="5"/>
  <c r="E1826" i="5" s="1"/>
  <c r="C1827" i="5"/>
  <c r="E1827" i="5" s="1"/>
  <c r="C1828" i="5"/>
  <c r="E1828" i="5" s="1"/>
  <c r="C1829" i="5"/>
  <c r="E1829" i="5" s="1"/>
  <c r="C1830" i="5"/>
  <c r="E1830" i="5" s="1"/>
  <c r="C1831" i="5"/>
  <c r="E1831" i="5" s="1"/>
  <c r="C1832" i="5"/>
  <c r="E1832" i="5" s="1"/>
  <c r="C1833" i="5"/>
  <c r="E1833" i="5" s="1"/>
  <c r="C1834" i="5"/>
  <c r="E1834" i="5" s="1"/>
  <c r="C1835" i="5"/>
  <c r="E1835" i="5" s="1"/>
  <c r="C1836" i="5"/>
  <c r="E1836" i="5" s="1"/>
  <c r="C1837" i="5"/>
  <c r="E1837" i="5" s="1"/>
  <c r="C1838" i="5"/>
  <c r="E1838" i="5" s="1"/>
  <c r="C1839" i="5"/>
  <c r="E1839" i="5" s="1"/>
  <c r="C1840" i="5"/>
  <c r="E1840" i="5" s="1"/>
  <c r="C1841" i="5"/>
  <c r="E1841" i="5" s="1"/>
  <c r="C1842" i="5"/>
  <c r="E1842" i="5" s="1"/>
  <c r="C1843" i="5"/>
  <c r="E1843" i="5" s="1"/>
  <c r="C1844" i="5"/>
  <c r="E1844" i="5" s="1"/>
  <c r="C1845" i="5"/>
  <c r="E1845" i="5" s="1"/>
  <c r="C1846" i="5"/>
  <c r="E1846" i="5" s="1"/>
  <c r="C1847" i="5"/>
  <c r="E1847" i="5" s="1"/>
  <c r="C1848" i="5"/>
  <c r="E1848" i="5" s="1"/>
  <c r="C1849" i="5"/>
  <c r="E1849" i="5" s="1"/>
  <c r="C1850" i="5"/>
  <c r="E1850" i="5" s="1"/>
  <c r="C1851" i="5"/>
  <c r="E1851" i="5" s="1"/>
  <c r="C1852" i="5"/>
  <c r="E1852" i="5" s="1"/>
  <c r="C1853" i="5"/>
  <c r="E1853" i="5" s="1"/>
  <c r="C1854" i="5"/>
  <c r="E1854" i="5" s="1"/>
  <c r="C1855" i="5"/>
  <c r="E1855" i="5" s="1"/>
  <c r="C1856" i="5"/>
  <c r="E1856" i="5" s="1"/>
  <c r="C1857" i="5"/>
  <c r="E1857" i="5" s="1"/>
  <c r="C1858" i="5"/>
  <c r="E1858" i="5" s="1"/>
  <c r="C1859" i="5"/>
  <c r="E1859" i="5" s="1"/>
  <c r="C1860" i="5"/>
  <c r="E1860" i="5" s="1"/>
  <c r="C1861" i="5"/>
  <c r="E1861" i="5" s="1"/>
  <c r="C1862" i="5"/>
  <c r="E1862" i="5" s="1"/>
  <c r="C1863" i="5"/>
  <c r="E1863" i="5" s="1"/>
  <c r="C1864" i="5"/>
  <c r="E1864" i="5" s="1"/>
  <c r="C1865" i="5"/>
  <c r="E1865" i="5" s="1"/>
  <c r="C1866" i="5"/>
  <c r="E1866" i="5" s="1"/>
  <c r="C1867" i="5"/>
  <c r="E1867" i="5" s="1"/>
  <c r="C1868" i="5"/>
  <c r="E1868" i="5" s="1"/>
  <c r="C1869" i="5"/>
  <c r="E1869" i="5" s="1"/>
  <c r="C1870" i="5"/>
  <c r="E1870" i="5" s="1"/>
  <c r="C1871" i="5"/>
  <c r="E1871" i="5" s="1"/>
  <c r="C1872" i="5"/>
  <c r="E1872" i="5" s="1"/>
  <c r="C1873" i="5"/>
  <c r="E1873" i="5" s="1"/>
  <c r="C1874" i="5"/>
  <c r="E1874" i="5" s="1"/>
  <c r="C1875" i="5"/>
  <c r="E1875" i="5" s="1"/>
  <c r="C1876" i="5"/>
  <c r="E1876" i="5" s="1"/>
  <c r="C1877" i="5"/>
  <c r="E1877" i="5" s="1"/>
  <c r="C1878" i="5"/>
  <c r="E1878" i="5" s="1"/>
  <c r="C1879" i="5"/>
  <c r="E1879" i="5" s="1"/>
  <c r="C1880" i="5"/>
  <c r="E1880" i="5" s="1"/>
  <c r="C1881" i="5"/>
  <c r="E1881" i="5" s="1"/>
  <c r="C1882" i="5"/>
  <c r="E1882" i="5" s="1"/>
  <c r="C1883" i="5"/>
  <c r="E1883" i="5" s="1"/>
  <c r="C1884" i="5"/>
  <c r="E1884" i="5" s="1"/>
  <c r="C1885" i="5"/>
  <c r="E1885" i="5" s="1"/>
  <c r="C1886" i="5"/>
  <c r="E1886" i="5" s="1"/>
  <c r="C1887" i="5"/>
  <c r="E1887" i="5" s="1"/>
  <c r="C1888" i="5"/>
  <c r="E1888" i="5" s="1"/>
  <c r="C1889" i="5"/>
  <c r="E1889" i="5" s="1"/>
  <c r="C1890" i="5"/>
  <c r="E1890" i="5" s="1"/>
  <c r="C1891" i="5"/>
  <c r="E1891" i="5" s="1"/>
  <c r="C1892" i="5"/>
  <c r="E1892" i="5" s="1"/>
  <c r="C1893" i="5"/>
  <c r="E1893" i="5" s="1"/>
  <c r="C1894" i="5"/>
  <c r="E1894" i="5" s="1"/>
  <c r="C1895" i="5"/>
  <c r="E1895" i="5" s="1"/>
  <c r="C1896" i="5"/>
  <c r="E1896" i="5" s="1"/>
  <c r="C1897" i="5"/>
  <c r="E1897" i="5" s="1"/>
  <c r="C1898" i="5"/>
  <c r="E1898" i="5" s="1"/>
  <c r="C1899" i="5"/>
  <c r="E1899" i="5" s="1"/>
  <c r="C1900" i="5"/>
  <c r="E1900" i="5" s="1"/>
  <c r="C1901" i="5"/>
  <c r="E1901" i="5" s="1"/>
  <c r="C1902" i="5"/>
  <c r="E1902" i="5" s="1"/>
  <c r="C1903" i="5"/>
  <c r="E1903" i="5" s="1"/>
  <c r="C1904" i="5"/>
  <c r="E1904" i="5" s="1"/>
  <c r="C1905" i="5"/>
  <c r="E1905" i="5" s="1"/>
  <c r="C1906" i="5"/>
  <c r="E1906" i="5" s="1"/>
  <c r="C1907" i="5"/>
  <c r="E1907" i="5" s="1"/>
  <c r="C1908" i="5"/>
  <c r="E1908" i="5" s="1"/>
  <c r="C1909" i="5"/>
  <c r="E1909" i="5" s="1"/>
  <c r="C1910" i="5"/>
  <c r="E1910" i="5" s="1"/>
  <c r="C1911" i="5"/>
  <c r="E1911" i="5" s="1"/>
  <c r="C1912" i="5"/>
  <c r="E1912" i="5" s="1"/>
  <c r="C1913" i="5"/>
  <c r="E1913" i="5" s="1"/>
  <c r="C1914" i="5"/>
  <c r="E1914" i="5" s="1"/>
  <c r="C1915" i="5"/>
  <c r="E1915" i="5" s="1"/>
  <c r="C1916" i="5"/>
  <c r="E1916" i="5" s="1"/>
  <c r="C1917" i="5"/>
  <c r="E1917" i="5" s="1"/>
  <c r="C1918" i="5"/>
  <c r="E1918" i="5" s="1"/>
  <c r="C1919" i="5"/>
  <c r="E1919" i="5" s="1"/>
  <c r="C1920" i="5"/>
  <c r="E1920" i="5" s="1"/>
  <c r="C1921" i="5"/>
  <c r="E1921" i="5" s="1"/>
  <c r="C1922" i="5"/>
  <c r="E1922" i="5" s="1"/>
  <c r="C1923" i="5"/>
  <c r="E1923" i="5" s="1"/>
  <c r="C1924" i="5"/>
  <c r="E1924" i="5" s="1"/>
  <c r="C1925" i="5"/>
  <c r="E1925" i="5" s="1"/>
  <c r="C1926" i="5"/>
  <c r="E1926" i="5" s="1"/>
  <c r="C1927" i="5"/>
  <c r="E1927" i="5" s="1"/>
  <c r="C1928" i="5"/>
  <c r="E1928" i="5" s="1"/>
  <c r="C1929" i="5"/>
  <c r="E1929" i="5" s="1"/>
  <c r="C1930" i="5"/>
  <c r="E1930" i="5" s="1"/>
  <c r="C1931" i="5"/>
  <c r="E1931" i="5" s="1"/>
  <c r="C1932" i="5"/>
  <c r="E1932" i="5" s="1"/>
  <c r="C1933" i="5"/>
  <c r="E1933" i="5" s="1"/>
  <c r="C1934" i="5"/>
  <c r="E1934" i="5" s="1"/>
  <c r="C1935" i="5"/>
  <c r="E1935" i="5" s="1"/>
  <c r="C1936" i="5"/>
  <c r="E1936" i="5" s="1"/>
  <c r="C1937" i="5"/>
  <c r="E1937" i="5" s="1"/>
  <c r="C1938" i="5"/>
  <c r="E1938" i="5" s="1"/>
  <c r="C1939" i="5"/>
  <c r="E1939" i="5" s="1"/>
  <c r="C1940" i="5"/>
  <c r="E1940" i="5" s="1"/>
  <c r="C1941" i="5"/>
  <c r="E1941" i="5" s="1"/>
  <c r="C1942" i="5"/>
  <c r="E1942" i="5" s="1"/>
  <c r="C1943" i="5"/>
  <c r="E1943" i="5" s="1"/>
  <c r="C1944" i="5"/>
  <c r="E1944" i="5" s="1"/>
  <c r="C1945" i="5"/>
  <c r="E1945" i="5" s="1"/>
  <c r="C1946" i="5"/>
  <c r="E1946" i="5" s="1"/>
  <c r="C1947" i="5"/>
  <c r="E1947" i="5" s="1"/>
  <c r="C1948" i="5"/>
  <c r="E1948" i="5" s="1"/>
  <c r="C1949" i="5"/>
  <c r="E1949" i="5" s="1"/>
  <c r="C1950" i="5"/>
  <c r="E1950" i="5" s="1"/>
  <c r="C1951" i="5"/>
  <c r="E1951" i="5" s="1"/>
  <c r="C1952" i="5"/>
  <c r="E1952" i="5" s="1"/>
  <c r="C1953" i="5"/>
  <c r="E1953" i="5" s="1"/>
  <c r="C1954" i="5"/>
  <c r="E1954" i="5" s="1"/>
  <c r="C1955" i="5"/>
  <c r="E1955" i="5" s="1"/>
  <c r="C1956" i="5"/>
  <c r="E1956" i="5" s="1"/>
  <c r="C1957" i="5"/>
  <c r="E1957" i="5" s="1"/>
  <c r="C1958" i="5"/>
  <c r="E1958" i="5" s="1"/>
  <c r="C1959" i="5"/>
  <c r="E1959" i="5" s="1"/>
  <c r="C1960" i="5"/>
  <c r="E1960" i="5" s="1"/>
  <c r="C1961" i="5"/>
  <c r="E1961" i="5" s="1"/>
  <c r="C1962" i="5"/>
  <c r="E1962" i="5" s="1"/>
  <c r="C1963" i="5"/>
  <c r="E1963" i="5" s="1"/>
  <c r="C1964" i="5"/>
  <c r="E1964" i="5" s="1"/>
  <c r="C1965" i="5"/>
  <c r="E1965" i="5" s="1"/>
  <c r="C1966" i="5"/>
  <c r="E1966" i="5" s="1"/>
  <c r="C1967" i="5"/>
  <c r="E1967" i="5" s="1"/>
  <c r="C1968" i="5"/>
  <c r="E1968" i="5" s="1"/>
  <c r="C1969" i="5"/>
  <c r="E1969" i="5" s="1"/>
  <c r="C1970" i="5"/>
  <c r="E1970" i="5" s="1"/>
  <c r="C1971" i="5"/>
  <c r="E1971" i="5" s="1"/>
  <c r="C1972" i="5"/>
  <c r="E1972" i="5" s="1"/>
  <c r="C1973" i="5"/>
  <c r="E1973" i="5" s="1"/>
  <c r="C1974" i="5"/>
  <c r="E1974" i="5" s="1"/>
  <c r="C1975" i="5"/>
  <c r="E1975" i="5" s="1"/>
  <c r="C1976" i="5"/>
  <c r="E1976" i="5" s="1"/>
  <c r="C1977" i="5"/>
  <c r="E1977" i="5" s="1"/>
  <c r="C1978" i="5"/>
  <c r="E1978" i="5" s="1"/>
  <c r="C1979" i="5"/>
  <c r="E1979" i="5" s="1"/>
  <c r="C1980" i="5"/>
  <c r="E1980" i="5" s="1"/>
  <c r="C1981" i="5"/>
  <c r="E1981" i="5" s="1"/>
  <c r="C1982" i="5"/>
  <c r="E1982" i="5" s="1"/>
  <c r="C1983" i="5"/>
  <c r="E1983" i="5" s="1"/>
  <c r="C1984" i="5"/>
  <c r="E1984" i="5" s="1"/>
  <c r="C1985" i="5"/>
  <c r="E1985" i="5" s="1"/>
  <c r="C1986" i="5"/>
  <c r="E1986" i="5" s="1"/>
  <c r="C1987" i="5"/>
  <c r="E1987" i="5" s="1"/>
  <c r="C1988" i="5"/>
  <c r="E1988" i="5" s="1"/>
  <c r="C1989" i="5"/>
  <c r="E1989" i="5" s="1"/>
  <c r="C1990" i="5"/>
  <c r="E1990" i="5" s="1"/>
  <c r="C1991" i="5"/>
  <c r="E1991" i="5" s="1"/>
  <c r="C1992" i="5"/>
  <c r="E1992" i="5" s="1"/>
  <c r="C1993" i="5"/>
  <c r="E1993" i="5" s="1"/>
  <c r="C1994" i="5"/>
  <c r="E1994" i="5" s="1"/>
  <c r="C1995" i="5"/>
  <c r="E1995" i="5" s="1"/>
  <c r="C1996" i="5"/>
  <c r="E1996" i="5" s="1"/>
  <c r="C1997" i="5"/>
  <c r="E1997" i="5" s="1"/>
  <c r="C1998" i="5"/>
  <c r="E1998" i="5" s="1"/>
  <c r="C1999" i="5"/>
  <c r="E1999" i="5" s="1"/>
  <c r="C2000" i="5"/>
  <c r="E2000" i="5" s="1"/>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212" i="5"/>
  <c r="V213" i="5"/>
  <c r="V214" i="5"/>
  <c r="V215" i="5"/>
  <c r="V216" i="5"/>
  <c r="V217" i="5"/>
  <c r="V218" i="5"/>
  <c r="V219" i="5"/>
  <c r="V220" i="5"/>
  <c r="V221" i="5"/>
  <c r="V222" i="5"/>
  <c r="V223" i="5"/>
  <c r="V224" i="5"/>
  <c r="V225" i="5"/>
  <c r="V226" i="5"/>
  <c r="V227" i="5"/>
  <c r="V228" i="5"/>
  <c r="V229" i="5"/>
  <c r="V230" i="5"/>
  <c r="V231" i="5"/>
  <c r="V232" i="5"/>
  <c r="V233" i="5"/>
  <c r="V234" i="5"/>
  <c r="V235" i="5"/>
  <c r="V236" i="5"/>
  <c r="V237" i="5"/>
  <c r="V238" i="5"/>
  <c r="V239" i="5"/>
  <c r="V240" i="5"/>
  <c r="V241" i="5"/>
  <c r="V242" i="5"/>
  <c r="V243" i="5"/>
  <c r="V244" i="5"/>
  <c r="V245" i="5"/>
  <c r="V246" i="5"/>
  <c r="V247" i="5"/>
  <c r="V248" i="5"/>
  <c r="V249" i="5"/>
  <c r="V250" i="5"/>
  <c r="V251" i="5"/>
  <c r="V252" i="5"/>
  <c r="V253" i="5"/>
  <c r="V254" i="5"/>
  <c r="V255" i="5"/>
  <c r="V256" i="5"/>
  <c r="V257" i="5"/>
  <c r="V258" i="5"/>
  <c r="V259" i="5"/>
  <c r="V260" i="5"/>
  <c r="V261" i="5"/>
  <c r="V262" i="5"/>
  <c r="V263" i="5"/>
  <c r="V264" i="5"/>
  <c r="V265" i="5"/>
  <c r="V266" i="5"/>
  <c r="V267" i="5"/>
  <c r="V268" i="5"/>
  <c r="V269" i="5"/>
  <c r="V270" i="5"/>
  <c r="V271" i="5"/>
  <c r="V272" i="5"/>
  <c r="V273" i="5"/>
  <c r="V274" i="5"/>
  <c r="V275" i="5"/>
  <c r="V276" i="5"/>
  <c r="V277" i="5"/>
  <c r="V278" i="5"/>
  <c r="V279" i="5"/>
  <c r="V280" i="5"/>
  <c r="V281" i="5"/>
  <c r="V282" i="5"/>
  <c r="V283" i="5"/>
  <c r="V284" i="5"/>
  <c r="V285" i="5"/>
  <c r="V286" i="5"/>
  <c r="V287" i="5"/>
  <c r="V288" i="5"/>
  <c r="V289" i="5"/>
  <c r="V290" i="5"/>
  <c r="V291" i="5"/>
  <c r="V292" i="5"/>
  <c r="V293" i="5"/>
  <c r="V294" i="5"/>
  <c r="V295" i="5"/>
  <c r="V296" i="5"/>
  <c r="V297" i="5"/>
  <c r="V298" i="5"/>
  <c r="V299" i="5"/>
  <c r="V300" i="5"/>
  <c r="V301" i="5"/>
  <c r="V302" i="5"/>
  <c r="V303" i="5"/>
  <c r="V304" i="5"/>
  <c r="V305" i="5"/>
  <c r="V306" i="5"/>
  <c r="V307" i="5"/>
  <c r="V308" i="5"/>
  <c r="V309" i="5"/>
  <c r="V310" i="5"/>
  <c r="V311" i="5"/>
  <c r="V312" i="5"/>
  <c r="V313" i="5"/>
  <c r="V314" i="5"/>
  <c r="V315" i="5"/>
  <c r="V316" i="5"/>
  <c r="V317" i="5"/>
  <c r="V318" i="5"/>
  <c r="V319" i="5"/>
  <c r="V320" i="5"/>
  <c r="V321" i="5"/>
  <c r="V322" i="5"/>
  <c r="V323" i="5"/>
  <c r="V324" i="5"/>
  <c r="V325" i="5"/>
  <c r="V326" i="5"/>
  <c r="V327" i="5"/>
  <c r="V328" i="5"/>
  <c r="V329" i="5"/>
  <c r="V330" i="5"/>
  <c r="V331" i="5"/>
  <c r="V332" i="5"/>
  <c r="V333" i="5"/>
  <c r="V334" i="5"/>
  <c r="V335" i="5"/>
  <c r="V336" i="5"/>
  <c r="V337" i="5"/>
  <c r="V338" i="5"/>
  <c r="V339" i="5"/>
  <c r="V340" i="5"/>
  <c r="V341" i="5"/>
  <c r="V342" i="5"/>
  <c r="V343" i="5"/>
  <c r="V344" i="5"/>
  <c r="V345" i="5"/>
  <c r="V346" i="5"/>
  <c r="V347" i="5"/>
  <c r="V348" i="5"/>
  <c r="V349" i="5"/>
  <c r="V350" i="5"/>
  <c r="V351" i="5"/>
  <c r="V352" i="5"/>
  <c r="V353" i="5"/>
  <c r="V354" i="5"/>
  <c r="V355" i="5"/>
  <c r="V356" i="5"/>
  <c r="V357" i="5"/>
  <c r="V358" i="5"/>
  <c r="V359" i="5"/>
  <c r="V360" i="5"/>
  <c r="V361" i="5"/>
  <c r="V362" i="5"/>
  <c r="V363" i="5"/>
  <c r="V364" i="5"/>
  <c r="V365" i="5"/>
  <c r="V366" i="5"/>
  <c r="V367" i="5"/>
  <c r="V368" i="5"/>
  <c r="V369" i="5"/>
  <c r="V370" i="5"/>
  <c r="V371" i="5"/>
  <c r="V372" i="5"/>
  <c r="V373" i="5"/>
  <c r="V374" i="5"/>
  <c r="V375" i="5"/>
  <c r="V376" i="5"/>
  <c r="V377" i="5"/>
  <c r="V378" i="5"/>
  <c r="V379" i="5"/>
  <c r="V380" i="5"/>
  <c r="V381" i="5"/>
  <c r="V382" i="5"/>
  <c r="V383" i="5"/>
  <c r="V384" i="5"/>
  <c r="V385" i="5"/>
  <c r="V386" i="5"/>
  <c r="V387" i="5"/>
  <c r="V388" i="5"/>
  <c r="V389" i="5"/>
  <c r="V390" i="5"/>
  <c r="V391" i="5"/>
  <c r="V392" i="5"/>
  <c r="V393" i="5"/>
  <c r="V394" i="5"/>
  <c r="V395" i="5"/>
  <c r="V396" i="5"/>
  <c r="V397" i="5"/>
  <c r="V398" i="5"/>
  <c r="V399" i="5"/>
  <c r="V400" i="5"/>
  <c r="V401" i="5"/>
  <c r="V402" i="5"/>
  <c r="V403" i="5"/>
  <c r="V404" i="5"/>
  <c r="V405" i="5"/>
  <c r="V406" i="5"/>
  <c r="V407" i="5"/>
  <c r="V408" i="5"/>
  <c r="V409" i="5"/>
  <c r="V410" i="5"/>
  <c r="V411" i="5"/>
  <c r="V412" i="5"/>
  <c r="V413" i="5"/>
  <c r="V414" i="5"/>
  <c r="V415" i="5"/>
  <c r="V416" i="5"/>
  <c r="V417" i="5"/>
  <c r="V418" i="5"/>
  <c r="V419" i="5"/>
  <c r="V420" i="5"/>
  <c r="V421" i="5"/>
  <c r="V422" i="5"/>
  <c r="V423" i="5"/>
  <c r="V424" i="5"/>
  <c r="V425" i="5"/>
  <c r="V426" i="5"/>
  <c r="V427" i="5"/>
  <c r="V428" i="5"/>
  <c r="V429" i="5"/>
  <c r="V430" i="5"/>
  <c r="V431" i="5"/>
  <c r="V432" i="5"/>
  <c r="V433" i="5"/>
  <c r="V434" i="5"/>
  <c r="V435" i="5"/>
  <c r="V436" i="5"/>
  <c r="V437" i="5"/>
  <c r="V438" i="5"/>
  <c r="V439" i="5"/>
  <c r="V440" i="5"/>
  <c r="V441" i="5"/>
  <c r="V442" i="5"/>
  <c r="V443" i="5"/>
  <c r="V444" i="5"/>
  <c r="V445" i="5"/>
  <c r="V446" i="5"/>
  <c r="V447" i="5"/>
  <c r="V448" i="5"/>
  <c r="V449" i="5"/>
  <c r="V450" i="5"/>
  <c r="V451" i="5"/>
  <c r="V452" i="5"/>
  <c r="V453" i="5"/>
  <c r="V454" i="5"/>
  <c r="V455" i="5"/>
  <c r="V456" i="5"/>
  <c r="V457" i="5"/>
  <c r="V458" i="5"/>
  <c r="V459" i="5"/>
  <c r="V460" i="5"/>
  <c r="V461" i="5"/>
  <c r="V462" i="5"/>
  <c r="V463" i="5"/>
  <c r="V464" i="5"/>
  <c r="V465" i="5"/>
  <c r="V466" i="5"/>
  <c r="V467" i="5"/>
  <c r="V468" i="5"/>
  <c r="V469" i="5"/>
  <c r="V470" i="5"/>
  <c r="V471" i="5"/>
  <c r="V472" i="5"/>
  <c r="V473" i="5"/>
  <c r="V474" i="5"/>
  <c r="V475" i="5"/>
  <c r="V476" i="5"/>
  <c r="V477" i="5"/>
  <c r="V478" i="5"/>
  <c r="V479" i="5"/>
  <c r="V480" i="5"/>
  <c r="V481" i="5"/>
  <c r="V482" i="5"/>
  <c r="V483" i="5"/>
  <c r="V484" i="5"/>
  <c r="V485" i="5"/>
  <c r="V486" i="5"/>
  <c r="V487" i="5"/>
  <c r="V488" i="5"/>
  <c r="V489" i="5"/>
  <c r="V490" i="5"/>
  <c r="V491" i="5"/>
  <c r="V492" i="5"/>
  <c r="V493" i="5"/>
  <c r="V494" i="5"/>
  <c r="V495" i="5"/>
  <c r="V496" i="5"/>
  <c r="V497" i="5"/>
  <c r="V498" i="5"/>
  <c r="V499" i="5"/>
  <c r="V500" i="5"/>
  <c r="V501" i="5"/>
  <c r="V502" i="5"/>
  <c r="V503" i="5"/>
  <c r="V504" i="5"/>
  <c r="V505" i="5"/>
  <c r="V506" i="5"/>
  <c r="V507" i="5"/>
  <c r="V508" i="5"/>
  <c r="V509" i="5"/>
  <c r="V510" i="5"/>
  <c r="V511" i="5"/>
  <c r="V512" i="5"/>
  <c r="V513" i="5"/>
  <c r="V514" i="5"/>
  <c r="V515" i="5"/>
  <c r="V516" i="5"/>
  <c r="V517" i="5"/>
  <c r="V518" i="5"/>
  <c r="V519" i="5"/>
  <c r="V520" i="5"/>
  <c r="V521" i="5"/>
  <c r="V522" i="5"/>
  <c r="V523" i="5"/>
  <c r="V524" i="5"/>
  <c r="V525" i="5"/>
  <c r="V526" i="5"/>
  <c r="V527" i="5"/>
  <c r="V528" i="5"/>
  <c r="V529" i="5"/>
  <c r="V530" i="5"/>
  <c r="V531" i="5"/>
  <c r="V532" i="5"/>
  <c r="V533" i="5"/>
  <c r="V534" i="5"/>
  <c r="V535" i="5"/>
  <c r="V536" i="5"/>
  <c r="V537" i="5"/>
  <c r="V538" i="5"/>
  <c r="V539" i="5"/>
  <c r="V540" i="5"/>
  <c r="V541" i="5"/>
  <c r="V542" i="5"/>
  <c r="V543" i="5"/>
  <c r="V544" i="5"/>
  <c r="V545" i="5"/>
  <c r="V546" i="5"/>
  <c r="V547" i="5"/>
  <c r="V548" i="5"/>
  <c r="V549" i="5"/>
  <c r="V550" i="5"/>
  <c r="V551" i="5"/>
  <c r="V552" i="5"/>
  <c r="V553" i="5"/>
  <c r="V554" i="5"/>
  <c r="V555" i="5"/>
  <c r="V556" i="5"/>
  <c r="V557" i="5"/>
  <c r="V558" i="5"/>
  <c r="V559" i="5"/>
  <c r="V560" i="5"/>
  <c r="V561" i="5"/>
  <c r="V562" i="5"/>
  <c r="V563" i="5"/>
  <c r="V564" i="5"/>
  <c r="V565" i="5"/>
  <c r="V566" i="5"/>
  <c r="V567" i="5"/>
  <c r="V568" i="5"/>
  <c r="V569" i="5"/>
  <c r="V570" i="5"/>
  <c r="V571" i="5"/>
  <c r="V572" i="5"/>
  <c r="V573" i="5"/>
  <c r="V574" i="5"/>
  <c r="V575" i="5"/>
  <c r="V576" i="5"/>
  <c r="V577" i="5"/>
  <c r="V578" i="5"/>
  <c r="V579" i="5"/>
  <c r="V580" i="5"/>
  <c r="V581" i="5"/>
  <c r="V582" i="5"/>
  <c r="V583" i="5"/>
  <c r="V584" i="5"/>
  <c r="V585" i="5"/>
  <c r="V586" i="5"/>
  <c r="V587" i="5"/>
  <c r="V588" i="5"/>
  <c r="V589" i="5"/>
  <c r="V590" i="5"/>
  <c r="V591" i="5"/>
  <c r="V592" i="5"/>
  <c r="V593" i="5"/>
  <c r="V594" i="5"/>
  <c r="V595" i="5"/>
  <c r="V596" i="5"/>
  <c r="V597" i="5"/>
  <c r="V598" i="5"/>
  <c r="V599" i="5"/>
  <c r="V600" i="5"/>
  <c r="V601" i="5"/>
  <c r="V602" i="5"/>
  <c r="V603" i="5"/>
  <c r="V604" i="5"/>
  <c r="V605" i="5"/>
  <c r="V606" i="5"/>
  <c r="V607" i="5"/>
  <c r="V608" i="5"/>
  <c r="V609" i="5"/>
  <c r="V610" i="5"/>
  <c r="V611" i="5"/>
  <c r="V612" i="5"/>
  <c r="V613" i="5"/>
  <c r="V614" i="5"/>
  <c r="V615" i="5"/>
  <c r="V616" i="5"/>
  <c r="V617" i="5"/>
  <c r="V618" i="5"/>
  <c r="V619" i="5"/>
  <c r="V620" i="5"/>
  <c r="V621" i="5"/>
  <c r="V622" i="5"/>
  <c r="V623" i="5"/>
  <c r="V624" i="5"/>
  <c r="V625" i="5"/>
  <c r="V626" i="5"/>
  <c r="V627" i="5"/>
  <c r="V628" i="5"/>
  <c r="V629" i="5"/>
  <c r="V630" i="5"/>
  <c r="V631" i="5"/>
  <c r="V632" i="5"/>
  <c r="V633" i="5"/>
  <c r="V634" i="5"/>
  <c r="V635" i="5"/>
  <c r="V636" i="5"/>
  <c r="V637" i="5"/>
  <c r="V638" i="5"/>
  <c r="V639" i="5"/>
  <c r="V640" i="5"/>
  <c r="V641" i="5"/>
  <c r="V642" i="5"/>
  <c r="V643" i="5"/>
  <c r="V644" i="5"/>
  <c r="V645" i="5"/>
  <c r="V646" i="5"/>
  <c r="V647" i="5"/>
  <c r="V648" i="5"/>
  <c r="V649" i="5"/>
  <c r="V650" i="5"/>
  <c r="V651" i="5"/>
  <c r="V652" i="5"/>
  <c r="V653" i="5"/>
  <c r="V654" i="5"/>
  <c r="V655" i="5"/>
  <c r="V656" i="5"/>
  <c r="V657" i="5"/>
  <c r="V658" i="5"/>
  <c r="V659" i="5"/>
  <c r="V660" i="5"/>
  <c r="V661" i="5"/>
  <c r="V662" i="5"/>
  <c r="V663" i="5"/>
  <c r="V664" i="5"/>
  <c r="V665" i="5"/>
  <c r="V666" i="5"/>
  <c r="V667" i="5"/>
  <c r="V668" i="5"/>
  <c r="V669" i="5"/>
  <c r="V670" i="5"/>
  <c r="V671" i="5"/>
  <c r="V672" i="5"/>
  <c r="V673" i="5"/>
  <c r="V674" i="5"/>
  <c r="V675" i="5"/>
  <c r="V676" i="5"/>
  <c r="V677" i="5"/>
  <c r="V678" i="5"/>
  <c r="V679" i="5"/>
  <c r="V680" i="5"/>
  <c r="V681" i="5"/>
  <c r="V682" i="5"/>
  <c r="V683" i="5"/>
  <c r="V684" i="5"/>
  <c r="V685" i="5"/>
  <c r="V686" i="5"/>
  <c r="V687" i="5"/>
  <c r="V688" i="5"/>
  <c r="V689" i="5"/>
  <c r="V690" i="5"/>
  <c r="V691" i="5"/>
  <c r="V692" i="5"/>
  <c r="V693" i="5"/>
  <c r="V694" i="5"/>
  <c r="V695" i="5"/>
  <c r="V696" i="5"/>
  <c r="V697" i="5"/>
  <c r="V698" i="5"/>
  <c r="V699" i="5"/>
  <c r="V700" i="5"/>
  <c r="V701" i="5"/>
  <c r="V702" i="5"/>
  <c r="V703" i="5"/>
  <c r="V704" i="5"/>
  <c r="V705" i="5"/>
  <c r="V706" i="5"/>
  <c r="V707" i="5"/>
  <c r="V708" i="5"/>
  <c r="V709" i="5"/>
  <c r="V710" i="5"/>
  <c r="V711" i="5"/>
  <c r="V712" i="5"/>
  <c r="V713" i="5"/>
  <c r="V714" i="5"/>
  <c r="V715" i="5"/>
  <c r="V716" i="5"/>
  <c r="V717" i="5"/>
  <c r="V718" i="5"/>
  <c r="V719" i="5"/>
  <c r="V720" i="5"/>
  <c r="V721" i="5"/>
  <c r="V722" i="5"/>
  <c r="V723" i="5"/>
  <c r="V724" i="5"/>
  <c r="V725" i="5"/>
  <c r="V726" i="5"/>
  <c r="V727" i="5"/>
  <c r="V728" i="5"/>
  <c r="V729" i="5"/>
  <c r="V730" i="5"/>
  <c r="V731" i="5"/>
  <c r="V732" i="5"/>
  <c r="V733" i="5"/>
  <c r="V734" i="5"/>
  <c r="V735" i="5"/>
  <c r="V736" i="5"/>
  <c r="V737" i="5"/>
  <c r="V738" i="5"/>
  <c r="V739" i="5"/>
  <c r="V740" i="5"/>
  <c r="V741" i="5"/>
  <c r="V742" i="5"/>
  <c r="V743" i="5"/>
  <c r="V744" i="5"/>
  <c r="V745" i="5"/>
  <c r="V746" i="5"/>
  <c r="V747" i="5"/>
  <c r="V748" i="5"/>
  <c r="V749" i="5"/>
  <c r="V750" i="5"/>
  <c r="V751" i="5"/>
  <c r="V752" i="5"/>
  <c r="V753" i="5"/>
  <c r="V754" i="5"/>
  <c r="V755" i="5"/>
  <c r="V756" i="5"/>
  <c r="V757" i="5"/>
  <c r="V758" i="5"/>
  <c r="V759" i="5"/>
  <c r="V760" i="5"/>
  <c r="V761" i="5"/>
  <c r="V762" i="5"/>
  <c r="V763" i="5"/>
  <c r="V764" i="5"/>
  <c r="V765" i="5"/>
  <c r="V766" i="5"/>
  <c r="V767" i="5"/>
  <c r="V768" i="5"/>
  <c r="V769" i="5"/>
  <c r="V770" i="5"/>
  <c r="V771" i="5"/>
  <c r="V772" i="5"/>
  <c r="V773" i="5"/>
  <c r="V774" i="5"/>
  <c r="V775" i="5"/>
  <c r="V776" i="5"/>
  <c r="V777" i="5"/>
  <c r="V778" i="5"/>
  <c r="V779" i="5"/>
  <c r="V780" i="5"/>
  <c r="V781" i="5"/>
  <c r="V782" i="5"/>
  <c r="V783" i="5"/>
  <c r="V784" i="5"/>
  <c r="V785" i="5"/>
  <c r="V786" i="5"/>
  <c r="V787" i="5"/>
  <c r="V788" i="5"/>
  <c r="V789" i="5"/>
  <c r="V790" i="5"/>
  <c r="V791" i="5"/>
  <c r="V792" i="5"/>
  <c r="V793" i="5"/>
  <c r="V794" i="5"/>
  <c r="V795" i="5"/>
  <c r="V796" i="5"/>
  <c r="V797" i="5"/>
  <c r="V798" i="5"/>
  <c r="V799" i="5"/>
  <c r="V800" i="5"/>
  <c r="V801" i="5"/>
  <c r="V802" i="5"/>
  <c r="V803" i="5"/>
  <c r="V804" i="5"/>
  <c r="V805" i="5"/>
  <c r="V806" i="5"/>
  <c r="V807" i="5"/>
  <c r="V808" i="5"/>
  <c r="V809" i="5"/>
  <c r="V810" i="5"/>
  <c r="V811" i="5"/>
  <c r="V812" i="5"/>
  <c r="V813" i="5"/>
  <c r="V814" i="5"/>
  <c r="V815" i="5"/>
  <c r="V816" i="5"/>
  <c r="V817" i="5"/>
  <c r="V818" i="5"/>
  <c r="V819" i="5"/>
  <c r="V820" i="5"/>
  <c r="V821" i="5"/>
  <c r="V822" i="5"/>
  <c r="V823" i="5"/>
  <c r="V824" i="5"/>
  <c r="V825" i="5"/>
  <c r="V826" i="5"/>
  <c r="V827" i="5"/>
  <c r="V828" i="5"/>
  <c r="V829" i="5"/>
  <c r="V830" i="5"/>
  <c r="V831" i="5"/>
  <c r="V832" i="5"/>
  <c r="V833" i="5"/>
  <c r="V834" i="5"/>
  <c r="V835" i="5"/>
  <c r="V836" i="5"/>
  <c r="V837" i="5"/>
  <c r="V838" i="5"/>
  <c r="V839" i="5"/>
  <c r="V840" i="5"/>
  <c r="V841" i="5"/>
  <c r="V842" i="5"/>
  <c r="V843" i="5"/>
  <c r="V844" i="5"/>
  <c r="V845" i="5"/>
  <c r="V846" i="5"/>
  <c r="V847" i="5"/>
  <c r="V848" i="5"/>
  <c r="V849" i="5"/>
  <c r="V850" i="5"/>
  <c r="V851" i="5"/>
  <c r="V852" i="5"/>
  <c r="V853" i="5"/>
  <c r="V854" i="5"/>
  <c r="V855" i="5"/>
  <c r="V856" i="5"/>
  <c r="V857" i="5"/>
  <c r="V858" i="5"/>
  <c r="V859" i="5"/>
  <c r="V860" i="5"/>
  <c r="V861" i="5"/>
  <c r="V862" i="5"/>
  <c r="V863" i="5"/>
  <c r="V864" i="5"/>
  <c r="V865" i="5"/>
  <c r="V866" i="5"/>
  <c r="V867" i="5"/>
  <c r="V868" i="5"/>
  <c r="V869" i="5"/>
  <c r="V870" i="5"/>
  <c r="V871" i="5"/>
  <c r="V872" i="5"/>
  <c r="V873" i="5"/>
  <c r="V874" i="5"/>
  <c r="V875" i="5"/>
  <c r="V876" i="5"/>
  <c r="V877" i="5"/>
  <c r="V878" i="5"/>
  <c r="V879" i="5"/>
  <c r="V880" i="5"/>
  <c r="V881" i="5"/>
  <c r="V882" i="5"/>
  <c r="V883" i="5"/>
  <c r="V884" i="5"/>
  <c r="V885" i="5"/>
  <c r="V886" i="5"/>
  <c r="V887" i="5"/>
  <c r="V888" i="5"/>
  <c r="V889" i="5"/>
  <c r="V890" i="5"/>
  <c r="V891" i="5"/>
  <c r="V892" i="5"/>
  <c r="V893" i="5"/>
  <c r="V894" i="5"/>
  <c r="V895" i="5"/>
  <c r="V896" i="5"/>
  <c r="V897" i="5"/>
  <c r="V898" i="5"/>
  <c r="V899" i="5"/>
  <c r="V900" i="5"/>
  <c r="V901" i="5"/>
  <c r="V902" i="5"/>
  <c r="V903" i="5"/>
  <c r="V904" i="5"/>
  <c r="V905" i="5"/>
  <c r="V906" i="5"/>
  <c r="V907" i="5"/>
  <c r="V908" i="5"/>
  <c r="V909" i="5"/>
  <c r="V910" i="5"/>
  <c r="V911" i="5"/>
  <c r="V912" i="5"/>
  <c r="V913" i="5"/>
  <c r="V914" i="5"/>
  <c r="V915" i="5"/>
  <c r="V916" i="5"/>
  <c r="V917" i="5"/>
  <c r="V918" i="5"/>
  <c r="V919" i="5"/>
  <c r="V920" i="5"/>
  <c r="V921" i="5"/>
  <c r="V922" i="5"/>
  <c r="V923" i="5"/>
  <c r="V924" i="5"/>
  <c r="V925" i="5"/>
  <c r="V926" i="5"/>
  <c r="V927" i="5"/>
  <c r="V928" i="5"/>
  <c r="V929" i="5"/>
  <c r="V930" i="5"/>
  <c r="V931" i="5"/>
  <c r="V932" i="5"/>
  <c r="V933" i="5"/>
  <c r="V934" i="5"/>
  <c r="V935" i="5"/>
  <c r="V936" i="5"/>
  <c r="V937" i="5"/>
  <c r="V938" i="5"/>
  <c r="V939" i="5"/>
  <c r="V940" i="5"/>
  <c r="V941" i="5"/>
  <c r="V942" i="5"/>
  <c r="V943" i="5"/>
  <c r="V944" i="5"/>
  <c r="V945" i="5"/>
  <c r="V946" i="5"/>
  <c r="V947" i="5"/>
  <c r="V948" i="5"/>
  <c r="V949" i="5"/>
  <c r="V950" i="5"/>
  <c r="V951" i="5"/>
  <c r="V952" i="5"/>
  <c r="V953" i="5"/>
  <c r="V954" i="5"/>
  <c r="V955" i="5"/>
  <c r="V956" i="5"/>
  <c r="V957" i="5"/>
  <c r="V958" i="5"/>
  <c r="V959" i="5"/>
  <c r="V960" i="5"/>
  <c r="V961" i="5"/>
  <c r="V962" i="5"/>
  <c r="V963" i="5"/>
  <c r="V964" i="5"/>
  <c r="V965" i="5"/>
  <c r="V966" i="5"/>
  <c r="V967" i="5"/>
  <c r="V968" i="5"/>
  <c r="V969" i="5"/>
  <c r="V970" i="5"/>
  <c r="V971" i="5"/>
  <c r="V972" i="5"/>
  <c r="V973" i="5"/>
  <c r="V974" i="5"/>
  <c r="V975" i="5"/>
  <c r="V976" i="5"/>
  <c r="V977" i="5"/>
  <c r="V978" i="5"/>
  <c r="V979" i="5"/>
  <c r="V980" i="5"/>
  <c r="V981" i="5"/>
  <c r="V982" i="5"/>
  <c r="V983" i="5"/>
  <c r="V984" i="5"/>
  <c r="V985" i="5"/>
  <c r="V986" i="5"/>
  <c r="V987" i="5"/>
  <c r="V988" i="5"/>
  <c r="V989" i="5"/>
  <c r="V990" i="5"/>
  <c r="V991" i="5"/>
  <c r="V992" i="5"/>
  <c r="V993" i="5"/>
  <c r="V994" i="5"/>
  <c r="V995" i="5"/>
  <c r="V996" i="5"/>
  <c r="V997" i="5"/>
  <c r="V998" i="5"/>
  <c r="V999" i="5"/>
  <c r="V1000" i="5"/>
  <c r="V1001" i="5"/>
  <c r="V1002" i="5"/>
  <c r="V1003" i="5"/>
  <c r="V1004" i="5"/>
  <c r="V1005" i="5"/>
  <c r="V1006" i="5"/>
  <c r="V1007" i="5"/>
  <c r="V1008" i="5"/>
  <c r="V1009" i="5"/>
  <c r="V1010" i="5"/>
  <c r="V1011" i="5"/>
  <c r="V1012" i="5"/>
  <c r="V1013" i="5"/>
  <c r="V1014" i="5"/>
  <c r="V1015" i="5"/>
  <c r="V1016" i="5"/>
  <c r="V1017" i="5"/>
  <c r="V1018" i="5"/>
  <c r="V1019" i="5"/>
  <c r="V1020" i="5"/>
  <c r="V1021" i="5"/>
  <c r="V1022" i="5"/>
  <c r="V1023" i="5"/>
  <c r="V1024" i="5"/>
  <c r="V1025" i="5"/>
  <c r="V1026" i="5"/>
  <c r="V1027" i="5"/>
  <c r="V1028" i="5"/>
  <c r="V1029" i="5"/>
  <c r="V1030" i="5"/>
  <c r="V1031" i="5"/>
  <c r="V1032" i="5"/>
  <c r="V1033" i="5"/>
  <c r="V1034" i="5"/>
  <c r="V1035" i="5"/>
  <c r="V1036" i="5"/>
  <c r="V1037" i="5"/>
  <c r="V1038" i="5"/>
  <c r="V1039" i="5"/>
  <c r="V1040" i="5"/>
  <c r="V1041" i="5"/>
  <c r="V1042" i="5"/>
  <c r="V1043" i="5"/>
  <c r="V1044" i="5"/>
  <c r="V1045" i="5"/>
  <c r="V1046" i="5"/>
  <c r="V1047" i="5"/>
  <c r="V1048" i="5"/>
  <c r="V1049" i="5"/>
  <c r="V1050" i="5"/>
  <c r="V1051" i="5"/>
  <c r="V1052" i="5"/>
  <c r="V1053" i="5"/>
  <c r="V1054" i="5"/>
  <c r="V1055" i="5"/>
  <c r="V1056" i="5"/>
  <c r="V1057" i="5"/>
  <c r="V1058" i="5"/>
  <c r="V1059" i="5"/>
  <c r="V1060" i="5"/>
  <c r="V1061" i="5"/>
  <c r="V1062" i="5"/>
  <c r="V1063" i="5"/>
  <c r="V1064" i="5"/>
  <c r="V1065" i="5"/>
  <c r="V1066" i="5"/>
  <c r="V1067" i="5"/>
  <c r="V1068" i="5"/>
  <c r="V1069" i="5"/>
  <c r="V1070" i="5"/>
  <c r="V1071" i="5"/>
  <c r="V1072" i="5"/>
  <c r="V1073" i="5"/>
  <c r="V1074" i="5"/>
  <c r="V1075" i="5"/>
  <c r="V1076" i="5"/>
  <c r="V1077" i="5"/>
  <c r="V1078" i="5"/>
  <c r="V1079" i="5"/>
  <c r="V1080" i="5"/>
  <c r="V1081" i="5"/>
  <c r="V1082" i="5"/>
  <c r="V1083" i="5"/>
  <c r="V1084" i="5"/>
  <c r="V1085" i="5"/>
  <c r="V1086" i="5"/>
  <c r="V1087" i="5"/>
  <c r="V1088" i="5"/>
  <c r="V1089" i="5"/>
  <c r="V1090" i="5"/>
  <c r="V1091" i="5"/>
  <c r="V1092" i="5"/>
  <c r="V1093" i="5"/>
  <c r="V1094" i="5"/>
  <c r="V1095" i="5"/>
  <c r="V1096" i="5"/>
  <c r="V1097" i="5"/>
  <c r="V1098" i="5"/>
  <c r="V1099" i="5"/>
  <c r="V1100" i="5"/>
  <c r="V1101" i="5"/>
  <c r="V1102" i="5"/>
  <c r="V1103" i="5"/>
  <c r="V1104" i="5"/>
  <c r="V1105" i="5"/>
  <c r="V1106" i="5"/>
  <c r="V1107" i="5"/>
  <c r="V1108" i="5"/>
  <c r="V1109" i="5"/>
  <c r="V1110" i="5"/>
  <c r="V1111" i="5"/>
  <c r="V1112" i="5"/>
  <c r="V1113" i="5"/>
  <c r="V1114" i="5"/>
  <c r="V1115" i="5"/>
  <c r="V1116" i="5"/>
  <c r="V1117" i="5"/>
  <c r="V1118" i="5"/>
  <c r="V1119" i="5"/>
  <c r="V1120" i="5"/>
  <c r="V1121" i="5"/>
  <c r="V1122" i="5"/>
  <c r="V1123" i="5"/>
  <c r="V1124" i="5"/>
  <c r="V1125" i="5"/>
  <c r="V1126" i="5"/>
  <c r="V1127" i="5"/>
  <c r="V1128" i="5"/>
  <c r="V1129" i="5"/>
  <c r="V1130" i="5"/>
  <c r="V1131" i="5"/>
  <c r="V1132" i="5"/>
  <c r="V1133" i="5"/>
  <c r="V1134" i="5"/>
  <c r="V1135" i="5"/>
  <c r="V1136" i="5"/>
  <c r="V1137" i="5"/>
  <c r="V1138" i="5"/>
  <c r="V1139" i="5"/>
  <c r="V1140" i="5"/>
  <c r="V1141" i="5"/>
  <c r="V1142" i="5"/>
  <c r="V1143" i="5"/>
  <c r="V1144" i="5"/>
  <c r="V1145" i="5"/>
  <c r="V1146" i="5"/>
  <c r="V1147" i="5"/>
  <c r="V1148" i="5"/>
  <c r="V1149" i="5"/>
  <c r="V1150" i="5"/>
  <c r="V1151" i="5"/>
  <c r="V1152" i="5"/>
  <c r="V1153" i="5"/>
  <c r="V1154" i="5"/>
  <c r="V1155" i="5"/>
  <c r="V1156" i="5"/>
  <c r="V1157" i="5"/>
  <c r="V1158" i="5"/>
  <c r="V1159" i="5"/>
  <c r="V1160" i="5"/>
  <c r="V1161" i="5"/>
  <c r="V1162" i="5"/>
  <c r="V1163" i="5"/>
  <c r="V1164" i="5"/>
  <c r="V1165" i="5"/>
  <c r="V1166" i="5"/>
  <c r="V1167" i="5"/>
  <c r="V1168" i="5"/>
  <c r="V1169" i="5"/>
  <c r="V1170" i="5"/>
  <c r="V1171" i="5"/>
  <c r="V1172" i="5"/>
  <c r="V1173" i="5"/>
  <c r="V1174" i="5"/>
  <c r="V1175" i="5"/>
  <c r="V1176" i="5"/>
  <c r="V1177" i="5"/>
  <c r="V1178" i="5"/>
  <c r="V1179" i="5"/>
  <c r="V1180" i="5"/>
  <c r="V1181" i="5"/>
  <c r="V1182" i="5"/>
  <c r="V1183" i="5"/>
  <c r="V1184" i="5"/>
  <c r="V1185" i="5"/>
  <c r="V1186" i="5"/>
  <c r="V1187" i="5"/>
  <c r="V1188" i="5"/>
  <c r="V1189" i="5"/>
  <c r="V1190" i="5"/>
  <c r="V1191" i="5"/>
  <c r="V1192" i="5"/>
  <c r="V1193" i="5"/>
  <c r="V1194" i="5"/>
  <c r="V1195" i="5"/>
  <c r="V1196" i="5"/>
  <c r="V1197" i="5"/>
  <c r="V1198" i="5"/>
  <c r="V1199" i="5"/>
  <c r="V1200" i="5"/>
  <c r="V1201" i="5"/>
  <c r="V1202" i="5"/>
  <c r="V1203" i="5"/>
  <c r="V1204" i="5"/>
  <c r="V1205" i="5"/>
  <c r="V1206" i="5"/>
  <c r="V1207" i="5"/>
  <c r="V1208" i="5"/>
  <c r="V1209" i="5"/>
  <c r="V1210" i="5"/>
  <c r="V1211" i="5"/>
  <c r="V1212" i="5"/>
  <c r="V1213" i="5"/>
  <c r="V1214" i="5"/>
  <c r="V1215" i="5"/>
  <c r="V1216" i="5"/>
  <c r="V1217" i="5"/>
  <c r="V1218" i="5"/>
  <c r="V1219" i="5"/>
  <c r="V1220" i="5"/>
  <c r="V1221" i="5"/>
  <c r="V1222" i="5"/>
  <c r="V1223" i="5"/>
  <c r="V1224" i="5"/>
  <c r="V1225" i="5"/>
  <c r="V1226" i="5"/>
  <c r="V1227" i="5"/>
  <c r="V1228" i="5"/>
  <c r="V1229" i="5"/>
  <c r="V1230" i="5"/>
  <c r="V1231" i="5"/>
  <c r="V1232" i="5"/>
  <c r="V1233" i="5"/>
  <c r="V1234" i="5"/>
  <c r="V1235" i="5"/>
  <c r="V1236" i="5"/>
  <c r="V1237" i="5"/>
  <c r="V1238" i="5"/>
  <c r="V1239" i="5"/>
  <c r="V1240" i="5"/>
  <c r="V1241" i="5"/>
  <c r="V1242" i="5"/>
  <c r="V1243" i="5"/>
  <c r="V1244" i="5"/>
  <c r="V1245" i="5"/>
  <c r="V1246" i="5"/>
  <c r="V1247" i="5"/>
  <c r="V1248" i="5"/>
  <c r="V1249" i="5"/>
  <c r="V1250" i="5"/>
  <c r="V1251" i="5"/>
  <c r="V1252" i="5"/>
  <c r="V1253" i="5"/>
  <c r="V1254" i="5"/>
  <c r="V1255" i="5"/>
  <c r="V1256" i="5"/>
  <c r="V1257" i="5"/>
  <c r="V1258" i="5"/>
  <c r="V1259" i="5"/>
  <c r="V1260" i="5"/>
  <c r="V1261" i="5"/>
  <c r="V1262" i="5"/>
  <c r="V1263" i="5"/>
  <c r="V1264" i="5"/>
  <c r="V1265" i="5"/>
  <c r="V1266" i="5"/>
  <c r="V1267" i="5"/>
  <c r="V1268" i="5"/>
  <c r="V1269" i="5"/>
  <c r="V1270" i="5"/>
  <c r="V1271" i="5"/>
  <c r="V1272" i="5"/>
  <c r="V1273" i="5"/>
  <c r="V1274" i="5"/>
  <c r="V1275" i="5"/>
  <c r="V1276" i="5"/>
  <c r="V1277" i="5"/>
  <c r="V1278" i="5"/>
  <c r="V1279" i="5"/>
  <c r="V1280" i="5"/>
  <c r="V1281" i="5"/>
  <c r="V1282" i="5"/>
  <c r="V1283" i="5"/>
  <c r="V1284" i="5"/>
  <c r="V1285" i="5"/>
  <c r="V1286" i="5"/>
  <c r="V1287" i="5"/>
  <c r="V1288" i="5"/>
  <c r="V1289" i="5"/>
  <c r="V1290" i="5"/>
  <c r="V1291" i="5"/>
  <c r="V1292" i="5"/>
  <c r="V1293" i="5"/>
  <c r="V1294" i="5"/>
  <c r="V1295" i="5"/>
  <c r="V1296" i="5"/>
  <c r="V1297" i="5"/>
  <c r="V1298" i="5"/>
  <c r="V1299" i="5"/>
  <c r="V1300" i="5"/>
  <c r="V1301" i="5"/>
  <c r="V1302" i="5"/>
  <c r="V1303" i="5"/>
  <c r="V1304" i="5"/>
  <c r="V1305" i="5"/>
  <c r="V1306" i="5"/>
  <c r="V1307" i="5"/>
  <c r="V1308" i="5"/>
  <c r="V1309" i="5"/>
  <c r="V1310" i="5"/>
  <c r="V1311" i="5"/>
  <c r="V1312" i="5"/>
  <c r="V1313" i="5"/>
  <c r="V1314" i="5"/>
  <c r="V1315" i="5"/>
  <c r="V1316" i="5"/>
  <c r="V1317" i="5"/>
  <c r="V1318" i="5"/>
  <c r="V1319" i="5"/>
  <c r="V1320" i="5"/>
  <c r="V1321" i="5"/>
  <c r="V1322" i="5"/>
  <c r="V1323" i="5"/>
  <c r="V1324" i="5"/>
  <c r="V1325" i="5"/>
  <c r="V1326" i="5"/>
  <c r="V1327" i="5"/>
  <c r="V1328" i="5"/>
  <c r="V1329" i="5"/>
  <c r="V1330" i="5"/>
  <c r="V1331" i="5"/>
  <c r="V1332" i="5"/>
  <c r="V1333" i="5"/>
  <c r="V1334" i="5"/>
  <c r="V1335" i="5"/>
  <c r="V1336" i="5"/>
  <c r="V1337" i="5"/>
  <c r="V1338" i="5"/>
  <c r="V1339" i="5"/>
  <c r="V1340" i="5"/>
  <c r="V1341" i="5"/>
  <c r="V1342" i="5"/>
  <c r="V1343" i="5"/>
  <c r="V1344" i="5"/>
  <c r="V1345" i="5"/>
  <c r="V1346" i="5"/>
  <c r="V1347" i="5"/>
  <c r="V1348" i="5"/>
  <c r="V1349" i="5"/>
  <c r="V1350" i="5"/>
  <c r="V1351" i="5"/>
  <c r="V1352" i="5"/>
  <c r="V1353" i="5"/>
  <c r="V1354" i="5"/>
  <c r="V1355" i="5"/>
  <c r="V1356" i="5"/>
  <c r="V1357" i="5"/>
  <c r="V1358" i="5"/>
  <c r="V1359" i="5"/>
  <c r="V1360" i="5"/>
  <c r="V1361" i="5"/>
  <c r="V1362" i="5"/>
  <c r="V1363" i="5"/>
  <c r="V1364" i="5"/>
  <c r="V1365" i="5"/>
  <c r="V1366" i="5"/>
  <c r="V1367" i="5"/>
  <c r="V1368" i="5"/>
  <c r="V1369" i="5"/>
  <c r="V1370" i="5"/>
  <c r="V1371" i="5"/>
  <c r="V1372" i="5"/>
  <c r="V1373" i="5"/>
  <c r="V1374" i="5"/>
  <c r="V1375" i="5"/>
  <c r="V1376" i="5"/>
  <c r="V1377" i="5"/>
  <c r="V1378" i="5"/>
  <c r="V1379" i="5"/>
  <c r="V1380" i="5"/>
  <c r="V1381" i="5"/>
  <c r="V1382" i="5"/>
  <c r="V1383" i="5"/>
  <c r="V1384" i="5"/>
  <c r="V1385" i="5"/>
  <c r="V1386" i="5"/>
  <c r="V1387" i="5"/>
  <c r="V1388" i="5"/>
  <c r="V1389" i="5"/>
  <c r="V1390" i="5"/>
  <c r="V1391" i="5"/>
  <c r="V1392" i="5"/>
  <c r="V1393" i="5"/>
  <c r="V1394" i="5"/>
  <c r="V1395" i="5"/>
  <c r="V1396" i="5"/>
  <c r="V1397" i="5"/>
  <c r="V1398" i="5"/>
  <c r="V1399" i="5"/>
  <c r="V1400" i="5"/>
  <c r="V1401" i="5"/>
  <c r="V1402" i="5"/>
  <c r="V1403" i="5"/>
  <c r="V1404" i="5"/>
  <c r="V1405" i="5"/>
  <c r="V1406" i="5"/>
  <c r="V1407" i="5"/>
  <c r="V1408" i="5"/>
  <c r="V1409" i="5"/>
  <c r="V1410" i="5"/>
  <c r="V1411" i="5"/>
  <c r="V1412" i="5"/>
  <c r="V1413" i="5"/>
  <c r="V1414" i="5"/>
  <c r="V1415" i="5"/>
  <c r="V1416" i="5"/>
  <c r="V1417" i="5"/>
  <c r="V1418" i="5"/>
  <c r="V1419" i="5"/>
  <c r="V1420" i="5"/>
  <c r="V1421" i="5"/>
  <c r="V1422" i="5"/>
  <c r="V1423" i="5"/>
  <c r="V1424" i="5"/>
  <c r="V1425" i="5"/>
  <c r="V1426" i="5"/>
  <c r="V1427" i="5"/>
  <c r="V1428" i="5"/>
  <c r="V1429" i="5"/>
  <c r="V1430" i="5"/>
  <c r="V1431" i="5"/>
  <c r="V1432" i="5"/>
  <c r="V1433" i="5"/>
  <c r="V1434" i="5"/>
  <c r="V1435" i="5"/>
  <c r="V1436" i="5"/>
  <c r="V1437" i="5"/>
  <c r="V1438" i="5"/>
  <c r="V1439" i="5"/>
  <c r="V1440" i="5"/>
  <c r="V1441" i="5"/>
  <c r="V1442" i="5"/>
  <c r="V1443" i="5"/>
  <c r="V1444" i="5"/>
  <c r="V1445" i="5"/>
  <c r="V1446" i="5"/>
  <c r="V1447" i="5"/>
  <c r="V1448" i="5"/>
  <c r="V1449" i="5"/>
  <c r="V1450" i="5"/>
  <c r="V1451" i="5"/>
  <c r="V1452" i="5"/>
  <c r="V1453" i="5"/>
  <c r="V1454" i="5"/>
  <c r="V1455" i="5"/>
  <c r="V1456" i="5"/>
  <c r="V1457" i="5"/>
  <c r="V1458" i="5"/>
  <c r="V1459" i="5"/>
  <c r="V1460" i="5"/>
  <c r="V1461" i="5"/>
  <c r="V1462" i="5"/>
  <c r="V1463" i="5"/>
  <c r="V1464" i="5"/>
  <c r="V1465" i="5"/>
  <c r="V1466" i="5"/>
  <c r="V1467" i="5"/>
  <c r="V1468" i="5"/>
  <c r="V1469" i="5"/>
  <c r="V1470" i="5"/>
  <c r="V1471" i="5"/>
  <c r="V1472" i="5"/>
  <c r="V1473" i="5"/>
  <c r="V1474" i="5"/>
  <c r="V1475" i="5"/>
  <c r="V1476" i="5"/>
  <c r="V1477" i="5"/>
  <c r="V1478" i="5"/>
  <c r="V1479" i="5"/>
  <c r="V1480" i="5"/>
  <c r="V1481" i="5"/>
  <c r="V1482" i="5"/>
  <c r="V1483" i="5"/>
  <c r="V1484" i="5"/>
  <c r="V1485" i="5"/>
  <c r="V1486" i="5"/>
  <c r="V1487" i="5"/>
  <c r="V1488" i="5"/>
  <c r="V1489" i="5"/>
  <c r="V1490" i="5"/>
  <c r="V1491" i="5"/>
  <c r="V1492" i="5"/>
  <c r="V1493" i="5"/>
  <c r="V1494" i="5"/>
  <c r="V1495" i="5"/>
  <c r="V1496" i="5"/>
  <c r="V1497" i="5"/>
  <c r="V1498" i="5"/>
  <c r="V1499" i="5"/>
  <c r="V1500" i="5"/>
  <c r="V1501" i="5"/>
  <c r="V1502" i="5"/>
  <c r="V1503" i="5"/>
  <c r="V1504" i="5"/>
  <c r="V1505" i="5"/>
  <c r="V1506" i="5"/>
  <c r="V1507" i="5"/>
  <c r="V1508" i="5"/>
  <c r="V1509" i="5"/>
  <c r="V1510" i="5"/>
  <c r="V1511" i="5"/>
  <c r="V1512" i="5"/>
  <c r="V1513" i="5"/>
  <c r="V1514" i="5"/>
  <c r="V1515" i="5"/>
  <c r="V1516" i="5"/>
  <c r="V1517" i="5"/>
  <c r="V1518" i="5"/>
  <c r="V1519" i="5"/>
  <c r="V1520" i="5"/>
  <c r="V1521" i="5"/>
  <c r="V1522" i="5"/>
  <c r="V1523" i="5"/>
  <c r="V1524" i="5"/>
  <c r="V1525" i="5"/>
  <c r="V1526" i="5"/>
  <c r="V1527" i="5"/>
  <c r="V1528" i="5"/>
  <c r="V1529" i="5"/>
  <c r="V1530" i="5"/>
  <c r="V1531" i="5"/>
  <c r="V1532" i="5"/>
  <c r="V1533" i="5"/>
  <c r="V1534" i="5"/>
  <c r="V1535" i="5"/>
  <c r="V1536" i="5"/>
  <c r="V1537" i="5"/>
  <c r="V1538" i="5"/>
  <c r="V1539" i="5"/>
  <c r="V1540" i="5"/>
  <c r="V1541" i="5"/>
  <c r="V1542" i="5"/>
  <c r="V1543" i="5"/>
  <c r="V1544" i="5"/>
  <c r="V1545" i="5"/>
  <c r="V1546" i="5"/>
  <c r="V1547" i="5"/>
  <c r="V1548" i="5"/>
  <c r="V1549" i="5"/>
  <c r="V1550" i="5"/>
  <c r="V1551" i="5"/>
  <c r="V1552" i="5"/>
  <c r="V1553" i="5"/>
  <c r="V1554" i="5"/>
  <c r="V1555" i="5"/>
  <c r="V1556" i="5"/>
  <c r="V1557" i="5"/>
  <c r="V1558" i="5"/>
  <c r="V1559" i="5"/>
  <c r="V1560" i="5"/>
  <c r="V1561" i="5"/>
  <c r="V1562" i="5"/>
  <c r="V1563" i="5"/>
  <c r="V1564" i="5"/>
  <c r="V1565" i="5"/>
  <c r="V1566" i="5"/>
  <c r="V1567" i="5"/>
  <c r="V1568" i="5"/>
  <c r="V1569" i="5"/>
  <c r="V1570" i="5"/>
  <c r="V1571" i="5"/>
  <c r="V1572" i="5"/>
  <c r="V1573" i="5"/>
  <c r="V1574" i="5"/>
  <c r="V1575" i="5"/>
  <c r="V1576" i="5"/>
  <c r="V1577" i="5"/>
  <c r="V1578" i="5"/>
  <c r="V1579" i="5"/>
  <c r="V1580" i="5"/>
  <c r="V1581" i="5"/>
  <c r="V1582" i="5"/>
  <c r="V1583" i="5"/>
  <c r="V1584" i="5"/>
  <c r="V1585" i="5"/>
  <c r="V1586" i="5"/>
  <c r="V1587" i="5"/>
  <c r="V1588" i="5"/>
  <c r="V1589" i="5"/>
  <c r="V1590" i="5"/>
  <c r="V1591" i="5"/>
  <c r="V1592" i="5"/>
  <c r="V1593" i="5"/>
  <c r="V1594" i="5"/>
  <c r="V1595" i="5"/>
  <c r="V1596" i="5"/>
  <c r="V1597" i="5"/>
  <c r="V1598" i="5"/>
  <c r="V1599" i="5"/>
  <c r="V1600" i="5"/>
  <c r="V1601" i="5"/>
  <c r="V1602" i="5"/>
  <c r="V1603" i="5"/>
  <c r="V1604" i="5"/>
  <c r="V1605" i="5"/>
  <c r="V1606" i="5"/>
  <c r="V1607" i="5"/>
  <c r="V1608" i="5"/>
  <c r="V1609" i="5"/>
  <c r="V1610" i="5"/>
  <c r="V1611" i="5"/>
  <c r="V1612" i="5"/>
  <c r="V1613" i="5"/>
  <c r="V1614" i="5"/>
  <c r="V1615" i="5"/>
  <c r="V1616" i="5"/>
  <c r="V1617" i="5"/>
  <c r="V1618" i="5"/>
  <c r="V1619" i="5"/>
  <c r="V1620" i="5"/>
  <c r="V1621" i="5"/>
  <c r="V1622" i="5"/>
  <c r="V1623" i="5"/>
  <c r="V1624" i="5"/>
  <c r="V1625" i="5"/>
  <c r="V1626" i="5"/>
  <c r="V1627" i="5"/>
  <c r="V1628" i="5"/>
  <c r="V1629" i="5"/>
  <c r="V1630" i="5"/>
  <c r="V1631" i="5"/>
  <c r="V1632" i="5"/>
  <c r="V1633" i="5"/>
  <c r="V1634" i="5"/>
  <c r="V1635" i="5"/>
  <c r="V1636" i="5"/>
  <c r="V1637" i="5"/>
  <c r="V1638" i="5"/>
  <c r="V1639" i="5"/>
  <c r="V1640" i="5"/>
  <c r="V1641" i="5"/>
  <c r="V1642" i="5"/>
  <c r="V1643" i="5"/>
  <c r="V1644" i="5"/>
  <c r="V1645" i="5"/>
  <c r="V1646" i="5"/>
  <c r="V1647" i="5"/>
  <c r="V1648" i="5"/>
  <c r="V1649" i="5"/>
  <c r="V1650" i="5"/>
  <c r="V1651" i="5"/>
  <c r="V1652" i="5"/>
  <c r="V1653" i="5"/>
  <c r="V1654" i="5"/>
  <c r="V1655" i="5"/>
  <c r="V1656" i="5"/>
  <c r="V1657" i="5"/>
  <c r="V1658" i="5"/>
  <c r="V1659" i="5"/>
  <c r="V1660" i="5"/>
  <c r="V1661" i="5"/>
  <c r="V1662" i="5"/>
  <c r="V1663" i="5"/>
  <c r="V1664" i="5"/>
  <c r="V1665" i="5"/>
  <c r="V1666" i="5"/>
  <c r="V1667" i="5"/>
  <c r="V1668" i="5"/>
  <c r="V1669" i="5"/>
  <c r="V1670" i="5"/>
  <c r="V1671" i="5"/>
  <c r="V1672" i="5"/>
  <c r="V1673" i="5"/>
  <c r="V1674" i="5"/>
  <c r="V1675" i="5"/>
  <c r="V1676" i="5"/>
  <c r="V1677" i="5"/>
  <c r="V1678" i="5"/>
  <c r="V1679" i="5"/>
  <c r="V1680" i="5"/>
  <c r="V1681" i="5"/>
  <c r="V1682" i="5"/>
  <c r="V1683" i="5"/>
  <c r="V1684" i="5"/>
  <c r="V1685" i="5"/>
  <c r="V1686" i="5"/>
  <c r="V1687" i="5"/>
  <c r="V1688" i="5"/>
  <c r="V1689" i="5"/>
  <c r="V1690" i="5"/>
  <c r="V1691" i="5"/>
  <c r="V1692" i="5"/>
  <c r="V1693" i="5"/>
  <c r="V1694" i="5"/>
  <c r="V1695" i="5"/>
  <c r="V1696" i="5"/>
  <c r="V1697" i="5"/>
  <c r="V1698" i="5"/>
  <c r="V1699" i="5"/>
  <c r="V1700" i="5"/>
  <c r="V1701" i="5"/>
  <c r="V1702" i="5"/>
  <c r="V1703" i="5"/>
  <c r="V1704" i="5"/>
  <c r="V1705" i="5"/>
  <c r="V1706" i="5"/>
  <c r="V1707" i="5"/>
  <c r="V1708" i="5"/>
  <c r="V1709" i="5"/>
  <c r="V1710" i="5"/>
  <c r="V1711" i="5"/>
  <c r="V1712" i="5"/>
  <c r="V1713" i="5"/>
  <c r="V1714" i="5"/>
  <c r="V1715" i="5"/>
  <c r="V1716" i="5"/>
  <c r="V1717" i="5"/>
  <c r="V1718" i="5"/>
  <c r="V1719" i="5"/>
  <c r="V1720" i="5"/>
  <c r="V1721" i="5"/>
  <c r="V1722" i="5"/>
  <c r="V1723" i="5"/>
  <c r="V1724" i="5"/>
  <c r="V1725" i="5"/>
  <c r="V1726" i="5"/>
  <c r="V1727" i="5"/>
  <c r="V1728" i="5"/>
  <c r="V1729" i="5"/>
  <c r="V1730" i="5"/>
  <c r="V1731" i="5"/>
  <c r="V1732" i="5"/>
  <c r="V1733" i="5"/>
  <c r="V1734" i="5"/>
  <c r="V1735" i="5"/>
  <c r="V1736" i="5"/>
  <c r="V1737" i="5"/>
  <c r="V1738" i="5"/>
  <c r="V1739" i="5"/>
  <c r="V1740" i="5"/>
  <c r="V1741" i="5"/>
  <c r="V1742" i="5"/>
  <c r="V1743" i="5"/>
  <c r="V1744" i="5"/>
  <c r="V1745" i="5"/>
  <c r="V1746" i="5"/>
  <c r="V1747" i="5"/>
  <c r="V1748" i="5"/>
  <c r="V1749" i="5"/>
  <c r="V1750" i="5"/>
  <c r="V1751" i="5"/>
  <c r="V1752" i="5"/>
  <c r="V1753" i="5"/>
  <c r="V1754" i="5"/>
  <c r="V1755" i="5"/>
  <c r="V1756" i="5"/>
  <c r="V1757" i="5"/>
  <c r="V1758" i="5"/>
  <c r="V1759" i="5"/>
  <c r="V1760" i="5"/>
  <c r="V1761" i="5"/>
  <c r="V1762" i="5"/>
  <c r="V1763" i="5"/>
  <c r="V1764" i="5"/>
  <c r="V1765" i="5"/>
  <c r="V1766" i="5"/>
  <c r="V1767" i="5"/>
  <c r="V1768" i="5"/>
  <c r="V1769" i="5"/>
  <c r="V1770" i="5"/>
  <c r="V1771" i="5"/>
  <c r="V1772" i="5"/>
  <c r="V1773" i="5"/>
  <c r="V1774" i="5"/>
  <c r="V1775" i="5"/>
  <c r="V1776" i="5"/>
  <c r="V1777" i="5"/>
  <c r="V1778" i="5"/>
  <c r="V1779" i="5"/>
  <c r="V1780" i="5"/>
  <c r="V1781" i="5"/>
  <c r="V1782" i="5"/>
  <c r="V1783" i="5"/>
  <c r="V1784" i="5"/>
  <c r="V1785" i="5"/>
  <c r="V1786" i="5"/>
  <c r="V1787" i="5"/>
  <c r="V1788" i="5"/>
  <c r="V1789" i="5"/>
  <c r="V1790" i="5"/>
  <c r="V1791" i="5"/>
  <c r="V1792" i="5"/>
  <c r="V1793" i="5"/>
  <c r="V1794" i="5"/>
  <c r="V1795" i="5"/>
  <c r="V1796" i="5"/>
  <c r="V1797" i="5"/>
  <c r="V1798" i="5"/>
  <c r="V1799" i="5"/>
  <c r="V1800" i="5"/>
  <c r="V1801" i="5"/>
  <c r="V1802" i="5"/>
  <c r="V1803" i="5"/>
  <c r="V1804" i="5"/>
  <c r="V1805" i="5"/>
  <c r="V1806" i="5"/>
  <c r="V1807" i="5"/>
  <c r="V1808" i="5"/>
  <c r="V1809" i="5"/>
  <c r="V1810" i="5"/>
  <c r="V1811" i="5"/>
  <c r="V1812" i="5"/>
  <c r="V1813" i="5"/>
  <c r="V1814" i="5"/>
  <c r="V1815" i="5"/>
  <c r="V1816" i="5"/>
  <c r="V1817" i="5"/>
  <c r="V1818" i="5"/>
  <c r="V1819" i="5"/>
  <c r="V1820" i="5"/>
  <c r="V1821" i="5"/>
  <c r="V1822" i="5"/>
  <c r="V1823" i="5"/>
  <c r="V1824" i="5"/>
  <c r="V1825" i="5"/>
  <c r="V1826" i="5"/>
  <c r="V1827" i="5"/>
  <c r="V1828" i="5"/>
  <c r="V1829" i="5"/>
  <c r="V1830" i="5"/>
  <c r="V1831" i="5"/>
  <c r="V1832" i="5"/>
  <c r="V1833" i="5"/>
  <c r="V1834" i="5"/>
  <c r="V1835" i="5"/>
  <c r="V1836" i="5"/>
  <c r="V1837" i="5"/>
  <c r="V1838" i="5"/>
  <c r="V1839" i="5"/>
  <c r="V1840" i="5"/>
  <c r="V1841" i="5"/>
  <c r="V1842" i="5"/>
  <c r="V1843" i="5"/>
  <c r="V1844" i="5"/>
  <c r="V1845" i="5"/>
  <c r="V1846" i="5"/>
  <c r="V1847" i="5"/>
  <c r="V1848" i="5"/>
  <c r="V1849" i="5"/>
  <c r="V1850" i="5"/>
  <c r="V1851" i="5"/>
  <c r="V1852" i="5"/>
  <c r="V1853" i="5"/>
  <c r="V1854" i="5"/>
  <c r="V1855" i="5"/>
  <c r="V1856" i="5"/>
  <c r="V1857" i="5"/>
  <c r="V1858" i="5"/>
  <c r="V1859" i="5"/>
  <c r="V1860" i="5"/>
  <c r="V1861" i="5"/>
  <c r="V1862" i="5"/>
  <c r="V1863" i="5"/>
  <c r="V1864" i="5"/>
  <c r="V1865" i="5"/>
  <c r="V1866" i="5"/>
  <c r="V1867" i="5"/>
  <c r="V1868" i="5"/>
  <c r="V1869" i="5"/>
  <c r="V1870" i="5"/>
  <c r="V1871" i="5"/>
  <c r="V1872" i="5"/>
  <c r="V1873" i="5"/>
  <c r="V1874" i="5"/>
  <c r="V1875" i="5"/>
  <c r="V1876" i="5"/>
  <c r="V1877" i="5"/>
  <c r="V1878" i="5"/>
  <c r="V1879" i="5"/>
  <c r="V1880" i="5"/>
  <c r="V1881" i="5"/>
  <c r="V1882" i="5"/>
  <c r="V1883" i="5"/>
  <c r="V1884" i="5"/>
  <c r="V1885" i="5"/>
  <c r="V1886" i="5"/>
  <c r="V1887" i="5"/>
  <c r="V1888" i="5"/>
  <c r="V1889" i="5"/>
  <c r="V1890" i="5"/>
  <c r="V1891" i="5"/>
  <c r="V1892" i="5"/>
  <c r="V1893" i="5"/>
  <c r="V1894" i="5"/>
  <c r="V1895" i="5"/>
  <c r="V1896" i="5"/>
  <c r="V1897" i="5"/>
  <c r="V1898" i="5"/>
  <c r="V1899" i="5"/>
  <c r="V1900" i="5"/>
  <c r="V1901" i="5"/>
  <c r="V1902" i="5"/>
  <c r="V1903" i="5"/>
  <c r="V1904" i="5"/>
  <c r="V1905" i="5"/>
  <c r="V1906" i="5"/>
  <c r="V1907" i="5"/>
  <c r="V1908" i="5"/>
  <c r="V1909" i="5"/>
  <c r="V1910" i="5"/>
  <c r="V1911" i="5"/>
  <c r="V1912" i="5"/>
  <c r="V1913" i="5"/>
  <c r="V1914" i="5"/>
  <c r="V1915" i="5"/>
  <c r="V1916" i="5"/>
  <c r="V1917" i="5"/>
  <c r="V1918" i="5"/>
  <c r="V1919" i="5"/>
  <c r="V1920" i="5"/>
  <c r="V1921" i="5"/>
  <c r="V1922" i="5"/>
  <c r="V1923" i="5"/>
  <c r="V1924" i="5"/>
  <c r="V1925" i="5"/>
  <c r="V1926" i="5"/>
  <c r="V1927" i="5"/>
  <c r="V1928" i="5"/>
  <c r="V1929" i="5"/>
  <c r="V1930" i="5"/>
  <c r="V1931" i="5"/>
  <c r="V1932" i="5"/>
  <c r="V1933" i="5"/>
  <c r="V1934" i="5"/>
  <c r="V1935" i="5"/>
  <c r="V1936" i="5"/>
  <c r="V1937" i="5"/>
  <c r="V1938" i="5"/>
  <c r="V1939" i="5"/>
  <c r="V1940" i="5"/>
  <c r="V1941" i="5"/>
  <c r="V1942" i="5"/>
  <c r="V1943" i="5"/>
  <c r="V1944" i="5"/>
  <c r="V1945" i="5"/>
  <c r="V1946" i="5"/>
  <c r="V1947" i="5"/>
  <c r="V1948" i="5"/>
  <c r="V1949" i="5"/>
  <c r="V1950" i="5"/>
  <c r="V1951" i="5"/>
  <c r="V1952" i="5"/>
  <c r="V1953" i="5"/>
  <c r="V1954" i="5"/>
  <c r="V1955" i="5"/>
  <c r="V1956" i="5"/>
  <c r="V1957" i="5"/>
  <c r="V1958" i="5"/>
  <c r="V1959" i="5"/>
  <c r="V1960" i="5"/>
  <c r="V1961" i="5"/>
  <c r="V1962" i="5"/>
  <c r="V1963" i="5"/>
  <c r="V1964" i="5"/>
  <c r="V1965" i="5"/>
  <c r="V1966" i="5"/>
  <c r="V1967" i="5"/>
  <c r="V1968" i="5"/>
  <c r="V1969" i="5"/>
  <c r="V1970" i="5"/>
  <c r="V1971" i="5"/>
  <c r="V1972" i="5"/>
  <c r="V1973" i="5"/>
  <c r="V1974" i="5"/>
  <c r="V1975" i="5"/>
  <c r="V1976" i="5"/>
  <c r="V1977" i="5"/>
  <c r="V1978" i="5"/>
  <c r="V1979" i="5"/>
  <c r="V1980" i="5"/>
  <c r="V1981" i="5"/>
  <c r="V1982" i="5"/>
  <c r="V1983" i="5"/>
  <c r="V1984" i="5"/>
  <c r="V1985" i="5"/>
  <c r="V1986" i="5"/>
  <c r="V1987" i="5"/>
  <c r="V1988" i="5"/>
  <c r="V1989" i="5"/>
  <c r="V1990" i="5"/>
  <c r="V1991" i="5"/>
  <c r="V1992" i="5"/>
  <c r="V1993" i="5"/>
  <c r="V1994" i="5"/>
  <c r="V1995" i="5"/>
  <c r="V1996" i="5"/>
  <c r="V1997" i="5"/>
  <c r="V1998" i="5"/>
  <c r="V1999" i="5"/>
  <c r="V2000" i="5"/>
  <c r="V9" i="5"/>
  <c r="V8" i="5"/>
  <c r="T4" i="5"/>
  <c r="S4" i="5"/>
  <c r="R4" i="5"/>
  <c r="Q4" i="5"/>
  <c r="P4" i="5"/>
  <c r="O4" i="5"/>
  <c r="N4" i="5"/>
  <c r="G4" i="5"/>
  <c r="F4" i="5"/>
  <c r="D8" i="5"/>
  <c r="D4" i="5" s="1"/>
  <c r="C8" i="5"/>
  <c r="C4" i="5" s="1"/>
  <c r="E8" i="5" l="1"/>
  <c r="H4" i="5"/>
  <c r="E4" i="5"/>
  <c r="M4" i="5" l="1"/>
  <c r="V2001" i="5"/>
  <c r="V4" i="5"/>
  <c r="B160" i="7" s="1"/>
  <c r="H2001" i="5"/>
  <c r="E2001" i="5"/>
  <c r="L4" i="5" l="1"/>
  <c r="K4" i="5" l="1"/>
  <c r="J4" i="5"/>
  <c r="I4" i="5"/>
  <c r="P8" i="2" l="1"/>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P751" i="2"/>
  <c r="P752" i="2"/>
  <c r="P753" i="2"/>
  <c r="P754" i="2"/>
  <c r="P755" i="2"/>
  <c r="P756" i="2"/>
  <c r="P757" i="2"/>
  <c r="P758" i="2"/>
  <c r="P759" i="2"/>
  <c r="P760" i="2"/>
  <c r="P761" i="2"/>
  <c r="P762" i="2"/>
  <c r="P763" i="2"/>
  <c r="P764" i="2"/>
  <c r="P765" i="2"/>
  <c r="P766" i="2"/>
  <c r="P767" i="2"/>
  <c r="P768" i="2"/>
  <c r="P769" i="2"/>
  <c r="P770" i="2"/>
  <c r="P771" i="2"/>
  <c r="P772" i="2"/>
  <c r="P773" i="2"/>
  <c r="P774" i="2"/>
  <c r="P775" i="2"/>
  <c r="P776" i="2"/>
  <c r="P777" i="2"/>
  <c r="P778" i="2"/>
  <c r="P779" i="2"/>
  <c r="P780" i="2"/>
  <c r="P781" i="2"/>
  <c r="P782" i="2"/>
  <c r="P783" i="2"/>
  <c r="P784" i="2"/>
  <c r="P785" i="2"/>
  <c r="P786" i="2"/>
  <c r="P787" i="2"/>
  <c r="P788" i="2"/>
  <c r="P789" i="2"/>
  <c r="P790" i="2"/>
  <c r="P791" i="2"/>
  <c r="P792" i="2"/>
  <c r="P793" i="2"/>
  <c r="P794" i="2"/>
  <c r="P795" i="2"/>
  <c r="P796" i="2"/>
  <c r="P797" i="2"/>
  <c r="P798" i="2"/>
  <c r="P799" i="2"/>
  <c r="P800" i="2"/>
  <c r="P801" i="2"/>
  <c r="P802" i="2"/>
  <c r="P803" i="2"/>
  <c r="P804" i="2"/>
  <c r="P805" i="2"/>
  <c r="P806" i="2"/>
  <c r="P807" i="2"/>
  <c r="P808" i="2"/>
  <c r="P809" i="2"/>
  <c r="P810" i="2"/>
  <c r="P811" i="2"/>
  <c r="P812" i="2"/>
  <c r="P813" i="2"/>
  <c r="P814" i="2"/>
  <c r="P815" i="2"/>
  <c r="P816" i="2"/>
  <c r="P817" i="2"/>
  <c r="P818" i="2"/>
  <c r="P819" i="2"/>
  <c r="P820" i="2"/>
  <c r="P821" i="2"/>
  <c r="P822" i="2"/>
  <c r="P823" i="2"/>
  <c r="P824" i="2"/>
  <c r="P825" i="2"/>
  <c r="P826" i="2"/>
  <c r="P827" i="2"/>
  <c r="P828" i="2"/>
  <c r="P829" i="2"/>
  <c r="P830" i="2"/>
  <c r="P831" i="2"/>
  <c r="P832" i="2"/>
  <c r="P833" i="2"/>
  <c r="P834" i="2"/>
  <c r="P835" i="2"/>
  <c r="P836" i="2"/>
  <c r="P837" i="2"/>
  <c r="P838" i="2"/>
  <c r="P839" i="2"/>
  <c r="P840" i="2"/>
  <c r="P841" i="2"/>
  <c r="P842" i="2"/>
  <c r="P843" i="2"/>
  <c r="P844" i="2"/>
  <c r="P845" i="2"/>
  <c r="P846" i="2"/>
  <c r="P847" i="2"/>
  <c r="P848" i="2"/>
  <c r="P849" i="2"/>
  <c r="P850" i="2"/>
  <c r="P851" i="2"/>
  <c r="P852" i="2"/>
  <c r="P853" i="2"/>
  <c r="P854" i="2"/>
  <c r="P855" i="2"/>
  <c r="P856" i="2"/>
  <c r="P857" i="2"/>
  <c r="P858" i="2"/>
  <c r="P859" i="2"/>
  <c r="P860" i="2"/>
  <c r="P861" i="2"/>
  <c r="P862" i="2"/>
  <c r="P863" i="2"/>
  <c r="P864" i="2"/>
  <c r="P865" i="2"/>
  <c r="P866" i="2"/>
  <c r="P867" i="2"/>
  <c r="P868" i="2"/>
  <c r="P869" i="2"/>
  <c r="P870" i="2"/>
  <c r="P871" i="2"/>
  <c r="P872" i="2"/>
  <c r="P873" i="2"/>
  <c r="P874" i="2"/>
  <c r="P875" i="2"/>
  <c r="P876" i="2"/>
  <c r="P877" i="2"/>
  <c r="P878" i="2"/>
  <c r="P879" i="2"/>
  <c r="P880" i="2"/>
  <c r="P881" i="2"/>
  <c r="P882" i="2"/>
  <c r="P883" i="2"/>
  <c r="P884" i="2"/>
  <c r="P885" i="2"/>
  <c r="P886" i="2"/>
  <c r="P887" i="2"/>
  <c r="P888" i="2"/>
  <c r="P889" i="2"/>
  <c r="P890" i="2"/>
  <c r="P891" i="2"/>
  <c r="P892" i="2"/>
  <c r="P893" i="2"/>
  <c r="P894" i="2"/>
  <c r="P895" i="2"/>
  <c r="P896" i="2"/>
  <c r="P897" i="2"/>
  <c r="P898" i="2"/>
  <c r="P899" i="2"/>
  <c r="P900" i="2"/>
  <c r="P901" i="2"/>
  <c r="P902" i="2"/>
  <c r="P903" i="2"/>
  <c r="P904" i="2"/>
  <c r="P905" i="2"/>
  <c r="P906" i="2"/>
  <c r="P907" i="2"/>
  <c r="P908" i="2"/>
  <c r="P909" i="2"/>
  <c r="P910" i="2"/>
  <c r="P911" i="2"/>
  <c r="P912" i="2"/>
  <c r="P913" i="2"/>
  <c r="P914" i="2"/>
  <c r="P915" i="2"/>
  <c r="P916" i="2"/>
  <c r="P917" i="2"/>
  <c r="P918" i="2"/>
  <c r="P919" i="2"/>
  <c r="P920" i="2"/>
  <c r="P921" i="2"/>
  <c r="P922" i="2"/>
  <c r="P923" i="2"/>
  <c r="P924" i="2"/>
  <c r="P925" i="2"/>
  <c r="P926" i="2"/>
  <c r="P927" i="2"/>
  <c r="P928" i="2"/>
  <c r="P929" i="2"/>
  <c r="P930" i="2"/>
  <c r="P931" i="2"/>
  <c r="P932" i="2"/>
  <c r="P933" i="2"/>
  <c r="P934" i="2"/>
  <c r="P935" i="2"/>
  <c r="P936" i="2"/>
  <c r="P937" i="2"/>
  <c r="P938" i="2"/>
  <c r="P939" i="2"/>
  <c r="P940" i="2"/>
  <c r="P941" i="2"/>
  <c r="P942" i="2"/>
  <c r="P943" i="2"/>
  <c r="P944" i="2"/>
  <c r="P945" i="2"/>
  <c r="P946" i="2"/>
  <c r="P947" i="2"/>
  <c r="P948" i="2"/>
  <c r="P949" i="2"/>
  <c r="P950" i="2"/>
  <c r="P951" i="2"/>
  <c r="P952" i="2"/>
  <c r="P953" i="2"/>
  <c r="P954" i="2"/>
  <c r="P955" i="2"/>
  <c r="P956" i="2"/>
  <c r="P957" i="2"/>
  <c r="P958" i="2"/>
  <c r="P959" i="2"/>
  <c r="P960" i="2"/>
  <c r="P961" i="2"/>
  <c r="P962" i="2"/>
  <c r="P963" i="2"/>
  <c r="P964" i="2"/>
  <c r="P965" i="2"/>
  <c r="P966" i="2"/>
  <c r="P967" i="2"/>
  <c r="P968" i="2"/>
  <c r="P969" i="2"/>
  <c r="P970" i="2"/>
  <c r="P971" i="2"/>
  <c r="P972" i="2"/>
  <c r="P973" i="2"/>
  <c r="P974" i="2"/>
  <c r="P975" i="2"/>
  <c r="P976" i="2"/>
  <c r="P977" i="2"/>
  <c r="P978" i="2"/>
  <c r="P979" i="2"/>
  <c r="P980" i="2"/>
  <c r="P981" i="2"/>
  <c r="P982" i="2"/>
  <c r="P983" i="2"/>
  <c r="P984" i="2"/>
  <c r="P985" i="2"/>
  <c r="P986" i="2"/>
  <c r="P987" i="2"/>
  <c r="P988" i="2"/>
  <c r="P989" i="2"/>
  <c r="P990" i="2"/>
  <c r="P991" i="2"/>
  <c r="P992" i="2"/>
  <c r="P993" i="2"/>
  <c r="P994" i="2"/>
  <c r="P995" i="2"/>
  <c r="P996" i="2"/>
  <c r="P997" i="2"/>
  <c r="P998" i="2"/>
  <c r="P999" i="2"/>
  <c r="P1000" i="2"/>
  <c r="P1001" i="2"/>
  <c r="P1002" i="2"/>
  <c r="P1003" i="2"/>
  <c r="P1004" i="2"/>
  <c r="P1005" i="2"/>
  <c r="P1006" i="2"/>
  <c r="P1007" i="2"/>
  <c r="P1008" i="2"/>
  <c r="P1009" i="2"/>
  <c r="P1010" i="2"/>
  <c r="P1011" i="2"/>
  <c r="P1012" i="2"/>
  <c r="P1013" i="2"/>
  <c r="P1014" i="2"/>
  <c r="P1015" i="2"/>
  <c r="P1016" i="2"/>
  <c r="P1017" i="2"/>
  <c r="P1018" i="2"/>
  <c r="P1019" i="2"/>
  <c r="P1020" i="2"/>
  <c r="P1021" i="2"/>
  <c r="P1022" i="2"/>
  <c r="P1023" i="2"/>
  <c r="P1024" i="2"/>
  <c r="P1025" i="2"/>
  <c r="P1026" i="2"/>
  <c r="P1027" i="2"/>
  <c r="P1028" i="2"/>
  <c r="P1029" i="2"/>
  <c r="P1030" i="2"/>
  <c r="P1031" i="2"/>
  <c r="P1032" i="2"/>
  <c r="P1033" i="2"/>
  <c r="P1034" i="2"/>
  <c r="P1035" i="2"/>
  <c r="P1036" i="2"/>
  <c r="P1037" i="2"/>
  <c r="P1038" i="2"/>
  <c r="P1039" i="2"/>
  <c r="P1040" i="2"/>
  <c r="P1041" i="2"/>
  <c r="P1042" i="2"/>
  <c r="P1043" i="2"/>
  <c r="P1044" i="2"/>
  <c r="P1045" i="2"/>
  <c r="P1046" i="2"/>
  <c r="P1047" i="2"/>
  <c r="P1048" i="2"/>
  <c r="P1049" i="2"/>
  <c r="P1050" i="2"/>
  <c r="P1051" i="2"/>
  <c r="P1052" i="2"/>
  <c r="P1053" i="2"/>
  <c r="P1054" i="2"/>
  <c r="P1055" i="2"/>
  <c r="P1056" i="2"/>
  <c r="P1057" i="2"/>
  <c r="P1058" i="2"/>
  <c r="P1059" i="2"/>
  <c r="P1060" i="2"/>
  <c r="P1061" i="2"/>
  <c r="P1062" i="2"/>
  <c r="P1063" i="2"/>
  <c r="P1064" i="2"/>
  <c r="P1065" i="2"/>
  <c r="P1066" i="2"/>
  <c r="P1067" i="2"/>
  <c r="P1068" i="2"/>
  <c r="P1069" i="2"/>
  <c r="P1070" i="2"/>
  <c r="P1071" i="2"/>
  <c r="P1072" i="2"/>
  <c r="P1073" i="2"/>
  <c r="P1074" i="2"/>
  <c r="P1075" i="2"/>
  <c r="P1076" i="2"/>
  <c r="P1077" i="2"/>
  <c r="P1078" i="2"/>
  <c r="P1079" i="2"/>
  <c r="P1080" i="2"/>
  <c r="P1081" i="2"/>
  <c r="P1082" i="2"/>
  <c r="P1083" i="2"/>
  <c r="P1084" i="2"/>
  <c r="P1085" i="2"/>
  <c r="P1086" i="2"/>
  <c r="P1087" i="2"/>
  <c r="P1088" i="2"/>
  <c r="P1089" i="2"/>
  <c r="P1090" i="2"/>
  <c r="P1091" i="2"/>
  <c r="P1092" i="2"/>
  <c r="P1093" i="2"/>
  <c r="P1094" i="2"/>
  <c r="P1095" i="2"/>
  <c r="P1096" i="2"/>
  <c r="P1097" i="2"/>
  <c r="P1098" i="2"/>
  <c r="P1099" i="2"/>
  <c r="P1100" i="2"/>
  <c r="P1101" i="2"/>
  <c r="P1102" i="2"/>
  <c r="P1103" i="2"/>
  <c r="P1104" i="2"/>
  <c r="P1105" i="2"/>
  <c r="P1106" i="2"/>
  <c r="P1107" i="2"/>
  <c r="P1108" i="2"/>
  <c r="P1109" i="2"/>
  <c r="P1110" i="2"/>
  <c r="P1111" i="2"/>
  <c r="P1112" i="2"/>
  <c r="P1113" i="2"/>
  <c r="P1114" i="2"/>
  <c r="P1115" i="2"/>
  <c r="P1116" i="2"/>
  <c r="P1117" i="2"/>
  <c r="P1118" i="2"/>
  <c r="P1119" i="2"/>
  <c r="P1120" i="2"/>
  <c r="P1121" i="2"/>
  <c r="P1122" i="2"/>
  <c r="P1123" i="2"/>
  <c r="P1124" i="2"/>
  <c r="P1125" i="2"/>
  <c r="P1126" i="2"/>
  <c r="P1127" i="2"/>
  <c r="P1128" i="2"/>
  <c r="P1129" i="2"/>
  <c r="P1130" i="2"/>
  <c r="P1131" i="2"/>
  <c r="P1132" i="2"/>
  <c r="P1133" i="2"/>
  <c r="P1134" i="2"/>
  <c r="P1135" i="2"/>
  <c r="P1136" i="2"/>
  <c r="P1137" i="2"/>
  <c r="P1138" i="2"/>
  <c r="P1139" i="2"/>
  <c r="P1140" i="2"/>
  <c r="P1141" i="2"/>
  <c r="P1142" i="2"/>
  <c r="P1143" i="2"/>
  <c r="P1144" i="2"/>
  <c r="P1145" i="2"/>
  <c r="P1146" i="2"/>
  <c r="P1147" i="2"/>
  <c r="P1148" i="2"/>
  <c r="P1149" i="2"/>
  <c r="P1150" i="2"/>
  <c r="P1151" i="2"/>
  <c r="P1152" i="2"/>
  <c r="P1153" i="2"/>
  <c r="P1154" i="2"/>
  <c r="P1155" i="2"/>
  <c r="P1156" i="2"/>
  <c r="P1157" i="2"/>
  <c r="P1158" i="2"/>
  <c r="P1159" i="2"/>
  <c r="P1160" i="2"/>
  <c r="P1161" i="2"/>
  <c r="P1162" i="2"/>
  <c r="P1163" i="2"/>
  <c r="P1164" i="2"/>
  <c r="P1165" i="2"/>
  <c r="P1166" i="2"/>
  <c r="P1167" i="2"/>
  <c r="P1168" i="2"/>
  <c r="P1169" i="2"/>
  <c r="P1170" i="2"/>
  <c r="P1171" i="2"/>
  <c r="P1172" i="2"/>
  <c r="P1173" i="2"/>
  <c r="P1174" i="2"/>
  <c r="P1175" i="2"/>
  <c r="P1176" i="2"/>
  <c r="P1177" i="2"/>
  <c r="P1178" i="2"/>
  <c r="P1179" i="2"/>
  <c r="P1180" i="2"/>
  <c r="P1181" i="2"/>
  <c r="P1182" i="2"/>
  <c r="P1183" i="2"/>
  <c r="P1184" i="2"/>
  <c r="P1185" i="2"/>
  <c r="P1186" i="2"/>
  <c r="P1187" i="2"/>
  <c r="P1188" i="2"/>
  <c r="P1189" i="2"/>
  <c r="P1190" i="2"/>
  <c r="P1191" i="2"/>
  <c r="P1192" i="2"/>
  <c r="P1193" i="2"/>
  <c r="P1194" i="2"/>
  <c r="P1195" i="2"/>
  <c r="P1196" i="2"/>
  <c r="P1197" i="2"/>
  <c r="P1198" i="2"/>
  <c r="P1199" i="2"/>
  <c r="P1200" i="2"/>
  <c r="P1201" i="2"/>
  <c r="P1202" i="2"/>
  <c r="P1203" i="2"/>
  <c r="P1204" i="2"/>
  <c r="P1205" i="2"/>
  <c r="P1206" i="2"/>
  <c r="P1207" i="2"/>
  <c r="P1208" i="2"/>
  <c r="P1209" i="2"/>
  <c r="P1210" i="2"/>
  <c r="P1211" i="2"/>
  <c r="P1212" i="2"/>
  <c r="P1213" i="2"/>
  <c r="P1214" i="2"/>
  <c r="P1215" i="2"/>
  <c r="P1216" i="2"/>
  <c r="P1217" i="2"/>
  <c r="P1218" i="2"/>
  <c r="P1219" i="2"/>
  <c r="P1220" i="2"/>
  <c r="P1221" i="2"/>
  <c r="P1222" i="2"/>
  <c r="P1223" i="2"/>
  <c r="P1224" i="2"/>
  <c r="P1225" i="2"/>
  <c r="P1226" i="2"/>
  <c r="P1227" i="2"/>
  <c r="P1228" i="2"/>
  <c r="P1229" i="2"/>
  <c r="P1230" i="2"/>
  <c r="P1231" i="2"/>
  <c r="P1232" i="2"/>
  <c r="P1233" i="2"/>
  <c r="P1234" i="2"/>
  <c r="P1235" i="2"/>
  <c r="P1236" i="2"/>
  <c r="P1237" i="2"/>
  <c r="P1238" i="2"/>
  <c r="P1239" i="2"/>
  <c r="P1240" i="2"/>
  <c r="P1241" i="2"/>
  <c r="P1242" i="2"/>
  <c r="P1243" i="2"/>
  <c r="P1244" i="2"/>
  <c r="P1245" i="2"/>
  <c r="P1246" i="2"/>
  <c r="P1247" i="2"/>
  <c r="P1248" i="2"/>
  <c r="P1249" i="2"/>
  <c r="P1250" i="2"/>
  <c r="P1251" i="2"/>
  <c r="P1252" i="2"/>
  <c r="P1253" i="2"/>
  <c r="P1254" i="2"/>
  <c r="P1255" i="2"/>
  <c r="P1256" i="2"/>
  <c r="P1257" i="2"/>
  <c r="P1258" i="2"/>
  <c r="P1259" i="2"/>
  <c r="P1260" i="2"/>
  <c r="P1261" i="2"/>
  <c r="P1262" i="2"/>
  <c r="P1263" i="2"/>
  <c r="P1264" i="2"/>
  <c r="P1265" i="2"/>
  <c r="P1266" i="2"/>
  <c r="P1267" i="2"/>
  <c r="P1268" i="2"/>
  <c r="P1269" i="2"/>
  <c r="P1270" i="2"/>
  <c r="P1271" i="2"/>
  <c r="P1272" i="2"/>
  <c r="P1273" i="2"/>
  <c r="P1274" i="2"/>
  <c r="P1275" i="2"/>
  <c r="P1276" i="2"/>
  <c r="P1277" i="2"/>
  <c r="P1278" i="2"/>
  <c r="P1279" i="2"/>
  <c r="P1280" i="2"/>
  <c r="P1281" i="2"/>
  <c r="P1282" i="2"/>
  <c r="P1283" i="2"/>
  <c r="P1284" i="2"/>
  <c r="P1285" i="2"/>
  <c r="P1286" i="2"/>
  <c r="P1287" i="2"/>
  <c r="P1288" i="2"/>
  <c r="P1289" i="2"/>
  <c r="P1290" i="2"/>
  <c r="P1291" i="2"/>
  <c r="P1292" i="2"/>
  <c r="P1293" i="2"/>
  <c r="P1294" i="2"/>
  <c r="P1295" i="2"/>
  <c r="P1296" i="2"/>
  <c r="P1297" i="2"/>
  <c r="P1298" i="2"/>
  <c r="P1299" i="2"/>
  <c r="P1300" i="2"/>
  <c r="P1301" i="2"/>
  <c r="P1302" i="2"/>
  <c r="P1303" i="2"/>
  <c r="P1304" i="2"/>
  <c r="P1305" i="2"/>
  <c r="P1306" i="2"/>
  <c r="P1307" i="2"/>
  <c r="P1308" i="2"/>
  <c r="P1309" i="2"/>
  <c r="P1310" i="2"/>
  <c r="P1311" i="2"/>
  <c r="P1312" i="2"/>
  <c r="P1313" i="2"/>
  <c r="P1314" i="2"/>
  <c r="P1315" i="2"/>
  <c r="P1316" i="2"/>
  <c r="P1317" i="2"/>
  <c r="P1318" i="2"/>
  <c r="P1319" i="2"/>
  <c r="P1320" i="2"/>
  <c r="P1321" i="2"/>
  <c r="P1322" i="2"/>
  <c r="P1323" i="2"/>
  <c r="P1324" i="2"/>
  <c r="P1325" i="2"/>
  <c r="P1326" i="2"/>
  <c r="P1327" i="2"/>
  <c r="P1328" i="2"/>
  <c r="P1329" i="2"/>
  <c r="P1330" i="2"/>
  <c r="P1331" i="2"/>
  <c r="P1332" i="2"/>
  <c r="P1333" i="2"/>
  <c r="P1334" i="2"/>
  <c r="P1335" i="2"/>
  <c r="P1336" i="2"/>
  <c r="P1337" i="2"/>
  <c r="P1338" i="2"/>
  <c r="P1339" i="2"/>
  <c r="P1340" i="2"/>
  <c r="P1341" i="2"/>
  <c r="P1342" i="2"/>
  <c r="P1343" i="2"/>
  <c r="P1344" i="2"/>
  <c r="P1345" i="2"/>
  <c r="P1346" i="2"/>
  <c r="P1347" i="2"/>
  <c r="P1348" i="2"/>
  <c r="P1349" i="2"/>
  <c r="P1350" i="2"/>
  <c r="P1351" i="2"/>
  <c r="P1352" i="2"/>
  <c r="P1353" i="2"/>
  <c r="P1354" i="2"/>
  <c r="P1355" i="2"/>
  <c r="P1356" i="2"/>
  <c r="P1357" i="2"/>
  <c r="P1358" i="2"/>
  <c r="P1359" i="2"/>
  <c r="P1360" i="2"/>
  <c r="P1361" i="2"/>
  <c r="P1362" i="2"/>
  <c r="P1363" i="2"/>
  <c r="P1364" i="2"/>
  <c r="P1365" i="2"/>
  <c r="P1366" i="2"/>
  <c r="P1367" i="2"/>
  <c r="P1368" i="2"/>
  <c r="P1369" i="2"/>
  <c r="P1370" i="2"/>
  <c r="P1371" i="2"/>
  <c r="P1372" i="2"/>
  <c r="P1373" i="2"/>
  <c r="P1374" i="2"/>
  <c r="P1375" i="2"/>
  <c r="P1376" i="2"/>
  <c r="P1377" i="2"/>
  <c r="P1378" i="2"/>
  <c r="P1379" i="2"/>
  <c r="P1380" i="2"/>
  <c r="P1381" i="2"/>
  <c r="P1382" i="2"/>
  <c r="P1383" i="2"/>
  <c r="P1384" i="2"/>
  <c r="P1385" i="2"/>
  <c r="P1386" i="2"/>
  <c r="P1387" i="2"/>
  <c r="P1388" i="2"/>
  <c r="P1389" i="2"/>
  <c r="P1390" i="2"/>
  <c r="P1391" i="2"/>
  <c r="P1392" i="2"/>
  <c r="P1393" i="2"/>
  <c r="P1394" i="2"/>
  <c r="P1395" i="2"/>
  <c r="P1396" i="2"/>
  <c r="P1397" i="2"/>
  <c r="P1398" i="2"/>
  <c r="P1399" i="2"/>
  <c r="P1400" i="2"/>
  <c r="P1401" i="2"/>
  <c r="P1402" i="2"/>
  <c r="P1403" i="2"/>
  <c r="P1404" i="2"/>
  <c r="P1405" i="2"/>
  <c r="P1406" i="2"/>
  <c r="P1407" i="2"/>
  <c r="P1408" i="2"/>
  <c r="P1409" i="2"/>
  <c r="P1410" i="2"/>
  <c r="P1411" i="2"/>
  <c r="P1412" i="2"/>
  <c r="P1413" i="2"/>
  <c r="P1414" i="2"/>
  <c r="P1415" i="2"/>
  <c r="P1416" i="2"/>
  <c r="P1417" i="2"/>
  <c r="P1418" i="2"/>
  <c r="P1419" i="2"/>
  <c r="P1420" i="2"/>
  <c r="P1421" i="2"/>
  <c r="P1422" i="2"/>
  <c r="P1423" i="2"/>
  <c r="P1424" i="2"/>
  <c r="P1425" i="2"/>
  <c r="P1426" i="2"/>
  <c r="P1427" i="2"/>
  <c r="P1428" i="2"/>
  <c r="P1429" i="2"/>
  <c r="P1430" i="2"/>
  <c r="P1431" i="2"/>
  <c r="P1432" i="2"/>
  <c r="P1433" i="2"/>
  <c r="P1434" i="2"/>
  <c r="P1435" i="2"/>
  <c r="P1436" i="2"/>
  <c r="P1437" i="2"/>
  <c r="P1438" i="2"/>
  <c r="P1439" i="2"/>
  <c r="P1440" i="2"/>
  <c r="P1441" i="2"/>
  <c r="P1442" i="2"/>
  <c r="P1443" i="2"/>
  <c r="P1444" i="2"/>
  <c r="P1445" i="2"/>
  <c r="P1446" i="2"/>
  <c r="P1447" i="2"/>
  <c r="P1448" i="2"/>
  <c r="P1449" i="2"/>
  <c r="P1450" i="2"/>
  <c r="P1451" i="2"/>
  <c r="P1452" i="2"/>
  <c r="P1453" i="2"/>
  <c r="P1454" i="2"/>
  <c r="P1455" i="2"/>
  <c r="P1456" i="2"/>
  <c r="P1457" i="2"/>
  <c r="P1458" i="2"/>
  <c r="P1459" i="2"/>
  <c r="P1460" i="2"/>
  <c r="P1461" i="2"/>
  <c r="P1462" i="2"/>
  <c r="P1463" i="2"/>
  <c r="P1464" i="2"/>
  <c r="P1465" i="2"/>
  <c r="P1466" i="2"/>
  <c r="P1467" i="2"/>
  <c r="P1468" i="2"/>
  <c r="P1469" i="2"/>
  <c r="P1470" i="2"/>
  <c r="P1471" i="2"/>
  <c r="P1472" i="2"/>
  <c r="P1473" i="2"/>
  <c r="P1474" i="2"/>
  <c r="P1475" i="2"/>
  <c r="P1476" i="2"/>
  <c r="P1477" i="2"/>
  <c r="P1478" i="2"/>
  <c r="P1479" i="2"/>
  <c r="P1480" i="2"/>
  <c r="P1481" i="2"/>
  <c r="P1482" i="2"/>
  <c r="P1483" i="2"/>
  <c r="P1484" i="2"/>
  <c r="P1485" i="2"/>
  <c r="P1486" i="2"/>
  <c r="P1487" i="2"/>
  <c r="P1488" i="2"/>
  <c r="P1489" i="2"/>
  <c r="P1490" i="2"/>
  <c r="P1491" i="2"/>
  <c r="P1492" i="2"/>
  <c r="P1493" i="2"/>
  <c r="P1494" i="2"/>
  <c r="P1495" i="2"/>
  <c r="P1496" i="2"/>
  <c r="P1497" i="2"/>
  <c r="P1498" i="2"/>
  <c r="P1499" i="2"/>
  <c r="P1500" i="2"/>
  <c r="P1501" i="2"/>
  <c r="P1502" i="2"/>
  <c r="P1503" i="2"/>
  <c r="P1504" i="2"/>
  <c r="P1505" i="2"/>
  <c r="P1506" i="2"/>
  <c r="P1507" i="2"/>
  <c r="P1508" i="2"/>
  <c r="P1509" i="2"/>
  <c r="P1510" i="2"/>
  <c r="P1511" i="2"/>
  <c r="P1512" i="2"/>
  <c r="P1513" i="2"/>
  <c r="P1514" i="2"/>
  <c r="P1515" i="2"/>
  <c r="P1516" i="2"/>
  <c r="P1517" i="2"/>
  <c r="P1518" i="2"/>
  <c r="P1519" i="2"/>
  <c r="P1520" i="2"/>
  <c r="P1521" i="2"/>
  <c r="P1522" i="2"/>
  <c r="P1523" i="2"/>
  <c r="P1524" i="2"/>
  <c r="P1525" i="2"/>
  <c r="P1526" i="2"/>
  <c r="P1527" i="2"/>
  <c r="P1528" i="2"/>
  <c r="P1529" i="2"/>
  <c r="P1530" i="2"/>
  <c r="P1531" i="2"/>
  <c r="P1532" i="2"/>
  <c r="P1533" i="2"/>
  <c r="P1534" i="2"/>
  <c r="P1535" i="2"/>
  <c r="P1536" i="2"/>
  <c r="P1537" i="2"/>
  <c r="P1538" i="2"/>
  <c r="P1539" i="2"/>
  <c r="P1540" i="2"/>
  <c r="P1541" i="2"/>
  <c r="P1542" i="2"/>
  <c r="P1543" i="2"/>
  <c r="P1544" i="2"/>
  <c r="P1545" i="2"/>
  <c r="P1546" i="2"/>
  <c r="P1547" i="2"/>
  <c r="P1548" i="2"/>
  <c r="P1549" i="2"/>
  <c r="P1550" i="2"/>
  <c r="P1551" i="2"/>
  <c r="P1552" i="2"/>
  <c r="P1553" i="2"/>
  <c r="P1554" i="2"/>
  <c r="P1555" i="2"/>
  <c r="P1556" i="2"/>
  <c r="P1557" i="2"/>
  <c r="P1558" i="2"/>
  <c r="P1559" i="2"/>
  <c r="P1560" i="2"/>
  <c r="P1561" i="2"/>
  <c r="P1562" i="2"/>
  <c r="P1563" i="2"/>
  <c r="P1564" i="2"/>
  <c r="P1565" i="2"/>
  <c r="P1566" i="2"/>
  <c r="P1567" i="2"/>
  <c r="P1568" i="2"/>
  <c r="P1569" i="2"/>
  <c r="P1570" i="2"/>
  <c r="P1571" i="2"/>
  <c r="P1572" i="2"/>
  <c r="P1573" i="2"/>
  <c r="P1574" i="2"/>
  <c r="P1575" i="2"/>
  <c r="P1576" i="2"/>
  <c r="P1577" i="2"/>
  <c r="P1578" i="2"/>
  <c r="P1579" i="2"/>
  <c r="P1580" i="2"/>
  <c r="P1581" i="2"/>
  <c r="P1582" i="2"/>
  <c r="P1583" i="2"/>
  <c r="P1584" i="2"/>
  <c r="P1585" i="2"/>
  <c r="P1586" i="2"/>
  <c r="P1587" i="2"/>
  <c r="P1588" i="2"/>
  <c r="P1589" i="2"/>
  <c r="P1590" i="2"/>
  <c r="P1591" i="2"/>
  <c r="P1592" i="2"/>
  <c r="P1593" i="2"/>
  <c r="P1594" i="2"/>
  <c r="P1595" i="2"/>
  <c r="P1596" i="2"/>
  <c r="P1597" i="2"/>
  <c r="P1598" i="2"/>
  <c r="P1599" i="2"/>
  <c r="P1600" i="2"/>
  <c r="P1601" i="2"/>
  <c r="P1602" i="2"/>
  <c r="P1603" i="2"/>
  <c r="P1604" i="2"/>
  <c r="P1605" i="2"/>
  <c r="P1606" i="2"/>
  <c r="P1607" i="2"/>
  <c r="P1608" i="2"/>
  <c r="P1609" i="2"/>
  <c r="P1610" i="2"/>
  <c r="P1611" i="2"/>
  <c r="P1612" i="2"/>
  <c r="P1613" i="2"/>
  <c r="P1614" i="2"/>
  <c r="P1615" i="2"/>
  <c r="P1616" i="2"/>
  <c r="P1617" i="2"/>
  <c r="P1618" i="2"/>
  <c r="P1619" i="2"/>
  <c r="P1620" i="2"/>
  <c r="P1621" i="2"/>
  <c r="P1622" i="2"/>
  <c r="P1623" i="2"/>
  <c r="P1624" i="2"/>
  <c r="P1625" i="2"/>
  <c r="P1626" i="2"/>
  <c r="P1627" i="2"/>
  <c r="P1628" i="2"/>
  <c r="P1629" i="2"/>
  <c r="P1630" i="2"/>
  <c r="P1631" i="2"/>
  <c r="P1632" i="2"/>
  <c r="P1633" i="2"/>
  <c r="P1634" i="2"/>
  <c r="P1635" i="2"/>
  <c r="P1636" i="2"/>
  <c r="P1637" i="2"/>
  <c r="P1638" i="2"/>
  <c r="P1639" i="2"/>
  <c r="P1640" i="2"/>
  <c r="P1641" i="2"/>
  <c r="P1642" i="2"/>
  <c r="P1643" i="2"/>
  <c r="P1644" i="2"/>
  <c r="P1645" i="2"/>
  <c r="P1646" i="2"/>
  <c r="P1647" i="2"/>
  <c r="P1648" i="2"/>
  <c r="P1649" i="2"/>
  <c r="P1650" i="2"/>
  <c r="P1651" i="2"/>
  <c r="P1652" i="2"/>
  <c r="P1653" i="2"/>
  <c r="P1654" i="2"/>
  <c r="P1655" i="2"/>
  <c r="P1656" i="2"/>
  <c r="P1657" i="2"/>
  <c r="P1658" i="2"/>
  <c r="P1659" i="2"/>
  <c r="P1660" i="2"/>
  <c r="P1661" i="2"/>
  <c r="P1662" i="2"/>
  <c r="P1663" i="2"/>
  <c r="P1664" i="2"/>
  <c r="P1665" i="2"/>
  <c r="P1666" i="2"/>
  <c r="P1667" i="2"/>
  <c r="P1668" i="2"/>
  <c r="P1669" i="2"/>
  <c r="P1670" i="2"/>
  <c r="P1671" i="2"/>
  <c r="P1672" i="2"/>
  <c r="P1673" i="2"/>
  <c r="P1674" i="2"/>
  <c r="P1675" i="2"/>
  <c r="P1676" i="2"/>
  <c r="P1677" i="2"/>
  <c r="P1678" i="2"/>
  <c r="P1679" i="2"/>
  <c r="P1680" i="2"/>
  <c r="P1681" i="2"/>
  <c r="P1682" i="2"/>
  <c r="P1683" i="2"/>
  <c r="P1684" i="2"/>
  <c r="P1685" i="2"/>
  <c r="P1686" i="2"/>
  <c r="P1687" i="2"/>
  <c r="P1688" i="2"/>
  <c r="P1689" i="2"/>
  <c r="P1690" i="2"/>
  <c r="P1691" i="2"/>
  <c r="P1692" i="2"/>
  <c r="P1693" i="2"/>
  <c r="P1694" i="2"/>
  <c r="P1695" i="2"/>
  <c r="P1696" i="2"/>
  <c r="P1697" i="2"/>
  <c r="P1698" i="2"/>
  <c r="P1699" i="2"/>
  <c r="P1700" i="2"/>
  <c r="P1701" i="2"/>
  <c r="P1702" i="2"/>
  <c r="P1703" i="2"/>
  <c r="P1704" i="2"/>
  <c r="P1705" i="2"/>
  <c r="P1706" i="2"/>
  <c r="P1707" i="2"/>
  <c r="P1708" i="2"/>
  <c r="P1709" i="2"/>
  <c r="P1710" i="2"/>
  <c r="P1711" i="2"/>
  <c r="P1712" i="2"/>
  <c r="P1713" i="2"/>
  <c r="P1714" i="2"/>
  <c r="P1715" i="2"/>
  <c r="P1716" i="2"/>
  <c r="P1717" i="2"/>
  <c r="P1718" i="2"/>
  <c r="P1719" i="2"/>
  <c r="P1720" i="2"/>
  <c r="P1721" i="2"/>
  <c r="P1722" i="2"/>
  <c r="P1723" i="2"/>
  <c r="P1724" i="2"/>
  <c r="P1725" i="2"/>
  <c r="P1726" i="2"/>
  <c r="P1727" i="2"/>
  <c r="P1728" i="2"/>
  <c r="P1729" i="2"/>
  <c r="P1730" i="2"/>
  <c r="P1731" i="2"/>
  <c r="P1732" i="2"/>
  <c r="P1733" i="2"/>
  <c r="P1734" i="2"/>
  <c r="P1735" i="2"/>
  <c r="P1736" i="2"/>
  <c r="P1737" i="2"/>
  <c r="P1738" i="2"/>
  <c r="P1739" i="2"/>
  <c r="P1740" i="2"/>
  <c r="P1741" i="2"/>
  <c r="P1742" i="2"/>
  <c r="P1743" i="2"/>
  <c r="P1744" i="2"/>
  <c r="P1745" i="2"/>
  <c r="P1746" i="2"/>
  <c r="P1747" i="2"/>
  <c r="P1748" i="2"/>
  <c r="P1749" i="2"/>
  <c r="P1750" i="2"/>
  <c r="P1751" i="2"/>
  <c r="P1752" i="2"/>
  <c r="P1753" i="2"/>
  <c r="P1754" i="2"/>
  <c r="P1755" i="2"/>
  <c r="P1756" i="2"/>
  <c r="P1757" i="2"/>
  <c r="P1758" i="2"/>
  <c r="P1759" i="2"/>
  <c r="P1760" i="2"/>
  <c r="P1761" i="2"/>
  <c r="P1762" i="2"/>
  <c r="P1763" i="2"/>
  <c r="P1764" i="2"/>
  <c r="P1765" i="2"/>
  <c r="P1766" i="2"/>
  <c r="P1767" i="2"/>
  <c r="P1768" i="2"/>
  <c r="P1769" i="2"/>
  <c r="P1770" i="2"/>
  <c r="P1771" i="2"/>
  <c r="P1772" i="2"/>
  <c r="P1773" i="2"/>
  <c r="P1774" i="2"/>
  <c r="P1775" i="2"/>
  <c r="P1776" i="2"/>
  <c r="P1777" i="2"/>
  <c r="P1778" i="2"/>
  <c r="P1779" i="2"/>
  <c r="P1780" i="2"/>
  <c r="P1781" i="2"/>
  <c r="P1782" i="2"/>
  <c r="P1783" i="2"/>
  <c r="P1784" i="2"/>
  <c r="P1785" i="2"/>
  <c r="P1786" i="2"/>
  <c r="P1787" i="2"/>
  <c r="P1788" i="2"/>
  <c r="P1789" i="2"/>
  <c r="P1790" i="2"/>
  <c r="P1791" i="2"/>
  <c r="P1792" i="2"/>
  <c r="P1793" i="2"/>
  <c r="P1794" i="2"/>
  <c r="P1795" i="2"/>
  <c r="P1796" i="2"/>
  <c r="P1797" i="2"/>
  <c r="P1798" i="2"/>
  <c r="P1799" i="2"/>
  <c r="P1800" i="2"/>
  <c r="P1801" i="2"/>
  <c r="P1802" i="2"/>
  <c r="P1803" i="2"/>
  <c r="P1804" i="2"/>
  <c r="P1805" i="2"/>
  <c r="P1806" i="2"/>
  <c r="P1807" i="2"/>
  <c r="P1808" i="2"/>
  <c r="P1809" i="2"/>
  <c r="P1810" i="2"/>
  <c r="P1811" i="2"/>
  <c r="P1812" i="2"/>
  <c r="P1813" i="2"/>
  <c r="P1814" i="2"/>
  <c r="P1815" i="2"/>
  <c r="P1816" i="2"/>
  <c r="P1817" i="2"/>
  <c r="P1818" i="2"/>
  <c r="P1819" i="2"/>
  <c r="P1820" i="2"/>
  <c r="P1821" i="2"/>
  <c r="P1822" i="2"/>
  <c r="P1823" i="2"/>
  <c r="P1824" i="2"/>
  <c r="P1825" i="2"/>
  <c r="P1826" i="2"/>
  <c r="P1827" i="2"/>
  <c r="P1828" i="2"/>
  <c r="P1829" i="2"/>
  <c r="P1830" i="2"/>
  <c r="P1831" i="2"/>
  <c r="P1832" i="2"/>
  <c r="P1833" i="2"/>
  <c r="P1834" i="2"/>
  <c r="P1835" i="2"/>
  <c r="P1836" i="2"/>
  <c r="P1837" i="2"/>
  <c r="P1838" i="2"/>
  <c r="P1839" i="2"/>
  <c r="P1840" i="2"/>
  <c r="P1841" i="2"/>
  <c r="P1842" i="2"/>
  <c r="P1843" i="2"/>
  <c r="P1844" i="2"/>
  <c r="P1845" i="2"/>
  <c r="P1846" i="2"/>
  <c r="P1847" i="2"/>
  <c r="P1848" i="2"/>
  <c r="P1849" i="2"/>
  <c r="P1850" i="2"/>
  <c r="P1851" i="2"/>
  <c r="P1852" i="2"/>
  <c r="P1853" i="2"/>
  <c r="P1854" i="2"/>
  <c r="P1855" i="2"/>
  <c r="P1856" i="2"/>
  <c r="P1857" i="2"/>
  <c r="P1858" i="2"/>
  <c r="P1859" i="2"/>
  <c r="P1860" i="2"/>
  <c r="P1861" i="2"/>
  <c r="P1862" i="2"/>
  <c r="P1863" i="2"/>
  <c r="P1864" i="2"/>
  <c r="P1865" i="2"/>
  <c r="P1866" i="2"/>
  <c r="P1867" i="2"/>
  <c r="P1868" i="2"/>
  <c r="P1869" i="2"/>
  <c r="P1870" i="2"/>
  <c r="P1871" i="2"/>
  <c r="P1872" i="2"/>
  <c r="P1873" i="2"/>
  <c r="P1874" i="2"/>
  <c r="P1875" i="2"/>
  <c r="P1876" i="2"/>
  <c r="P1877" i="2"/>
  <c r="P1878" i="2"/>
  <c r="P1879" i="2"/>
  <c r="P1880" i="2"/>
  <c r="P1881" i="2"/>
  <c r="P1882" i="2"/>
  <c r="P1883" i="2"/>
  <c r="P1884" i="2"/>
  <c r="P1885" i="2"/>
  <c r="P1886" i="2"/>
  <c r="P1887" i="2"/>
  <c r="P1888" i="2"/>
  <c r="P1889" i="2"/>
  <c r="P1890" i="2"/>
  <c r="P1891" i="2"/>
  <c r="P1892" i="2"/>
  <c r="P1893" i="2"/>
  <c r="P1894" i="2"/>
  <c r="P1895" i="2"/>
  <c r="P1896" i="2"/>
  <c r="P1897" i="2"/>
  <c r="P1898" i="2"/>
  <c r="P1899" i="2"/>
  <c r="P1900" i="2"/>
  <c r="P1901" i="2"/>
  <c r="P1902" i="2"/>
  <c r="P1903" i="2"/>
  <c r="P1904" i="2"/>
  <c r="P1905" i="2"/>
  <c r="P1906" i="2"/>
  <c r="P1907" i="2"/>
  <c r="P1908" i="2"/>
  <c r="P1909" i="2"/>
  <c r="P1910" i="2"/>
  <c r="P1911" i="2"/>
  <c r="P1912" i="2"/>
  <c r="P1913" i="2"/>
  <c r="P1914" i="2"/>
  <c r="P1915" i="2"/>
  <c r="P1916" i="2"/>
  <c r="P1917" i="2"/>
  <c r="P1918" i="2"/>
  <c r="P1919" i="2"/>
  <c r="P1920" i="2"/>
  <c r="P1921" i="2"/>
  <c r="P1922" i="2"/>
  <c r="P1923" i="2"/>
  <c r="P1924" i="2"/>
  <c r="P1925" i="2"/>
  <c r="P1926" i="2"/>
  <c r="P1927" i="2"/>
  <c r="P1928" i="2"/>
  <c r="P1929" i="2"/>
  <c r="P1930" i="2"/>
  <c r="P1931" i="2"/>
  <c r="P1932" i="2"/>
  <c r="P1933" i="2"/>
  <c r="P1934" i="2"/>
  <c r="P1935" i="2"/>
  <c r="P1936" i="2"/>
  <c r="P1937" i="2"/>
  <c r="P1938" i="2"/>
  <c r="P1939" i="2"/>
  <c r="P1940" i="2"/>
  <c r="P1941" i="2"/>
  <c r="P1942" i="2"/>
  <c r="P1943" i="2"/>
  <c r="P1944" i="2"/>
  <c r="P1945" i="2"/>
  <c r="P1946" i="2"/>
  <c r="P1947" i="2"/>
  <c r="P1948" i="2"/>
  <c r="P1949" i="2"/>
  <c r="P1950" i="2"/>
  <c r="P1951" i="2"/>
  <c r="P1952" i="2"/>
  <c r="P1953" i="2"/>
  <c r="P1954" i="2"/>
  <c r="P1955" i="2"/>
  <c r="P1956" i="2"/>
  <c r="P1957" i="2"/>
  <c r="P1958" i="2"/>
  <c r="P1959" i="2"/>
  <c r="P1960" i="2"/>
  <c r="P1961" i="2"/>
  <c r="P1962" i="2"/>
  <c r="P1963" i="2"/>
  <c r="P1964" i="2"/>
  <c r="P1965" i="2"/>
  <c r="P1966" i="2"/>
  <c r="P1967" i="2"/>
  <c r="P1968" i="2"/>
  <c r="P1969" i="2"/>
  <c r="P1970" i="2"/>
  <c r="P1971" i="2"/>
  <c r="P1972" i="2"/>
  <c r="P1973" i="2"/>
  <c r="P1974" i="2"/>
  <c r="P1975" i="2"/>
  <c r="P1976" i="2"/>
  <c r="P1977" i="2"/>
  <c r="P1978" i="2"/>
  <c r="P1979" i="2"/>
  <c r="P1980" i="2"/>
  <c r="P1981" i="2"/>
  <c r="P1982" i="2"/>
  <c r="P1983" i="2"/>
  <c r="P1984" i="2"/>
  <c r="P1985" i="2"/>
  <c r="P1986" i="2"/>
  <c r="P1987" i="2"/>
  <c r="P1988" i="2"/>
  <c r="P1989" i="2"/>
  <c r="P1990" i="2"/>
  <c r="P1991" i="2"/>
  <c r="P1992" i="2"/>
  <c r="P1993" i="2"/>
  <c r="P1994" i="2"/>
  <c r="P1995" i="2"/>
  <c r="P1996" i="2"/>
  <c r="P1997" i="2"/>
  <c r="P1998" i="2"/>
  <c r="P1999" i="2"/>
  <c r="P2000" i="2"/>
  <c r="P7" i="2"/>
  <c r="AC3" i="2"/>
  <c r="B157" i="7" s="1"/>
  <c r="AB3" i="2"/>
  <c r="B156" i="7" s="1"/>
  <c r="AA3" i="2"/>
  <c r="Z3" i="2"/>
  <c r="Y3" i="2"/>
  <c r="X3" i="2"/>
  <c r="W3" i="2"/>
  <c r="B153" i="7" s="1"/>
  <c r="V3" i="2"/>
  <c r="B152" i="7" s="1"/>
  <c r="U3" i="2"/>
  <c r="B151" i="7" s="1"/>
  <c r="T3" i="2"/>
  <c r="B150" i="7" s="1"/>
  <c r="S3" i="2"/>
  <c r="B149" i="7" s="1"/>
  <c r="R3" i="2"/>
  <c r="B148" i="7" s="1"/>
  <c r="Q3" i="2"/>
  <c r="B147" i="7" s="1"/>
  <c r="B177" i="7" l="1"/>
  <c r="B176" i="7"/>
  <c r="B187" i="7"/>
  <c r="P3" i="2"/>
  <c r="B145" i="7" s="1"/>
  <c r="N3" i="2"/>
  <c r="M3" i="2"/>
  <c r="L3" i="2"/>
  <c r="K3" i="2"/>
  <c r="G8" i="2"/>
  <c r="J3" i="2"/>
  <c r="I3" i="2"/>
  <c r="H3" i="2"/>
  <c r="B141" i="7" s="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1983" i="2"/>
  <c r="G1984" i="2"/>
  <c r="G1985" i="2"/>
  <c r="G1986" i="2"/>
  <c r="G1987" i="2"/>
  <c r="G1988" i="2"/>
  <c r="G1989" i="2"/>
  <c r="G1990" i="2"/>
  <c r="G1991" i="2"/>
  <c r="G1992" i="2"/>
  <c r="G1993" i="2"/>
  <c r="G1994" i="2"/>
  <c r="G1995" i="2"/>
  <c r="G1996" i="2"/>
  <c r="G1997" i="2"/>
  <c r="G1998" i="2"/>
  <c r="G1999" i="2"/>
  <c r="G2000" i="2"/>
  <c r="G10" i="2"/>
  <c r="G9" i="2"/>
  <c r="E3" i="2"/>
  <c r="B137" i="7" s="1"/>
  <c r="C3" i="2"/>
  <c r="B136" i="7" s="1"/>
  <c r="B170" i="7" l="1"/>
  <c r="B171" i="7"/>
  <c r="G7" i="2"/>
  <c r="G3" i="2"/>
  <c r="B140" i="7" s="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10" i="2"/>
  <c r="B9" i="2"/>
  <c r="B8" i="2"/>
  <c r="B7" i="2"/>
  <c r="A7" i="2" l="1"/>
  <c r="O3" i="2"/>
  <c r="B144" i="7" s="1"/>
  <c r="F3" i="2" l="1"/>
  <c r="D3"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B3" i="2" l="1"/>
  <c r="B135" i="7" s="1"/>
  <c r="A8" i="2"/>
  <c r="A9" i="2"/>
  <c r="A10" i="2"/>
  <c r="A11" i="2"/>
  <c r="B172" i="7" l="1"/>
  <c r="B178" i="7"/>
  <c r="B184" i="7"/>
  <c r="B188" i="7" l="1"/>
  <c r="B162" i="7"/>
  <c r="BD3" i="1" l="1"/>
  <c r="B128" i="7" s="1"/>
  <c r="BC3" i="1"/>
  <c r="B127" i="7" s="1"/>
  <c r="BB3" i="1"/>
  <c r="B126" i="7" s="1"/>
  <c r="BA3" i="1"/>
  <c r="B125" i="7" s="1"/>
  <c r="AZ3" i="1"/>
  <c r="B124" i="7" s="1"/>
  <c r="AY3" i="1"/>
  <c r="B123" i="7" s="1"/>
  <c r="AX3" i="1"/>
  <c r="B122" i="7" s="1"/>
  <c r="AW3" i="1"/>
  <c r="B121" i="7" s="1"/>
  <c r="AV3" i="1"/>
  <c r="AU3" i="1"/>
  <c r="B119" i="7" s="1"/>
  <c r="AT3" i="1"/>
  <c r="B118" i="7" s="1"/>
  <c r="AS3" i="1"/>
  <c r="B120" i="7"/>
  <c r="AQ3" i="1"/>
  <c r="B113" i="7" s="1"/>
  <c r="AP3" i="1"/>
  <c r="B112" i="7" s="1"/>
  <c r="AO3" i="1"/>
  <c r="B111" i="7" s="1"/>
  <c r="AN3" i="1"/>
  <c r="B110" i="7" s="1"/>
  <c r="AM3" i="1"/>
  <c r="B109" i="7" s="1"/>
  <c r="BE3" i="1" l="1"/>
  <c r="B117" i="7"/>
  <c r="B129" i="7" s="1"/>
  <c r="B114" i="7"/>
  <c r="AR3" i="1"/>
  <c r="AL3" i="1"/>
  <c r="B106" i="7" s="1"/>
  <c r="AK3" i="1"/>
  <c r="B105" i="7" s="1"/>
  <c r="AJ3" i="1"/>
  <c r="B104" i="7" s="1"/>
  <c r="AI3" i="1"/>
  <c r="B103" i="7" s="1"/>
  <c r="AH3" i="1"/>
  <c r="B102" i="7" s="1"/>
  <c r="AG3" i="1"/>
  <c r="AE3" i="1"/>
  <c r="B97" i="7" s="1"/>
  <c r="AD3" i="1"/>
  <c r="B96" i="7" s="1"/>
  <c r="AC3" i="1"/>
  <c r="B95" i="7" s="1"/>
  <c r="AB3" i="1"/>
  <c r="B94" i="7" s="1"/>
  <c r="AA3" i="1"/>
  <c r="B93" i="7" s="1"/>
  <c r="B98" i="7" l="1"/>
  <c r="Y3" i="1"/>
  <c r="X3" i="1"/>
  <c r="W3" i="1"/>
  <c r="V3" i="1"/>
  <c r="B84" i="7" s="1"/>
  <c r="T3" i="1"/>
  <c r="S3" i="1"/>
  <c r="R3" i="1"/>
  <c r="Q3" i="1"/>
  <c r="P3" i="1"/>
  <c r="O3" i="1"/>
  <c r="N3" i="1"/>
  <c r="L3" i="1"/>
  <c r="K3" i="1"/>
  <c r="J3" i="1"/>
  <c r="H3" i="1"/>
  <c r="G3" i="1"/>
  <c r="F3" i="1"/>
  <c r="E3" i="1"/>
  <c r="C3" i="1"/>
  <c r="B3" i="1"/>
  <c r="Z3" i="1" l="1"/>
  <c r="U3" i="1"/>
  <c r="D3" i="1"/>
  <c r="B64" i="7"/>
  <c r="B63" i="7"/>
  <c r="B62" i="7"/>
  <c r="B61" i="7"/>
  <c r="B65" i="7" l="1"/>
  <c r="I3" i="1"/>
  <c r="B28" i="7"/>
  <c r="B24" i="7"/>
  <c r="B29" i="7" s="1"/>
  <c r="B17" i="7"/>
  <c r="B10" i="7"/>
  <c r="B13" i="7" s="1"/>
  <c r="B18" i="7" s="1"/>
  <c r="B192" i="7" l="1"/>
  <c r="B163" i="7"/>
  <c r="C163" i="7" s="1"/>
  <c r="B50" i="7" l="1"/>
  <c r="B49" i="7"/>
  <c r="B48" i="7"/>
  <c r="B40" i="7"/>
  <c r="B39" i="7"/>
  <c r="B36" i="7"/>
  <c r="B35" i="7"/>
  <c r="B44" i="7" l="1"/>
  <c r="B41" i="7"/>
  <c r="B51" i="7"/>
  <c r="B101" i="7"/>
  <c r="B89" i="7"/>
  <c r="B88" i="7"/>
  <c r="B87" i="7"/>
  <c r="B80" i="7"/>
  <c r="B79" i="7"/>
  <c r="B78" i="7"/>
  <c r="B77" i="7"/>
  <c r="B76" i="7"/>
  <c r="B75" i="7"/>
  <c r="B74" i="7"/>
  <c r="B70" i="7"/>
  <c r="B68" i="7"/>
  <c r="B57" i="7"/>
  <c r="B56" i="7"/>
  <c r="AF3" i="1" l="1"/>
  <c r="B90" i="7"/>
  <c r="B81" i="7"/>
  <c r="M3" i="1"/>
  <c r="B69" i="7"/>
  <c r="B71" i="7" s="1"/>
  <c r="B58" i="7"/>
  <c r="B193" i="7" s="1"/>
  <c r="B194" i="7" s="1"/>
  <c r="C90" i="7" l="1"/>
  <c r="C98" i="7"/>
  <c r="C114" i="7"/>
  <c r="C129" i="7"/>
  <c r="C81" i="7"/>
  <c r="C65" i="7"/>
  <c r="C71" i="7"/>
  <c r="A5" i="1"/>
  <c r="B37" i="7" l="1"/>
  <c r="B43" i="7"/>
  <c r="B45" i="7" l="1"/>
</calcChain>
</file>

<file path=xl/sharedStrings.xml><?xml version="1.0" encoding="utf-8"?>
<sst xmlns="http://schemas.openxmlformats.org/spreadsheetml/2006/main" count="473" uniqueCount="308">
  <si>
    <t>Part I</t>
  </si>
  <si>
    <t>A. Funding Sources and Amounts in Support of the OIB Program for the Reported Federal Fiscal Year (FFY)</t>
  </si>
  <si>
    <t>1. Title VII-Chapter 2 Federal grant award for reported FFY – Enter the total amount of your Title VII-Chapter 2 grant award for the reported FFY. Amount
must agree with 10d of the Federal Financial Report form (SF-425).</t>
  </si>
  <si>
    <t>2. Title VII-Chapter 2 carryover from previous FFY – Enter the amount of Title VII-Chapter 2 grant funds carried over from the previous FFY. Enter zero,
if none.</t>
  </si>
  <si>
    <t>3. TOTAL Title VII-Chapter 2 funds – The sum of A1 + A2. Total will be automatically populated.</t>
  </si>
  <si>
    <t>4. Title VII-Chapter 1, Part B funds – Enter the total amount of Federal Title VII-Chapter 1, Part B (State Independent Living Services) funds made available
for support of the OIB program in the reported FFY.</t>
  </si>
  <si>
    <t>5. Other Federal funds available for expenditure in the reported FFY - Enter the total amount of any other Federal funds available for expenditure to support
the OIB program for the reported FFY. Other Federal funds may include, but are not limited to, such funds as SSA reimbursement, Title XX Social Security
Act funds, and Older Americans Act funds, including the carryover of such funds that are available for expenditure in the reported FFY.</t>
  </si>
  <si>
    <t>6. Total Federal funds - Sum of A3 + A4 + A5. Total will be automatically populated.</t>
  </si>
  <si>
    <t>7. State funds (excluding in-kind contributions) - Enter the total amount of State funds available for expenditure in the OIB program. Include funds from
State appropriations as well as funds from other State sources that were available to support the OIB program for the reported FFY.</t>
  </si>
  <si>
    <t>8. In-kind contributions - Enter the total dollar amount of fairly evaluated and documented in-kind contributions from state, local, and public agencies,
as well as non-profit and for-profit organizations. These can include but are not limited to services, materials, equipment, buildings, or office space
that was utilized in support of the OIB program.</t>
  </si>
  <si>
    <t>9. Other non-Federal funds - Enter the total amount of funds from other non-Federal sources including local and community funding, non-profit or for-profit
agency funding, voluntary client contributions, etc. Do not include in-kind contributions. State funds should be reported in A7 above.</t>
  </si>
  <si>
    <t>10. Total non-Federal funds - Sum of A7 + A9 above; do not include In-kind contributions reported in A8. Total will be automatically populated.</t>
  </si>
  <si>
    <t>11. Total of all funds available for expenditure in the reported FFY - Sum of A6 + A7 + A9. Do not include in-kind contributions reported in A8. Total
will be automatically populated.</t>
  </si>
  <si>
    <t>B. OIB Program Expenditures in Reported FFY</t>
  </si>
  <si>
    <t>1. Funds expended for administrative costs in the reported FFY - Enter the total amount of funds expended for administrative costs, including administrative
support staff and general overhead costs, during the reported FFY. Do not include expenditures for direct services provided by agency staff or the expenditures
of contract or sub-grantee staff that provide direct services under contracts or sub-grants. For example, if an administrator spends a portion of his or
her time providing administrative services and the remainder providing direct services, include only the expenditures for administrative services.</t>
  </si>
  <si>
    <t>a. Administrative expenditures from (1) Title VII-Chapter 2 Federal grant award funds, including allowable carryover funds from the previous FFY and (2)
non-Federal sources used in meeting the match requirement as reported on line 10j of the SF-425.</t>
  </si>
  <si>
    <t>b. Administrative expenditures from all other allowable sources as identified in Part I - A above.</t>
  </si>
  <si>
    <t>c. Total administrative expenditures - Sum of 1a + 1b. Total will be automatically populated.</t>
  </si>
  <si>
    <t>2. Funds expended for direct services during the reported FFY - Enter the total funds expended for direct program services during the reported FFY. Amount
reported must equal the total funds expended for services in Part IV – F.</t>
  </si>
  <si>
    <t>a. Direct service expenditures from (1) Title VII-Chapter 2 OIB Federal grant award, including allowable carryover funds from the previous FFY and (2)
non-Federal sources used in meeting the match requirement as reported on line 10j of the SF-425.</t>
  </si>
  <si>
    <t>b. Direct service expenditures from all other allowable sources as identified in Part I - A above.</t>
  </si>
  <si>
    <t>c. Total direct services expenditures - Sum of 2a + 2b. Total will be automatically populated.</t>
  </si>
  <si>
    <t>3. Total funds expended for the program during the reported FFY - Sum of B1c + B2c. Total will be automatically populated.</t>
  </si>
  <si>
    <t>Part II</t>
  </si>
  <si>
    <t>A. Full-time Equivalent (FTE) Program Staff 
Record the FTE administrative and support staff and direct service staff, including State agency staff and contract/subgrant staff, for the OIB program. If a staff member provides both administrative and support functions and direct services, report the percentage of FTE devoted to administrative and support activities under “Administrative 
&amp; Support” and the percentage of FTE devoted to direct services under “Direct Services.” For example, assuming a full-time 40 hour work week, if 20% (8 hours per week) of a staff person’s time was spent on administrative and support functions related to this program, and 80% (32 hours per week) of the staff person’s time was spent in providing direct services for this program, the reported FTE for that staff person would be 0.2 for administrative and support functions and 0.8 for direct services.</t>
  </si>
  <si>
    <t>1. FTE State Agency staff assigned to the OIB program</t>
  </si>
  <si>
    <t>a. Administrative and support – Under “Administrative &amp; Support,” enter the FTE of all administrative and support staff (e.g., management, program directors,
supervisors, readers, drivers for staff, etc.) assigned to the OIB program from the State agency.</t>
  </si>
  <si>
    <t>b. Direct service – Under “Direct Service”, enter the FTE of all State agency direct service staff (e.g., rehabilitation teachers, Independent Living (IL)
specialists, orientation and mobility specialists, social workers, drivers for individuals receiving services, etc.) assigned to the OIB program from the
State agency.</t>
  </si>
  <si>
    <t>c. Total – The total State agency FTE (A1C) is the sum of the “Administrative &amp; Support” FTE (A1A) and “Direct Service” FTE (A1B). Total will be automatically
populated.</t>
  </si>
  <si>
    <t>2. FTE through contract/subgrant – FTE assigned to the OIB program through a contract or subgrant.</t>
  </si>
  <si>
    <t>a. Administrative &amp; support – Under “Administrative &amp; Support” (A2a), enter the FTE of all administrative and support staff (e.g., management, program
directors, supervisors, readers, drivers for staff, etc.) assigned to the OIB program through contract/subgrant.</t>
  </si>
  <si>
    <t>b. Direct service – Under “Direct Service” (A2b), enter the FTE of all direct service staff (e.g., rehabilitation teachers, independent living specialists,
orientation and mobility specialists, social 
workers, drivers for individuals receiving services, etc.) assigned to the OIB program through contract/subgrant.</t>
  </si>
  <si>
    <t>c. Total – The Total Contract/subgrantee FTE (A2c) is the sum of the “Administrative &amp; Support” FTE (A2a) and the “Direct Service” FTE (A2b). Total will
be automatically populated.</t>
  </si>
  <si>
    <t>3. Total FTE – The system will generate the FTE totals for Administrative &amp; Support and for Direct Service, as well as the total FTE for the program.</t>
  </si>
  <si>
    <t>Administrative and Support Total FTE:</t>
  </si>
  <si>
    <t>Direct Service Total FTE:</t>
  </si>
  <si>
    <t>Total Program FTE:</t>
  </si>
  <si>
    <t>B. Employees with Disabilities</t>
  </si>
  <si>
    <t>1. Employees with disabilities other than with blindness or severe visual impairments – Enter the total number of employees with disabilities, excluding those with blindness or severe visual impairments. Employees with blindness or severe visual impairments are reported separately in B2 and B3 below.</t>
  </si>
  <si>
    <t>2. Employees with blindness or severe visual impairments who are age 55 and older – Enter the total number who are blind or who have severe visual impairments and are age 55 and older.</t>
  </si>
  <si>
    <t>3. Employees with blindness or severe visual impairments who are under age 55 – Enter the total number who are blind or have a severe visual impairment and are under age 55.</t>
  </si>
  <si>
    <t>4. Total employees with disabilities – Enter the number of employees reported in B1, B2, and B3. Total in B4 will be automatically populated.</t>
  </si>
  <si>
    <t>Part III</t>
  </si>
  <si>
    <t>A. Individuals Served</t>
  </si>
  <si>
    <t>1. Enter the number of program participants carried over from the previous FFY who received services in this reported FFY (i.e., an individual who received services in September (or any other month) of the previous FFY and continued to receive additional services in the reported FFY).</t>
  </si>
  <si>
    <t>2. Enter the number of program participants who began receiving services during the reported FFY irrespective of whether they have completed all services.</t>
  </si>
  <si>
    <t>3. Total individuals served during the reported FFY - Sum of A1 + A2. 
Total will be automatically populated.</t>
  </si>
  <si>
    <t>B. Age at Application 
Categories 1 through 4 - The total number of individuals served in each respective age category (B1 through B4).</t>
  </si>
  <si>
    <t>1. 55-64</t>
  </si>
  <si>
    <t>2. 65-74</t>
  </si>
  <si>
    <t>3. 75-84</t>
  </si>
  <si>
    <t>4. 85+</t>
  </si>
  <si>
    <t>5. The sum of age categories B1 through B4. This total must agree with the total reported in A3. Total will be automatically populated.</t>
  </si>
  <si>
    <t>C. Gender</t>
  </si>
  <si>
    <t>1.Self-identifies as female – Enter the total number of individuals receiving services who self-identify as female.</t>
  </si>
  <si>
    <t>2. Self-identifies as male – Enter the total number of individuals receiving services who self-identify as male.</t>
  </si>
  <si>
    <t>3. Did not self-identify gender – Enter the total number of Individuals receiving services who did not self-identify gender.</t>
  </si>
  <si>
    <t>4. Total – Sum of C1 + C2 + C3. This total must agree with the total reported in A3 above. Total will be automatically populated.</t>
  </si>
  <si>
    <t>D. Race 
Categories 1 through 7 - Enter the number of individuals served in the reported FFY for each of the 7 race categories (D1 through D7). Selfidentification is required to the greatest extent possible. It is generally expected that the information recorded will reflect the individual’s own identification of race from these categories. Observer identification is not required. If the individual refuses to self-identify, record in item 6 (individual did not self-identify race). An individual should only be reported in one of the 7 categories. Item 7 should be used to report individuals served who identify two or more races. The multi-race category (item 7) should not be used to report an individual who identifies only 1 of the 5 races listed and also identifies that they are of Hispanic or Latino ethnicity. Hispanic or Latino ethnicity is recorded in section E, regardless of race.</t>
  </si>
  <si>
    <t>1. American Indian – Enter the number of individuals served who are American Indian or Alaska Native. American Indian/Alaska Native means a person having origins in any of the original peoples of North and South America (including Central America), and who maintains tribal affiliation or community attachment.</t>
  </si>
  <si>
    <t>2. Asian – Enter the number of individuals served who are Asian. Asian means a person having origins in any of the original peoples of the Far East, Southeast Asia, or the Indian subcontinent including, for example, Cambodia, China, India, Japan, Korea, Malaysia, Pakistan, the Philippine Islands, Thailand, and Vietnam.</t>
  </si>
  <si>
    <t>3. Black or African American – Enter the number of individuals served who are Black or African American. Black or African American means a person having origins in any of the black racial groups of Africa.</t>
  </si>
  <si>
    <t>4. Native Hawaiian or Other Pacific Islander – Enter the number of individuals served who are Native Hawaiian or Other Pacific Islander. Native Hawaiian or Other Pacific Islander means a person having origins in any of the original peoples of Hawaii, Guam, Samoa, or other Pacific Islands.</t>
  </si>
  <si>
    <t>5. White – Enter the number of individuals served who are White. White means a person having origins in any of the original peoples of Europe, the Middle East, or North Africa.</t>
  </si>
  <si>
    <t>6. Individual did not self-identify race – Enter the number of individuals served who did not self-identify race or refused to self-identify race.</t>
  </si>
  <si>
    <t>7. Two or more races – Enter the number of individuals served who report two or more races (for multi-race individuals).</t>
  </si>
  <si>
    <t>8. Total – Sum of items D1 through D7. This total must agree with the total reported in A3 above. Do not include the Ethnicity sum from E1.</t>
  </si>
  <si>
    <t>E. Ethnicity</t>
  </si>
  <si>
    <t>1. Enter the number of individuals served who reported that they are 
Hispanic or Latino. Hispanic or Latino means a person of Cuban, Mexican, Puerto Rican, South or Central American, or other Spanish culture or origin, regardless of race.</t>
  </si>
  <si>
    <t>F. Degree of Visual Impairment</t>
  </si>
  <si>
    <t>1. Enter the number of individuals served who are totally blind (e.g., have light perception only or no light perception).</t>
  </si>
  <si>
    <t>2. Enter the number of individuals served who are considered legally blind, excluding those recorded in F1.</t>
  </si>
  <si>
    <t>3. Enter the number of individuals served who have severe visual impairment, excluding those recorded in F1 and F2.</t>
  </si>
  <si>
    <t>4. Total - Sum of F1 + F2 + F3. The total must agree with the total in A3 above. Total will be automatically populated.</t>
  </si>
  <si>
    <t>G. Major Cause of Visual Impairment  
Enter only one major cause of visual impairment for each individual served during the reported FFY. Below are the most common causes of visual impairment among older individuals.</t>
  </si>
  <si>
    <t>1. Macular degeneration – Enter the number of individuals served who have macular degeneration as the major cause of visual impairment. Macular degeneration is a progressive disease of the retina wherein the light-sensing cells in the central area of vision (the macula) stop working and eventually die.</t>
  </si>
  <si>
    <t>2. Diabetic retinopathy – Enter the number of individuals served who have diabetic retinopathy as the major cause of visual impairment. Diabetic retinopathy is damage to the blood vessels of the lightsensitive tissue at the back of the eye (retina) caused by diabetes.</t>
  </si>
  <si>
    <t>3. Glaucoma – Enter the number of individuals served who have glaucoma as the major cause of visual impairment. Glaucoma is a group of eye diseases causing optic nerve damage that involves mechanical compression or decreased blood flow.</t>
  </si>
  <si>
    <t>4. Cataracts – Enter the number of individuals served who have cataracts as the major cause of visual impairment. A cataract is a clouding of the natural lens of the eye resulting in blurred vision, sensitivity to light and glare, distortion, and dimming of colors.</t>
  </si>
  <si>
    <t>5. Other cause of visual impairment – Enter the number of individuals served whose major cause of visual impairment is not listed above.</t>
  </si>
  <si>
    <t>6. Total - Sum of G1 through G5. This total must agree with the total in A3 above. Total will be automatically populated.</t>
  </si>
  <si>
    <t>H. Other Age-Related Impairments 
Older individuals who are blind may have one or more other age-related impairments or disorders that impact their ability to carry out customary daily life activities in the home and community.  Listed below are age-related impairments (other than visual impairments) that are common among older individuals.  Enter the total number of individuals served in each of the categories listed in H1 through H-6. Individuals may report one or more non-visual impairments/conditions.</t>
  </si>
  <si>
    <t>1. Hearing impairment – Hearing impairment occurs when there is a problem with or damage to one or more parts of the ear, and may be a conductive hearing loss (outer or middle ear) or a sensorineural hearing loss (inner ear) or a combination. Presbycusis is the gradual hearing loss that occurs with aging.</t>
  </si>
  <si>
    <t>2. Mobility impairment – Older individuals may have difficulty with gross motor behavior, such as moving around in the environment, or with fine motor skills, such as writing. Conditions such as Osteoporosis (loss of mass and quality of bones), osteoarthritis (inflammation and deterioration of joints), and sarcopenia (agerelated loss of skeletal muscle mass and strength) may contribute to frailty and injury in older individuals. Other conditions that contribute to loss of mobility and independence include disorders in the central nervous system that control movement such as in Parkinson’s disease.</t>
  </si>
  <si>
    <t>3. Communication impairment – Older individuals may have impairments in expressive communication, receptive communication, or both, as a result of stroke, dementia, or other conditions.</t>
  </si>
  <si>
    <t>4. Cognitive or intellectual impairment – Cognitive impairments, such as dementia and Alzheimer’s disease, impact parts of the brain that control thought, memory, and executive functioning. Individuals with intellectual disabilities (e.g., Down syndrome), should also be included in this category.</t>
  </si>
  <si>
    <t>5. Mental health impairment – Older individuals may have impairments or disorders that affect their mental health such as: Mood disorders (e.g., depression, bipolar disorder, anxiety, and seasonal affective disorder); Sundown syndrome, which affects individuals with dementia or Alzheimer’s; and psychosis or a personality disorder.</t>
  </si>
  <si>
    <t>6. Other impairment – Enter other impairments not captured in H1 – H5  above.</t>
  </si>
  <si>
    <t>I. Type of Residence</t>
  </si>
  <si>
    <t>1. Private residence – Enter the number of individuals served who live in a private residence (house or apartment).</t>
  </si>
  <si>
    <t>2. Senior independent living facility – Enter the number of individuals served who live in senior independent living housing in which minimal support is provided.</t>
  </si>
  <si>
    <t>3. Assisted living facility – Enter the number of individuals served who live in assisted living facilities (e.g., housing that provides personal care and services which meet needs beyond basic provision of food, shelter and laundry).</t>
  </si>
  <si>
    <t>4. Nursing home/long-term care facility – Enter the number of individuals served who live in nursing homes/long-term care facilities (e.g., any facility that provides care to one or more persons who require nursing care and related medical services of such complexity to require professional nursing care under the direction of a physician on a 24 hour a day basis).</t>
  </si>
  <si>
    <t>5. Homeless – Enter the number of individuals served who are homeless.</t>
  </si>
  <si>
    <t>6. Total – Sum of I1 through I5. This total must agree with the total in A3 above. Total will be automatically populated.</t>
  </si>
  <si>
    <t>J. Source of Referral</t>
  </si>
  <si>
    <t>1. Eye care provider – Enter the number of individuals served referred by an eye care provider (e.g., ophthalmologist or optometrist).</t>
  </si>
  <si>
    <t>2. Physician/medical provider – Enter the number of individuals served referred by a medical provider other than an eye care provider.</t>
  </si>
  <si>
    <t>3. State VR agency – Enter the number of individuals served referred by a State vocational rehabilitation (VR) agency.</t>
  </si>
  <si>
    <t>4. Government/public or private social services agency – Enter the number of individuals served referred by a government/public or private social services agency, not listed elsewhere, that provides assistance to consumers related to eligibility and securing entitlements and benefits, counseling, elder law services, or assistance with housing.</t>
  </si>
  <si>
    <t>5. Veterans Administration – Enter the number of individuals served referred by the Veterans Administration.</t>
  </si>
  <si>
    <t>6. Senior program – Enter the number of individuals served referred by a senior program defined as a community-based educational recreational, or socialization program operated by a senior center, nutrition site, or senior club.</t>
  </si>
  <si>
    <t>7. Assisted living facility – Enter the number of individuals served referred by an assisted living facility defined as housing that provides personal care and services which meet needs beyond basic provision of food, shelter and laundry.</t>
  </si>
  <si>
    <t>8. Nursing home/long-term care facility – Enter the number of individuals served referred by a nursing home/long-term care facility defined as any facility that provides care to one or more persons who require nursing care and related medical services of such complexity to require professional nursing care under the direction of a physician on a 24 hour a day basis.</t>
  </si>
  <si>
    <t>9. Independent living center – Enter the number of individuals served referred by an independent living center (ILC) defined as a consumercontrolled, community-based, cross-disability, nonresidential private nonprofit agency that is designed and operated within a local community by individuals with disabilities, and provides an array of independent living services.</t>
  </si>
  <si>
    <t>10. Family member or friend – Enter the number of individuals referred by a family member or friend.</t>
  </si>
  <si>
    <t>11. Self-referral – Enter the number of individuals who were selfreferred.</t>
  </si>
  <si>
    <t>12. All other sources – Enter the number of individuals referred from All other sources aside from those listed above, including Faith based organizations.</t>
  </si>
  <si>
    <t>13. Total – The sum of J1 through J12. This total must agree with the total in A3 above. Total will be automatically populated.</t>
  </si>
  <si>
    <t>Part IV: Types of Services Provided and Funds Expended</t>
  </si>
  <si>
    <t>Provide data related to the number of program participants receiving each type of service and funds expended for each type of service. 
Total expenditures for direct program services in Part I - B2 must equal the total funds spent on services in Part IV - F. In other words, the amount reported in Part I - B2 must equal the sum of the expenditures reported in Part IV - F. Salary or expenditures associated with direct service staff or contractors providing direct services should be included in the expenditure of services provided in A1, B1, C1, D1 and E1.</t>
  </si>
  <si>
    <t>A. Clinical/Functional Vision Assessments and Services</t>
  </si>
  <si>
    <t>1. Total expenditures from all sources of program funding - Enter the total expenditures, including expenditures from Title VII-Chapter 2 Federal grant funds and all other sources of program funding, for clinical and/or functional vision assessments and services, whether purchased or provided directly.</t>
  </si>
  <si>
    <t>2. Persons served – Vision Screening/Vision Examination/Low Vision Evaluation (unduplicated count): Enter the total number of individuals who received clinical vision screening or vision examinations from qualified or certified professionals such as ophthalmologists, optometrists, or low vision specialists (i.e., one individual may receive multiple services during the reported FFY but should only be counted one time). Assessment areas may include functional visual acuity and fields, efficiency of vision in the performance of everyday tasks, and evaluation for low vision aids or equipment. Functional vision assessments are typically provided by professionals who are certified or have a master’s degree in low vision rehabilitation. Do not include evaluations for orientation and mobility, which should be included in IV - C3.</t>
  </si>
  <si>
    <t>3. Persons served – Surgical or therapeutic treatments to prevent, correct, or modify disabling eye conditions (unduplicated count): Enter the total number of individuals who received surgical or therapeutic treatment to prevent, correct, or modify disabling eye conditions, including prescription optical devices(i.e., one individual may receive multiple services during the reported FFY but should only be counted one time). Nonprescription optical aids and devices should be reported in IV - B2.</t>
  </si>
  <si>
    <t>B. Assistive Technology devices and services 
As defined in Section 3(4) of the Assistive Technology Act of 2004 (Pub. L. 108-364), “assistive technology device means any item, piece of equipment, or product system whether acquired commercially, modified, or customized that is used to increase, maintain, or improve functional capabilities of individuals with disabilities.” Assistive technology devices may include such items as canes, slates, insulin gauges, closed circuit televisions, computers, adaptive software, magnifiers, adaptive cooking items, adaptive recreational items, handwriting guides, braille devices, large button telephones, etc. 
Assistive technology services may include the evaluation of assistive technology needs of an individual, services related to acquisition of technology, loan programs, maintenance and repair of assistive technology, training or technical assistance for the individual or professionals related to the use of assistive technology, programs to expand the availability of assistive technology, low vision services related to the use of optical aids and devices, and other services related to the selection, acquisition, or use of an assistive technology device.</t>
  </si>
  <si>
    <t>1. Total expenditures from all sources of program funding – Enter the total amount of expenditures, including expenditures from Title VIIChapter 2 Federal grant funds and all other sources of program funds, for the provision of assistive technology devices and services.</t>
  </si>
  <si>
    <t>2. Persons served – Provision of assistive technology devices and/or services (unduplicated count): Enter the unduplicated count of individuals who received one or more assistive technology devices and services (i.e., one individual may receive multiple assistive technology devices and services during the reported FFY but should only be counted one time).</t>
  </si>
  <si>
    <t>C. Independent Living and Adjustment Training Services</t>
  </si>
  <si>
    <t>1. Total expenditures from all sources of program funding - Enter the total expenditures, including expenditures from Title VII-Chapter 2 Federal grant funds and all other sources of program funding, for the provision of services and adjustment training leading to independent living. Evaluation and assessment services (excluding those included in IV - A2 or IV - B2) leading to the planning and implementation of services and training should be included in these costs.</t>
  </si>
  <si>
    <t>2. Persons served – Independent living and adjustment training services (unduplicated count): Enter the unduplicated count of individuals who received one or more independent living and adjustment training services (i.e., one individual may receive multiple independent living and adjustment training services during the reported FFY but should only be counted one time).</t>
  </si>
  <si>
    <t>3. Number of persons reported in IV - C2 who received the following services:</t>
  </si>
  <si>
    <t>a. Persons served – Orientation and mobility training: Enter the total number of individuals who received orientation and mobility 
(O &amp; M) services or travel training (i.e., learning to access public or private transportation and to travel safely and as independently as possible in the home and community with or without the use of mobility aids and devices).</t>
  </si>
  <si>
    <t>b. Persons served – Communication skills training: Enter the total number of individuals who received communication skills training. This category includes, for example, training in reading and writing braille; training in the use of the telephone (including mobile phones); training in the use of readers, newspaper reading services, radio and talking book services; and training in other communication skills and technologies. This category also includes training in keyboarding and computer literacy. Training in the use of specialized computer software (e.g., screen reading software) and adaptive equipment should be reported under assistive technology services (IV - B2 above).</t>
  </si>
  <si>
    <t>c. Persons served – Daily living skills training: Enter the total number of individuals who received daily living skills training. This category includes, for example, training in the use of blindness and low vision alternative techniques for telling time, food preparation, grooming and dress, household chores, medical management, shopping, and recreational activities.</t>
  </si>
  <si>
    <t>d. Persons served – Advocacy training: Enter the total number of individuals who participated in advocacy training including consumer organization meetings.</t>
  </si>
  <si>
    <t>e. Persons served – Adjustment counseling and/or peer support services: Enter the total number of individuals who received adjustment counseling and/or peer support services (individual or group) to assist them in adjusting to visual impairment and blindness.</t>
  </si>
  <si>
    <t>f. Persons served – Information and referral services: Enter the total number of individuals (program participants) who received information and referral to other service providers, programs, and agencies (e.g., senior programs, public and private social service programs, faith-based organizations, consumer groups, etc.) to enhance adjustment, independent living, and integration into the community. Do not include individuals who received only information and referral and for whom no other services were provided (e.g., non-participants, the general public, and other service providers)</t>
  </si>
  <si>
    <t>g. Persons served – Other independent living services: Enter the total number of individuals who received any other independent living service not listed above.</t>
  </si>
  <si>
    <t>D. Supportive Services 
Supportive services are services provided to individuals with disabilities so that they can access other program services. Under this category, report the number of individuals who received reader services, transportation, personal attendant services, interpreters, or other support services while actively participating in the program or attaining independent living goals.</t>
  </si>
  <si>
    <t>1. Expenditures – Enter the total expenditures, including expenditures from Title VII-Chapter 2 Federal grant funds and all other sources of program funding, for the provision of supportive services.</t>
  </si>
  <si>
    <t>2. Persons served – supportive services (unduplicated count): Enter the unduplicated count of individuals who received supportive services as described above (i.e., one individual may receive multiple supportive services during the reported FFY but should only be counted one time).</t>
  </si>
  <si>
    <t>E. Community Awareness Activities and Information and Referral</t>
  </si>
  <si>
    <t>1. Expenditures – Enter the total expenditures, including expenditures from Title VII-Chapter 2 Federal grant funds and all other sources of program funding, used to support community awareness activities/events and providing information and referral services to individuals for whom this was the only service provided (e.g., health fair for seniors, training for other professionals, telephone inquiries, and general inquiries about services for older individuals who are blind).</t>
  </si>
  <si>
    <t>F. TOTAL DIRECT EXPENDITURES  
Sum of A1 through E1. The total must agree with the direct service expenditures reported in Part 1 - B2c.</t>
  </si>
  <si>
    <t>direct service expenditures reported in Part 1 - B2c.</t>
  </si>
  <si>
    <t>Part V: Program Performance Measures and Outcome Data  
The revised GPRA measures for the OIB program are listed below. 
Grantees must report the data necessary to calculate program performance on these measures as outlined in the instructions below following the list of measures.</t>
  </si>
  <si>
    <t>Program Measures 
Objective: To restore, improve, or maintain the independence of older individuals whose functional capabilities have been lost or diminished as a result of vision loss or blindness.</t>
  </si>
  <si>
    <t>A. Assistive Technology Devices and Services</t>
  </si>
  <si>
    <t>Measure A – The percentage of individuals receiving assistive technology devices and services who demonstrated improvement in one or more functional capabilities during the reported FFY consistent with the objectives for receiving such devices and services.</t>
  </si>
  <si>
    <t>1. From the unduplicated number of persons served that received assistive technology devices and services reported in IV - B2, enter the number of unduplicated individuals receiving assistive technology devices and services for whom change in functional capabilities was assessed, during the reported FFY (Denominator).</t>
  </si>
  <si>
    <t>2. From the unduplicated number of persons reported in A1 above, enter the unduplicated number of individuals receiving assistive technology devices and services who demonstrated improvement in one or more functional capabilities, during the reported FFY. Note: An individual who maintained but did not improve their capabilities may be reported here if the individual’s goal was to prevent further decline in their capabilities (Numerator).</t>
  </si>
  <si>
    <t>3. The percentage of individuals receiving assistive technology devices and services who demonstrated improvement in one or more functional capabilities during the reported FFY consistent with the objectives for receiving such devices and services. (A2 divided by A1 X 100). The percentage is calculated by RSA MIS.</t>
  </si>
  <si>
    <t>B. Independent Living and Adjustment Training Services</t>
  </si>
  <si>
    <t>Measure B - The percentage of individuals receiving one or more independent living and adjustment training services who demonstrated improvement in functional capabilities during the reported FFY.</t>
  </si>
  <si>
    <t>1. From the unduplicated number of individuals receiving independent living and adjustment training services reported in IV C2, during the reported FFY, enter the unduplicated number of individuals receiving independent living and adjustment training services for whom change in functional capabilities was assessed during the reported FFY (Denominator).</t>
  </si>
  <si>
    <t>2. From the unduplicated number of persons reported in B1 above, enter the unduplicated number of individuals receiving independent living and adjustment training services who demonstrated improvement in one or more functional capabilities. Note: An individual who maintained but did not improve their capabilities may be reported here if the individual’s goal was to prevent further decline in their capabilities (Numerator).</t>
  </si>
  <si>
    <t>3. The percentage of individuals receiving one or more independent living and adjustment training services who demonstrated improvement in functional capabilities during the reported FFY (B2 divided by B1 X 100).  The percentage is calculated by RSA MIS.</t>
  </si>
  <si>
    <t>C. Independence in the Home and Community</t>
  </si>
  <si>
    <t>Measure C2 - The percentage of individuals completing a plan of services who reported an increased ability to engage in their customary daily life activities in the home and community.</t>
  </si>
  <si>
    <t>1. Total: Enter the total number of individuals completing a plan of services during the reported FFY (Denominator). Note: This means a specific set of services designed for the individual to meet his or her goals.</t>
  </si>
  <si>
    <t>2. Engage in customary daily life activities:  Enter the number of individuals completing a plan of services during the reported FFY who reported an increased ability to engage in their customary daily life activities in the home and community (Numerator).</t>
  </si>
  <si>
    <t>3. The percentage of individuals completing a plan of services who reported an increased ability to engage in their customary daily life activities in the home and community. (C2 divided by C1 X 100). The percentage is calculated by RSA MIS.</t>
  </si>
  <si>
    <t>Measure C1 – The percentage of individuals completing a plan of services who reported feeling more confident in their ability to maintain their current living situation.</t>
  </si>
  <si>
    <t>4. Maintain Living Situation – Enter the number of individuals completing a plan of services during the reported FFY who reported feeling that they are more confident in their ability to maintain their current living situation (Numerator).</t>
  </si>
  <si>
    <t>5. The percentage of individuals completing a plan of services who reported feeling that they are more confident in their ability to maintain their current living situation (C4 divided by C1 X 100).  The percentage is calculated by RSA MIS.</t>
  </si>
  <si>
    <t>D. Efficiency Measure – (Measure will be calculated by RSA using MIS data reported in PARTS I and III)  
Objective: To provide cost effective supports and services to increase the independence of older individuals who are blind so that they may remain in the community and to prevent or delay the need for an increasing level of care, particularly for those individuals who are at risk of entering institutions.</t>
  </si>
  <si>
    <t>Measure D – The average annual cost per individual served through the program during the reported FFY.</t>
  </si>
  <si>
    <t>1. Total funds expended for direct services provided during the reported FFY (as reported in I B2c)</t>
  </si>
  <si>
    <t>2. Number of individuals receiving services during the reported FFY (as reported in III A3)</t>
  </si>
  <si>
    <t>3.	The average annual cost per individual served through the program during the reported period (D1 divided by D2).</t>
  </si>
  <si>
    <t xml:space="preserve">Instructions: </t>
  </si>
  <si>
    <r>
      <t>Enter participant's names on</t>
    </r>
    <r>
      <rPr>
        <b/>
        <sz val="14"/>
        <color theme="1"/>
        <rFont val="Calibri"/>
        <family val="2"/>
        <scheme val="minor"/>
      </rPr>
      <t xml:space="preserve"> PART III, </t>
    </r>
    <r>
      <rPr>
        <sz val="14"/>
        <color theme="1"/>
        <rFont val="Calibri"/>
        <family val="2"/>
        <scheme val="minor"/>
      </rPr>
      <t xml:space="preserve">Columm A, Row 7.  This list will automatically populate on </t>
    </r>
    <r>
      <rPr>
        <b/>
        <sz val="14"/>
        <color theme="1"/>
        <rFont val="Calibri"/>
        <family val="2"/>
        <scheme val="minor"/>
      </rPr>
      <t xml:space="preserve">PART IV-V </t>
    </r>
    <r>
      <rPr>
        <sz val="14"/>
        <color theme="1"/>
        <rFont val="Calibri"/>
        <family val="2"/>
        <scheme val="minor"/>
      </rPr>
      <t>sheet.</t>
    </r>
  </si>
  <si>
    <t>Please enter in the cell below, the number of hours that constitutes a full-time equivalent (FTE). For example, if full-time is considered 40/hours a week you should enter 40 below. 40 will be used to calculate the FTE values on the Part II program Staffing sheet.</t>
  </si>
  <si>
    <t>State</t>
  </si>
  <si>
    <t>A. Full-time Equivalent (FTE) Program Staff</t>
  </si>
  <si>
    <t>Community Outreach and Education/I&amp;R for non-OIB consumers</t>
  </si>
  <si>
    <t>Staff Name</t>
  </si>
  <si>
    <t>or</t>
  </si>
  <si>
    <t>Contractor</t>
  </si>
  <si>
    <t>Disabled, not blind or vision impaired</t>
  </si>
  <si>
    <t>Blind or vision impaired age 55 or older</t>
  </si>
  <si>
    <t>Blind or vision impaired 54 or younger</t>
  </si>
  <si>
    <t>Total employees with disabilities</t>
  </si>
  <si>
    <t># of hours providing community outreach</t>
  </si>
  <si>
    <t># of Consumers receiving I&amp;R for community awareness</t>
  </si>
  <si>
    <t>Cost per hour</t>
  </si>
  <si>
    <t>Total cost for Box IV, D</t>
  </si>
  <si>
    <t>FTE State Agency Admin Support</t>
  </si>
  <si>
    <t>FTE State Agency Direct Service</t>
  </si>
  <si>
    <t>Total FTE State Agency</t>
  </si>
  <si>
    <t>FTE through Contract/ Subgrant  Admin Support</t>
  </si>
  <si>
    <t>FTE through Contract/ Subgrant  Direct Service</t>
  </si>
  <si>
    <t>Total FTE through Contract/ Subgrant</t>
  </si>
  <si>
    <t>QTR 1</t>
  </si>
  <si>
    <t>QTR 2</t>
  </si>
  <si>
    <t>QTR 3</t>
  </si>
  <si>
    <t>QTR 4</t>
  </si>
  <si>
    <t>Totals</t>
  </si>
  <si>
    <t>xx</t>
  </si>
  <si>
    <t>Enter the 1st staff information on row #8</t>
  </si>
  <si>
    <t>Admin FTE</t>
  </si>
  <si>
    <t>Direct FTE</t>
  </si>
  <si>
    <t>Total FTE</t>
  </si>
  <si>
    <t>Admin Hours</t>
  </si>
  <si>
    <t>Direct Service Hours</t>
  </si>
  <si>
    <t>Total</t>
  </si>
  <si>
    <t>VRC #1</t>
  </si>
  <si>
    <t>VRC #2</t>
  </si>
  <si>
    <t>VRC #3</t>
  </si>
  <si>
    <t>VRC #4</t>
  </si>
  <si>
    <t xml:space="preserve">A. Individuals Served </t>
  </si>
  <si>
    <t xml:space="preserve">B. Age at Application  </t>
  </si>
  <si>
    <t>D. Race</t>
  </si>
  <si>
    <t>G. Major Cause of Visual Impairment</t>
  </si>
  <si>
    <t>H. Other Age-Related Impairments</t>
  </si>
  <si>
    <t>Program Participant</t>
  </si>
  <si>
    <t>Case open prior to Oct. 1</t>
  </si>
  <si>
    <t>Case open between Oct. 1 - Sept. 30</t>
  </si>
  <si>
    <t>55-64</t>
  </si>
  <si>
    <t>65-74</t>
  </si>
  <si>
    <t>75-84</t>
  </si>
  <si>
    <t>85 and older</t>
  </si>
  <si>
    <t>Female</t>
  </si>
  <si>
    <t>Male</t>
  </si>
  <si>
    <t>Did Not Self-Identify Gender</t>
  </si>
  <si>
    <t>American Indian or Alaska Native</t>
  </si>
  <si>
    <t>Asian</t>
  </si>
  <si>
    <t>Black or African American</t>
  </si>
  <si>
    <t>Native Hawaiian or Pacific Islander</t>
  </si>
  <si>
    <t>White</t>
  </si>
  <si>
    <t>Did not self identify Race</t>
  </si>
  <si>
    <t>2 or More Races</t>
  </si>
  <si>
    <t>Hispanic or Latino</t>
  </si>
  <si>
    <t>Totally Blind</t>
  </si>
  <si>
    <t>Legally Blind</t>
  </si>
  <si>
    <t>Severe Vision Impairment</t>
  </si>
  <si>
    <t>Macular Degeneration</t>
  </si>
  <si>
    <t>Diabetic Retinopathy</t>
  </si>
  <si>
    <t>Glaucoma</t>
  </si>
  <si>
    <t>Cataracts</t>
  </si>
  <si>
    <t>Other causes of visual impairment</t>
  </si>
  <si>
    <t>Hearing Impairment</t>
  </si>
  <si>
    <t>Mobility Impairment</t>
  </si>
  <si>
    <t>Communication Impairment</t>
  </si>
  <si>
    <t>Cognitive or Intellectual Impairment</t>
  </si>
  <si>
    <t>Mental Health Impairment</t>
  </si>
  <si>
    <t>Other Impairment</t>
  </si>
  <si>
    <t>Private Residence</t>
  </si>
  <si>
    <t>Senior Independent Living</t>
  </si>
  <si>
    <t>Assisted Living Facility</t>
  </si>
  <si>
    <t>Nursing Home</t>
  </si>
  <si>
    <t>Homeless</t>
  </si>
  <si>
    <t>Eye Care Provider</t>
  </si>
  <si>
    <t>Physcian/ Medical Provider</t>
  </si>
  <si>
    <t>State VR Agency</t>
  </si>
  <si>
    <t>Social Service</t>
  </si>
  <si>
    <t>Veterans Administration</t>
  </si>
  <si>
    <t>Senior Program</t>
  </si>
  <si>
    <t>Independent Living Center</t>
  </si>
  <si>
    <t>Family or Friend</t>
  </si>
  <si>
    <t>Self-Referral</t>
  </si>
  <si>
    <t>Other</t>
  </si>
  <si>
    <t>County of Residence</t>
  </si>
  <si>
    <t>Enter the 1st consumer on row #7</t>
  </si>
  <si>
    <t xml:space="preserve">(Note: If cell A5 shows "TRUE", then the data is ready for input into the 7-OB.  A showing of "FALSE" indicates an data input error has occurred and needs to be corrected.   </t>
  </si>
  <si>
    <t>Sample Joe Smith</t>
  </si>
  <si>
    <t>No</t>
  </si>
  <si>
    <t>Yes</t>
  </si>
  <si>
    <t>Sample Ann Jones</t>
  </si>
  <si>
    <t>Sample Bob White</t>
  </si>
  <si>
    <t>Sample Liz Adams</t>
  </si>
  <si>
    <t>A. Clinical/functional Vision Assessments and Services</t>
  </si>
  <si>
    <t>B. Assistive Technology Devices and Services</t>
  </si>
  <si>
    <t>AT Goal Outcomes</t>
  </si>
  <si>
    <t>C. Independent Living and Adjustment Services</t>
  </si>
  <si>
    <t>IL/A Service Goal Outcomes</t>
  </si>
  <si>
    <t>D. Supportive Services</t>
  </si>
  <si>
    <t>Case Status</t>
  </si>
  <si>
    <t>Personal Independence Outcomes</t>
  </si>
  <si>
    <t>Community Independence Outcomes</t>
  </si>
  <si>
    <t>Status</t>
  </si>
  <si>
    <t>Assessed</t>
  </si>
  <si>
    <t>Pending</t>
  </si>
  <si>
    <t>$ Total expenditures from all sources of program funding</t>
  </si>
  <si>
    <t>Vision  Assessment (Screening/ Exam/evaluation</t>
  </si>
  <si>
    <t>$ Cost of Vision Assessment</t>
  </si>
  <si>
    <t>Surgical or Therapeutic Treatment</t>
  </si>
  <si>
    <t>$ Cost of Surgical/ Therapeutic Treatment</t>
  </si>
  <si>
    <t>Received AT Devices or Services B2</t>
  </si>
  <si>
    <t>$ Total for AT Devices</t>
  </si>
  <si>
    <t>$ Total for AT Services</t>
  </si>
  <si>
    <t>Not assessed</t>
  </si>
  <si>
    <t>Assessed with improved independence</t>
  </si>
  <si>
    <t>Assessed and maintained independence</t>
  </si>
  <si>
    <t>Assessed with decreased independence</t>
  </si>
  <si>
    <t>Received IL/A Services</t>
  </si>
  <si>
    <t>Received O&amp;M</t>
  </si>
  <si>
    <t>Received Communication Skills</t>
  </si>
  <si>
    <t>Received Daily Living Skills</t>
  </si>
  <si>
    <t>Received Advocacy training</t>
  </si>
  <si>
    <t>Received Adjustment Counseling</t>
  </si>
  <si>
    <t>Received I&amp;R</t>
  </si>
  <si>
    <t>Received Other Services</t>
  </si>
  <si>
    <t>Received Supportive Service</t>
  </si>
  <si>
    <t># of Cases Assessed</t>
  </si>
  <si>
    <t>Plan not complete</t>
  </si>
  <si>
    <t>Plan Completed - Reported feeling more confident in ability to maintain living situation</t>
  </si>
  <si>
    <t>Plan Completed - Reported no difference in ability to maintain living situation</t>
  </si>
  <si>
    <t>Plan Completed - Reported feeling less confident in ability to maintain living situation</t>
  </si>
  <si>
    <t>Plan Completed - Reported an increased ability to engage in customary activities in the home and community</t>
  </si>
  <si>
    <t>Plan Completed - Reported no difference in ability to engage in customary activities in the home and community</t>
  </si>
  <si>
    <t>Plan Completed - Reported a decreased ability to engage in customary activities in the home and community</t>
  </si>
  <si>
    <t>Increased</t>
  </si>
  <si>
    <t>Not Assessed</t>
  </si>
  <si>
    <t xml:space="preserve"> </t>
  </si>
  <si>
    <t>Maintained</t>
  </si>
  <si>
    <t>Decreased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</si>
</sst>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font>
      <sz val="11"/>
      <color theme="1"/>
      <name val="Calibri"/>
      <family val="2"/>
      <scheme val="minor"/>
    </font>
    <font>
      <sz val="12"/>
      <color theme="1"/>
      <name val="Arial"/>
      <family val="2"/>
    </font>
    <font>
      <sz val="16"/>
      <color theme="1"/>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sz val="14"/>
      <color theme="1"/>
      <name val="Arial"/>
      <family val="2"/>
    </font>
    <font>
      <sz val="14"/>
      <color rgb="FF000000"/>
      <name val="Arial"/>
      <family val="2"/>
    </font>
    <font>
      <b/>
      <sz val="14"/>
      <color theme="1"/>
      <name val="Arial"/>
      <family val="2"/>
    </font>
    <font>
      <sz val="14"/>
      <color rgb="FFFF000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43">
    <xf numFmtId="0" fontId="0" fillId="0" borderId="0" xfId="0"/>
    <xf numFmtId="0" fontId="2" fillId="0" borderId="0" xfId="0" applyFont="1"/>
    <xf numFmtId="0" fontId="3" fillId="0" borderId="0" xfId="0" applyFont="1"/>
    <xf numFmtId="0" fontId="3" fillId="0" borderId="0" xfId="0" applyFont="1" applyAlignment="1">
      <alignment wrapText="1"/>
    </xf>
    <xf numFmtId="0" fontId="0" fillId="0" borderId="0" xfId="0" applyAlignment="1">
      <alignment wrapText="1"/>
    </xf>
    <xf numFmtId="0" fontId="8" fillId="0" borderId="1" xfId="0" applyFont="1" applyBorder="1" applyAlignment="1">
      <alignment horizontal="center"/>
    </xf>
    <xf numFmtId="0" fontId="6" fillId="0" borderId="1" xfId="0" applyFont="1" applyBorder="1" applyAlignment="1">
      <alignment horizontal="center" wrapText="1"/>
    </xf>
    <xf numFmtId="2" fontId="6" fillId="0" borderId="1" xfId="0" applyNumberFormat="1" applyFont="1" applyBorder="1"/>
    <xf numFmtId="0" fontId="6" fillId="0" borderId="1" xfId="0" applyFont="1" applyBorder="1"/>
    <xf numFmtId="44" fontId="6" fillId="0" borderId="1" xfId="0" applyNumberFormat="1" applyFon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wrapText="1"/>
    </xf>
    <xf numFmtId="44" fontId="6" fillId="0" borderId="1" xfId="0" applyNumberFormat="1" applyFont="1" applyBorder="1" applyAlignment="1">
      <alignment wrapText="1"/>
    </xf>
    <xf numFmtId="2" fontId="6" fillId="0" borderId="1" xfId="0" applyNumberFormat="1" applyFont="1" applyBorder="1" applyAlignment="1">
      <alignment wrapText="1"/>
    </xf>
    <xf numFmtId="1" fontId="6" fillId="0" borderId="1" xfId="0" applyNumberFormat="1" applyFont="1" applyBorder="1" applyAlignment="1">
      <alignment wrapText="1"/>
    </xf>
    <xf numFmtId="0" fontId="7" fillId="0" borderId="1" xfId="0" applyFont="1" applyBorder="1" applyAlignment="1">
      <alignment wrapText="1"/>
    </xf>
    <xf numFmtId="10" fontId="6" fillId="0" borderId="1" xfId="0" applyNumberFormat="1" applyFont="1" applyBorder="1" applyAlignment="1">
      <alignment wrapText="1"/>
    </xf>
    <xf numFmtId="3" fontId="6" fillId="0" borderId="1" xfId="0" applyNumberFormat="1" applyFont="1" applyBorder="1" applyAlignment="1">
      <alignment wrapText="1"/>
    </xf>
    <xf numFmtId="0" fontId="6" fillId="4" borderId="1" xfId="0" applyFont="1" applyFill="1" applyBorder="1"/>
    <xf numFmtId="164" fontId="6" fillId="0" borderId="1" xfId="0" applyNumberFormat="1" applyFont="1" applyBorder="1"/>
    <xf numFmtId="0" fontId="6" fillId="5" borderId="1" xfId="0" applyFont="1" applyFill="1" applyBorder="1"/>
    <xf numFmtId="0" fontId="6" fillId="5" borderId="1" xfId="0" applyFont="1" applyFill="1" applyBorder="1" applyAlignment="1">
      <alignment horizontal="left"/>
    </xf>
    <xf numFmtId="0" fontId="6" fillId="5" borderId="1" xfId="0" applyFont="1" applyFill="1" applyBorder="1" applyAlignment="1">
      <alignment horizontal="right"/>
    </xf>
    <xf numFmtId="2" fontId="6" fillId="5" borderId="1" xfId="0" applyNumberFormat="1" applyFont="1" applyFill="1" applyBorder="1" applyAlignment="1">
      <alignment horizontal="right"/>
    </xf>
    <xf numFmtId="0" fontId="6" fillId="0" borderId="1" xfId="0" applyFont="1" applyBorder="1" applyAlignment="1">
      <alignment horizontal="right"/>
    </xf>
    <xf numFmtId="0" fontId="6" fillId="2" borderId="1" xfId="0" applyFont="1" applyFill="1" applyBorder="1"/>
    <xf numFmtId="44" fontId="6" fillId="0" borderId="1" xfId="0" applyNumberFormat="1" applyFont="1" applyBorder="1" applyAlignment="1">
      <alignment horizontal="center" vertical="center" wrapText="1"/>
    </xf>
    <xf numFmtId="44" fontId="6" fillId="0" borderId="1" xfId="1" applyFont="1" applyBorder="1"/>
    <xf numFmtId="0" fontId="6" fillId="0" borderId="1" xfId="1" applyNumberFormat="1" applyFont="1" applyBorder="1"/>
    <xf numFmtId="44" fontId="6" fillId="5" borderId="1" xfId="0" applyNumberFormat="1" applyFont="1" applyFill="1" applyBorder="1"/>
    <xf numFmtId="0" fontId="9" fillId="3" borderId="1" xfId="0" applyFont="1" applyFill="1" applyBorder="1"/>
    <xf numFmtId="44" fontId="9" fillId="3" borderId="1" xfId="0" applyNumberFormat="1" applyFont="1" applyFill="1" applyBorder="1"/>
    <xf numFmtId="0" fontId="6" fillId="0" borderId="1" xfId="0" applyFont="1" applyBorder="1" applyAlignment="1">
      <alignment horizontal="center"/>
    </xf>
    <xf numFmtId="0" fontId="8" fillId="0" borderId="1" xfId="0" applyFont="1" applyBorder="1" applyAlignment="1">
      <alignment horizontal="center" wrapText="1"/>
    </xf>
    <xf numFmtId="0" fontId="6" fillId="0" borderId="1" xfId="0" applyFont="1" applyBorder="1" applyAlignment="1">
      <alignment horizontal="center" vertical="center" wrapText="1"/>
    </xf>
    <xf numFmtId="0" fontId="8" fillId="0" borderId="1" xfId="0" applyFont="1" applyBorder="1" applyAlignment="1">
      <alignment horizontal="center"/>
    </xf>
    <xf numFmtId="0" fontId="6" fillId="0" borderId="1" xfId="0" applyFont="1" applyBorder="1" applyAlignment="1">
      <alignment horizontal="center"/>
    </xf>
    <xf numFmtId="0" fontId="8" fillId="0" borderId="1" xfId="0" applyFont="1" applyBorder="1" applyAlignment="1">
      <alignment horizontal="center" wrapText="1"/>
    </xf>
    <xf numFmtId="0" fontId="6" fillId="0" borderId="1" xfId="0" applyFont="1" applyBorder="1" applyAlignment="1">
      <alignment horizontal="center" wrapText="1"/>
    </xf>
    <xf numFmtId="0" fontId="8" fillId="0" borderId="1" xfId="0" applyFont="1" applyBorder="1" applyAlignment="1">
      <alignment wrapText="1"/>
    </xf>
    <xf numFmtId="0" fontId="6" fillId="0" borderId="1" xfId="0" applyFont="1" applyBorder="1" applyAlignment="1"/>
    <xf numFmtId="0" fontId="8" fillId="0" borderId="1" xfId="0"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D194"/>
  <sheetViews>
    <sheetView tabSelected="1" view="pageBreakPreview" topLeftCell="A179" zoomScaleNormal="100" zoomScaleSheetLayoutView="100" workbookViewId="0">
      <selection activeCell="A183" sqref="A183"/>
    </sheetView>
  </sheetViews>
  <sheetFormatPr defaultColWidth="8.7109375" defaultRowHeight="18"/>
  <cols>
    <col min="1" max="1" width="139.42578125" style="12" customWidth="1"/>
    <col min="2" max="2" width="19.5703125" style="12" customWidth="1"/>
    <col min="3" max="3" width="9.140625" style="12" bestFit="1" customWidth="1"/>
    <col min="4" max="16384" width="8.7109375" style="8"/>
  </cols>
  <sheetData>
    <row r="5" spans="1:2">
      <c r="A5" s="12" t="s">
        <v>0</v>
      </c>
    </row>
    <row r="7" spans="1:2">
      <c r="A7" s="12" t="s">
        <v>1</v>
      </c>
    </row>
    <row r="8" spans="1:2" ht="54">
      <c r="A8" s="12" t="s">
        <v>2</v>
      </c>
      <c r="B8" s="13"/>
    </row>
    <row r="9" spans="1:2" ht="54">
      <c r="A9" s="12" t="s">
        <v>3</v>
      </c>
      <c r="B9" s="13"/>
    </row>
    <row r="10" spans="1:2">
      <c r="A10" s="12" t="s">
        <v>4</v>
      </c>
      <c r="B10" s="13">
        <f>B8+B9</f>
        <v>0</v>
      </c>
    </row>
    <row r="11" spans="1:2" ht="54">
      <c r="A11" s="12" t="s">
        <v>5</v>
      </c>
      <c r="B11" s="13"/>
    </row>
    <row r="12" spans="1:2" ht="108">
      <c r="A12" s="12" t="s">
        <v>6</v>
      </c>
      <c r="B12" s="13"/>
    </row>
    <row r="13" spans="1:2">
      <c r="A13" s="12" t="s">
        <v>7</v>
      </c>
      <c r="B13" s="13">
        <f>SUM(B10:B12)</f>
        <v>0</v>
      </c>
    </row>
    <row r="14" spans="1:2" ht="72">
      <c r="A14" s="12" t="s">
        <v>8</v>
      </c>
      <c r="B14" s="13"/>
    </row>
    <row r="15" spans="1:2" ht="90">
      <c r="A15" s="12" t="s">
        <v>9</v>
      </c>
      <c r="B15" s="13"/>
    </row>
    <row r="16" spans="1:2" ht="72">
      <c r="A16" s="12" t="s">
        <v>10</v>
      </c>
      <c r="B16" s="13"/>
    </row>
    <row r="17" spans="1:2" ht="36">
      <c r="A17" s="12" t="s">
        <v>11</v>
      </c>
      <c r="B17" s="13">
        <f>B14+B16</f>
        <v>0</v>
      </c>
    </row>
    <row r="18" spans="1:2" ht="54">
      <c r="A18" s="12" t="s">
        <v>12</v>
      </c>
      <c r="B18" s="13">
        <f>B13+B17</f>
        <v>0</v>
      </c>
    </row>
    <row r="20" spans="1:2">
      <c r="A20" s="12" t="s">
        <v>13</v>
      </c>
    </row>
    <row r="21" spans="1:2" ht="144">
      <c r="A21" s="12" t="s">
        <v>14</v>
      </c>
    </row>
    <row r="22" spans="1:2" ht="54">
      <c r="A22" s="12" t="s">
        <v>15</v>
      </c>
      <c r="B22" s="13"/>
    </row>
    <row r="23" spans="1:2">
      <c r="A23" s="12" t="s">
        <v>16</v>
      </c>
      <c r="B23" s="13"/>
    </row>
    <row r="24" spans="1:2">
      <c r="A24" s="12" t="s">
        <v>17</v>
      </c>
      <c r="B24" s="13">
        <f>B22+B23</f>
        <v>0</v>
      </c>
    </row>
    <row r="25" spans="1:2" ht="54">
      <c r="A25" s="12" t="s">
        <v>18</v>
      </c>
    </row>
    <row r="26" spans="1:2" ht="54">
      <c r="A26" s="12" t="s">
        <v>19</v>
      </c>
    </row>
    <row r="27" spans="1:2">
      <c r="A27" s="12" t="s">
        <v>20</v>
      </c>
    </row>
    <row r="28" spans="1:2">
      <c r="A28" s="12" t="s">
        <v>21</v>
      </c>
      <c r="B28" s="13">
        <f>B26+B27</f>
        <v>0</v>
      </c>
    </row>
    <row r="29" spans="1:2" ht="36">
      <c r="A29" s="12" t="s">
        <v>22</v>
      </c>
      <c r="B29" s="13">
        <f>B24+B28</f>
        <v>0</v>
      </c>
    </row>
    <row r="31" spans="1:2">
      <c r="A31" s="12" t="s">
        <v>23</v>
      </c>
    </row>
    <row r="33" spans="1:2" ht="180">
      <c r="A33" s="12" t="s">
        <v>24</v>
      </c>
    </row>
    <row r="34" spans="1:2">
      <c r="A34" s="12" t="s">
        <v>25</v>
      </c>
    </row>
    <row r="35" spans="1:2" ht="54">
      <c r="A35" s="12" t="s">
        <v>26</v>
      </c>
      <c r="B35" s="12">
        <f>'PART II-PROGRAM STAFFING'!C4</f>
        <v>0.46666666666666667</v>
      </c>
    </row>
    <row r="36" spans="1:2" ht="90">
      <c r="A36" s="12" t="s">
        <v>27</v>
      </c>
      <c r="B36" s="12">
        <f>'PART II-PROGRAM STAFFING'!D4</f>
        <v>1.5333333333333332</v>
      </c>
    </row>
    <row r="37" spans="1:2" ht="54">
      <c r="A37" s="12" t="s">
        <v>28</v>
      </c>
      <c r="B37" s="14">
        <f>B35+B36</f>
        <v>2</v>
      </c>
    </row>
    <row r="38" spans="1:2">
      <c r="A38" s="12" t="s">
        <v>29</v>
      </c>
    </row>
    <row r="39" spans="1:2" ht="54">
      <c r="A39" s="12" t="s">
        <v>30</v>
      </c>
      <c r="B39" s="14">
        <f>'PART II-PROGRAM STAFFING'!F4</f>
        <v>1.4933333333333332</v>
      </c>
    </row>
    <row r="40" spans="1:2" ht="72">
      <c r="A40" s="12" t="s">
        <v>31</v>
      </c>
      <c r="B40" s="14">
        <f>'PART II-PROGRAM STAFFING'!G4</f>
        <v>0.32</v>
      </c>
    </row>
    <row r="41" spans="1:2" ht="54">
      <c r="A41" s="12" t="s">
        <v>32</v>
      </c>
      <c r="B41" s="14">
        <f>B39+B40</f>
        <v>1.8133333333333332</v>
      </c>
    </row>
    <row r="42" spans="1:2" ht="36">
      <c r="A42" s="12" t="s">
        <v>33</v>
      </c>
    </row>
    <row r="43" spans="1:2">
      <c r="A43" s="12" t="s">
        <v>34</v>
      </c>
      <c r="B43" s="14">
        <f>B35+B39</f>
        <v>1.96</v>
      </c>
    </row>
    <row r="44" spans="1:2">
      <c r="A44" s="12" t="s">
        <v>35</v>
      </c>
      <c r="B44" s="14">
        <f>B36+B40</f>
        <v>1.8533333333333333</v>
      </c>
    </row>
    <row r="45" spans="1:2">
      <c r="A45" s="12" t="s">
        <v>36</v>
      </c>
      <c r="B45" s="14">
        <f>IF(B43+B44&lt;&gt;B37+B41,"ERROR",B43+B44)</f>
        <v>3.8133333333333335</v>
      </c>
    </row>
    <row r="47" spans="1:2">
      <c r="A47" s="12" t="s">
        <v>37</v>
      </c>
    </row>
    <row r="48" spans="1:2" ht="54">
      <c r="A48" s="12" t="s">
        <v>38</v>
      </c>
      <c r="B48" s="15">
        <f>'PART II-PROGRAM STAFFING'!I4</f>
        <v>1</v>
      </c>
    </row>
    <row r="49" spans="1:2" ht="36">
      <c r="A49" s="12" t="s">
        <v>39</v>
      </c>
      <c r="B49" s="15">
        <f>'PART II-PROGRAM STAFFING'!J4</f>
        <v>1</v>
      </c>
    </row>
    <row r="50" spans="1:2" ht="36">
      <c r="A50" s="12" t="s">
        <v>40</v>
      </c>
      <c r="B50" s="15">
        <f>'PART II-PROGRAM STAFFING'!K4</f>
        <v>1</v>
      </c>
    </row>
    <row r="51" spans="1:2" ht="36">
      <c r="A51" s="12" t="s">
        <v>41</v>
      </c>
      <c r="B51" s="15">
        <f>SUM(B48:B50)</f>
        <v>3</v>
      </c>
    </row>
    <row r="53" spans="1:2">
      <c r="A53" s="12" t="s">
        <v>42</v>
      </c>
    </row>
    <row r="55" spans="1:2">
      <c r="A55" s="12" t="s">
        <v>43</v>
      </c>
    </row>
    <row r="56" spans="1:2" ht="54">
      <c r="A56" s="12" t="s">
        <v>44</v>
      </c>
      <c r="B56" s="15">
        <f>'PART III-DEMOGRAPHICS'!B3</f>
        <v>2</v>
      </c>
    </row>
    <row r="57" spans="1:2" ht="36">
      <c r="A57" s="12" t="s">
        <v>45</v>
      </c>
      <c r="B57" s="15">
        <f>'PART III-DEMOGRAPHICS'!C3</f>
        <v>2</v>
      </c>
    </row>
    <row r="58" spans="1:2" ht="36">
      <c r="A58" s="12" t="s">
        <v>46</v>
      </c>
      <c r="B58" s="15">
        <f>B56+B57</f>
        <v>4</v>
      </c>
    </row>
    <row r="60" spans="1:2" ht="54">
      <c r="A60" s="12" t="s">
        <v>47</v>
      </c>
    </row>
    <row r="61" spans="1:2">
      <c r="A61" s="12" t="s">
        <v>48</v>
      </c>
      <c r="B61" s="15">
        <f>'PART III-DEMOGRAPHICS'!E3</f>
        <v>3</v>
      </c>
    </row>
    <row r="62" spans="1:2">
      <c r="A62" s="12" t="s">
        <v>49</v>
      </c>
      <c r="B62" s="15">
        <f>'PART III-DEMOGRAPHICS'!F3</f>
        <v>1</v>
      </c>
    </row>
    <row r="63" spans="1:2">
      <c r="A63" s="12" t="s">
        <v>50</v>
      </c>
      <c r="B63" s="15">
        <f>'PART III-DEMOGRAPHICS'!G3</f>
        <v>0</v>
      </c>
    </row>
    <row r="64" spans="1:2">
      <c r="A64" s="12" t="s">
        <v>51</v>
      </c>
      <c r="B64" s="15">
        <f>'PART III-DEMOGRAPHICS'!H3</f>
        <v>0</v>
      </c>
    </row>
    <row r="65" spans="1:3" ht="36">
      <c r="A65" s="12" t="s">
        <v>52</v>
      </c>
      <c r="B65" s="15">
        <f>SUM(B61:B64)</f>
        <v>4</v>
      </c>
      <c r="C65" s="12" t="b">
        <f>EXACT(B$58,B65)</f>
        <v>1</v>
      </c>
    </row>
    <row r="67" spans="1:3">
      <c r="A67" s="12" t="s">
        <v>53</v>
      </c>
    </row>
    <row r="68" spans="1:3">
      <c r="A68" s="12" t="s">
        <v>54</v>
      </c>
      <c r="B68" s="15">
        <f>'PART III-DEMOGRAPHICS'!J3</f>
        <v>2</v>
      </c>
    </row>
    <row r="69" spans="1:3">
      <c r="A69" s="12" t="s">
        <v>55</v>
      </c>
      <c r="B69" s="15">
        <f>'PART III-DEMOGRAPHICS'!K3</f>
        <v>1</v>
      </c>
    </row>
    <row r="70" spans="1:3" ht="36">
      <c r="A70" s="12" t="s">
        <v>56</v>
      </c>
      <c r="B70" s="15">
        <f>'PART III-DEMOGRAPHICS'!L3</f>
        <v>1</v>
      </c>
    </row>
    <row r="71" spans="1:3" ht="36">
      <c r="A71" s="12" t="s">
        <v>57</v>
      </c>
      <c r="B71" s="15">
        <f>SUM(B68:B70)</f>
        <v>4</v>
      </c>
      <c r="C71" s="12" t="b">
        <f>EXACT(B$58,B71)</f>
        <v>1</v>
      </c>
    </row>
    <row r="73" spans="1:3" ht="162">
      <c r="A73" s="12" t="s">
        <v>58</v>
      </c>
    </row>
    <row r="74" spans="1:3" ht="54">
      <c r="A74" s="16" t="s">
        <v>59</v>
      </c>
      <c r="B74" s="15">
        <f>'PART III-DEMOGRAPHICS'!N3</f>
        <v>1</v>
      </c>
    </row>
    <row r="75" spans="1:3" ht="54">
      <c r="A75" s="12" t="s">
        <v>60</v>
      </c>
      <c r="B75" s="15">
        <f>'PART III-DEMOGRAPHICS'!O3</f>
        <v>0</v>
      </c>
    </row>
    <row r="76" spans="1:3" ht="36">
      <c r="A76" s="12" t="s">
        <v>61</v>
      </c>
      <c r="B76" s="15">
        <f>'PART III-DEMOGRAPHICS'!P3</f>
        <v>1</v>
      </c>
    </row>
    <row r="77" spans="1:3" ht="54">
      <c r="A77" s="12" t="s">
        <v>62</v>
      </c>
      <c r="B77" s="15">
        <f>'PART III-DEMOGRAPHICS'!Q3</f>
        <v>0</v>
      </c>
    </row>
    <row r="78" spans="1:3" ht="36">
      <c r="A78" s="12" t="s">
        <v>63</v>
      </c>
      <c r="B78" s="15">
        <f>'PART III-DEMOGRAPHICS'!R3</f>
        <v>1</v>
      </c>
    </row>
    <row r="79" spans="1:3" ht="36">
      <c r="A79" s="12" t="s">
        <v>64</v>
      </c>
      <c r="B79" s="15">
        <f>'PART III-DEMOGRAPHICS'!S3</f>
        <v>0</v>
      </c>
    </row>
    <row r="80" spans="1:3" ht="36">
      <c r="A80" s="12" t="s">
        <v>65</v>
      </c>
      <c r="B80" s="15">
        <f>'PART III-DEMOGRAPHICS'!T3</f>
        <v>1</v>
      </c>
    </row>
    <row r="81" spans="1:3" ht="36">
      <c r="A81" s="12" t="s">
        <v>66</v>
      </c>
      <c r="B81" s="15">
        <f>SUM(B74:B80)</f>
        <v>4</v>
      </c>
      <c r="C81" s="12" t="b">
        <f>EXACT(B$58,B81)</f>
        <v>1</v>
      </c>
    </row>
    <row r="83" spans="1:3">
      <c r="A83" s="12" t="s">
        <v>67</v>
      </c>
    </row>
    <row r="84" spans="1:3" ht="54">
      <c r="A84" s="12" t="s">
        <v>68</v>
      </c>
      <c r="B84" s="15">
        <f>'PART III-DEMOGRAPHICS'!V3</f>
        <v>1</v>
      </c>
    </row>
    <row r="86" spans="1:3">
      <c r="A86" s="12" t="s">
        <v>69</v>
      </c>
    </row>
    <row r="87" spans="1:3" ht="36">
      <c r="A87" s="12" t="s">
        <v>70</v>
      </c>
      <c r="B87" s="15">
        <f>'PART III-DEMOGRAPHICS'!W3</f>
        <v>1</v>
      </c>
    </row>
    <row r="88" spans="1:3">
      <c r="A88" s="12" t="s">
        <v>71</v>
      </c>
      <c r="B88" s="15">
        <f>'PART III-DEMOGRAPHICS'!X3</f>
        <v>1</v>
      </c>
    </row>
    <row r="89" spans="1:3" ht="36">
      <c r="A89" s="12" t="s">
        <v>72</v>
      </c>
      <c r="B89" s="15">
        <f>'PART III-DEMOGRAPHICS'!Y3</f>
        <v>2</v>
      </c>
    </row>
    <row r="90" spans="1:3" ht="36">
      <c r="A90" s="12" t="s">
        <v>73</v>
      </c>
      <c r="B90" s="15">
        <f>SUM(B87:B89)</f>
        <v>4</v>
      </c>
      <c r="C90" s="12" t="b">
        <f>EXACT(B$58,B90)</f>
        <v>1</v>
      </c>
    </row>
    <row r="92" spans="1:3" ht="54">
      <c r="A92" s="12" t="s">
        <v>74</v>
      </c>
    </row>
    <row r="93" spans="1:3" ht="54">
      <c r="A93" s="12" t="s">
        <v>75</v>
      </c>
      <c r="B93" s="15">
        <f>'PART III-DEMOGRAPHICS'!AA3</f>
        <v>1</v>
      </c>
    </row>
    <row r="94" spans="1:3" ht="54">
      <c r="A94" s="12" t="s">
        <v>76</v>
      </c>
      <c r="B94" s="15">
        <f>'PART III-DEMOGRAPHICS'!AB3</f>
        <v>1</v>
      </c>
    </row>
    <row r="95" spans="1:3" ht="54">
      <c r="A95" s="12" t="s">
        <v>77</v>
      </c>
      <c r="B95" s="15">
        <f>'PART III-DEMOGRAPHICS'!AC3</f>
        <v>1</v>
      </c>
    </row>
    <row r="96" spans="1:3" ht="54">
      <c r="A96" s="12" t="s">
        <v>78</v>
      </c>
      <c r="B96" s="15">
        <f>'PART III-DEMOGRAPHICS'!AD3</f>
        <v>0</v>
      </c>
    </row>
    <row r="97" spans="1:3" ht="36">
      <c r="A97" s="12" t="s">
        <v>79</v>
      </c>
      <c r="B97" s="15">
        <f>'PART III-DEMOGRAPHICS'!AE3</f>
        <v>1</v>
      </c>
    </row>
    <row r="98" spans="1:3" ht="36">
      <c r="A98" s="12" t="s">
        <v>80</v>
      </c>
      <c r="B98" s="15">
        <f>SUM(B93:B97)</f>
        <v>4</v>
      </c>
      <c r="C98" s="12" t="b">
        <f>EXACT(B$58,B98)</f>
        <v>1</v>
      </c>
    </row>
    <row r="100" spans="1:3" ht="108">
      <c r="A100" s="12" t="s">
        <v>81</v>
      </c>
    </row>
    <row r="101" spans="1:3" ht="54">
      <c r="A101" s="12" t="s">
        <v>82</v>
      </c>
      <c r="B101" s="15">
        <f>'PART III-DEMOGRAPHICS'!AG3</f>
        <v>1</v>
      </c>
    </row>
    <row r="102" spans="1:3" ht="108">
      <c r="A102" s="12" t="s">
        <v>83</v>
      </c>
      <c r="B102" s="15">
        <f>'PART III-DEMOGRAPHICS'!AH3</f>
        <v>2</v>
      </c>
    </row>
    <row r="103" spans="1:3" ht="36">
      <c r="A103" s="12" t="s">
        <v>84</v>
      </c>
      <c r="B103" s="15">
        <f>'PART III-DEMOGRAPHICS'!AI3</f>
        <v>1</v>
      </c>
    </row>
    <row r="104" spans="1:3" ht="54">
      <c r="A104" s="12" t="s">
        <v>85</v>
      </c>
      <c r="B104" s="15">
        <f>'PART III-DEMOGRAPHICS'!AJ3</f>
        <v>1</v>
      </c>
    </row>
    <row r="105" spans="1:3" ht="54">
      <c r="A105" s="12" t="s">
        <v>86</v>
      </c>
      <c r="B105" s="15">
        <f>'PART III-DEMOGRAPHICS'!AK3</f>
        <v>2</v>
      </c>
    </row>
    <row r="106" spans="1:3">
      <c r="A106" s="12" t="s">
        <v>87</v>
      </c>
      <c r="B106" s="15">
        <f>'PART III-DEMOGRAPHICS'!AL3</f>
        <v>1</v>
      </c>
    </row>
    <row r="108" spans="1:3">
      <c r="A108" s="12" t="s">
        <v>88</v>
      </c>
    </row>
    <row r="109" spans="1:3" ht="36">
      <c r="A109" s="12" t="s">
        <v>89</v>
      </c>
      <c r="B109" s="15">
        <f>'PART III-DEMOGRAPHICS'!AM3</f>
        <v>1</v>
      </c>
    </row>
    <row r="110" spans="1:3" ht="36">
      <c r="A110" s="12" t="s">
        <v>90</v>
      </c>
      <c r="B110" s="15">
        <f>'PART III-DEMOGRAPHICS'!AN3</f>
        <v>1</v>
      </c>
    </row>
    <row r="111" spans="1:3" ht="54">
      <c r="A111" s="12" t="s">
        <v>91</v>
      </c>
      <c r="B111" s="15">
        <f>'PART III-DEMOGRAPHICS'!AO3</f>
        <v>1</v>
      </c>
    </row>
    <row r="112" spans="1:3" ht="72">
      <c r="A112" s="12" t="s">
        <v>92</v>
      </c>
      <c r="B112" s="15">
        <f>'PART III-DEMOGRAPHICS'!AP3</f>
        <v>1</v>
      </c>
    </row>
    <row r="113" spans="1:3">
      <c r="A113" s="12" t="s">
        <v>93</v>
      </c>
      <c r="B113" s="15">
        <f>'PART III-DEMOGRAPHICS'!AQ3</f>
        <v>0</v>
      </c>
    </row>
    <row r="114" spans="1:3" ht="36">
      <c r="A114" s="12" t="s">
        <v>94</v>
      </c>
      <c r="B114" s="15">
        <f>SUM(B109:B113)</f>
        <v>4</v>
      </c>
      <c r="C114" s="12" t="b">
        <f>EXACT(B$58,B114)</f>
        <v>1</v>
      </c>
    </row>
    <row r="116" spans="1:3">
      <c r="A116" s="12" t="s">
        <v>95</v>
      </c>
    </row>
    <row r="117" spans="1:3" ht="36">
      <c r="A117" s="12" t="s">
        <v>96</v>
      </c>
      <c r="B117" s="15">
        <f>'PART III-DEMOGRAPHICS'!AS3</f>
        <v>0</v>
      </c>
    </row>
    <row r="118" spans="1:3" ht="36">
      <c r="A118" s="12" t="s">
        <v>97</v>
      </c>
      <c r="B118" s="15">
        <f>'PART III-DEMOGRAPHICS'!AT3</f>
        <v>0</v>
      </c>
    </row>
    <row r="119" spans="1:3" ht="36">
      <c r="A119" s="12" t="s">
        <v>98</v>
      </c>
      <c r="B119" s="15">
        <f>'PART III-DEMOGRAPHICS'!AU3</f>
        <v>1</v>
      </c>
    </row>
    <row r="120" spans="1:3" ht="72">
      <c r="A120" s="12" t="s">
        <v>99</v>
      </c>
      <c r="B120" s="15">
        <f>'PART III-DEMOGRAPHICS'!AV3</f>
        <v>0</v>
      </c>
    </row>
    <row r="121" spans="1:3">
      <c r="A121" s="12" t="s">
        <v>100</v>
      </c>
      <c r="B121" s="15">
        <f>'PART III-DEMOGRAPHICS'!AW3</f>
        <v>0</v>
      </c>
    </row>
    <row r="122" spans="1:3" ht="54">
      <c r="A122" s="12" t="s">
        <v>101</v>
      </c>
      <c r="B122" s="15">
        <f>'PART III-DEMOGRAPHICS'!AX3</f>
        <v>0</v>
      </c>
    </row>
    <row r="123" spans="1:3" ht="54">
      <c r="A123" s="12" t="s">
        <v>102</v>
      </c>
      <c r="B123" s="15">
        <f>'PART III-DEMOGRAPHICS'!AY3</f>
        <v>0</v>
      </c>
    </row>
    <row r="124" spans="1:3" ht="72">
      <c r="A124" s="12" t="s">
        <v>103</v>
      </c>
      <c r="B124" s="15">
        <f>'PART III-DEMOGRAPHICS'!AZ3</f>
        <v>0</v>
      </c>
    </row>
    <row r="125" spans="1:3" ht="72">
      <c r="A125" s="12" t="s">
        <v>104</v>
      </c>
      <c r="B125" s="15">
        <f>'PART III-DEMOGRAPHICS'!BA3</f>
        <v>1</v>
      </c>
    </row>
    <row r="126" spans="1:3">
      <c r="A126" s="12" t="s">
        <v>105</v>
      </c>
      <c r="B126" s="15">
        <f>'PART III-DEMOGRAPHICS'!BB3</f>
        <v>1</v>
      </c>
    </row>
    <row r="127" spans="1:3">
      <c r="A127" s="12" t="s">
        <v>106</v>
      </c>
      <c r="B127" s="15">
        <f>'PART III-DEMOGRAPHICS'!BC3</f>
        <v>1</v>
      </c>
    </row>
    <row r="128" spans="1:3" ht="36">
      <c r="A128" s="12" t="s">
        <v>107</v>
      </c>
      <c r="B128" s="15">
        <f>'PART III-DEMOGRAPHICS'!BD3</f>
        <v>0</v>
      </c>
    </row>
    <row r="129" spans="1:3" ht="36">
      <c r="A129" s="12" t="s">
        <v>108</v>
      </c>
      <c r="B129" s="15">
        <f>SUM(B117:B128)</f>
        <v>4</v>
      </c>
      <c r="C129" s="12" t="b">
        <f>EXACT(B$58,B129)</f>
        <v>1</v>
      </c>
    </row>
    <row r="131" spans="1:3">
      <c r="A131" s="12" t="s">
        <v>109</v>
      </c>
    </row>
    <row r="132" spans="1:3" ht="126">
      <c r="A132" s="12" t="s">
        <v>110</v>
      </c>
    </row>
    <row r="134" spans="1:3">
      <c r="A134" s="12" t="s">
        <v>111</v>
      </c>
    </row>
    <row r="135" spans="1:3" ht="54">
      <c r="A135" s="12" t="s">
        <v>112</v>
      </c>
      <c r="B135" s="13">
        <f>'PART IV-V-SERVICES AND OUTCOMES'!B3</f>
        <v>600</v>
      </c>
    </row>
    <row r="136" spans="1:3" ht="144">
      <c r="A136" s="12" t="s">
        <v>113</v>
      </c>
      <c r="B136" s="15">
        <f>'PART IV-V-SERVICES AND OUTCOMES'!C3</f>
        <v>2</v>
      </c>
    </row>
    <row r="137" spans="1:3" ht="90">
      <c r="A137" s="12" t="s">
        <v>114</v>
      </c>
      <c r="B137" s="15">
        <f>'PART IV-V-SERVICES AND OUTCOMES'!E3</f>
        <v>2</v>
      </c>
    </row>
    <row r="139" spans="1:3" ht="216">
      <c r="A139" s="12" t="s">
        <v>115</v>
      </c>
    </row>
    <row r="140" spans="1:3" ht="54">
      <c r="A140" s="12" t="s">
        <v>116</v>
      </c>
      <c r="B140" s="13">
        <f>'PART IV-V-SERVICES AND OUTCOMES'!G3</f>
        <v>1500</v>
      </c>
    </row>
    <row r="141" spans="1:3" ht="72">
      <c r="A141" s="12" t="s">
        <v>117</v>
      </c>
      <c r="B141" s="15">
        <f>'PART IV-V-SERVICES AND OUTCOMES'!H3</f>
        <v>3</v>
      </c>
    </row>
    <row r="143" spans="1:3">
      <c r="A143" s="12" t="s">
        <v>118</v>
      </c>
    </row>
    <row r="144" spans="1:3" ht="90">
      <c r="A144" s="12" t="s">
        <v>119</v>
      </c>
      <c r="B144" s="13">
        <f>'PART IV-V-SERVICES AND OUTCOMES'!O3</f>
        <v>1350</v>
      </c>
    </row>
    <row r="145" spans="1:2" ht="72">
      <c r="A145" s="12" t="s">
        <v>120</v>
      </c>
      <c r="B145" s="15">
        <f>'PART IV-V-SERVICES AND OUTCOMES'!P3</f>
        <v>3</v>
      </c>
    </row>
    <row r="146" spans="1:2">
      <c r="A146" s="12" t="s">
        <v>121</v>
      </c>
    </row>
    <row r="147" spans="1:2" ht="72">
      <c r="A147" s="12" t="s">
        <v>122</v>
      </c>
      <c r="B147" s="15">
        <f>'PART IV-V-SERVICES AND OUTCOMES'!Q3</f>
        <v>1</v>
      </c>
    </row>
    <row r="148" spans="1:2" ht="126">
      <c r="A148" s="12" t="s">
        <v>123</v>
      </c>
      <c r="B148" s="15">
        <f>'PART IV-V-SERVICES AND OUTCOMES'!R3</f>
        <v>2</v>
      </c>
    </row>
    <row r="149" spans="1:2" ht="72">
      <c r="A149" s="12" t="s">
        <v>124</v>
      </c>
      <c r="B149" s="15">
        <f>'PART IV-V-SERVICES AND OUTCOMES'!S3</f>
        <v>3</v>
      </c>
    </row>
    <row r="150" spans="1:2" ht="36">
      <c r="A150" s="12" t="s">
        <v>125</v>
      </c>
      <c r="B150" s="15">
        <f>'PART IV-V-SERVICES AND OUTCOMES'!T3</f>
        <v>2</v>
      </c>
    </row>
    <row r="151" spans="1:2" ht="54">
      <c r="A151" s="12" t="s">
        <v>126</v>
      </c>
      <c r="B151" s="15">
        <f>'PART IV-V-SERVICES AND OUTCOMES'!U3</f>
        <v>1</v>
      </c>
    </row>
    <row r="152" spans="1:2" ht="108">
      <c r="A152" s="12" t="s">
        <v>127</v>
      </c>
      <c r="B152" s="15">
        <f>'PART IV-V-SERVICES AND OUTCOMES'!V3</f>
        <v>3</v>
      </c>
    </row>
    <row r="153" spans="1:2" ht="36">
      <c r="A153" s="12" t="s">
        <v>128</v>
      </c>
      <c r="B153" s="15">
        <f>'PART IV-V-SERVICES AND OUTCOMES'!W3</f>
        <v>1</v>
      </c>
    </row>
    <row r="155" spans="1:2" ht="90">
      <c r="A155" s="12" t="s">
        <v>129</v>
      </c>
    </row>
    <row r="156" spans="1:2" ht="36">
      <c r="A156" s="12" t="s">
        <v>130</v>
      </c>
      <c r="B156" s="13">
        <f>'PART IV-V-SERVICES AND OUTCOMES'!AB3</f>
        <v>125</v>
      </c>
    </row>
    <row r="157" spans="1:2" ht="54">
      <c r="A157" s="12" t="s">
        <v>131</v>
      </c>
      <c r="B157" s="15">
        <f>'PART IV-V-SERVICES AND OUTCOMES'!AC3</f>
        <v>2</v>
      </c>
    </row>
    <row r="159" spans="1:2">
      <c r="A159" s="12" t="s">
        <v>132</v>
      </c>
    </row>
    <row r="160" spans="1:2" ht="90">
      <c r="A160" s="12" t="s">
        <v>133</v>
      </c>
      <c r="B160" s="13">
        <f>'PART II-PROGRAM STAFFING'!V4</f>
        <v>1720</v>
      </c>
    </row>
    <row r="162" spans="1:3" ht="36">
      <c r="A162" s="12" t="s">
        <v>134</v>
      </c>
      <c r="B162" s="13">
        <f>B135+B140+B144+B156+B160</f>
        <v>5295</v>
      </c>
    </row>
    <row r="163" spans="1:3">
      <c r="A163" s="12" t="s">
        <v>135</v>
      </c>
      <c r="B163" s="13">
        <f>B28</f>
        <v>0</v>
      </c>
      <c r="C163" s="12" t="b">
        <f>EXACT(B$162,B163)</f>
        <v>0</v>
      </c>
    </row>
    <row r="165" spans="1:3" ht="72">
      <c r="A165" s="12" t="s">
        <v>136</v>
      </c>
    </row>
    <row r="166" spans="1:3" ht="54">
      <c r="A166" s="12" t="s">
        <v>137</v>
      </c>
    </row>
    <row r="168" spans="1:3">
      <c r="A168" s="12" t="s">
        <v>138</v>
      </c>
    </row>
    <row r="169" spans="1:3" ht="54">
      <c r="A169" s="12" t="s">
        <v>139</v>
      </c>
    </row>
    <row r="170" spans="1:3" ht="54">
      <c r="A170" s="12" t="s">
        <v>140</v>
      </c>
      <c r="B170" s="15">
        <f>SUM('PART IV-V-SERVICES AND OUTCOMES'!L3:N3)</f>
        <v>3</v>
      </c>
    </row>
    <row r="171" spans="1:3" ht="72">
      <c r="A171" s="12" t="s">
        <v>141</v>
      </c>
      <c r="B171" s="15">
        <f>SUM('PART IV-V-SERVICES AND OUTCOMES'!L3:M3)</f>
        <v>2</v>
      </c>
    </row>
    <row r="172" spans="1:3" ht="54">
      <c r="A172" s="12" t="s">
        <v>142</v>
      </c>
      <c r="B172" s="17">
        <f>B171/B170</f>
        <v>0.66666666666666663</v>
      </c>
    </row>
    <row r="174" spans="1:3">
      <c r="A174" s="12" t="s">
        <v>143</v>
      </c>
    </row>
    <row r="175" spans="1:3" ht="36">
      <c r="A175" s="12" t="s">
        <v>144</v>
      </c>
    </row>
    <row r="176" spans="1:3" ht="72">
      <c r="A176" s="12" t="s">
        <v>145</v>
      </c>
      <c r="B176" s="15">
        <f>SUM('PART IV-V-SERVICES AND OUTCOMES'!Y3:AA3)</f>
        <v>3</v>
      </c>
    </row>
    <row r="177" spans="1:4" ht="72">
      <c r="A177" s="12" t="s">
        <v>146</v>
      </c>
      <c r="B177" s="15">
        <f>SUM('PART IV-V-SERVICES AND OUTCOMES'!Y3:Z3)</f>
        <v>3</v>
      </c>
    </row>
    <row r="178" spans="1:4" ht="54">
      <c r="A178" s="12" t="s">
        <v>147</v>
      </c>
      <c r="B178" s="17">
        <f>B177/B176</f>
        <v>1</v>
      </c>
    </row>
    <row r="180" spans="1:4">
      <c r="A180" s="12" t="s">
        <v>148</v>
      </c>
    </row>
    <row r="181" spans="1:4" ht="36">
      <c r="A181" s="12" t="s">
        <v>149</v>
      </c>
      <c r="D181" s="12"/>
    </row>
    <row r="182" spans="1:4" ht="36">
      <c r="A182" s="12" t="s">
        <v>150</v>
      </c>
      <c r="B182" s="15">
        <f>'PART IV-V-SERVICES AND OUTCOMES'!AD3</f>
        <v>3</v>
      </c>
    </row>
    <row r="183" spans="1:4" ht="54">
      <c r="A183" s="12" t="s">
        <v>151</v>
      </c>
      <c r="B183" s="15">
        <f>SUM('PART IV-V-SERVICES AND OUTCOMES'!AJ3:AK3)</f>
        <v>3</v>
      </c>
    </row>
    <row r="184" spans="1:4" ht="54">
      <c r="A184" s="12" t="s">
        <v>152</v>
      </c>
      <c r="B184" s="17">
        <f>B183/B182</f>
        <v>1</v>
      </c>
    </row>
    <row r="185" spans="1:4" ht="36">
      <c r="A185" s="12" t="s">
        <v>153</v>
      </c>
    </row>
    <row r="186" spans="1:4" ht="36">
      <c r="A186" s="12" t="s">
        <v>150</v>
      </c>
      <c r="B186" s="15">
        <f>'PART IV-V-SERVICES AND OUTCOMES'!AD3</f>
        <v>3</v>
      </c>
    </row>
    <row r="187" spans="1:4" ht="39.75" customHeight="1">
      <c r="A187" s="12" t="s">
        <v>154</v>
      </c>
      <c r="B187" s="15">
        <f>SUM('PART IV-V-SERVICES AND OUTCOMES'!AF3:AG3)</f>
        <v>3</v>
      </c>
    </row>
    <row r="188" spans="1:4" ht="54">
      <c r="A188" s="12" t="s">
        <v>155</v>
      </c>
      <c r="B188" s="17">
        <f>B187/B186</f>
        <v>1</v>
      </c>
    </row>
    <row r="190" spans="1:4" ht="72">
      <c r="A190" s="12" t="s">
        <v>156</v>
      </c>
    </row>
    <row r="191" spans="1:4">
      <c r="A191" s="12" t="s">
        <v>157</v>
      </c>
    </row>
    <row r="192" spans="1:4">
      <c r="A192" s="12" t="s">
        <v>158</v>
      </c>
      <c r="B192" s="13">
        <f>B28</f>
        <v>0</v>
      </c>
    </row>
    <row r="193" spans="1:2">
      <c r="A193" s="12" t="s">
        <v>159</v>
      </c>
      <c r="B193" s="18">
        <f>B58</f>
        <v>4</v>
      </c>
    </row>
    <row r="194" spans="1:2" ht="36">
      <c r="A194" s="12" t="s">
        <v>160</v>
      </c>
      <c r="B194" s="13">
        <f>B192/B193</f>
        <v>0</v>
      </c>
    </row>
  </sheetData>
  <pageMargins left="0.7" right="0.7" top="0.75" bottom="0.75" header="0.3" footer="0.3"/>
  <pageSetup scale="33" orientation="portrait" r:id="rId1"/>
  <rowBreaks count="5" manualBreakCount="5">
    <brk id="33" max="1" man="1"/>
    <brk id="81" max="1" man="1"/>
    <brk id="112" max="1" man="1"/>
    <brk id="136" max="1" man="1"/>
    <brk id="154"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14"/>
  <sheetViews>
    <sheetView workbookViewId="0">
      <selection activeCell="D8" sqref="D8"/>
    </sheetView>
  </sheetViews>
  <sheetFormatPr defaultRowHeight="15"/>
  <cols>
    <col min="1" max="1" width="3.7109375" customWidth="1"/>
    <col min="2" max="2" width="87.140625" customWidth="1"/>
  </cols>
  <sheetData>
    <row r="2" spans="1:24" ht="21">
      <c r="A2" s="1" t="s">
        <v>161</v>
      </c>
    </row>
    <row r="3" spans="1:24" ht="37.5">
      <c r="A3" s="3">
        <v>1</v>
      </c>
      <c r="B3" s="3" t="s">
        <v>162</v>
      </c>
      <c r="C3" s="2"/>
      <c r="D3" s="2"/>
      <c r="E3" s="2"/>
      <c r="F3" s="2"/>
      <c r="G3" s="2"/>
      <c r="H3" s="2"/>
      <c r="I3" s="2"/>
      <c r="J3" s="2"/>
      <c r="K3" s="2"/>
      <c r="L3" s="2"/>
      <c r="M3" s="2"/>
      <c r="N3" s="2"/>
      <c r="O3" s="2"/>
    </row>
    <row r="4" spans="1:24" ht="75">
      <c r="A4" s="2">
        <v>2</v>
      </c>
      <c r="B4" s="3" t="s">
        <v>163</v>
      </c>
      <c r="C4" s="3"/>
      <c r="D4" s="3"/>
      <c r="E4" s="3"/>
      <c r="F4" s="3"/>
      <c r="G4" s="3"/>
      <c r="H4" s="3"/>
      <c r="I4" s="3"/>
      <c r="J4" s="3"/>
      <c r="K4" s="3"/>
      <c r="L4" s="3"/>
      <c r="M4" s="3"/>
      <c r="N4" s="3"/>
      <c r="O4" s="3"/>
      <c r="P4" s="4"/>
      <c r="Q4" s="4"/>
      <c r="R4" s="4"/>
      <c r="S4" s="4"/>
      <c r="T4" s="4"/>
      <c r="U4" s="4"/>
      <c r="V4" s="4"/>
      <c r="W4" s="4"/>
      <c r="X4" s="4"/>
    </row>
    <row r="5" spans="1:24" ht="18.75">
      <c r="A5" s="2">
        <v>3</v>
      </c>
      <c r="B5" s="2">
        <v>37.5</v>
      </c>
      <c r="C5" s="2"/>
      <c r="D5" s="2"/>
      <c r="E5" s="2"/>
      <c r="F5" s="2"/>
      <c r="G5" s="2"/>
      <c r="H5" s="2"/>
      <c r="I5" s="2"/>
      <c r="J5" s="2"/>
      <c r="K5" s="2"/>
      <c r="L5" s="2"/>
      <c r="M5" s="2"/>
      <c r="N5" s="2"/>
      <c r="O5" s="2"/>
    </row>
    <row r="6" spans="1:24" ht="18.75">
      <c r="A6" s="2"/>
      <c r="B6" s="2"/>
      <c r="C6" s="2"/>
      <c r="D6" s="2"/>
      <c r="E6" s="2"/>
      <c r="F6" s="2"/>
      <c r="G6" s="2"/>
      <c r="H6" s="2"/>
      <c r="I6" s="2"/>
      <c r="J6" s="2"/>
      <c r="K6" s="2"/>
      <c r="L6" s="2"/>
      <c r="M6" s="2"/>
      <c r="N6" s="2"/>
      <c r="O6" s="2"/>
    </row>
    <row r="7" spans="1:24" ht="18.75">
      <c r="A7" s="2"/>
      <c r="B7" s="2"/>
      <c r="C7" s="2"/>
      <c r="D7" s="2"/>
      <c r="E7" s="2"/>
      <c r="F7" s="2"/>
      <c r="G7" s="2"/>
      <c r="H7" s="2"/>
      <c r="I7" s="2"/>
      <c r="J7" s="2"/>
      <c r="K7" s="2"/>
      <c r="L7" s="2"/>
      <c r="M7" s="2"/>
      <c r="N7" s="2"/>
      <c r="O7" s="2"/>
    </row>
    <row r="8" spans="1:24" ht="18.75">
      <c r="A8" s="2"/>
      <c r="B8" s="2"/>
      <c r="C8" s="2"/>
      <c r="D8" s="2"/>
      <c r="E8" s="2"/>
      <c r="F8" s="2"/>
      <c r="G8" s="2"/>
      <c r="H8" s="2"/>
      <c r="I8" s="2"/>
      <c r="J8" s="2"/>
      <c r="K8" s="2"/>
      <c r="L8" s="2"/>
      <c r="M8" s="2"/>
      <c r="N8" s="2"/>
      <c r="O8" s="2"/>
    </row>
    <row r="9" spans="1:24" ht="18.75">
      <c r="A9" s="2"/>
      <c r="B9" s="2"/>
      <c r="C9" s="2"/>
      <c r="D9" s="2"/>
      <c r="E9" s="2"/>
      <c r="F9" s="2"/>
      <c r="G9" s="2"/>
      <c r="H9" s="2"/>
      <c r="I9" s="2"/>
      <c r="J9" s="2"/>
      <c r="K9" s="2"/>
      <c r="L9" s="2"/>
      <c r="M9" s="2"/>
      <c r="N9" s="2"/>
      <c r="O9" s="2"/>
    </row>
    <row r="10" spans="1:24" ht="18.75">
      <c r="A10" s="2"/>
      <c r="B10" s="2"/>
      <c r="C10" s="2"/>
      <c r="D10" s="2"/>
      <c r="E10" s="2"/>
      <c r="F10" s="2"/>
      <c r="G10" s="2"/>
      <c r="H10" s="2"/>
      <c r="I10" s="2"/>
      <c r="J10" s="2"/>
      <c r="K10" s="2"/>
      <c r="L10" s="2"/>
      <c r="M10" s="2"/>
      <c r="N10" s="2"/>
      <c r="O10" s="2"/>
    </row>
    <row r="11" spans="1:24" ht="18.75">
      <c r="A11" s="2"/>
      <c r="B11" s="2"/>
      <c r="C11" s="2"/>
      <c r="D11" s="2"/>
      <c r="E11" s="2"/>
      <c r="F11" s="2"/>
      <c r="G11" s="2"/>
      <c r="H11" s="2"/>
      <c r="I11" s="2"/>
      <c r="J11" s="2"/>
      <c r="K11" s="2"/>
      <c r="L11" s="2"/>
      <c r="M11" s="2"/>
      <c r="N11" s="2"/>
      <c r="O11" s="2"/>
    </row>
    <row r="12" spans="1:24" ht="18.75">
      <c r="A12" s="2"/>
      <c r="B12" s="2"/>
      <c r="C12" s="2"/>
      <c r="D12" s="2"/>
      <c r="E12" s="2"/>
      <c r="F12" s="2"/>
      <c r="G12" s="2"/>
      <c r="H12" s="2"/>
      <c r="I12" s="2"/>
      <c r="J12" s="2"/>
      <c r="K12" s="2"/>
      <c r="L12" s="2"/>
      <c r="M12" s="2"/>
      <c r="N12" s="2"/>
      <c r="O12" s="2"/>
    </row>
    <row r="13" spans="1:24" ht="18.75">
      <c r="A13" s="2"/>
      <c r="B13" s="2"/>
      <c r="C13" s="2"/>
      <c r="D13" s="2"/>
      <c r="E13" s="2"/>
      <c r="F13" s="2"/>
      <c r="G13" s="2"/>
      <c r="H13" s="2"/>
      <c r="I13" s="2"/>
      <c r="J13" s="2"/>
      <c r="K13" s="2"/>
      <c r="L13" s="2"/>
      <c r="M13" s="2"/>
      <c r="N13" s="2"/>
      <c r="O13" s="2"/>
    </row>
    <row r="14" spans="1:24" ht="18.75">
      <c r="A14" s="2"/>
      <c r="B14" s="2"/>
      <c r="C14" s="2"/>
      <c r="D14" s="2"/>
      <c r="E14" s="2"/>
      <c r="F14" s="2"/>
      <c r="G14" s="2"/>
      <c r="H14" s="2"/>
      <c r="I14" s="2"/>
      <c r="J14" s="2"/>
      <c r="K14" s="2"/>
      <c r="L14" s="2"/>
      <c r="M14" s="2"/>
      <c r="N14" s="2"/>
      <c r="O14" s="2"/>
    </row>
  </sheetData>
  <dataValidations count="1">
    <dataValidation type="decimal" showInputMessage="1" showErrorMessage="1" errorTitle="Error" error="Please enter a number in the range of 30-40" promptTitle="Number of Hours for 1 FTE" prompt="Enter the number of hours that constitutes 1 FTE" sqref="B5" xr:uid="{55567645-3E0D-4907-8104-0FB4B37CC2AB}">
      <formula1>30</formula1>
      <formula2>40</formula2>
    </dataValidation>
  </dataValidations>
  <pageMargins left="0.45" right="0.4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V2001"/>
  <sheetViews>
    <sheetView view="pageBreakPreview" zoomScale="70" zoomScaleNormal="100" zoomScaleSheetLayoutView="70" workbookViewId="0">
      <pane xSplit="30" ySplit="5" topLeftCell="AE117" activePane="bottomRight" state="frozen"/>
      <selection pane="bottomRight" activeCell="H3" sqref="H3"/>
      <selection pane="bottomLeft" activeCell="A6" sqref="A6"/>
      <selection pane="topRight" activeCell="AE1" sqref="AE1"/>
    </sheetView>
  </sheetViews>
  <sheetFormatPr defaultRowHeight="18"/>
  <cols>
    <col min="1" max="1" width="18.42578125" style="8" customWidth="1"/>
    <col min="2" max="2" width="31.5703125" style="8" customWidth="1"/>
    <col min="3" max="3" width="15" style="8" customWidth="1"/>
    <col min="4" max="4" width="15.28515625" style="8" customWidth="1"/>
    <col min="5" max="5" width="13.42578125" style="8" bestFit="1" customWidth="1"/>
    <col min="6" max="6" width="17" style="8" bestFit="1" customWidth="1"/>
    <col min="7" max="7" width="26.7109375" style="8" bestFit="1" customWidth="1"/>
    <col min="8" max="8" width="12.28515625" style="8" customWidth="1"/>
    <col min="9" max="9" width="14" style="8" customWidth="1"/>
    <col min="10" max="10" width="12.7109375" style="8" customWidth="1"/>
    <col min="11" max="11" width="12" style="8" customWidth="1"/>
    <col min="12" max="12" width="17.42578125" style="8" customWidth="1"/>
    <col min="13" max="21" width="12.7109375" style="8" customWidth="1"/>
    <col min="22" max="22" width="18.42578125" style="8" customWidth="1"/>
    <col min="23" max="16384" width="9.140625" style="8"/>
  </cols>
  <sheetData>
    <row r="1" spans="1:22" ht="50.25" customHeight="1">
      <c r="A1" s="35" t="s">
        <v>164</v>
      </c>
      <c r="B1" s="35"/>
      <c r="C1" s="38" t="s">
        <v>165</v>
      </c>
      <c r="D1" s="38"/>
      <c r="E1" s="38"/>
      <c r="F1" s="38"/>
      <c r="G1" s="38"/>
      <c r="H1" s="38"/>
      <c r="I1" s="38" t="s">
        <v>37</v>
      </c>
      <c r="J1" s="38"/>
      <c r="K1" s="38"/>
      <c r="L1" s="38"/>
      <c r="M1" s="36" t="s">
        <v>166</v>
      </c>
      <c r="N1" s="37"/>
      <c r="O1" s="37"/>
      <c r="P1" s="37"/>
      <c r="Q1" s="37"/>
      <c r="R1" s="37"/>
      <c r="S1" s="37"/>
      <c r="T1" s="37"/>
      <c r="U1" s="37"/>
      <c r="V1" s="37"/>
    </row>
    <row r="2" spans="1:22" ht="90">
      <c r="A2" s="10" t="s">
        <v>167</v>
      </c>
      <c r="B2" s="10" t="s">
        <v>168</v>
      </c>
      <c r="C2" s="35" t="s">
        <v>164</v>
      </c>
      <c r="D2" s="35"/>
      <c r="E2" s="35"/>
      <c r="F2" s="35" t="s">
        <v>169</v>
      </c>
      <c r="G2" s="35"/>
      <c r="H2" s="35"/>
      <c r="I2" s="6" t="s">
        <v>170</v>
      </c>
      <c r="J2" s="6" t="s">
        <v>171</v>
      </c>
      <c r="K2" s="6" t="s">
        <v>172</v>
      </c>
      <c r="L2" s="6" t="s">
        <v>173</v>
      </c>
      <c r="M2" s="35" t="s">
        <v>174</v>
      </c>
      <c r="N2" s="35"/>
      <c r="O2" s="35"/>
      <c r="P2" s="35"/>
      <c r="Q2" s="35" t="s">
        <v>175</v>
      </c>
      <c r="R2" s="35"/>
      <c r="S2" s="35"/>
      <c r="T2" s="35"/>
      <c r="U2" s="10" t="s">
        <v>176</v>
      </c>
      <c r="V2" s="10" t="s">
        <v>177</v>
      </c>
    </row>
    <row r="3" spans="1:22" ht="90">
      <c r="A3" s="10"/>
      <c r="B3" s="10" t="s">
        <v>169</v>
      </c>
      <c r="C3" s="10" t="s">
        <v>178</v>
      </c>
      <c r="D3" s="10" t="s">
        <v>179</v>
      </c>
      <c r="E3" s="10" t="s">
        <v>180</v>
      </c>
      <c r="F3" s="10" t="s">
        <v>181</v>
      </c>
      <c r="G3" s="10" t="s">
        <v>182</v>
      </c>
      <c r="H3" s="10" t="s">
        <v>183</v>
      </c>
      <c r="I3" s="10"/>
      <c r="J3" s="10"/>
      <c r="K3" s="10"/>
      <c r="L3" s="10"/>
      <c r="M3" s="6" t="s">
        <v>184</v>
      </c>
      <c r="N3" s="6" t="s">
        <v>185</v>
      </c>
      <c r="O3" s="6" t="s">
        <v>186</v>
      </c>
      <c r="P3" s="6" t="s">
        <v>187</v>
      </c>
      <c r="Q3" s="6" t="s">
        <v>184</v>
      </c>
      <c r="R3" s="6" t="s">
        <v>185</v>
      </c>
      <c r="S3" s="6" t="s">
        <v>186</v>
      </c>
      <c r="T3" s="6" t="s">
        <v>187</v>
      </c>
      <c r="U3" s="6"/>
      <c r="V3" s="6"/>
    </row>
    <row r="4" spans="1:22">
      <c r="A4" s="8" t="s">
        <v>188</v>
      </c>
      <c r="C4" s="7">
        <f>SUMIF($B$8:$B$2000,"State",$C$8:$C$2000)</f>
        <v>0.46666666666666667</v>
      </c>
      <c r="D4" s="7">
        <f>SUMIF($B$8:$B$2000,"State",$D$8:$D$2000)</f>
        <v>1.5333333333333332</v>
      </c>
      <c r="E4" s="7">
        <f>SUM(C4:D4)</f>
        <v>2</v>
      </c>
      <c r="F4" s="7">
        <f>SUMIF($B$8:$B$2000,"Contractor",$C$8:$C$2000)</f>
        <v>1.4933333333333332</v>
      </c>
      <c r="G4" s="7">
        <f>SUMIF($B$8:$B$2000,"Contractor",$D$8:$D$2000)</f>
        <v>0.32</v>
      </c>
      <c r="H4" s="7">
        <f>SUM(F4:G4)</f>
        <v>1.8133333333333332</v>
      </c>
      <c r="I4" s="8">
        <f>COUNTIF($I$8:$I$2001,I2)</f>
        <v>1</v>
      </c>
      <c r="J4" s="8">
        <f>COUNTIF($I$8:$I$2001,J2)</f>
        <v>1</v>
      </c>
      <c r="K4" s="8">
        <f>COUNTIF($I$8:$I$2001,K2)</f>
        <v>1</v>
      </c>
      <c r="L4" s="8">
        <f>COUNTIF(I8:I2001,I2)+COUNTIF(I8:I2001,J2)+COUNTIF(I8:I2001,K2)</f>
        <v>3</v>
      </c>
      <c r="M4" s="8">
        <f t="shared" ref="M4:T4" si="0">SUM(M7:M2001)</f>
        <v>5</v>
      </c>
      <c r="N4" s="8">
        <f t="shared" si="0"/>
        <v>2.5</v>
      </c>
      <c r="O4" s="8">
        <f t="shared" si="0"/>
        <v>12</v>
      </c>
      <c r="P4" s="8">
        <f t="shared" si="0"/>
        <v>3</v>
      </c>
      <c r="Q4" s="8">
        <f t="shared" si="0"/>
        <v>22</v>
      </c>
      <c r="R4" s="8">
        <f t="shared" si="0"/>
        <v>18</v>
      </c>
      <c r="S4" s="8">
        <f t="shared" si="0"/>
        <v>23</v>
      </c>
      <c r="T4" s="8">
        <f t="shared" si="0"/>
        <v>19</v>
      </c>
      <c r="U4" s="8" t="s">
        <v>189</v>
      </c>
      <c r="V4" s="9">
        <f>SUM(V7:V2001)</f>
        <v>1720</v>
      </c>
    </row>
    <row r="5" spans="1:22">
      <c r="A5" s="8" t="s">
        <v>190</v>
      </c>
      <c r="C5" s="8" t="s">
        <v>191</v>
      </c>
      <c r="D5" s="8" t="s">
        <v>192</v>
      </c>
      <c r="E5" s="8" t="s">
        <v>193</v>
      </c>
      <c r="F5" s="8" t="s">
        <v>194</v>
      </c>
      <c r="G5" s="8" t="s">
        <v>195</v>
      </c>
      <c r="H5" s="8" t="s">
        <v>196</v>
      </c>
    </row>
    <row r="7" spans="1:22" ht="6" customHeight="1">
      <c r="A7" s="19"/>
      <c r="B7" s="19"/>
      <c r="C7" s="19"/>
      <c r="D7" s="19"/>
      <c r="E7" s="19"/>
      <c r="G7" s="19"/>
      <c r="H7" s="19"/>
      <c r="I7" s="19"/>
      <c r="J7" s="19"/>
      <c r="K7" s="19"/>
      <c r="L7" s="19"/>
      <c r="M7" s="19"/>
      <c r="N7" s="19"/>
      <c r="O7" s="19"/>
      <c r="P7" s="19"/>
      <c r="Q7" s="19"/>
      <c r="R7" s="19"/>
      <c r="S7" s="19"/>
      <c r="T7" s="19"/>
      <c r="U7" s="19"/>
      <c r="V7" s="19"/>
    </row>
    <row r="8" spans="1:22">
      <c r="A8" s="8" t="s">
        <v>197</v>
      </c>
      <c r="B8" s="8" t="s">
        <v>164</v>
      </c>
      <c r="C8" s="7">
        <f>F8/Instructions!$B$5</f>
        <v>0.46666666666666667</v>
      </c>
      <c r="D8" s="7">
        <f>G8/Instructions!$B$5</f>
        <v>0.53333333333333333</v>
      </c>
      <c r="E8" s="7">
        <f>IF(SUM(C8:D8)&gt;1,"Error",SUM(C8:D8))</f>
        <v>1</v>
      </c>
      <c r="F8" s="7">
        <v>17.5</v>
      </c>
      <c r="G8" s="7">
        <v>20</v>
      </c>
      <c r="H8" s="7">
        <f>IF(SUM(F8:G8)&gt;Instructions!$B$5,"Error",SUM(F8:G8))</f>
        <v>37.5</v>
      </c>
      <c r="I8" s="41"/>
      <c r="J8" s="41"/>
      <c r="K8" s="41"/>
      <c r="L8" s="41"/>
      <c r="M8" s="8">
        <v>5</v>
      </c>
      <c r="N8" s="7">
        <v>2.5</v>
      </c>
      <c r="O8" s="7">
        <v>12</v>
      </c>
      <c r="P8" s="7">
        <v>3</v>
      </c>
      <c r="Q8" s="8">
        <v>22</v>
      </c>
      <c r="R8" s="8">
        <v>18</v>
      </c>
      <c r="S8" s="8">
        <v>23</v>
      </c>
      <c r="T8" s="8">
        <v>19</v>
      </c>
      <c r="U8" s="20">
        <v>40</v>
      </c>
      <c r="V8" s="9">
        <f>((SUM(M8:P8)*U8)+(SUM(Q8:T8)*(U8*0.25)))</f>
        <v>1720</v>
      </c>
    </row>
    <row r="9" spans="1:22">
      <c r="A9" s="8" t="s">
        <v>198</v>
      </c>
      <c r="B9" s="8" t="s">
        <v>164</v>
      </c>
      <c r="C9" s="7">
        <f>F9/Instructions!$B$5</f>
        <v>0</v>
      </c>
      <c r="D9" s="7">
        <f>G9/Instructions!$B$5</f>
        <v>1</v>
      </c>
      <c r="E9" s="7">
        <f t="shared" ref="E9:E72" si="1">IF(SUM(C9:D9)&gt;1,"Error",SUM(C9:D9))</f>
        <v>1</v>
      </c>
      <c r="F9" s="7">
        <v>0</v>
      </c>
      <c r="G9" s="7">
        <v>37.5</v>
      </c>
      <c r="H9" s="7">
        <f>IF(SUM(F9:G9)&gt;Instructions!$B$5,"Error",SUM(F9:G9))</f>
        <v>37.5</v>
      </c>
      <c r="I9" s="41" t="s">
        <v>171</v>
      </c>
      <c r="J9" s="41"/>
      <c r="K9" s="41"/>
      <c r="L9" s="41"/>
      <c r="N9" s="7"/>
      <c r="O9" s="7"/>
      <c r="P9" s="7"/>
      <c r="U9" s="20">
        <v>38</v>
      </c>
      <c r="V9" s="9">
        <f>((SUM(M9:P9)*U9)+(SUM(Q9:T9)*(U9*0.25)))</f>
        <v>0</v>
      </c>
    </row>
    <row r="10" spans="1:22">
      <c r="A10" s="8" t="s">
        <v>199</v>
      </c>
      <c r="B10" s="8" t="s">
        <v>169</v>
      </c>
      <c r="C10" s="7">
        <f>F10/Instructions!$B$5</f>
        <v>0.96</v>
      </c>
      <c r="D10" s="7">
        <f>G10/Instructions!$B$5</f>
        <v>0</v>
      </c>
      <c r="E10" s="7">
        <f t="shared" si="1"/>
        <v>0.96</v>
      </c>
      <c r="F10" s="7">
        <v>36</v>
      </c>
      <c r="G10" s="7">
        <v>0</v>
      </c>
      <c r="H10" s="7">
        <f>IF(SUM(F10:G10)&gt;Instructions!$B$5,"Error",SUM(F10:G10))</f>
        <v>36</v>
      </c>
      <c r="I10" s="41" t="s">
        <v>172</v>
      </c>
      <c r="J10" s="41"/>
      <c r="K10" s="41"/>
      <c r="L10" s="41"/>
      <c r="N10" s="7"/>
      <c r="O10" s="7"/>
      <c r="P10" s="7"/>
      <c r="U10" s="20">
        <v>50</v>
      </c>
      <c r="V10" s="9">
        <f t="shared" ref="V10:V73" si="2">((SUM(M10:P10)*U10)+(SUM(Q10:T10)*(U10*0.25)))</f>
        <v>0</v>
      </c>
    </row>
    <row r="11" spans="1:22">
      <c r="A11" s="8" t="s">
        <v>200</v>
      </c>
      <c r="B11" s="8" t="s">
        <v>169</v>
      </c>
      <c r="C11" s="7">
        <f>F11/Instructions!$B$5</f>
        <v>0.53333333333333333</v>
      </c>
      <c r="D11" s="7">
        <f>G11/Instructions!$B$5</f>
        <v>0.32</v>
      </c>
      <c r="E11" s="7">
        <f t="shared" si="1"/>
        <v>0.85333333333333328</v>
      </c>
      <c r="F11" s="7">
        <v>20</v>
      </c>
      <c r="G11" s="7">
        <v>12</v>
      </c>
      <c r="H11" s="7">
        <f>IF(SUM(F11:G11)&gt;Instructions!$B$5,"Error",SUM(F11:G11))</f>
        <v>32</v>
      </c>
      <c r="I11" s="41" t="s">
        <v>170</v>
      </c>
      <c r="J11" s="41"/>
      <c r="K11" s="41"/>
      <c r="L11" s="41"/>
      <c r="N11" s="7"/>
      <c r="O11" s="7"/>
      <c r="P11" s="7"/>
      <c r="U11" s="20">
        <v>55</v>
      </c>
      <c r="V11" s="9">
        <f t="shared" si="2"/>
        <v>0</v>
      </c>
    </row>
    <row r="12" spans="1:22">
      <c r="C12" s="7">
        <f>F12/Instructions!$B$5</f>
        <v>0</v>
      </c>
      <c r="D12" s="7">
        <f>G12/Instructions!$B$5</f>
        <v>0</v>
      </c>
      <c r="E12" s="7">
        <f t="shared" si="1"/>
        <v>0</v>
      </c>
      <c r="F12" s="7"/>
      <c r="G12" s="7"/>
      <c r="H12" s="7">
        <f>IF(SUM(F12:G12)&gt;Instructions!$B$5,"Error",SUM(F12:G12))</f>
        <v>0</v>
      </c>
      <c r="I12" s="41"/>
      <c r="J12" s="41"/>
      <c r="K12" s="41"/>
      <c r="L12" s="41"/>
      <c r="N12" s="7"/>
      <c r="O12" s="7"/>
      <c r="P12" s="7"/>
      <c r="U12" s="20"/>
      <c r="V12" s="9">
        <f t="shared" si="2"/>
        <v>0</v>
      </c>
    </row>
    <row r="13" spans="1:22">
      <c r="C13" s="7">
        <f>F13/Instructions!$B$5</f>
        <v>0</v>
      </c>
      <c r="D13" s="7">
        <f>G13/Instructions!$B$5</f>
        <v>0</v>
      </c>
      <c r="E13" s="7">
        <f t="shared" si="1"/>
        <v>0</v>
      </c>
      <c r="F13" s="7"/>
      <c r="G13" s="7"/>
      <c r="H13" s="7">
        <f>IF(SUM(F13:G13)&gt;Instructions!$B$5,"Error",SUM(F13:G13))</f>
        <v>0</v>
      </c>
      <c r="I13" s="41"/>
      <c r="J13" s="41"/>
      <c r="K13" s="41"/>
      <c r="L13" s="41"/>
      <c r="N13" s="7"/>
      <c r="O13" s="7"/>
      <c r="P13" s="7"/>
      <c r="U13" s="20"/>
      <c r="V13" s="9">
        <f t="shared" si="2"/>
        <v>0</v>
      </c>
    </row>
    <row r="14" spans="1:22">
      <c r="C14" s="7">
        <f>F14/Instructions!$B$5</f>
        <v>0</v>
      </c>
      <c r="D14" s="7">
        <f>G14/Instructions!$B$5</f>
        <v>0</v>
      </c>
      <c r="E14" s="7">
        <f t="shared" si="1"/>
        <v>0</v>
      </c>
      <c r="F14" s="7"/>
      <c r="G14" s="7"/>
      <c r="H14" s="7">
        <f>IF(SUM(F14:G14)&gt;Instructions!$B$5,"Error",SUM(F14:G14))</f>
        <v>0</v>
      </c>
      <c r="I14" s="41"/>
      <c r="J14" s="41"/>
      <c r="K14" s="41"/>
      <c r="L14" s="41"/>
      <c r="N14" s="7"/>
      <c r="O14" s="7"/>
      <c r="P14" s="7"/>
      <c r="U14" s="20"/>
      <c r="V14" s="9">
        <f t="shared" si="2"/>
        <v>0</v>
      </c>
    </row>
    <row r="15" spans="1:22">
      <c r="C15" s="7">
        <f>F15/Instructions!$B$5</f>
        <v>0</v>
      </c>
      <c r="D15" s="7">
        <f>G15/Instructions!$B$5</f>
        <v>0</v>
      </c>
      <c r="E15" s="7">
        <f t="shared" si="1"/>
        <v>0</v>
      </c>
      <c r="F15" s="7"/>
      <c r="G15" s="7"/>
      <c r="H15" s="7">
        <f>IF(SUM(F15:G15)&gt;Instructions!$B$5,"Error",SUM(F15:G15))</f>
        <v>0</v>
      </c>
      <c r="I15" s="41"/>
      <c r="J15" s="41"/>
      <c r="K15" s="41"/>
      <c r="L15" s="41"/>
      <c r="N15" s="7"/>
      <c r="O15" s="7"/>
      <c r="P15" s="7"/>
      <c r="U15" s="20"/>
      <c r="V15" s="9">
        <f t="shared" si="2"/>
        <v>0</v>
      </c>
    </row>
    <row r="16" spans="1:22">
      <c r="C16" s="7">
        <f>F16/Instructions!$B$5</f>
        <v>0</v>
      </c>
      <c r="D16" s="7">
        <f>G16/Instructions!$B$5</f>
        <v>0</v>
      </c>
      <c r="E16" s="7">
        <f t="shared" si="1"/>
        <v>0</v>
      </c>
      <c r="F16" s="7"/>
      <c r="G16" s="7"/>
      <c r="H16" s="7">
        <f>IF(SUM(F16:G16)&gt;Instructions!$B$5,"Error",SUM(F16:G16))</f>
        <v>0</v>
      </c>
      <c r="I16" s="41"/>
      <c r="J16" s="41"/>
      <c r="K16" s="41"/>
      <c r="L16" s="41"/>
      <c r="N16" s="7"/>
      <c r="O16" s="7"/>
      <c r="P16" s="7"/>
      <c r="U16" s="20"/>
      <c r="V16" s="9">
        <f t="shared" si="2"/>
        <v>0</v>
      </c>
    </row>
    <row r="17" spans="3:22">
      <c r="C17" s="7">
        <f>F17/Instructions!$B$5</f>
        <v>0</v>
      </c>
      <c r="D17" s="7">
        <f>G17/Instructions!$B$5</f>
        <v>0</v>
      </c>
      <c r="E17" s="7">
        <f t="shared" si="1"/>
        <v>0</v>
      </c>
      <c r="F17" s="7"/>
      <c r="G17" s="7"/>
      <c r="H17" s="7">
        <f>IF(SUM(F17:G17)&gt;Instructions!$B$5,"Error",SUM(F17:G17))</f>
        <v>0</v>
      </c>
      <c r="I17" s="41"/>
      <c r="J17" s="41"/>
      <c r="K17" s="41"/>
      <c r="L17" s="41"/>
      <c r="N17" s="7"/>
      <c r="O17" s="7"/>
      <c r="P17" s="7"/>
      <c r="U17" s="20"/>
      <c r="V17" s="9">
        <f t="shared" si="2"/>
        <v>0</v>
      </c>
    </row>
    <row r="18" spans="3:22">
      <c r="C18" s="7">
        <f>F18/Instructions!$B$5</f>
        <v>0</v>
      </c>
      <c r="D18" s="7">
        <f>G18/Instructions!$B$5</f>
        <v>0</v>
      </c>
      <c r="E18" s="7">
        <f t="shared" si="1"/>
        <v>0</v>
      </c>
      <c r="F18" s="7"/>
      <c r="G18" s="7"/>
      <c r="H18" s="7">
        <f>IF(SUM(F18:G18)&gt;Instructions!$B$5,"Error",SUM(F18:G18))</f>
        <v>0</v>
      </c>
      <c r="I18" s="41"/>
      <c r="J18" s="41"/>
      <c r="K18" s="41"/>
      <c r="L18" s="41"/>
      <c r="N18" s="7"/>
      <c r="O18" s="7"/>
      <c r="P18" s="7"/>
      <c r="U18" s="20"/>
      <c r="V18" s="9">
        <f t="shared" si="2"/>
        <v>0</v>
      </c>
    </row>
    <row r="19" spans="3:22">
      <c r="C19" s="7">
        <f>F19/Instructions!$B$5</f>
        <v>0</v>
      </c>
      <c r="D19" s="7">
        <f>G19/Instructions!$B$5</f>
        <v>0</v>
      </c>
      <c r="E19" s="7">
        <f t="shared" si="1"/>
        <v>0</v>
      </c>
      <c r="F19" s="7"/>
      <c r="G19" s="7"/>
      <c r="H19" s="7">
        <f>IF(SUM(F19:G19)&gt;Instructions!$B$5,"Error",SUM(F19:G19))</f>
        <v>0</v>
      </c>
      <c r="I19" s="41"/>
      <c r="J19" s="41"/>
      <c r="K19" s="41"/>
      <c r="L19" s="41"/>
      <c r="N19" s="7"/>
      <c r="O19" s="7"/>
      <c r="P19" s="7"/>
      <c r="U19" s="20"/>
      <c r="V19" s="9">
        <f t="shared" si="2"/>
        <v>0</v>
      </c>
    </row>
    <row r="20" spans="3:22">
      <c r="C20" s="7">
        <f>F20/Instructions!$B$5</f>
        <v>0</v>
      </c>
      <c r="D20" s="7">
        <f>G20/Instructions!$B$5</f>
        <v>0</v>
      </c>
      <c r="E20" s="7">
        <f t="shared" si="1"/>
        <v>0</v>
      </c>
      <c r="F20" s="7"/>
      <c r="G20" s="7"/>
      <c r="H20" s="7">
        <f>IF(SUM(F20:G20)&gt;Instructions!$B$5,"Error",SUM(F20:G20))</f>
        <v>0</v>
      </c>
      <c r="I20" s="41"/>
      <c r="J20" s="41"/>
      <c r="K20" s="41"/>
      <c r="L20" s="41"/>
      <c r="N20" s="7"/>
      <c r="O20" s="7"/>
      <c r="P20" s="7"/>
      <c r="U20" s="20"/>
      <c r="V20" s="9">
        <f t="shared" si="2"/>
        <v>0</v>
      </c>
    </row>
    <row r="21" spans="3:22">
      <c r="C21" s="7">
        <f>F21/Instructions!$B$5</f>
        <v>0</v>
      </c>
      <c r="D21" s="7">
        <f>G21/Instructions!$B$5</f>
        <v>0</v>
      </c>
      <c r="E21" s="7">
        <f t="shared" si="1"/>
        <v>0</v>
      </c>
      <c r="F21" s="7"/>
      <c r="G21" s="7"/>
      <c r="H21" s="7">
        <f>IF(SUM(F21:G21)&gt;Instructions!$B$5,"Error",SUM(F21:G21))</f>
        <v>0</v>
      </c>
      <c r="I21" s="41"/>
      <c r="J21" s="41"/>
      <c r="K21" s="41"/>
      <c r="L21" s="41"/>
      <c r="N21" s="7"/>
      <c r="O21" s="7"/>
      <c r="P21" s="7"/>
      <c r="U21" s="20"/>
      <c r="V21" s="9">
        <f t="shared" si="2"/>
        <v>0</v>
      </c>
    </row>
    <row r="22" spans="3:22">
      <c r="C22" s="7">
        <f>F22/Instructions!$B$5</f>
        <v>0</v>
      </c>
      <c r="D22" s="7">
        <f>G22/Instructions!$B$5</f>
        <v>0</v>
      </c>
      <c r="E22" s="7">
        <f t="shared" si="1"/>
        <v>0</v>
      </c>
      <c r="F22" s="7"/>
      <c r="G22" s="7"/>
      <c r="H22" s="7">
        <f>IF(SUM(F22:G22)&gt;Instructions!$B$5,"Error",SUM(F22:G22))</f>
        <v>0</v>
      </c>
      <c r="I22" s="41"/>
      <c r="J22" s="41"/>
      <c r="K22" s="41"/>
      <c r="L22" s="41"/>
      <c r="N22" s="7"/>
      <c r="O22" s="7"/>
      <c r="P22" s="7"/>
      <c r="U22" s="20"/>
      <c r="V22" s="9">
        <f t="shared" si="2"/>
        <v>0</v>
      </c>
    </row>
    <row r="23" spans="3:22">
      <c r="C23" s="7">
        <f>F23/Instructions!$B$5</f>
        <v>0</v>
      </c>
      <c r="D23" s="7">
        <f>G23/Instructions!$B$5</f>
        <v>0</v>
      </c>
      <c r="E23" s="7">
        <f t="shared" si="1"/>
        <v>0</v>
      </c>
      <c r="F23" s="7"/>
      <c r="G23" s="7"/>
      <c r="H23" s="7">
        <f>IF(SUM(F23:G23)&gt;Instructions!$B$5,"Error",SUM(F23:G23))</f>
        <v>0</v>
      </c>
      <c r="I23" s="41"/>
      <c r="J23" s="41"/>
      <c r="K23" s="41"/>
      <c r="L23" s="41"/>
      <c r="N23" s="7"/>
      <c r="O23" s="7"/>
      <c r="P23" s="7"/>
      <c r="U23" s="20"/>
      <c r="V23" s="9">
        <f t="shared" si="2"/>
        <v>0</v>
      </c>
    </row>
    <row r="24" spans="3:22">
      <c r="C24" s="7">
        <f>F24/Instructions!$B$5</f>
        <v>0</v>
      </c>
      <c r="D24" s="7">
        <f>G24/Instructions!$B$5</f>
        <v>0</v>
      </c>
      <c r="E24" s="7">
        <f t="shared" si="1"/>
        <v>0</v>
      </c>
      <c r="F24" s="7"/>
      <c r="G24" s="7"/>
      <c r="H24" s="7">
        <f>IF(SUM(F24:G24)&gt;Instructions!$B$5,"Error",SUM(F24:G24))</f>
        <v>0</v>
      </c>
      <c r="I24" s="41"/>
      <c r="J24" s="41"/>
      <c r="K24" s="41"/>
      <c r="L24" s="41"/>
      <c r="N24" s="7"/>
      <c r="O24" s="7"/>
      <c r="P24" s="7"/>
      <c r="U24" s="20"/>
      <c r="V24" s="9">
        <f t="shared" si="2"/>
        <v>0</v>
      </c>
    </row>
    <row r="25" spans="3:22">
      <c r="C25" s="7">
        <f>F25/Instructions!$B$5</f>
        <v>0</v>
      </c>
      <c r="D25" s="7">
        <f>G25/Instructions!$B$5</f>
        <v>0</v>
      </c>
      <c r="E25" s="7">
        <f t="shared" si="1"/>
        <v>0</v>
      </c>
      <c r="F25" s="7"/>
      <c r="G25" s="7"/>
      <c r="H25" s="7">
        <f>IF(SUM(F25:G25)&gt;Instructions!$B$5,"Error",SUM(F25:G25))</f>
        <v>0</v>
      </c>
      <c r="I25" s="41"/>
      <c r="J25" s="41"/>
      <c r="K25" s="41"/>
      <c r="L25" s="41"/>
      <c r="N25" s="7"/>
      <c r="O25" s="7"/>
      <c r="P25" s="7"/>
      <c r="U25" s="20"/>
      <c r="V25" s="9">
        <f t="shared" si="2"/>
        <v>0</v>
      </c>
    </row>
    <row r="26" spans="3:22">
      <c r="C26" s="7">
        <f>F26/Instructions!$B$5</f>
        <v>0</v>
      </c>
      <c r="D26" s="7">
        <f>G26/Instructions!$B$5</f>
        <v>0</v>
      </c>
      <c r="E26" s="7">
        <f t="shared" si="1"/>
        <v>0</v>
      </c>
      <c r="F26" s="7"/>
      <c r="G26" s="7"/>
      <c r="H26" s="7">
        <f>IF(SUM(F26:G26)&gt;Instructions!$B$5,"Error",SUM(F26:G26))</f>
        <v>0</v>
      </c>
      <c r="I26" s="41"/>
      <c r="J26" s="41"/>
      <c r="K26" s="41"/>
      <c r="L26" s="41"/>
      <c r="N26" s="7"/>
      <c r="O26" s="7"/>
      <c r="P26" s="7"/>
      <c r="U26" s="20"/>
      <c r="V26" s="9">
        <f t="shared" si="2"/>
        <v>0</v>
      </c>
    </row>
    <row r="27" spans="3:22">
      <c r="C27" s="7">
        <f>F27/Instructions!$B$5</f>
        <v>0</v>
      </c>
      <c r="D27" s="7">
        <f>G27/Instructions!$B$5</f>
        <v>0</v>
      </c>
      <c r="E27" s="7">
        <f t="shared" si="1"/>
        <v>0</v>
      </c>
      <c r="F27" s="7"/>
      <c r="G27" s="7"/>
      <c r="H27" s="7">
        <f>IF(SUM(F27:G27)&gt;Instructions!$B$5,"Error",SUM(F27:G27))</f>
        <v>0</v>
      </c>
      <c r="I27" s="41"/>
      <c r="J27" s="41"/>
      <c r="K27" s="41"/>
      <c r="L27" s="41"/>
      <c r="N27" s="7"/>
      <c r="O27" s="7"/>
      <c r="P27" s="7"/>
      <c r="U27" s="20"/>
      <c r="V27" s="9">
        <f t="shared" si="2"/>
        <v>0</v>
      </c>
    </row>
    <row r="28" spans="3:22">
      <c r="C28" s="7">
        <f>F28/Instructions!$B$5</f>
        <v>0</v>
      </c>
      <c r="D28" s="7">
        <f>G28/Instructions!$B$5</f>
        <v>0</v>
      </c>
      <c r="E28" s="7">
        <f t="shared" si="1"/>
        <v>0</v>
      </c>
      <c r="F28" s="7"/>
      <c r="G28" s="7"/>
      <c r="H28" s="7">
        <f>IF(SUM(F28:G28)&gt;Instructions!$B$5,"Error",SUM(F28:G28))</f>
        <v>0</v>
      </c>
      <c r="I28" s="41"/>
      <c r="J28" s="41"/>
      <c r="K28" s="41"/>
      <c r="L28" s="41"/>
      <c r="N28" s="7"/>
      <c r="O28" s="7"/>
      <c r="P28" s="7"/>
      <c r="U28" s="20"/>
      <c r="V28" s="9">
        <f t="shared" si="2"/>
        <v>0</v>
      </c>
    </row>
    <row r="29" spans="3:22">
      <c r="C29" s="7">
        <f>F29/Instructions!$B$5</f>
        <v>0</v>
      </c>
      <c r="D29" s="7">
        <f>G29/Instructions!$B$5</f>
        <v>0</v>
      </c>
      <c r="E29" s="7">
        <f t="shared" si="1"/>
        <v>0</v>
      </c>
      <c r="F29" s="7"/>
      <c r="G29" s="7"/>
      <c r="H29" s="7">
        <f>IF(SUM(F29:G29)&gt;Instructions!$B$5,"Error",SUM(F29:G29))</f>
        <v>0</v>
      </c>
      <c r="I29" s="41"/>
      <c r="J29" s="41"/>
      <c r="K29" s="41"/>
      <c r="L29" s="41"/>
      <c r="N29" s="7"/>
      <c r="O29" s="7"/>
      <c r="P29" s="7"/>
      <c r="U29" s="20"/>
      <c r="V29" s="9">
        <f t="shared" si="2"/>
        <v>0</v>
      </c>
    </row>
    <row r="30" spans="3:22">
      <c r="C30" s="7">
        <f>F30/Instructions!$B$5</f>
        <v>0</v>
      </c>
      <c r="D30" s="7">
        <f>G30/Instructions!$B$5</f>
        <v>0</v>
      </c>
      <c r="E30" s="7">
        <f t="shared" si="1"/>
        <v>0</v>
      </c>
      <c r="F30" s="7"/>
      <c r="G30" s="7"/>
      <c r="H30" s="7">
        <f>IF(SUM(F30:G30)&gt;Instructions!$B$5,"Error",SUM(F30:G30))</f>
        <v>0</v>
      </c>
      <c r="I30" s="41"/>
      <c r="J30" s="41"/>
      <c r="K30" s="41"/>
      <c r="L30" s="41"/>
      <c r="N30" s="7"/>
      <c r="O30" s="7"/>
      <c r="P30" s="7"/>
      <c r="U30" s="20"/>
      <c r="V30" s="9">
        <f t="shared" si="2"/>
        <v>0</v>
      </c>
    </row>
    <row r="31" spans="3:22">
      <c r="C31" s="7">
        <f>F31/Instructions!$B$5</f>
        <v>0</v>
      </c>
      <c r="D31" s="7">
        <f>G31/Instructions!$B$5</f>
        <v>0</v>
      </c>
      <c r="E31" s="7">
        <f t="shared" si="1"/>
        <v>0</v>
      </c>
      <c r="F31" s="7"/>
      <c r="G31" s="7"/>
      <c r="H31" s="7">
        <f>IF(SUM(F31:G31)&gt;Instructions!$B$5,"Error",SUM(F31:G31))</f>
        <v>0</v>
      </c>
      <c r="I31" s="41"/>
      <c r="J31" s="41"/>
      <c r="K31" s="41"/>
      <c r="L31" s="41"/>
      <c r="N31" s="7"/>
      <c r="O31" s="7"/>
      <c r="P31" s="7"/>
      <c r="U31" s="20"/>
      <c r="V31" s="9">
        <f t="shared" si="2"/>
        <v>0</v>
      </c>
    </row>
    <row r="32" spans="3:22">
      <c r="C32" s="7">
        <f>F32/Instructions!$B$5</f>
        <v>0</v>
      </c>
      <c r="D32" s="7">
        <f>G32/Instructions!$B$5</f>
        <v>0</v>
      </c>
      <c r="E32" s="7">
        <f t="shared" si="1"/>
        <v>0</v>
      </c>
      <c r="F32" s="7"/>
      <c r="G32" s="7"/>
      <c r="H32" s="7">
        <f>IF(SUM(F32:G32)&gt;Instructions!$B$5,"Error",SUM(F32:G32))</f>
        <v>0</v>
      </c>
      <c r="I32" s="41"/>
      <c r="J32" s="41"/>
      <c r="K32" s="41"/>
      <c r="L32" s="41"/>
      <c r="N32" s="7"/>
      <c r="O32" s="7"/>
      <c r="P32" s="7"/>
      <c r="U32" s="20"/>
      <c r="V32" s="9">
        <f t="shared" si="2"/>
        <v>0</v>
      </c>
    </row>
    <row r="33" spans="3:22">
      <c r="C33" s="7">
        <f>F33/Instructions!$B$5</f>
        <v>0</v>
      </c>
      <c r="D33" s="7">
        <f>G33/Instructions!$B$5</f>
        <v>0</v>
      </c>
      <c r="E33" s="7">
        <f t="shared" si="1"/>
        <v>0</v>
      </c>
      <c r="F33" s="7"/>
      <c r="G33" s="7"/>
      <c r="H33" s="7">
        <f>IF(SUM(F33:G33)&gt;Instructions!$B$5,"Error",SUM(F33:G33))</f>
        <v>0</v>
      </c>
      <c r="I33" s="41"/>
      <c r="J33" s="41"/>
      <c r="K33" s="41"/>
      <c r="L33" s="41"/>
      <c r="N33" s="7"/>
      <c r="O33" s="7"/>
      <c r="P33" s="7"/>
      <c r="U33" s="20"/>
      <c r="V33" s="9">
        <f t="shared" si="2"/>
        <v>0</v>
      </c>
    </row>
    <row r="34" spans="3:22">
      <c r="C34" s="7">
        <f>F34/Instructions!$B$5</f>
        <v>0</v>
      </c>
      <c r="D34" s="7">
        <f>G34/Instructions!$B$5</f>
        <v>0</v>
      </c>
      <c r="E34" s="7">
        <f t="shared" si="1"/>
        <v>0</v>
      </c>
      <c r="F34" s="7"/>
      <c r="G34" s="7"/>
      <c r="H34" s="7">
        <f>IF(SUM(F34:G34)&gt;Instructions!$B$5,"Error",SUM(F34:G34))</f>
        <v>0</v>
      </c>
      <c r="I34" s="41"/>
      <c r="J34" s="41"/>
      <c r="K34" s="41"/>
      <c r="L34" s="41"/>
      <c r="N34" s="7"/>
      <c r="O34" s="7"/>
      <c r="P34" s="7"/>
      <c r="U34" s="20"/>
      <c r="V34" s="9">
        <f t="shared" si="2"/>
        <v>0</v>
      </c>
    </row>
    <row r="35" spans="3:22">
      <c r="C35" s="7">
        <f>F35/Instructions!$B$5</f>
        <v>0</v>
      </c>
      <c r="D35" s="7">
        <f>G35/Instructions!$B$5</f>
        <v>0</v>
      </c>
      <c r="E35" s="7">
        <f t="shared" si="1"/>
        <v>0</v>
      </c>
      <c r="F35" s="7"/>
      <c r="G35" s="7"/>
      <c r="H35" s="7">
        <f>IF(SUM(F35:G35)&gt;Instructions!$B$5,"Error",SUM(F35:G35))</f>
        <v>0</v>
      </c>
      <c r="I35" s="41"/>
      <c r="J35" s="41"/>
      <c r="K35" s="41"/>
      <c r="L35" s="41"/>
      <c r="N35" s="7"/>
      <c r="O35" s="7"/>
      <c r="P35" s="7"/>
      <c r="U35" s="20"/>
      <c r="V35" s="9">
        <f t="shared" si="2"/>
        <v>0</v>
      </c>
    </row>
    <row r="36" spans="3:22">
      <c r="C36" s="7">
        <f>F36/Instructions!$B$5</f>
        <v>0</v>
      </c>
      <c r="D36" s="7">
        <f>G36/Instructions!$B$5</f>
        <v>0</v>
      </c>
      <c r="E36" s="7">
        <f t="shared" si="1"/>
        <v>0</v>
      </c>
      <c r="F36" s="7"/>
      <c r="G36" s="7"/>
      <c r="H36" s="7">
        <f>IF(SUM(F36:G36)&gt;Instructions!$B$5,"Error",SUM(F36:G36))</f>
        <v>0</v>
      </c>
      <c r="I36" s="41"/>
      <c r="J36" s="41"/>
      <c r="K36" s="41"/>
      <c r="L36" s="41"/>
      <c r="N36" s="7"/>
      <c r="O36" s="7"/>
      <c r="P36" s="7"/>
      <c r="U36" s="20"/>
      <c r="V36" s="9">
        <f t="shared" si="2"/>
        <v>0</v>
      </c>
    </row>
    <row r="37" spans="3:22">
      <c r="C37" s="7">
        <f>F37/Instructions!$B$5</f>
        <v>0</v>
      </c>
      <c r="D37" s="7">
        <f>G37/Instructions!$B$5</f>
        <v>0</v>
      </c>
      <c r="E37" s="7">
        <f t="shared" si="1"/>
        <v>0</v>
      </c>
      <c r="F37" s="7"/>
      <c r="G37" s="7"/>
      <c r="H37" s="7">
        <f>IF(SUM(F37:G37)&gt;Instructions!$B$5,"Error",SUM(F37:G37))</f>
        <v>0</v>
      </c>
      <c r="I37" s="41"/>
      <c r="J37" s="41"/>
      <c r="K37" s="41"/>
      <c r="L37" s="41"/>
      <c r="N37" s="7"/>
      <c r="O37" s="7"/>
      <c r="P37" s="7"/>
      <c r="U37" s="20"/>
      <c r="V37" s="9">
        <f t="shared" si="2"/>
        <v>0</v>
      </c>
    </row>
    <row r="38" spans="3:22">
      <c r="C38" s="7">
        <f>F38/Instructions!$B$5</f>
        <v>0</v>
      </c>
      <c r="D38" s="7">
        <f>G38/Instructions!$B$5</f>
        <v>0</v>
      </c>
      <c r="E38" s="7">
        <f t="shared" si="1"/>
        <v>0</v>
      </c>
      <c r="F38" s="7"/>
      <c r="G38" s="7"/>
      <c r="H38" s="7">
        <f>IF(SUM(F38:G38)&gt;Instructions!$B$5,"Error",SUM(F38:G38))</f>
        <v>0</v>
      </c>
      <c r="I38" s="41"/>
      <c r="J38" s="41"/>
      <c r="K38" s="41"/>
      <c r="L38" s="41"/>
      <c r="N38" s="7"/>
      <c r="O38" s="7"/>
      <c r="P38" s="7"/>
      <c r="U38" s="20"/>
      <c r="V38" s="9">
        <f t="shared" si="2"/>
        <v>0</v>
      </c>
    </row>
    <row r="39" spans="3:22">
      <c r="C39" s="7">
        <f>F39/Instructions!$B$5</f>
        <v>0</v>
      </c>
      <c r="D39" s="7">
        <f>G39/Instructions!$B$5</f>
        <v>0</v>
      </c>
      <c r="E39" s="7">
        <f t="shared" si="1"/>
        <v>0</v>
      </c>
      <c r="F39" s="7"/>
      <c r="G39" s="7"/>
      <c r="H39" s="7">
        <f>IF(SUM(F39:G39)&gt;Instructions!$B$5,"Error",SUM(F39:G39))</f>
        <v>0</v>
      </c>
      <c r="I39" s="41"/>
      <c r="J39" s="41"/>
      <c r="K39" s="41"/>
      <c r="L39" s="41"/>
      <c r="N39" s="7"/>
      <c r="O39" s="7"/>
      <c r="P39" s="7"/>
      <c r="U39" s="20"/>
      <c r="V39" s="9">
        <f t="shared" si="2"/>
        <v>0</v>
      </c>
    </row>
    <row r="40" spans="3:22">
      <c r="C40" s="7">
        <f>F40/Instructions!$B$5</f>
        <v>0</v>
      </c>
      <c r="D40" s="7">
        <f>G40/Instructions!$B$5</f>
        <v>0</v>
      </c>
      <c r="E40" s="7">
        <f t="shared" si="1"/>
        <v>0</v>
      </c>
      <c r="F40" s="7"/>
      <c r="G40" s="7"/>
      <c r="H40" s="7">
        <f>IF(SUM(F40:G40)&gt;Instructions!$B$5,"Error",SUM(F40:G40))</f>
        <v>0</v>
      </c>
      <c r="I40" s="41"/>
      <c r="J40" s="41"/>
      <c r="K40" s="41"/>
      <c r="L40" s="41"/>
      <c r="N40" s="7"/>
      <c r="O40" s="7"/>
      <c r="P40" s="7"/>
      <c r="U40" s="20"/>
      <c r="V40" s="9">
        <f t="shared" si="2"/>
        <v>0</v>
      </c>
    </row>
    <row r="41" spans="3:22">
      <c r="C41" s="7">
        <f>F41/Instructions!$B$5</f>
        <v>0</v>
      </c>
      <c r="D41" s="7">
        <f>G41/Instructions!$B$5</f>
        <v>0</v>
      </c>
      <c r="E41" s="7">
        <f t="shared" si="1"/>
        <v>0</v>
      </c>
      <c r="F41" s="7"/>
      <c r="G41" s="7"/>
      <c r="H41" s="7">
        <f>IF(SUM(F41:G41)&gt;Instructions!$B$5,"Error",SUM(F41:G41))</f>
        <v>0</v>
      </c>
      <c r="I41" s="41"/>
      <c r="J41" s="41"/>
      <c r="K41" s="41"/>
      <c r="L41" s="41"/>
      <c r="N41" s="7"/>
      <c r="O41" s="7"/>
      <c r="P41" s="7"/>
      <c r="U41" s="20"/>
      <c r="V41" s="9">
        <f t="shared" si="2"/>
        <v>0</v>
      </c>
    </row>
    <row r="42" spans="3:22">
      <c r="C42" s="7">
        <f>F42/Instructions!$B$5</f>
        <v>0</v>
      </c>
      <c r="D42" s="7">
        <f>G42/Instructions!$B$5</f>
        <v>0</v>
      </c>
      <c r="E42" s="7">
        <f t="shared" si="1"/>
        <v>0</v>
      </c>
      <c r="F42" s="7"/>
      <c r="G42" s="7"/>
      <c r="H42" s="7">
        <f>IF(SUM(F42:G42)&gt;Instructions!$B$5,"Error",SUM(F42:G42))</f>
        <v>0</v>
      </c>
      <c r="I42" s="41"/>
      <c r="J42" s="41"/>
      <c r="K42" s="41"/>
      <c r="L42" s="41"/>
      <c r="N42" s="7"/>
      <c r="O42" s="7"/>
      <c r="P42" s="7"/>
      <c r="U42" s="20"/>
      <c r="V42" s="9">
        <f t="shared" si="2"/>
        <v>0</v>
      </c>
    </row>
    <row r="43" spans="3:22">
      <c r="C43" s="7">
        <f>F43/Instructions!$B$5</f>
        <v>0</v>
      </c>
      <c r="D43" s="7">
        <f>G43/Instructions!$B$5</f>
        <v>0</v>
      </c>
      <c r="E43" s="7">
        <f t="shared" si="1"/>
        <v>0</v>
      </c>
      <c r="F43" s="7"/>
      <c r="G43" s="7"/>
      <c r="H43" s="7">
        <f>IF(SUM(F43:G43)&gt;Instructions!$B$5,"Error",SUM(F43:G43))</f>
        <v>0</v>
      </c>
      <c r="I43" s="41"/>
      <c r="J43" s="41"/>
      <c r="K43" s="41"/>
      <c r="L43" s="41"/>
      <c r="N43" s="7"/>
      <c r="O43" s="7"/>
      <c r="P43" s="7"/>
      <c r="U43" s="20"/>
      <c r="V43" s="9">
        <f t="shared" si="2"/>
        <v>0</v>
      </c>
    </row>
    <row r="44" spans="3:22">
      <c r="C44" s="7">
        <f>F44/Instructions!$B$5</f>
        <v>0</v>
      </c>
      <c r="D44" s="7">
        <f>G44/Instructions!$B$5</f>
        <v>0</v>
      </c>
      <c r="E44" s="7">
        <f t="shared" si="1"/>
        <v>0</v>
      </c>
      <c r="F44" s="7"/>
      <c r="G44" s="7"/>
      <c r="H44" s="7">
        <f>IF(SUM(F44:G44)&gt;Instructions!$B$5,"Error",SUM(F44:G44))</f>
        <v>0</v>
      </c>
      <c r="I44" s="41"/>
      <c r="J44" s="41"/>
      <c r="K44" s="41"/>
      <c r="L44" s="41"/>
      <c r="N44" s="7"/>
      <c r="O44" s="7"/>
      <c r="P44" s="7"/>
      <c r="U44" s="20"/>
      <c r="V44" s="9">
        <f t="shared" si="2"/>
        <v>0</v>
      </c>
    </row>
    <row r="45" spans="3:22">
      <c r="C45" s="7">
        <f>F45/Instructions!$B$5</f>
        <v>0</v>
      </c>
      <c r="D45" s="7">
        <f>G45/Instructions!$B$5</f>
        <v>0</v>
      </c>
      <c r="E45" s="7">
        <f t="shared" si="1"/>
        <v>0</v>
      </c>
      <c r="F45" s="7"/>
      <c r="G45" s="7"/>
      <c r="H45" s="7">
        <f>IF(SUM(F45:G45)&gt;Instructions!$B$5,"Error",SUM(F45:G45))</f>
        <v>0</v>
      </c>
      <c r="I45" s="41"/>
      <c r="J45" s="41"/>
      <c r="K45" s="41"/>
      <c r="L45" s="41"/>
      <c r="N45" s="7"/>
      <c r="O45" s="7"/>
      <c r="P45" s="7"/>
      <c r="U45" s="20"/>
      <c r="V45" s="9">
        <f t="shared" si="2"/>
        <v>0</v>
      </c>
    </row>
    <row r="46" spans="3:22">
      <c r="C46" s="7">
        <f>F46/Instructions!$B$5</f>
        <v>0</v>
      </c>
      <c r="D46" s="7">
        <f>G46/Instructions!$B$5</f>
        <v>0</v>
      </c>
      <c r="E46" s="7">
        <f t="shared" si="1"/>
        <v>0</v>
      </c>
      <c r="F46" s="7"/>
      <c r="G46" s="7"/>
      <c r="H46" s="7">
        <f>IF(SUM(F46:G46)&gt;Instructions!$B$5,"Error",SUM(F46:G46))</f>
        <v>0</v>
      </c>
      <c r="I46" s="41"/>
      <c r="J46" s="41"/>
      <c r="K46" s="41"/>
      <c r="L46" s="41"/>
      <c r="N46" s="7"/>
      <c r="O46" s="7"/>
      <c r="P46" s="7"/>
      <c r="U46" s="20"/>
      <c r="V46" s="9">
        <f t="shared" si="2"/>
        <v>0</v>
      </c>
    </row>
    <row r="47" spans="3:22">
      <c r="C47" s="7">
        <f>F47/Instructions!$B$5</f>
        <v>0</v>
      </c>
      <c r="D47" s="7">
        <f>G47/Instructions!$B$5</f>
        <v>0</v>
      </c>
      <c r="E47" s="7">
        <f t="shared" si="1"/>
        <v>0</v>
      </c>
      <c r="F47" s="7"/>
      <c r="G47" s="7"/>
      <c r="H47" s="7">
        <f>IF(SUM(F47:G47)&gt;Instructions!$B$5,"Error",SUM(F47:G47))</f>
        <v>0</v>
      </c>
      <c r="I47" s="41"/>
      <c r="J47" s="41"/>
      <c r="K47" s="41"/>
      <c r="L47" s="41"/>
      <c r="N47" s="7"/>
      <c r="O47" s="7"/>
      <c r="P47" s="7"/>
      <c r="U47" s="20"/>
      <c r="V47" s="9">
        <f t="shared" si="2"/>
        <v>0</v>
      </c>
    </row>
    <row r="48" spans="3:22">
      <c r="C48" s="7">
        <f>F48/Instructions!$B$5</f>
        <v>0</v>
      </c>
      <c r="D48" s="7">
        <f>G48/Instructions!$B$5</f>
        <v>0</v>
      </c>
      <c r="E48" s="7">
        <f t="shared" si="1"/>
        <v>0</v>
      </c>
      <c r="F48" s="7"/>
      <c r="G48" s="7"/>
      <c r="H48" s="7">
        <f>IF(SUM(F48:G48)&gt;Instructions!$B$5,"Error",SUM(F48:G48))</f>
        <v>0</v>
      </c>
      <c r="I48" s="41"/>
      <c r="J48" s="41"/>
      <c r="K48" s="41"/>
      <c r="L48" s="41"/>
      <c r="N48" s="7"/>
      <c r="O48" s="7"/>
      <c r="P48" s="7"/>
      <c r="U48" s="20"/>
      <c r="V48" s="9">
        <f t="shared" si="2"/>
        <v>0</v>
      </c>
    </row>
    <row r="49" spans="3:22">
      <c r="C49" s="7">
        <f>F49/Instructions!$B$5</f>
        <v>0</v>
      </c>
      <c r="D49" s="7">
        <f>G49/Instructions!$B$5</f>
        <v>0</v>
      </c>
      <c r="E49" s="7">
        <f t="shared" si="1"/>
        <v>0</v>
      </c>
      <c r="F49" s="7"/>
      <c r="G49" s="7"/>
      <c r="H49" s="7">
        <f>IF(SUM(F49:G49)&gt;Instructions!$B$5,"Error",SUM(F49:G49))</f>
        <v>0</v>
      </c>
      <c r="I49" s="41"/>
      <c r="J49" s="41"/>
      <c r="K49" s="41"/>
      <c r="L49" s="41"/>
      <c r="N49" s="7"/>
      <c r="O49" s="7"/>
      <c r="P49" s="7"/>
      <c r="U49" s="20"/>
      <c r="V49" s="9">
        <f t="shared" si="2"/>
        <v>0</v>
      </c>
    </row>
    <row r="50" spans="3:22">
      <c r="C50" s="7">
        <f>F50/Instructions!$B$5</f>
        <v>0</v>
      </c>
      <c r="D50" s="7">
        <f>G50/Instructions!$B$5</f>
        <v>0</v>
      </c>
      <c r="E50" s="7">
        <f t="shared" si="1"/>
        <v>0</v>
      </c>
      <c r="F50" s="7"/>
      <c r="G50" s="7"/>
      <c r="H50" s="7">
        <f>IF(SUM(F50:G50)&gt;Instructions!$B$5,"Error",SUM(F50:G50))</f>
        <v>0</v>
      </c>
      <c r="I50" s="41"/>
      <c r="J50" s="41"/>
      <c r="K50" s="41"/>
      <c r="L50" s="41"/>
      <c r="N50" s="7"/>
      <c r="O50" s="7"/>
      <c r="P50" s="7"/>
      <c r="U50" s="20"/>
      <c r="V50" s="9">
        <f t="shared" si="2"/>
        <v>0</v>
      </c>
    </row>
    <row r="51" spans="3:22">
      <c r="C51" s="7">
        <f>F51/Instructions!$B$5</f>
        <v>0</v>
      </c>
      <c r="D51" s="7">
        <f>G51/Instructions!$B$5</f>
        <v>0</v>
      </c>
      <c r="E51" s="7">
        <f t="shared" si="1"/>
        <v>0</v>
      </c>
      <c r="F51" s="7"/>
      <c r="G51" s="7"/>
      <c r="H51" s="7">
        <f>IF(SUM(F51:G51)&gt;Instructions!$B$5,"Error",SUM(F51:G51))</f>
        <v>0</v>
      </c>
      <c r="I51" s="41"/>
      <c r="J51" s="41"/>
      <c r="K51" s="41"/>
      <c r="L51" s="41"/>
      <c r="N51" s="7"/>
      <c r="O51" s="7"/>
      <c r="P51" s="7"/>
      <c r="U51" s="20"/>
      <c r="V51" s="9">
        <f t="shared" si="2"/>
        <v>0</v>
      </c>
    </row>
    <row r="52" spans="3:22">
      <c r="C52" s="7">
        <f>F52/Instructions!$B$5</f>
        <v>0</v>
      </c>
      <c r="D52" s="7">
        <f>G52/Instructions!$B$5</f>
        <v>0</v>
      </c>
      <c r="E52" s="7">
        <f t="shared" si="1"/>
        <v>0</v>
      </c>
      <c r="F52" s="7"/>
      <c r="G52" s="7"/>
      <c r="H52" s="7">
        <f>IF(SUM(F52:G52)&gt;Instructions!$B$5,"Error",SUM(F52:G52))</f>
        <v>0</v>
      </c>
      <c r="I52" s="41"/>
      <c r="J52" s="41"/>
      <c r="K52" s="41"/>
      <c r="L52" s="41"/>
      <c r="N52" s="7"/>
      <c r="O52" s="7"/>
      <c r="P52" s="7"/>
      <c r="U52" s="20"/>
      <c r="V52" s="9">
        <f t="shared" si="2"/>
        <v>0</v>
      </c>
    </row>
    <row r="53" spans="3:22">
      <c r="C53" s="7">
        <f>F53/Instructions!$B$5</f>
        <v>0</v>
      </c>
      <c r="D53" s="7">
        <f>G53/Instructions!$B$5</f>
        <v>0</v>
      </c>
      <c r="E53" s="7">
        <f t="shared" si="1"/>
        <v>0</v>
      </c>
      <c r="F53" s="7"/>
      <c r="G53" s="7"/>
      <c r="H53" s="7">
        <f>IF(SUM(F53:G53)&gt;Instructions!$B$5,"Error",SUM(F53:G53))</f>
        <v>0</v>
      </c>
      <c r="I53" s="41"/>
      <c r="J53" s="41"/>
      <c r="K53" s="41"/>
      <c r="L53" s="41"/>
      <c r="N53" s="7"/>
      <c r="O53" s="7"/>
      <c r="P53" s="7"/>
      <c r="U53" s="20"/>
      <c r="V53" s="9">
        <f t="shared" si="2"/>
        <v>0</v>
      </c>
    </row>
    <row r="54" spans="3:22">
      <c r="C54" s="7">
        <f>F54/Instructions!$B$5</f>
        <v>0</v>
      </c>
      <c r="D54" s="7">
        <f>G54/Instructions!$B$5</f>
        <v>0</v>
      </c>
      <c r="E54" s="7">
        <f t="shared" si="1"/>
        <v>0</v>
      </c>
      <c r="F54" s="7"/>
      <c r="G54" s="7"/>
      <c r="H54" s="7">
        <f>IF(SUM(F54:G54)&gt;Instructions!$B$5,"Error",SUM(F54:G54))</f>
        <v>0</v>
      </c>
      <c r="I54" s="41"/>
      <c r="J54" s="41"/>
      <c r="K54" s="41"/>
      <c r="L54" s="41"/>
      <c r="N54" s="7"/>
      <c r="O54" s="7"/>
      <c r="P54" s="7"/>
      <c r="U54" s="20"/>
      <c r="V54" s="9">
        <f t="shared" si="2"/>
        <v>0</v>
      </c>
    </row>
    <row r="55" spans="3:22">
      <c r="C55" s="7">
        <f>F55/Instructions!$B$5</f>
        <v>0</v>
      </c>
      <c r="D55" s="7">
        <f>G55/Instructions!$B$5</f>
        <v>0</v>
      </c>
      <c r="E55" s="7">
        <f t="shared" si="1"/>
        <v>0</v>
      </c>
      <c r="F55" s="7"/>
      <c r="G55" s="7"/>
      <c r="H55" s="7">
        <f>IF(SUM(F55:G55)&gt;Instructions!$B$5,"Error",SUM(F55:G55))</f>
        <v>0</v>
      </c>
      <c r="I55" s="41"/>
      <c r="J55" s="41"/>
      <c r="K55" s="41"/>
      <c r="L55" s="41"/>
      <c r="N55" s="7"/>
      <c r="O55" s="7"/>
      <c r="P55" s="7"/>
      <c r="U55" s="20"/>
      <c r="V55" s="9">
        <f t="shared" si="2"/>
        <v>0</v>
      </c>
    </row>
    <row r="56" spans="3:22">
      <c r="C56" s="7">
        <f>F56/Instructions!$B$5</f>
        <v>0</v>
      </c>
      <c r="D56" s="7">
        <f>G56/Instructions!$B$5</f>
        <v>0</v>
      </c>
      <c r="E56" s="7">
        <f t="shared" si="1"/>
        <v>0</v>
      </c>
      <c r="F56" s="7"/>
      <c r="G56" s="7"/>
      <c r="H56" s="7">
        <f>IF(SUM(F56:G56)&gt;Instructions!$B$5,"Error",SUM(F56:G56))</f>
        <v>0</v>
      </c>
      <c r="I56" s="41"/>
      <c r="J56" s="41"/>
      <c r="K56" s="41"/>
      <c r="L56" s="41"/>
      <c r="N56" s="7"/>
      <c r="O56" s="7"/>
      <c r="P56" s="7"/>
      <c r="U56" s="20"/>
      <c r="V56" s="9">
        <f t="shared" si="2"/>
        <v>0</v>
      </c>
    </row>
    <row r="57" spans="3:22">
      <c r="C57" s="7">
        <f>F57/Instructions!$B$5</f>
        <v>0</v>
      </c>
      <c r="D57" s="7">
        <f>G57/Instructions!$B$5</f>
        <v>0</v>
      </c>
      <c r="E57" s="7">
        <f t="shared" si="1"/>
        <v>0</v>
      </c>
      <c r="F57" s="7"/>
      <c r="G57" s="7"/>
      <c r="H57" s="7">
        <f>IF(SUM(F57:G57)&gt;Instructions!$B$5,"Error",SUM(F57:G57))</f>
        <v>0</v>
      </c>
      <c r="I57" s="41"/>
      <c r="J57" s="41"/>
      <c r="K57" s="41"/>
      <c r="L57" s="41"/>
      <c r="N57" s="7"/>
      <c r="O57" s="7"/>
      <c r="P57" s="7"/>
      <c r="U57" s="20"/>
      <c r="V57" s="9">
        <f t="shared" si="2"/>
        <v>0</v>
      </c>
    </row>
    <row r="58" spans="3:22">
      <c r="C58" s="7">
        <f>F58/Instructions!$B$5</f>
        <v>0</v>
      </c>
      <c r="D58" s="7">
        <f>G58/Instructions!$B$5</f>
        <v>0</v>
      </c>
      <c r="E58" s="7">
        <f t="shared" si="1"/>
        <v>0</v>
      </c>
      <c r="F58" s="7"/>
      <c r="G58" s="7"/>
      <c r="H58" s="7">
        <f>IF(SUM(F58:G58)&gt;Instructions!$B$5,"Error",SUM(F58:G58))</f>
        <v>0</v>
      </c>
      <c r="I58" s="41"/>
      <c r="J58" s="41"/>
      <c r="K58" s="41"/>
      <c r="L58" s="41"/>
      <c r="N58" s="7"/>
      <c r="O58" s="7"/>
      <c r="P58" s="7"/>
      <c r="U58" s="20"/>
      <c r="V58" s="9">
        <f t="shared" si="2"/>
        <v>0</v>
      </c>
    </row>
    <row r="59" spans="3:22">
      <c r="C59" s="7">
        <f>F59/Instructions!$B$5</f>
        <v>0</v>
      </c>
      <c r="D59" s="7">
        <f>G59/Instructions!$B$5</f>
        <v>0</v>
      </c>
      <c r="E59" s="7">
        <f t="shared" si="1"/>
        <v>0</v>
      </c>
      <c r="F59" s="7"/>
      <c r="G59" s="7"/>
      <c r="H59" s="7">
        <f>IF(SUM(F59:G59)&gt;Instructions!$B$5,"Error",SUM(F59:G59))</f>
        <v>0</v>
      </c>
      <c r="I59" s="41"/>
      <c r="J59" s="41"/>
      <c r="K59" s="41"/>
      <c r="L59" s="41"/>
      <c r="N59" s="7"/>
      <c r="O59" s="7"/>
      <c r="P59" s="7"/>
      <c r="U59" s="20"/>
      <c r="V59" s="9">
        <f t="shared" si="2"/>
        <v>0</v>
      </c>
    </row>
    <row r="60" spans="3:22">
      <c r="C60" s="7">
        <f>F60/Instructions!$B$5</f>
        <v>0</v>
      </c>
      <c r="D60" s="7">
        <f>G60/Instructions!$B$5</f>
        <v>0</v>
      </c>
      <c r="E60" s="7">
        <f t="shared" si="1"/>
        <v>0</v>
      </c>
      <c r="F60" s="7"/>
      <c r="G60" s="7"/>
      <c r="H60" s="7">
        <f>IF(SUM(F60:G60)&gt;Instructions!$B$5,"Error",SUM(F60:G60))</f>
        <v>0</v>
      </c>
      <c r="I60" s="41"/>
      <c r="J60" s="41"/>
      <c r="K60" s="41"/>
      <c r="L60" s="41"/>
      <c r="N60" s="7"/>
      <c r="O60" s="7"/>
      <c r="P60" s="7"/>
      <c r="U60" s="20"/>
      <c r="V60" s="9">
        <f t="shared" si="2"/>
        <v>0</v>
      </c>
    </row>
    <row r="61" spans="3:22">
      <c r="C61" s="7">
        <f>F61/Instructions!$B$5</f>
        <v>0</v>
      </c>
      <c r="D61" s="7">
        <f>G61/Instructions!$B$5</f>
        <v>0</v>
      </c>
      <c r="E61" s="7">
        <f t="shared" si="1"/>
        <v>0</v>
      </c>
      <c r="F61" s="7"/>
      <c r="G61" s="7"/>
      <c r="H61" s="7">
        <f>IF(SUM(F61:G61)&gt;Instructions!$B$5,"Error",SUM(F61:G61))</f>
        <v>0</v>
      </c>
      <c r="I61" s="41"/>
      <c r="J61" s="41"/>
      <c r="K61" s="41"/>
      <c r="L61" s="41"/>
      <c r="N61" s="7"/>
      <c r="O61" s="7"/>
      <c r="P61" s="7"/>
      <c r="U61" s="20"/>
      <c r="V61" s="9">
        <f t="shared" si="2"/>
        <v>0</v>
      </c>
    </row>
    <row r="62" spans="3:22">
      <c r="C62" s="7">
        <f>F62/Instructions!$B$5</f>
        <v>0</v>
      </c>
      <c r="D62" s="7">
        <f>G62/Instructions!$B$5</f>
        <v>0</v>
      </c>
      <c r="E62" s="7">
        <f t="shared" si="1"/>
        <v>0</v>
      </c>
      <c r="F62" s="7"/>
      <c r="G62" s="7"/>
      <c r="H62" s="7">
        <f>IF(SUM(F62:G62)&gt;Instructions!$B$5,"Error",SUM(F62:G62))</f>
        <v>0</v>
      </c>
      <c r="I62" s="41"/>
      <c r="J62" s="41"/>
      <c r="K62" s="41"/>
      <c r="L62" s="41"/>
      <c r="N62" s="7"/>
      <c r="O62" s="7"/>
      <c r="P62" s="7"/>
      <c r="U62" s="20"/>
      <c r="V62" s="9">
        <f t="shared" si="2"/>
        <v>0</v>
      </c>
    </row>
    <row r="63" spans="3:22">
      <c r="C63" s="7">
        <f>F63/Instructions!$B$5</f>
        <v>0</v>
      </c>
      <c r="D63" s="7">
        <f>G63/Instructions!$B$5</f>
        <v>0</v>
      </c>
      <c r="E63" s="7">
        <f t="shared" si="1"/>
        <v>0</v>
      </c>
      <c r="F63" s="7"/>
      <c r="G63" s="7"/>
      <c r="H63" s="7">
        <f>IF(SUM(F63:G63)&gt;Instructions!$B$5,"Error",SUM(F63:G63))</f>
        <v>0</v>
      </c>
      <c r="I63" s="41"/>
      <c r="J63" s="41"/>
      <c r="K63" s="41"/>
      <c r="L63" s="41"/>
      <c r="N63" s="7"/>
      <c r="O63" s="7"/>
      <c r="P63" s="7"/>
      <c r="U63" s="20"/>
      <c r="V63" s="9">
        <f t="shared" si="2"/>
        <v>0</v>
      </c>
    </row>
    <row r="64" spans="3:22">
      <c r="C64" s="7">
        <f>F64/Instructions!$B$5</f>
        <v>0</v>
      </c>
      <c r="D64" s="7">
        <f>G64/Instructions!$B$5</f>
        <v>0</v>
      </c>
      <c r="E64" s="7">
        <f t="shared" si="1"/>
        <v>0</v>
      </c>
      <c r="F64" s="7"/>
      <c r="G64" s="7"/>
      <c r="H64" s="7">
        <f>IF(SUM(F64:G64)&gt;Instructions!$B$5,"Error",SUM(F64:G64))</f>
        <v>0</v>
      </c>
      <c r="I64" s="41"/>
      <c r="J64" s="41"/>
      <c r="K64" s="41"/>
      <c r="L64" s="41"/>
      <c r="N64" s="7"/>
      <c r="O64" s="7"/>
      <c r="P64" s="7"/>
      <c r="U64" s="20"/>
      <c r="V64" s="9">
        <f t="shared" si="2"/>
        <v>0</v>
      </c>
    </row>
    <row r="65" spans="3:22">
      <c r="C65" s="7">
        <f>F65/Instructions!$B$5</f>
        <v>0</v>
      </c>
      <c r="D65" s="7">
        <f>G65/Instructions!$B$5</f>
        <v>0</v>
      </c>
      <c r="E65" s="7">
        <f t="shared" si="1"/>
        <v>0</v>
      </c>
      <c r="F65" s="7"/>
      <c r="G65" s="7"/>
      <c r="H65" s="7">
        <f>IF(SUM(F65:G65)&gt;Instructions!$B$5,"Error",SUM(F65:G65))</f>
        <v>0</v>
      </c>
      <c r="I65" s="41"/>
      <c r="J65" s="41"/>
      <c r="K65" s="41"/>
      <c r="L65" s="41"/>
      <c r="N65" s="7"/>
      <c r="O65" s="7"/>
      <c r="P65" s="7"/>
      <c r="U65" s="20"/>
      <c r="V65" s="9">
        <f t="shared" si="2"/>
        <v>0</v>
      </c>
    </row>
    <row r="66" spans="3:22">
      <c r="C66" s="7">
        <f>F66/Instructions!$B$5</f>
        <v>0</v>
      </c>
      <c r="D66" s="7">
        <f>G66/Instructions!$B$5</f>
        <v>0</v>
      </c>
      <c r="E66" s="7">
        <f t="shared" si="1"/>
        <v>0</v>
      </c>
      <c r="F66" s="7"/>
      <c r="G66" s="7"/>
      <c r="H66" s="7">
        <f>IF(SUM(F66:G66)&gt;Instructions!$B$5,"Error",SUM(F66:G66))</f>
        <v>0</v>
      </c>
      <c r="I66" s="41"/>
      <c r="J66" s="41"/>
      <c r="K66" s="41"/>
      <c r="L66" s="41"/>
      <c r="N66" s="7"/>
      <c r="O66" s="7"/>
      <c r="P66" s="7"/>
      <c r="U66" s="20"/>
      <c r="V66" s="9">
        <f t="shared" si="2"/>
        <v>0</v>
      </c>
    </row>
    <row r="67" spans="3:22">
      <c r="C67" s="7">
        <f>F67/Instructions!$B$5</f>
        <v>0</v>
      </c>
      <c r="D67" s="7">
        <f>G67/Instructions!$B$5</f>
        <v>0</v>
      </c>
      <c r="E67" s="7">
        <f t="shared" si="1"/>
        <v>0</v>
      </c>
      <c r="F67" s="7"/>
      <c r="G67" s="7"/>
      <c r="H67" s="7">
        <f>IF(SUM(F67:G67)&gt;Instructions!$B$5,"Error",SUM(F67:G67))</f>
        <v>0</v>
      </c>
      <c r="I67" s="41"/>
      <c r="J67" s="41"/>
      <c r="K67" s="41"/>
      <c r="L67" s="41"/>
      <c r="N67" s="7"/>
      <c r="O67" s="7"/>
      <c r="P67" s="7"/>
      <c r="U67" s="20"/>
      <c r="V67" s="9">
        <f t="shared" si="2"/>
        <v>0</v>
      </c>
    </row>
    <row r="68" spans="3:22">
      <c r="C68" s="7">
        <f>F68/Instructions!$B$5</f>
        <v>0</v>
      </c>
      <c r="D68" s="7">
        <f>G68/Instructions!$B$5</f>
        <v>0</v>
      </c>
      <c r="E68" s="7">
        <f t="shared" si="1"/>
        <v>0</v>
      </c>
      <c r="F68" s="7"/>
      <c r="G68" s="7"/>
      <c r="H68" s="7">
        <f>IF(SUM(F68:G68)&gt;Instructions!$B$5,"Error",SUM(F68:G68))</f>
        <v>0</v>
      </c>
      <c r="I68" s="41"/>
      <c r="J68" s="41"/>
      <c r="K68" s="41"/>
      <c r="L68" s="41"/>
      <c r="N68" s="7"/>
      <c r="O68" s="7"/>
      <c r="P68" s="7"/>
      <c r="U68" s="20"/>
      <c r="V68" s="9">
        <f t="shared" si="2"/>
        <v>0</v>
      </c>
    </row>
    <row r="69" spans="3:22">
      <c r="C69" s="7">
        <f>F69/Instructions!$B$5</f>
        <v>0</v>
      </c>
      <c r="D69" s="7">
        <f>G69/Instructions!$B$5</f>
        <v>0</v>
      </c>
      <c r="E69" s="7">
        <f t="shared" si="1"/>
        <v>0</v>
      </c>
      <c r="F69" s="7"/>
      <c r="G69" s="7"/>
      <c r="H69" s="7">
        <f>IF(SUM(F69:G69)&gt;Instructions!$B$5,"Error",SUM(F69:G69))</f>
        <v>0</v>
      </c>
      <c r="I69" s="41"/>
      <c r="J69" s="41"/>
      <c r="K69" s="41"/>
      <c r="L69" s="41"/>
      <c r="N69" s="7"/>
      <c r="O69" s="7"/>
      <c r="P69" s="7"/>
      <c r="U69" s="20"/>
      <c r="V69" s="9">
        <f t="shared" si="2"/>
        <v>0</v>
      </c>
    </row>
    <row r="70" spans="3:22">
      <c r="C70" s="7">
        <f>F70/Instructions!$B$5</f>
        <v>0</v>
      </c>
      <c r="D70" s="7">
        <f>G70/Instructions!$B$5</f>
        <v>0</v>
      </c>
      <c r="E70" s="7">
        <f t="shared" si="1"/>
        <v>0</v>
      </c>
      <c r="F70" s="7"/>
      <c r="G70" s="7"/>
      <c r="H70" s="7">
        <f>IF(SUM(F70:G70)&gt;Instructions!$B$5,"Error",SUM(F70:G70))</f>
        <v>0</v>
      </c>
      <c r="I70" s="41"/>
      <c r="J70" s="41"/>
      <c r="K70" s="41"/>
      <c r="L70" s="41"/>
      <c r="N70" s="7"/>
      <c r="O70" s="7"/>
      <c r="P70" s="7"/>
      <c r="U70" s="20"/>
      <c r="V70" s="9">
        <f t="shared" si="2"/>
        <v>0</v>
      </c>
    </row>
    <row r="71" spans="3:22">
      <c r="C71" s="7">
        <f>F71/Instructions!$B$5</f>
        <v>0</v>
      </c>
      <c r="D71" s="7">
        <f>G71/Instructions!$B$5</f>
        <v>0</v>
      </c>
      <c r="E71" s="7">
        <f t="shared" si="1"/>
        <v>0</v>
      </c>
      <c r="F71" s="7"/>
      <c r="G71" s="7"/>
      <c r="H71" s="7">
        <f>IF(SUM(F71:G71)&gt;Instructions!$B$5,"Error",SUM(F71:G71))</f>
        <v>0</v>
      </c>
      <c r="I71" s="41"/>
      <c r="J71" s="41"/>
      <c r="K71" s="41"/>
      <c r="L71" s="41"/>
      <c r="N71" s="7"/>
      <c r="O71" s="7"/>
      <c r="P71" s="7"/>
      <c r="U71" s="20"/>
      <c r="V71" s="9">
        <f t="shared" si="2"/>
        <v>0</v>
      </c>
    </row>
    <row r="72" spans="3:22">
      <c r="C72" s="7">
        <f>F72/Instructions!$B$5</f>
        <v>0</v>
      </c>
      <c r="D72" s="7">
        <f>G72/Instructions!$B$5</f>
        <v>0</v>
      </c>
      <c r="E72" s="7">
        <f t="shared" si="1"/>
        <v>0</v>
      </c>
      <c r="F72" s="7"/>
      <c r="G72" s="7"/>
      <c r="H72" s="7">
        <f>IF(SUM(F72:G72)&gt;Instructions!$B$5,"Error",SUM(F72:G72))</f>
        <v>0</v>
      </c>
      <c r="I72" s="41"/>
      <c r="J72" s="41"/>
      <c r="K72" s="41"/>
      <c r="L72" s="41"/>
      <c r="N72" s="7"/>
      <c r="O72" s="7"/>
      <c r="P72" s="7"/>
      <c r="U72" s="20"/>
      <c r="V72" s="9">
        <f t="shared" si="2"/>
        <v>0</v>
      </c>
    </row>
    <row r="73" spans="3:22">
      <c r="C73" s="7">
        <f>F73/Instructions!$B$5</f>
        <v>0</v>
      </c>
      <c r="D73" s="7">
        <f>G73/Instructions!$B$5</f>
        <v>0</v>
      </c>
      <c r="E73" s="7">
        <f t="shared" ref="E73:E136" si="3">IF(SUM(C73:D73)&gt;1,"Error",SUM(C73:D73))</f>
        <v>0</v>
      </c>
      <c r="F73" s="7"/>
      <c r="G73" s="7"/>
      <c r="H73" s="7">
        <f>IF(SUM(F73:G73)&gt;Instructions!$B$5,"Error",SUM(F73:G73))</f>
        <v>0</v>
      </c>
      <c r="I73" s="41"/>
      <c r="J73" s="41"/>
      <c r="K73" s="41"/>
      <c r="L73" s="41"/>
      <c r="N73" s="7"/>
      <c r="O73" s="7"/>
      <c r="P73" s="7"/>
      <c r="U73" s="20"/>
      <c r="V73" s="9">
        <f t="shared" si="2"/>
        <v>0</v>
      </c>
    </row>
    <row r="74" spans="3:22">
      <c r="C74" s="7">
        <f>F74/Instructions!$B$5</f>
        <v>0</v>
      </c>
      <c r="D74" s="7">
        <f>G74/Instructions!$B$5</f>
        <v>0</v>
      </c>
      <c r="E74" s="7">
        <f t="shared" si="3"/>
        <v>0</v>
      </c>
      <c r="F74" s="7"/>
      <c r="G74" s="7"/>
      <c r="H74" s="7">
        <f>IF(SUM(F74:G74)&gt;Instructions!$B$5,"Error",SUM(F74:G74))</f>
        <v>0</v>
      </c>
      <c r="I74" s="41"/>
      <c r="J74" s="41"/>
      <c r="K74" s="41"/>
      <c r="L74" s="41"/>
      <c r="N74" s="7"/>
      <c r="O74" s="7"/>
      <c r="P74" s="7"/>
      <c r="U74" s="20"/>
      <c r="V74" s="9">
        <f t="shared" ref="V74:V137" si="4">((SUM(M74:P74)*U74)+(SUM(Q74:T74)*(U74*0.25)))</f>
        <v>0</v>
      </c>
    </row>
    <row r="75" spans="3:22">
      <c r="C75" s="7">
        <f>F75/Instructions!$B$5</f>
        <v>0</v>
      </c>
      <c r="D75" s="7">
        <f>G75/Instructions!$B$5</f>
        <v>0</v>
      </c>
      <c r="E75" s="7">
        <f t="shared" si="3"/>
        <v>0</v>
      </c>
      <c r="F75" s="7"/>
      <c r="G75" s="7"/>
      <c r="H75" s="7">
        <f>IF(SUM(F75:G75)&gt;Instructions!$B$5,"Error",SUM(F75:G75))</f>
        <v>0</v>
      </c>
      <c r="I75" s="41"/>
      <c r="J75" s="41"/>
      <c r="K75" s="41"/>
      <c r="L75" s="41"/>
      <c r="N75" s="7"/>
      <c r="O75" s="7"/>
      <c r="P75" s="7"/>
      <c r="U75" s="20"/>
      <c r="V75" s="9">
        <f t="shared" si="4"/>
        <v>0</v>
      </c>
    </row>
    <row r="76" spans="3:22">
      <c r="C76" s="7">
        <f>F76/Instructions!$B$5</f>
        <v>0</v>
      </c>
      <c r="D76" s="7">
        <f>G76/Instructions!$B$5</f>
        <v>0</v>
      </c>
      <c r="E76" s="7">
        <f t="shared" si="3"/>
        <v>0</v>
      </c>
      <c r="F76" s="7"/>
      <c r="G76" s="7"/>
      <c r="H76" s="7">
        <f>IF(SUM(F76:G76)&gt;Instructions!$B$5,"Error",SUM(F76:G76))</f>
        <v>0</v>
      </c>
      <c r="I76" s="41"/>
      <c r="J76" s="41"/>
      <c r="K76" s="41"/>
      <c r="L76" s="41"/>
      <c r="N76" s="7"/>
      <c r="O76" s="7"/>
      <c r="P76" s="7"/>
      <c r="U76" s="20"/>
      <c r="V76" s="9">
        <f t="shared" si="4"/>
        <v>0</v>
      </c>
    </row>
    <row r="77" spans="3:22">
      <c r="C77" s="7">
        <f>F77/Instructions!$B$5</f>
        <v>0</v>
      </c>
      <c r="D77" s="7">
        <f>G77/Instructions!$B$5</f>
        <v>0</v>
      </c>
      <c r="E77" s="7">
        <f t="shared" si="3"/>
        <v>0</v>
      </c>
      <c r="F77" s="7"/>
      <c r="G77" s="7"/>
      <c r="H77" s="7">
        <f>IF(SUM(F77:G77)&gt;Instructions!$B$5,"Error",SUM(F77:G77))</f>
        <v>0</v>
      </c>
      <c r="I77" s="41"/>
      <c r="J77" s="41"/>
      <c r="K77" s="41"/>
      <c r="L77" s="41"/>
      <c r="N77" s="7"/>
      <c r="O77" s="7"/>
      <c r="P77" s="7"/>
      <c r="U77" s="20"/>
      <c r="V77" s="9">
        <f t="shared" si="4"/>
        <v>0</v>
      </c>
    </row>
    <row r="78" spans="3:22">
      <c r="C78" s="7">
        <f>F78/Instructions!$B$5</f>
        <v>0</v>
      </c>
      <c r="D78" s="7">
        <f>G78/Instructions!$B$5</f>
        <v>0</v>
      </c>
      <c r="E78" s="7">
        <f t="shared" si="3"/>
        <v>0</v>
      </c>
      <c r="F78" s="7"/>
      <c r="G78" s="7"/>
      <c r="H78" s="7">
        <f>IF(SUM(F78:G78)&gt;Instructions!$B$5,"Error",SUM(F78:G78))</f>
        <v>0</v>
      </c>
      <c r="I78" s="41"/>
      <c r="J78" s="41"/>
      <c r="K78" s="41"/>
      <c r="L78" s="41"/>
      <c r="N78" s="7"/>
      <c r="O78" s="7"/>
      <c r="P78" s="7"/>
      <c r="U78" s="20"/>
      <c r="V78" s="9">
        <f t="shared" si="4"/>
        <v>0</v>
      </c>
    </row>
    <row r="79" spans="3:22">
      <c r="C79" s="7">
        <f>F79/Instructions!$B$5</f>
        <v>0</v>
      </c>
      <c r="D79" s="7">
        <f>G79/Instructions!$B$5</f>
        <v>0</v>
      </c>
      <c r="E79" s="7">
        <f t="shared" si="3"/>
        <v>0</v>
      </c>
      <c r="F79" s="7"/>
      <c r="G79" s="7"/>
      <c r="H79" s="7">
        <f>IF(SUM(F79:G79)&gt;Instructions!$B$5,"Error",SUM(F79:G79))</f>
        <v>0</v>
      </c>
      <c r="I79" s="41"/>
      <c r="J79" s="41"/>
      <c r="K79" s="41"/>
      <c r="L79" s="41"/>
      <c r="N79" s="7"/>
      <c r="O79" s="7"/>
      <c r="P79" s="7"/>
      <c r="U79" s="20"/>
      <c r="V79" s="9">
        <f t="shared" si="4"/>
        <v>0</v>
      </c>
    </row>
    <row r="80" spans="3:22">
      <c r="C80" s="7">
        <f>F80/Instructions!$B$5</f>
        <v>0</v>
      </c>
      <c r="D80" s="7">
        <f>G80/Instructions!$B$5</f>
        <v>0</v>
      </c>
      <c r="E80" s="7">
        <f t="shared" si="3"/>
        <v>0</v>
      </c>
      <c r="F80" s="7"/>
      <c r="G80" s="7"/>
      <c r="H80" s="7">
        <f>IF(SUM(F80:G80)&gt;Instructions!$B$5,"Error",SUM(F80:G80))</f>
        <v>0</v>
      </c>
      <c r="I80" s="41"/>
      <c r="J80" s="41"/>
      <c r="K80" s="41"/>
      <c r="L80" s="41"/>
      <c r="N80" s="7"/>
      <c r="O80" s="7"/>
      <c r="P80" s="7"/>
      <c r="U80" s="20"/>
      <c r="V80" s="9">
        <f t="shared" si="4"/>
        <v>0</v>
      </c>
    </row>
    <row r="81" spans="3:22">
      <c r="C81" s="7">
        <f>F81/Instructions!$B$5</f>
        <v>0</v>
      </c>
      <c r="D81" s="7">
        <f>G81/Instructions!$B$5</f>
        <v>0</v>
      </c>
      <c r="E81" s="7">
        <f t="shared" si="3"/>
        <v>0</v>
      </c>
      <c r="F81" s="7"/>
      <c r="G81" s="7"/>
      <c r="H81" s="7">
        <f>IF(SUM(F81:G81)&gt;Instructions!$B$5,"Error",SUM(F81:G81))</f>
        <v>0</v>
      </c>
      <c r="I81" s="41"/>
      <c r="J81" s="41"/>
      <c r="K81" s="41"/>
      <c r="L81" s="41"/>
      <c r="N81" s="7"/>
      <c r="O81" s="7"/>
      <c r="P81" s="7"/>
      <c r="U81" s="20"/>
      <c r="V81" s="9">
        <f t="shared" si="4"/>
        <v>0</v>
      </c>
    </row>
    <row r="82" spans="3:22">
      <c r="C82" s="7">
        <f>F82/Instructions!$B$5</f>
        <v>0</v>
      </c>
      <c r="D82" s="7">
        <f>G82/Instructions!$B$5</f>
        <v>0</v>
      </c>
      <c r="E82" s="7">
        <f t="shared" si="3"/>
        <v>0</v>
      </c>
      <c r="F82" s="7"/>
      <c r="G82" s="7"/>
      <c r="H82" s="7">
        <f>IF(SUM(F82:G82)&gt;Instructions!$B$5,"Error",SUM(F82:G82))</f>
        <v>0</v>
      </c>
      <c r="I82" s="41"/>
      <c r="J82" s="41"/>
      <c r="K82" s="41"/>
      <c r="L82" s="41"/>
      <c r="N82" s="7"/>
      <c r="O82" s="7"/>
      <c r="P82" s="7"/>
      <c r="U82" s="20"/>
      <c r="V82" s="9">
        <f t="shared" si="4"/>
        <v>0</v>
      </c>
    </row>
    <row r="83" spans="3:22">
      <c r="C83" s="7">
        <f>F83/Instructions!$B$5</f>
        <v>0</v>
      </c>
      <c r="D83" s="7">
        <f>G83/Instructions!$B$5</f>
        <v>0</v>
      </c>
      <c r="E83" s="7">
        <f t="shared" si="3"/>
        <v>0</v>
      </c>
      <c r="F83" s="7"/>
      <c r="G83" s="7"/>
      <c r="H83" s="7">
        <f>IF(SUM(F83:G83)&gt;Instructions!$B$5,"Error",SUM(F83:G83))</f>
        <v>0</v>
      </c>
      <c r="I83" s="41"/>
      <c r="J83" s="41"/>
      <c r="K83" s="41"/>
      <c r="L83" s="41"/>
      <c r="N83" s="7"/>
      <c r="O83" s="7"/>
      <c r="P83" s="7"/>
      <c r="U83" s="20"/>
      <c r="V83" s="9">
        <f t="shared" si="4"/>
        <v>0</v>
      </c>
    </row>
    <row r="84" spans="3:22">
      <c r="C84" s="7">
        <f>F84/Instructions!$B$5</f>
        <v>0</v>
      </c>
      <c r="D84" s="7">
        <f>G84/Instructions!$B$5</f>
        <v>0</v>
      </c>
      <c r="E84" s="7">
        <f t="shared" si="3"/>
        <v>0</v>
      </c>
      <c r="F84" s="7"/>
      <c r="G84" s="7"/>
      <c r="H84" s="7">
        <f>IF(SUM(F84:G84)&gt;Instructions!$B$5,"Error",SUM(F84:G84))</f>
        <v>0</v>
      </c>
      <c r="I84" s="41"/>
      <c r="J84" s="41"/>
      <c r="K84" s="41"/>
      <c r="L84" s="41"/>
      <c r="N84" s="7"/>
      <c r="O84" s="7"/>
      <c r="P84" s="7"/>
      <c r="U84" s="20"/>
      <c r="V84" s="9">
        <f t="shared" si="4"/>
        <v>0</v>
      </c>
    </row>
    <row r="85" spans="3:22">
      <c r="C85" s="7">
        <f>F85/Instructions!$B$5</f>
        <v>0</v>
      </c>
      <c r="D85" s="7">
        <f>G85/Instructions!$B$5</f>
        <v>0</v>
      </c>
      <c r="E85" s="7">
        <f t="shared" si="3"/>
        <v>0</v>
      </c>
      <c r="F85" s="7"/>
      <c r="G85" s="7"/>
      <c r="H85" s="7">
        <f>IF(SUM(F85:G85)&gt;Instructions!$B$5,"Error",SUM(F85:G85))</f>
        <v>0</v>
      </c>
      <c r="I85" s="41"/>
      <c r="J85" s="41"/>
      <c r="K85" s="41"/>
      <c r="L85" s="41"/>
      <c r="N85" s="7"/>
      <c r="O85" s="7"/>
      <c r="P85" s="7"/>
      <c r="U85" s="20"/>
      <c r="V85" s="9">
        <f t="shared" si="4"/>
        <v>0</v>
      </c>
    </row>
    <row r="86" spans="3:22">
      <c r="C86" s="7">
        <f>F86/Instructions!$B$5</f>
        <v>0</v>
      </c>
      <c r="D86" s="7">
        <f>G86/Instructions!$B$5</f>
        <v>0</v>
      </c>
      <c r="E86" s="7">
        <f t="shared" si="3"/>
        <v>0</v>
      </c>
      <c r="F86" s="7"/>
      <c r="G86" s="7"/>
      <c r="H86" s="7">
        <f>IF(SUM(F86:G86)&gt;Instructions!$B$5,"Error",SUM(F86:G86))</f>
        <v>0</v>
      </c>
      <c r="I86" s="41"/>
      <c r="J86" s="41"/>
      <c r="K86" s="41"/>
      <c r="L86" s="41"/>
      <c r="N86" s="7"/>
      <c r="O86" s="7"/>
      <c r="P86" s="7"/>
      <c r="U86" s="20"/>
      <c r="V86" s="9">
        <f t="shared" si="4"/>
        <v>0</v>
      </c>
    </row>
    <row r="87" spans="3:22">
      <c r="C87" s="7">
        <f>F87/Instructions!$B$5</f>
        <v>0</v>
      </c>
      <c r="D87" s="7">
        <f>G87/Instructions!$B$5</f>
        <v>0</v>
      </c>
      <c r="E87" s="7">
        <f t="shared" si="3"/>
        <v>0</v>
      </c>
      <c r="F87" s="7"/>
      <c r="G87" s="7"/>
      <c r="H87" s="7">
        <f>IF(SUM(F87:G87)&gt;Instructions!$B$5,"Error",SUM(F87:G87))</f>
        <v>0</v>
      </c>
      <c r="I87" s="41"/>
      <c r="J87" s="41"/>
      <c r="K87" s="41"/>
      <c r="L87" s="41"/>
      <c r="N87" s="7"/>
      <c r="O87" s="7"/>
      <c r="P87" s="7"/>
      <c r="U87" s="20"/>
      <c r="V87" s="9">
        <f t="shared" si="4"/>
        <v>0</v>
      </c>
    </row>
    <row r="88" spans="3:22">
      <c r="C88" s="7">
        <f>F88/Instructions!$B$5</f>
        <v>0</v>
      </c>
      <c r="D88" s="7">
        <f>G88/Instructions!$B$5</f>
        <v>0</v>
      </c>
      <c r="E88" s="7">
        <f t="shared" si="3"/>
        <v>0</v>
      </c>
      <c r="F88" s="7"/>
      <c r="G88" s="7"/>
      <c r="H88" s="7">
        <f>IF(SUM(F88:G88)&gt;Instructions!$B$5,"Error",SUM(F88:G88))</f>
        <v>0</v>
      </c>
      <c r="I88" s="41"/>
      <c r="J88" s="41"/>
      <c r="K88" s="41"/>
      <c r="L88" s="41"/>
      <c r="N88" s="7"/>
      <c r="O88" s="7"/>
      <c r="P88" s="7"/>
      <c r="U88" s="20"/>
      <c r="V88" s="9">
        <f t="shared" si="4"/>
        <v>0</v>
      </c>
    </row>
    <row r="89" spans="3:22">
      <c r="C89" s="7">
        <f>F89/Instructions!$B$5</f>
        <v>0</v>
      </c>
      <c r="D89" s="7">
        <f>G89/Instructions!$B$5</f>
        <v>0</v>
      </c>
      <c r="E89" s="7">
        <f t="shared" si="3"/>
        <v>0</v>
      </c>
      <c r="F89" s="7"/>
      <c r="G89" s="7"/>
      <c r="H89" s="7">
        <f>IF(SUM(F89:G89)&gt;Instructions!$B$5,"Error",SUM(F89:G89))</f>
        <v>0</v>
      </c>
      <c r="I89" s="41"/>
      <c r="J89" s="41"/>
      <c r="K89" s="41"/>
      <c r="L89" s="41"/>
      <c r="N89" s="7"/>
      <c r="O89" s="7"/>
      <c r="P89" s="7"/>
      <c r="U89" s="20"/>
      <c r="V89" s="9">
        <f t="shared" si="4"/>
        <v>0</v>
      </c>
    </row>
    <row r="90" spans="3:22">
      <c r="C90" s="7">
        <f>F90/Instructions!$B$5</f>
        <v>0</v>
      </c>
      <c r="D90" s="7">
        <f>G90/Instructions!$B$5</f>
        <v>0</v>
      </c>
      <c r="E90" s="7">
        <f t="shared" si="3"/>
        <v>0</v>
      </c>
      <c r="F90" s="7"/>
      <c r="G90" s="7"/>
      <c r="H90" s="7">
        <f>IF(SUM(F90:G90)&gt;Instructions!$B$5,"Error",SUM(F90:G90))</f>
        <v>0</v>
      </c>
      <c r="I90" s="41"/>
      <c r="J90" s="41"/>
      <c r="K90" s="41"/>
      <c r="L90" s="41"/>
      <c r="N90" s="7"/>
      <c r="O90" s="7"/>
      <c r="P90" s="7"/>
      <c r="U90" s="20"/>
      <c r="V90" s="9">
        <f t="shared" si="4"/>
        <v>0</v>
      </c>
    </row>
    <row r="91" spans="3:22">
      <c r="C91" s="7">
        <f>F91/Instructions!$B$5</f>
        <v>0</v>
      </c>
      <c r="D91" s="7">
        <f>G91/Instructions!$B$5</f>
        <v>0</v>
      </c>
      <c r="E91" s="7">
        <f t="shared" si="3"/>
        <v>0</v>
      </c>
      <c r="F91" s="7"/>
      <c r="G91" s="7"/>
      <c r="H91" s="7">
        <f>IF(SUM(F91:G91)&gt;Instructions!$B$5,"Error",SUM(F91:G91))</f>
        <v>0</v>
      </c>
      <c r="I91" s="41"/>
      <c r="J91" s="41"/>
      <c r="K91" s="41"/>
      <c r="L91" s="41"/>
      <c r="N91" s="7"/>
      <c r="O91" s="7"/>
      <c r="P91" s="7"/>
      <c r="U91" s="20"/>
      <c r="V91" s="9">
        <f t="shared" si="4"/>
        <v>0</v>
      </c>
    </row>
    <row r="92" spans="3:22">
      <c r="C92" s="7">
        <f>F92/Instructions!$B$5</f>
        <v>0</v>
      </c>
      <c r="D92" s="7">
        <f>G92/Instructions!$B$5</f>
        <v>0</v>
      </c>
      <c r="E92" s="7">
        <f t="shared" si="3"/>
        <v>0</v>
      </c>
      <c r="F92" s="7"/>
      <c r="G92" s="7"/>
      <c r="H92" s="7">
        <f>IF(SUM(F92:G92)&gt;Instructions!$B$5,"Error",SUM(F92:G92))</f>
        <v>0</v>
      </c>
      <c r="I92" s="41"/>
      <c r="J92" s="41"/>
      <c r="K92" s="41"/>
      <c r="L92" s="41"/>
      <c r="N92" s="7"/>
      <c r="O92" s="7"/>
      <c r="P92" s="7"/>
      <c r="U92" s="20"/>
      <c r="V92" s="9">
        <f t="shared" si="4"/>
        <v>0</v>
      </c>
    </row>
    <row r="93" spans="3:22">
      <c r="C93" s="7">
        <f>F93/Instructions!$B$5</f>
        <v>0</v>
      </c>
      <c r="D93" s="7">
        <f>G93/Instructions!$B$5</f>
        <v>0</v>
      </c>
      <c r="E93" s="7">
        <f t="shared" si="3"/>
        <v>0</v>
      </c>
      <c r="F93" s="7"/>
      <c r="G93" s="7"/>
      <c r="H93" s="7">
        <f>IF(SUM(F93:G93)&gt;Instructions!$B$5,"Error",SUM(F93:G93))</f>
        <v>0</v>
      </c>
      <c r="I93" s="41"/>
      <c r="J93" s="41"/>
      <c r="K93" s="41"/>
      <c r="L93" s="41"/>
      <c r="N93" s="7"/>
      <c r="O93" s="7"/>
      <c r="P93" s="7"/>
      <c r="U93" s="20"/>
      <c r="V93" s="9">
        <f t="shared" si="4"/>
        <v>0</v>
      </c>
    </row>
    <row r="94" spans="3:22">
      <c r="C94" s="7">
        <f>F94/Instructions!$B$5</f>
        <v>0</v>
      </c>
      <c r="D94" s="7">
        <f>G94/Instructions!$B$5</f>
        <v>0</v>
      </c>
      <c r="E94" s="7">
        <f t="shared" si="3"/>
        <v>0</v>
      </c>
      <c r="F94" s="7"/>
      <c r="G94" s="7"/>
      <c r="H94" s="7">
        <f>IF(SUM(F94:G94)&gt;Instructions!$B$5,"Error",SUM(F94:G94))</f>
        <v>0</v>
      </c>
      <c r="I94" s="41"/>
      <c r="J94" s="41"/>
      <c r="K94" s="41"/>
      <c r="L94" s="41"/>
      <c r="N94" s="7"/>
      <c r="O94" s="7"/>
      <c r="P94" s="7"/>
      <c r="U94" s="20"/>
      <c r="V94" s="9">
        <f t="shared" si="4"/>
        <v>0</v>
      </c>
    </row>
    <row r="95" spans="3:22">
      <c r="C95" s="7">
        <f>F95/Instructions!$B$5</f>
        <v>0</v>
      </c>
      <c r="D95" s="7">
        <f>G95/Instructions!$B$5</f>
        <v>0</v>
      </c>
      <c r="E95" s="7">
        <f t="shared" si="3"/>
        <v>0</v>
      </c>
      <c r="F95" s="7"/>
      <c r="G95" s="7"/>
      <c r="H95" s="7">
        <f>IF(SUM(F95:G95)&gt;Instructions!$B$5,"Error",SUM(F95:G95))</f>
        <v>0</v>
      </c>
      <c r="I95" s="41"/>
      <c r="J95" s="41"/>
      <c r="K95" s="41"/>
      <c r="L95" s="41"/>
      <c r="N95" s="7"/>
      <c r="O95" s="7"/>
      <c r="P95" s="7"/>
      <c r="U95" s="20"/>
      <c r="V95" s="9">
        <f t="shared" si="4"/>
        <v>0</v>
      </c>
    </row>
    <row r="96" spans="3:22">
      <c r="C96" s="7">
        <f>F96/Instructions!$B$5</f>
        <v>0</v>
      </c>
      <c r="D96" s="7">
        <f>G96/Instructions!$B$5</f>
        <v>0</v>
      </c>
      <c r="E96" s="7">
        <f t="shared" si="3"/>
        <v>0</v>
      </c>
      <c r="F96" s="7"/>
      <c r="G96" s="7"/>
      <c r="H96" s="7">
        <f>IF(SUM(F96:G96)&gt;Instructions!$B$5,"Error",SUM(F96:G96))</f>
        <v>0</v>
      </c>
      <c r="I96" s="41"/>
      <c r="J96" s="41"/>
      <c r="K96" s="41"/>
      <c r="L96" s="41"/>
      <c r="N96" s="7"/>
      <c r="O96" s="7"/>
      <c r="P96" s="7"/>
      <c r="U96" s="20"/>
      <c r="V96" s="9">
        <f t="shared" si="4"/>
        <v>0</v>
      </c>
    </row>
    <row r="97" spans="3:22">
      <c r="C97" s="7">
        <f>F97/Instructions!$B$5</f>
        <v>0</v>
      </c>
      <c r="D97" s="7">
        <f>G97/Instructions!$B$5</f>
        <v>0</v>
      </c>
      <c r="E97" s="7">
        <f t="shared" si="3"/>
        <v>0</v>
      </c>
      <c r="F97" s="7"/>
      <c r="G97" s="7"/>
      <c r="H97" s="7">
        <f>IF(SUM(F97:G97)&gt;Instructions!$B$5,"Error",SUM(F97:G97))</f>
        <v>0</v>
      </c>
      <c r="I97" s="41"/>
      <c r="J97" s="41"/>
      <c r="K97" s="41"/>
      <c r="L97" s="41"/>
      <c r="N97" s="7"/>
      <c r="O97" s="7"/>
      <c r="P97" s="7"/>
      <c r="U97" s="20"/>
      <c r="V97" s="9">
        <f t="shared" si="4"/>
        <v>0</v>
      </c>
    </row>
    <row r="98" spans="3:22">
      <c r="C98" s="7">
        <f>F98/Instructions!$B$5</f>
        <v>0</v>
      </c>
      <c r="D98" s="7">
        <f>G98/Instructions!$B$5</f>
        <v>0</v>
      </c>
      <c r="E98" s="7">
        <f t="shared" si="3"/>
        <v>0</v>
      </c>
      <c r="F98" s="7"/>
      <c r="G98" s="7"/>
      <c r="H98" s="7">
        <f>IF(SUM(F98:G98)&gt;Instructions!$B$5,"Error",SUM(F98:G98))</f>
        <v>0</v>
      </c>
      <c r="I98" s="41"/>
      <c r="J98" s="41"/>
      <c r="K98" s="41"/>
      <c r="L98" s="41"/>
      <c r="N98" s="7"/>
      <c r="O98" s="7"/>
      <c r="P98" s="7"/>
      <c r="U98" s="20"/>
      <c r="V98" s="9">
        <f t="shared" si="4"/>
        <v>0</v>
      </c>
    </row>
    <row r="99" spans="3:22">
      <c r="C99" s="7">
        <f>F99/Instructions!$B$5</f>
        <v>0</v>
      </c>
      <c r="D99" s="7">
        <f>G99/Instructions!$B$5</f>
        <v>0</v>
      </c>
      <c r="E99" s="7">
        <f t="shared" si="3"/>
        <v>0</v>
      </c>
      <c r="F99" s="7"/>
      <c r="G99" s="7"/>
      <c r="H99" s="7">
        <f>IF(SUM(F99:G99)&gt;Instructions!$B$5,"Error",SUM(F99:G99))</f>
        <v>0</v>
      </c>
      <c r="I99" s="41"/>
      <c r="J99" s="41"/>
      <c r="K99" s="41"/>
      <c r="L99" s="41"/>
      <c r="N99" s="7"/>
      <c r="O99" s="7"/>
      <c r="P99" s="7"/>
      <c r="U99" s="20"/>
      <c r="V99" s="9">
        <f t="shared" si="4"/>
        <v>0</v>
      </c>
    </row>
    <row r="100" spans="3:22">
      <c r="C100" s="7">
        <f>F100/Instructions!$B$5</f>
        <v>0</v>
      </c>
      <c r="D100" s="7">
        <f>G100/Instructions!$B$5</f>
        <v>0</v>
      </c>
      <c r="E100" s="7">
        <f t="shared" si="3"/>
        <v>0</v>
      </c>
      <c r="F100" s="7"/>
      <c r="G100" s="7"/>
      <c r="H100" s="7">
        <f>IF(SUM(F100:G100)&gt;Instructions!$B$5,"Error",SUM(F100:G100))</f>
        <v>0</v>
      </c>
      <c r="I100" s="41"/>
      <c r="J100" s="41"/>
      <c r="K100" s="41"/>
      <c r="L100" s="41"/>
      <c r="N100" s="7"/>
      <c r="O100" s="7"/>
      <c r="P100" s="7"/>
      <c r="U100" s="20"/>
      <c r="V100" s="9">
        <f t="shared" si="4"/>
        <v>0</v>
      </c>
    </row>
    <row r="101" spans="3:22">
      <c r="C101" s="7">
        <f>F101/Instructions!$B$5</f>
        <v>0</v>
      </c>
      <c r="D101" s="7">
        <f>G101/Instructions!$B$5</f>
        <v>0</v>
      </c>
      <c r="E101" s="7">
        <f t="shared" si="3"/>
        <v>0</v>
      </c>
      <c r="F101" s="7"/>
      <c r="G101" s="7"/>
      <c r="H101" s="7">
        <f>IF(SUM(F101:G101)&gt;Instructions!$B$5,"Error",SUM(F101:G101))</f>
        <v>0</v>
      </c>
      <c r="I101" s="41"/>
      <c r="J101" s="41"/>
      <c r="K101" s="41"/>
      <c r="L101" s="41"/>
      <c r="N101" s="7"/>
      <c r="O101" s="7"/>
      <c r="P101" s="7"/>
      <c r="U101" s="20"/>
      <c r="V101" s="9">
        <f t="shared" si="4"/>
        <v>0</v>
      </c>
    </row>
    <row r="102" spans="3:22">
      <c r="C102" s="7">
        <f>F102/Instructions!$B$5</f>
        <v>0</v>
      </c>
      <c r="D102" s="7">
        <f>G102/Instructions!$B$5</f>
        <v>0</v>
      </c>
      <c r="E102" s="7">
        <f t="shared" si="3"/>
        <v>0</v>
      </c>
      <c r="F102" s="7"/>
      <c r="G102" s="7"/>
      <c r="H102" s="7">
        <f>IF(SUM(F102:G102)&gt;Instructions!$B$5,"Error",SUM(F102:G102))</f>
        <v>0</v>
      </c>
      <c r="I102" s="41"/>
      <c r="J102" s="41"/>
      <c r="K102" s="41"/>
      <c r="L102" s="41"/>
      <c r="N102" s="7"/>
      <c r="O102" s="7"/>
      <c r="P102" s="7"/>
      <c r="U102" s="20"/>
      <c r="V102" s="9">
        <f t="shared" si="4"/>
        <v>0</v>
      </c>
    </row>
    <row r="103" spans="3:22">
      <c r="C103" s="7">
        <f>F103/Instructions!$B$5</f>
        <v>0</v>
      </c>
      <c r="D103" s="7">
        <f>G103/Instructions!$B$5</f>
        <v>0</v>
      </c>
      <c r="E103" s="7">
        <f t="shared" si="3"/>
        <v>0</v>
      </c>
      <c r="F103" s="7"/>
      <c r="G103" s="7"/>
      <c r="H103" s="7">
        <f>IF(SUM(F103:G103)&gt;Instructions!$B$5,"Error",SUM(F103:G103))</f>
        <v>0</v>
      </c>
      <c r="I103" s="41"/>
      <c r="J103" s="41"/>
      <c r="K103" s="41"/>
      <c r="L103" s="41"/>
      <c r="N103" s="7"/>
      <c r="O103" s="7"/>
      <c r="P103" s="7"/>
      <c r="U103" s="20"/>
      <c r="V103" s="9">
        <f t="shared" si="4"/>
        <v>0</v>
      </c>
    </row>
    <row r="104" spans="3:22">
      <c r="C104" s="7">
        <f>F104/Instructions!$B$5</f>
        <v>0</v>
      </c>
      <c r="D104" s="7">
        <f>G104/Instructions!$B$5</f>
        <v>0</v>
      </c>
      <c r="E104" s="7">
        <f t="shared" si="3"/>
        <v>0</v>
      </c>
      <c r="F104" s="7"/>
      <c r="G104" s="7"/>
      <c r="H104" s="7">
        <f>IF(SUM(F104:G104)&gt;Instructions!$B$5,"Error",SUM(F104:G104))</f>
        <v>0</v>
      </c>
      <c r="I104" s="41"/>
      <c r="J104" s="41"/>
      <c r="K104" s="41"/>
      <c r="L104" s="41"/>
      <c r="N104" s="7"/>
      <c r="O104" s="7"/>
      <c r="P104" s="7"/>
      <c r="U104" s="20"/>
      <c r="V104" s="9">
        <f t="shared" si="4"/>
        <v>0</v>
      </c>
    </row>
    <row r="105" spans="3:22">
      <c r="C105" s="7">
        <f>F105/Instructions!$B$5</f>
        <v>0</v>
      </c>
      <c r="D105" s="7">
        <f>G105/Instructions!$B$5</f>
        <v>0</v>
      </c>
      <c r="E105" s="7">
        <f t="shared" si="3"/>
        <v>0</v>
      </c>
      <c r="F105" s="7"/>
      <c r="G105" s="7"/>
      <c r="H105" s="7">
        <f>IF(SUM(F105:G105)&gt;Instructions!$B$5,"Error",SUM(F105:G105))</f>
        <v>0</v>
      </c>
      <c r="I105" s="41"/>
      <c r="J105" s="41"/>
      <c r="K105" s="41"/>
      <c r="L105" s="41"/>
      <c r="N105" s="7"/>
      <c r="O105" s="7"/>
      <c r="P105" s="7"/>
      <c r="U105" s="20"/>
      <c r="V105" s="9">
        <f t="shared" si="4"/>
        <v>0</v>
      </c>
    </row>
    <row r="106" spans="3:22">
      <c r="C106" s="7">
        <f>F106/Instructions!$B$5</f>
        <v>0</v>
      </c>
      <c r="D106" s="7">
        <f>G106/Instructions!$B$5</f>
        <v>0</v>
      </c>
      <c r="E106" s="7">
        <f t="shared" si="3"/>
        <v>0</v>
      </c>
      <c r="F106" s="7"/>
      <c r="G106" s="7"/>
      <c r="H106" s="7">
        <f>IF(SUM(F106:G106)&gt;Instructions!$B$5,"Error",SUM(F106:G106))</f>
        <v>0</v>
      </c>
      <c r="I106" s="41"/>
      <c r="J106" s="41"/>
      <c r="K106" s="41"/>
      <c r="L106" s="41"/>
      <c r="N106" s="7"/>
      <c r="O106" s="7"/>
      <c r="P106" s="7"/>
      <c r="U106" s="20"/>
      <c r="V106" s="9">
        <f t="shared" si="4"/>
        <v>0</v>
      </c>
    </row>
    <row r="107" spans="3:22">
      <c r="C107" s="7">
        <f>F107/Instructions!$B$5</f>
        <v>0</v>
      </c>
      <c r="D107" s="7">
        <f>G107/Instructions!$B$5</f>
        <v>0</v>
      </c>
      <c r="E107" s="7">
        <f t="shared" si="3"/>
        <v>0</v>
      </c>
      <c r="F107" s="7"/>
      <c r="G107" s="7"/>
      <c r="H107" s="7">
        <f>IF(SUM(F107:G107)&gt;Instructions!$B$5,"Error",SUM(F107:G107))</f>
        <v>0</v>
      </c>
      <c r="I107" s="41"/>
      <c r="J107" s="41"/>
      <c r="K107" s="41"/>
      <c r="L107" s="41"/>
      <c r="N107" s="7"/>
      <c r="O107" s="7"/>
      <c r="P107" s="7"/>
      <c r="U107" s="20"/>
      <c r="V107" s="9">
        <f t="shared" si="4"/>
        <v>0</v>
      </c>
    </row>
    <row r="108" spans="3:22">
      <c r="C108" s="7">
        <f>F108/Instructions!$B$5</f>
        <v>0</v>
      </c>
      <c r="D108" s="7">
        <f>G108/Instructions!$B$5</f>
        <v>0</v>
      </c>
      <c r="E108" s="7">
        <f t="shared" si="3"/>
        <v>0</v>
      </c>
      <c r="F108" s="7"/>
      <c r="G108" s="7"/>
      <c r="H108" s="7">
        <f>IF(SUM(F108:G108)&gt;Instructions!$B$5,"Error",SUM(F108:G108))</f>
        <v>0</v>
      </c>
      <c r="I108" s="41"/>
      <c r="J108" s="41"/>
      <c r="K108" s="41"/>
      <c r="L108" s="41"/>
      <c r="N108" s="7"/>
      <c r="O108" s="7"/>
      <c r="P108" s="7"/>
      <c r="U108" s="20"/>
      <c r="V108" s="9">
        <f t="shared" si="4"/>
        <v>0</v>
      </c>
    </row>
    <row r="109" spans="3:22">
      <c r="C109" s="7">
        <f>F109/Instructions!$B$5</f>
        <v>0</v>
      </c>
      <c r="D109" s="7">
        <f>G109/Instructions!$B$5</f>
        <v>0</v>
      </c>
      <c r="E109" s="7">
        <f t="shared" si="3"/>
        <v>0</v>
      </c>
      <c r="F109" s="7"/>
      <c r="G109" s="7"/>
      <c r="H109" s="7">
        <f>IF(SUM(F109:G109)&gt;Instructions!$B$5,"Error",SUM(F109:G109))</f>
        <v>0</v>
      </c>
      <c r="I109" s="41"/>
      <c r="J109" s="41"/>
      <c r="K109" s="41"/>
      <c r="L109" s="41"/>
      <c r="N109" s="7"/>
      <c r="O109" s="7"/>
      <c r="P109" s="7"/>
      <c r="U109" s="20"/>
      <c r="V109" s="9">
        <f t="shared" si="4"/>
        <v>0</v>
      </c>
    </row>
    <row r="110" spans="3:22">
      <c r="C110" s="7">
        <f>F110/Instructions!$B$5</f>
        <v>0</v>
      </c>
      <c r="D110" s="7">
        <f>G110/Instructions!$B$5</f>
        <v>0</v>
      </c>
      <c r="E110" s="7">
        <f t="shared" si="3"/>
        <v>0</v>
      </c>
      <c r="F110" s="7"/>
      <c r="G110" s="7"/>
      <c r="H110" s="7">
        <f>IF(SUM(F110:G110)&gt;Instructions!$B$5,"Error",SUM(F110:G110))</f>
        <v>0</v>
      </c>
      <c r="I110" s="41"/>
      <c r="J110" s="41"/>
      <c r="K110" s="41"/>
      <c r="L110" s="41"/>
      <c r="N110" s="7"/>
      <c r="O110" s="7"/>
      <c r="P110" s="7"/>
      <c r="U110" s="20"/>
      <c r="V110" s="9">
        <f t="shared" si="4"/>
        <v>0</v>
      </c>
    </row>
    <row r="111" spans="3:22">
      <c r="C111" s="7">
        <f>F111/Instructions!$B$5</f>
        <v>0</v>
      </c>
      <c r="D111" s="7">
        <f>G111/Instructions!$B$5</f>
        <v>0</v>
      </c>
      <c r="E111" s="7">
        <f t="shared" si="3"/>
        <v>0</v>
      </c>
      <c r="F111" s="7"/>
      <c r="G111" s="7"/>
      <c r="H111" s="7">
        <f>IF(SUM(F111:G111)&gt;Instructions!$B$5,"Error",SUM(F111:G111))</f>
        <v>0</v>
      </c>
      <c r="I111" s="41"/>
      <c r="J111" s="41"/>
      <c r="K111" s="41"/>
      <c r="L111" s="41"/>
      <c r="N111" s="7"/>
      <c r="O111" s="7"/>
      <c r="P111" s="7"/>
      <c r="U111" s="20"/>
      <c r="V111" s="9">
        <f t="shared" si="4"/>
        <v>0</v>
      </c>
    </row>
    <row r="112" spans="3:22">
      <c r="C112" s="7">
        <f>F112/Instructions!$B$5</f>
        <v>0</v>
      </c>
      <c r="D112" s="7">
        <f>G112/Instructions!$B$5</f>
        <v>0</v>
      </c>
      <c r="E112" s="7">
        <f t="shared" si="3"/>
        <v>0</v>
      </c>
      <c r="F112" s="7"/>
      <c r="G112" s="7"/>
      <c r="H112" s="7">
        <f>IF(SUM(F112:G112)&gt;Instructions!$B$5,"Error",SUM(F112:G112))</f>
        <v>0</v>
      </c>
      <c r="I112" s="41"/>
      <c r="J112" s="41"/>
      <c r="K112" s="41"/>
      <c r="L112" s="41"/>
      <c r="N112" s="7"/>
      <c r="O112" s="7"/>
      <c r="P112" s="7"/>
      <c r="U112" s="20"/>
      <c r="V112" s="9">
        <f t="shared" si="4"/>
        <v>0</v>
      </c>
    </row>
    <row r="113" spans="3:22">
      <c r="C113" s="7">
        <f>F113/Instructions!$B$5</f>
        <v>0</v>
      </c>
      <c r="D113" s="7">
        <f>G113/Instructions!$B$5</f>
        <v>0</v>
      </c>
      <c r="E113" s="7">
        <f t="shared" si="3"/>
        <v>0</v>
      </c>
      <c r="F113" s="7"/>
      <c r="G113" s="7"/>
      <c r="H113" s="7">
        <f>IF(SUM(F113:G113)&gt;Instructions!$B$5,"Error",SUM(F113:G113))</f>
        <v>0</v>
      </c>
      <c r="I113" s="41"/>
      <c r="J113" s="41"/>
      <c r="K113" s="41"/>
      <c r="L113" s="41"/>
      <c r="N113" s="7"/>
      <c r="O113" s="7"/>
      <c r="P113" s="7"/>
      <c r="U113" s="20"/>
      <c r="V113" s="9">
        <f t="shared" si="4"/>
        <v>0</v>
      </c>
    </row>
    <row r="114" spans="3:22">
      <c r="C114" s="7">
        <f>F114/Instructions!$B$5</f>
        <v>0</v>
      </c>
      <c r="D114" s="7">
        <f>G114/Instructions!$B$5</f>
        <v>0</v>
      </c>
      <c r="E114" s="7">
        <f t="shared" si="3"/>
        <v>0</v>
      </c>
      <c r="F114" s="7"/>
      <c r="G114" s="7"/>
      <c r="H114" s="7">
        <f>IF(SUM(F114:G114)&gt;Instructions!$B$5,"Error",SUM(F114:G114))</f>
        <v>0</v>
      </c>
      <c r="I114" s="41"/>
      <c r="J114" s="41"/>
      <c r="K114" s="41"/>
      <c r="L114" s="41"/>
      <c r="N114" s="7"/>
      <c r="O114" s="7"/>
      <c r="P114" s="7"/>
      <c r="U114" s="20"/>
      <c r="V114" s="9">
        <f t="shared" si="4"/>
        <v>0</v>
      </c>
    </row>
    <row r="115" spans="3:22">
      <c r="C115" s="7">
        <f>F115/Instructions!$B$5</f>
        <v>0</v>
      </c>
      <c r="D115" s="7">
        <f>G115/Instructions!$B$5</f>
        <v>0</v>
      </c>
      <c r="E115" s="7">
        <f t="shared" si="3"/>
        <v>0</v>
      </c>
      <c r="F115" s="7"/>
      <c r="G115" s="7"/>
      <c r="H115" s="7">
        <f>IF(SUM(F115:G115)&gt;Instructions!$B$5,"Error",SUM(F115:G115))</f>
        <v>0</v>
      </c>
      <c r="I115" s="41"/>
      <c r="J115" s="41"/>
      <c r="K115" s="41"/>
      <c r="L115" s="41"/>
      <c r="N115" s="7"/>
      <c r="O115" s="7"/>
      <c r="P115" s="7"/>
      <c r="U115" s="20"/>
      <c r="V115" s="9">
        <f t="shared" si="4"/>
        <v>0</v>
      </c>
    </row>
    <row r="116" spans="3:22">
      <c r="C116" s="7">
        <f>F116/Instructions!$B$5</f>
        <v>0</v>
      </c>
      <c r="D116" s="7">
        <f>G116/Instructions!$B$5</f>
        <v>0</v>
      </c>
      <c r="E116" s="7">
        <f t="shared" si="3"/>
        <v>0</v>
      </c>
      <c r="F116" s="7"/>
      <c r="G116" s="7"/>
      <c r="H116" s="7">
        <f>IF(SUM(F116:G116)&gt;Instructions!$B$5,"Error",SUM(F116:G116))</f>
        <v>0</v>
      </c>
      <c r="I116" s="41"/>
      <c r="J116" s="41"/>
      <c r="K116" s="41"/>
      <c r="L116" s="41"/>
      <c r="N116" s="7"/>
      <c r="O116" s="7"/>
      <c r="P116" s="7"/>
      <c r="U116" s="20"/>
      <c r="V116" s="9">
        <f t="shared" si="4"/>
        <v>0</v>
      </c>
    </row>
    <row r="117" spans="3:22">
      <c r="C117" s="7">
        <f>F117/Instructions!$B$5</f>
        <v>0</v>
      </c>
      <c r="D117" s="7">
        <f>G117/Instructions!$B$5</f>
        <v>0</v>
      </c>
      <c r="E117" s="7">
        <f t="shared" si="3"/>
        <v>0</v>
      </c>
      <c r="F117" s="7"/>
      <c r="G117" s="7"/>
      <c r="H117" s="7">
        <f>IF(SUM(F117:G117)&gt;Instructions!$B$5,"Error",SUM(F117:G117))</f>
        <v>0</v>
      </c>
      <c r="I117" s="41"/>
      <c r="J117" s="41"/>
      <c r="K117" s="41"/>
      <c r="L117" s="41"/>
      <c r="N117" s="7"/>
      <c r="O117" s="7"/>
      <c r="P117" s="7"/>
      <c r="U117" s="20"/>
      <c r="V117" s="9">
        <f t="shared" si="4"/>
        <v>0</v>
      </c>
    </row>
    <row r="118" spans="3:22">
      <c r="C118" s="7">
        <f>F118/Instructions!$B$5</f>
        <v>0</v>
      </c>
      <c r="D118" s="7">
        <f>G118/Instructions!$B$5</f>
        <v>0</v>
      </c>
      <c r="E118" s="7">
        <f t="shared" si="3"/>
        <v>0</v>
      </c>
      <c r="F118" s="7"/>
      <c r="G118" s="7"/>
      <c r="H118" s="7">
        <f>IF(SUM(F118:G118)&gt;Instructions!$B$5,"Error",SUM(F118:G118))</f>
        <v>0</v>
      </c>
      <c r="I118" s="41"/>
      <c r="J118" s="41"/>
      <c r="K118" s="41"/>
      <c r="L118" s="41"/>
      <c r="N118" s="7"/>
      <c r="O118" s="7"/>
      <c r="P118" s="7"/>
      <c r="U118" s="20"/>
      <c r="V118" s="9">
        <f t="shared" si="4"/>
        <v>0</v>
      </c>
    </row>
    <row r="119" spans="3:22">
      <c r="C119" s="7">
        <f>F119/Instructions!$B$5</f>
        <v>0</v>
      </c>
      <c r="D119" s="7">
        <f>G119/Instructions!$B$5</f>
        <v>0</v>
      </c>
      <c r="E119" s="7">
        <f t="shared" si="3"/>
        <v>0</v>
      </c>
      <c r="F119" s="7"/>
      <c r="G119" s="7"/>
      <c r="H119" s="7">
        <f>IF(SUM(F119:G119)&gt;Instructions!$B$5,"Error",SUM(F119:G119))</f>
        <v>0</v>
      </c>
      <c r="I119" s="41"/>
      <c r="J119" s="41"/>
      <c r="K119" s="41"/>
      <c r="L119" s="41"/>
      <c r="N119" s="7"/>
      <c r="O119" s="7"/>
      <c r="P119" s="7"/>
      <c r="U119" s="20"/>
      <c r="V119" s="9">
        <f t="shared" si="4"/>
        <v>0</v>
      </c>
    </row>
    <row r="120" spans="3:22">
      <c r="C120" s="7">
        <f>F120/Instructions!$B$5</f>
        <v>0</v>
      </c>
      <c r="D120" s="7">
        <f>G120/Instructions!$B$5</f>
        <v>0</v>
      </c>
      <c r="E120" s="7">
        <f t="shared" si="3"/>
        <v>0</v>
      </c>
      <c r="F120" s="7"/>
      <c r="G120" s="7"/>
      <c r="H120" s="7">
        <f>IF(SUM(F120:G120)&gt;Instructions!$B$5,"Error",SUM(F120:G120))</f>
        <v>0</v>
      </c>
      <c r="I120" s="41"/>
      <c r="J120" s="41"/>
      <c r="K120" s="41"/>
      <c r="L120" s="41"/>
      <c r="N120" s="7"/>
      <c r="O120" s="7"/>
      <c r="P120" s="7"/>
      <c r="U120" s="20"/>
      <c r="V120" s="9">
        <f t="shared" si="4"/>
        <v>0</v>
      </c>
    </row>
    <row r="121" spans="3:22">
      <c r="C121" s="7">
        <f>F121/Instructions!$B$5</f>
        <v>0</v>
      </c>
      <c r="D121" s="7">
        <f>G121/Instructions!$B$5</f>
        <v>0</v>
      </c>
      <c r="E121" s="7">
        <f t="shared" si="3"/>
        <v>0</v>
      </c>
      <c r="F121" s="7"/>
      <c r="G121" s="7"/>
      <c r="H121" s="7">
        <f>IF(SUM(F121:G121)&gt;Instructions!$B$5,"Error",SUM(F121:G121))</f>
        <v>0</v>
      </c>
      <c r="I121" s="41"/>
      <c r="J121" s="41"/>
      <c r="K121" s="41"/>
      <c r="L121" s="41"/>
      <c r="N121" s="7"/>
      <c r="O121" s="7"/>
      <c r="P121" s="7"/>
      <c r="U121" s="20"/>
      <c r="V121" s="9">
        <f t="shared" si="4"/>
        <v>0</v>
      </c>
    </row>
    <row r="122" spans="3:22">
      <c r="C122" s="7">
        <f>F122/Instructions!$B$5</f>
        <v>0</v>
      </c>
      <c r="D122" s="7">
        <f>G122/Instructions!$B$5</f>
        <v>0</v>
      </c>
      <c r="E122" s="7">
        <f t="shared" si="3"/>
        <v>0</v>
      </c>
      <c r="F122" s="7"/>
      <c r="G122" s="7"/>
      <c r="H122" s="7">
        <f>IF(SUM(F122:G122)&gt;Instructions!$B$5,"Error",SUM(F122:G122))</f>
        <v>0</v>
      </c>
      <c r="I122" s="41"/>
      <c r="J122" s="41"/>
      <c r="K122" s="41"/>
      <c r="L122" s="41"/>
      <c r="N122" s="7"/>
      <c r="O122" s="7"/>
      <c r="P122" s="7"/>
      <c r="U122" s="20"/>
      <c r="V122" s="9">
        <f t="shared" si="4"/>
        <v>0</v>
      </c>
    </row>
    <row r="123" spans="3:22">
      <c r="C123" s="7">
        <f>F123/Instructions!$B$5</f>
        <v>0</v>
      </c>
      <c r="D123" s="7">
        <f>G123/Instructions!$B$5</f>
        <v>0</v>
      </c>
      <c r="E123" s="7">
        <f t="shared" si="3"/>
        <v>0</v>
      </c>
      <c r="F123" s="7"/>
      <c r="G123" s="7"/>
      <c r="H123" s="7">
        <f>IF(SUM(F123:G123)&gt;Instructions!$B$5,"Error",SUM(F123:G123))</f>
        <v>0</v>
      </c>
      <c r="I123" s="41"/>
      <c r="J123" s="41"/>
      <c r="K123" s="41"/>
      <c r="L123" s="41"/>
      <c r="N123" s="7"/>
      <c r="O123" s="7"/>
      <c r="P123" s="7"/>
      <c r="U123" s="20"/>
      <c r="V123" s="9">
        <f t="shared" si="4"/>
        <v>0</v>
      </c>
    </row>
    <row r="124" spans="3:22">
      <c r="C124" s="7">
        <f>F124/Instructions!$B$5</f>
        <v>0</v>
      </c>
      <c r="D124" s="7">
        <f>G124/Instructions!$B$5</f>
        <v>0</v>
      </c>
      <c r="E124" s="7">
        <f t="shared" si="3"/>
        <v>0</v>
      </c>
      <c r="F124" s="7"/>
      <c r="G124" s="7"/>
      <c r="H124" s="7">
        <f>IF(SUM(F124:G124)&gt;Instructions!$B$5,"Error",SUM(F124:G124))</f>
        <v>0</v>
      </c>
      <c r="I124" s="41"/>
      <c r="J124" s="41"/>
      <c r="K124" s="41"/>
      <c r="L124" s="41"/>
      <c r="N124" s="7"/>
      <c r="O124" s="7"/>
      <c r="P124" s="7"/>
      <c r="U124" s="20"/>
      <c r="V124" s="9">
        <f t="shared" si="4"/>
        <v>0</v>
      </c>
    </row>
    <row r="125" spans="3:22">
      <c r="C125" s="7">
        <f>F125/Instructions!$B$5</f>
        <v>0</v>
      </c>
      <c r="D125" s="7">
        <f>G125/Instructions!$B$5</f>
        <v>0</v>
      </c>
      <c r="E125" s="7">
        <f t="shared" si="3"/>
        <v>0</v>
      </c>
      <c r="F125" s="7"/>
      <c r="G125" s="7"/>
      <c r="H125" s="7">
        <f>IF(SUM(F125:G125)&gt;Instructions!$B$5,"Error",SUM(F125:G125))</f>
        <v>0</v>
      </c>
      <c r="I125" s="41"/>
      <c r="J125" s="41"/>
      <c r="K125" s="41"/>
      <c r="L125" s="41"/>
      <c r="N125" s="7"/>
      <c r="O125" s="7"/>
      <c r="P125" s="7"/>
      <c r="U125" s="20"/>
      <c r="V125" s="9">
        <f t="shared" si="4"/>
        <v>0</v>
      </c>
    </row>
    <row r="126" spans="3:22">
      <c r="C126" s="7">
        <f>F126/Instructions!$B$5</f>
        <v>0</v>
      </c>
      <c r="D126" s="7">
        <f>G126/Instructions!$B$5</f>
        <v>0</v>
      </c>
      <c r="E126" s="7">
        <f t="shared" si="3"/>
        <v>0</v>
      </c>
      <c r="F126" s="7"/>
      <c r="G126" s="7"/>
      <c r="H126" s="7">
        <f>IF(SUM(F126:G126)&gt;Instructions!$B$5,"Error",SUM(F126:G126))</f>
        <v>0</v>
      </c>
      <c r="I126" s="41"/>
      <c r="J126" s="41"/>
      <c r="K126" s="41"/>
      <c r="L126" s="41"/>
      <c r="N126" s="7"/>
      <c r="O126" s="7"/>
      <c r="P126" s="7"/>
      <c r="U126" s="20"/>
      <c r="V126" s="9">
        <f t="shared" si="4"/>
        <v>0</v>
      </c>
    </row>
    <row r="127" spans="3:22">
      <c r="C127" s="7">
        <f>F127/Instructions!$B$5</f>
        <v>0</v>
      </c>
      <c r="D127" s="7">
        <f>G127/Instructions!$B$5</f>
        <v>0</v>
      </c>
      <c r="E127" s="7">
        <f t="shared" si="3"/>
        <v>0</v>
      </c>
      <c r="F127" s="7"/>
      <c r="G127" s="7"/>
      <c r="H127" s="7">
        <f>IF(SUM(F127:G127)&gt;Instructions!$B$5,"Error",SUM(F127:G127))</f>
        <v>0</v>
      </c>
      <c r="I127" s="41"/>
      <c r="J127" s="41"/>
      <c r="K127" s="41"/>
      <c r="L127" s="41"/>
      <c r="N127" s="7"/>
      <c r="O127" s="7"/>
      <c r="P127" s="7"/>
      <c r="U127" s="20"/>
      <c r="V127" s="9">
        <f t="shared" si="4"/>
        <v>0</v>
      </c>
    </row>
    <row r="128" spans="3:22">
      <c r="C128" s="7">
        <f>F128/Instructions!$B$5</f>
        <v>0</v>
      </c>
      <c r="D128" s="7">
        <f>G128/Instructions!$B$5</f>
        <v>0</v>
      </c>
      <c r="E128" s="7">
        <f t="shared" si="3"/>
        <v>0</v>
      </c>
      <c r="F128" s="7"/>
      <c r="G128" s="7"/>
      <c r="H128" s="7">
        <f>IF(SUM(F128:G128)&gt;Instructions!$B$5,"Error",SUM(F128:G128))</f>
        <v>0</v>
      </c>
      <c r="I128" s="41"/>
      <c r="J128" s="41"/>
      <c r="K128" s="41"/>
      <c r="L128" s="41"/>
      <c r="N128" s="7"/>
      <c r="O128" s="7"/>
      <c r="P128" s="7"/>
      <c r="U128" s="20"/>
      <c r="V128" s="9">
        <f t="shared" si="4"/>
        <v>0</v>
      </c>
    </row>
    <row r="129" spans="3:22">
      <c r="C129" s="7">
        <f>F129/Instructions!$B$5</f>
        <v>0</v>
      </c>
      <c r="D129" s="7">
        <f>G129/Instructions!$B$5</f>
        <v>0</v>
      </c>
      <c r="E129" s="7">
        <f t="shared" si="3"/>
        <v>0</v>
      </c>
      <c r="F129" s="7"/>
      <c r="G129" s="7"/>
      <c r="H129" s="7">
        <f>IF(SUM(F129:G129)&gt;Instructions!$B$5,"Error",SUM(F129:G129))</f>
        <v>0</v>
      </c>
      <c r="I129" s="41"/>
      <c r="J129" s="41"/>
      <c r="K129" s="41"/>
      <c r="L129" s="41"/>
      <c r="N129" s="7"/>
      <c r="O129" s="7"/>
      <c r="P129" s="7"/>
      <c r="U129" s="20"/>
      <c r="V129" s="9">
        <f t="shared" si="4"/>
        <v>0</v>
      </c>
    </row>
    <row r="130" spans="3:22">
      <c r="C130" s="7">
        <f>F130/Instructions!$B$5</f>
        <v>0</v>
      </c>
      <c r="D130" s="7">
        <f>G130/Instructions!$B$5</f>
        <v>0</v>
      </c>
      <c r="E130" s="7">
        <f t="shared" si="3"/>
        <v>0</v>
      </c>
      <c r="F130" s="7"/>
      <c r="G130" s="7"/>
      <c r="H130" s="7">
        <f>IF(SUM(F130:G130)&gt;Instructions!$B$5,"Error",SUM(F130:G130))</f>
        <v>0</v>
      </c>
      <c r="I130" s="41"/>
      <c r="J130" s="41"/>
      <c r="K130" s="41"/>
      <c r="L130" s="41"/>
      <c r="N130" s="7"/>
      <c r="O130" s="7"/>
      <c r="P130" s="7"/>
      <c r="U130" s="20"/>
      <c r="V130" s="9">
        <f t="shared" si="4"/>
        <v>0</v>
      </c>
    </row>
    <row r="131" spans="3:22">
      <c r="C131" s="7">
        <f>F131/Instructions!$B$5</f>
        <v>0</v>
      </c>
      <c r="D131" s="7">
        <f>G131/Instructions!$B$5</f>
        <v>0</v>
      </c>
      <c r="E131" s="7">
        <f t="shared" si="3"/>
        <v>0</v>
      </c>
      <c r="F131" s="7"/>
      <c r="G131" s="7"/>
      <c r="H131" s="7">
        <f>IF(SUM(F131:G131)&gt;Instructions!$B$5,"Error",SUM(F131:G131))</f>
        <v>0</v>
      </c>
      <c r="I131" s="41"/>
      <c r="J131" s="41"/>
      <c r="K131" s="41"/>
      <c r="L131" s="41"/>
      <c r="N131" s="7"/>
      <c r="O131" s="7"/>
      <c r="P131" s="7"/>
      <c r="U131" s="20"/>
      <c r="V131" s="9">
        <f t="shared" si="4"/>
        <v>0</v>
      </c>
    </row>
    <row r="132" spans="3:22">
      <c r="C132" s="7">
        <f>F132/Instructions!$B$5</f>
        <v>0</v>
      </c>
      <c r="D132" s="7">
        <f>G132/Instructions!$B$5</f>
        <v>0</v>
      </c>
      <c r="E132" s="7">
        <f t="shared" si="3"/>
        <v>0</v>
      </c>
      <c r="F132" s="7"/>
      <c r="G132" s="7"/>
      <c r="H132" s="7">
        <f>IF(SUM(F132:G132)&gt;Instructions!$B$5,"Error",SUM(F132:G132))</f>
        <v>0</v>
      </c>
      <c r="I132" s="41"/>
      <c r="J132" s="41"/>
      <c r="K132" s="41"/>
      <c r="L132" s="41"/>
      <c r="N132" s="7"/>
      <c r="O132" s="7"/>
      <c r="P132" s="7"/>
      <c r="U132" s="20"/>
      <c r="V132" s="9">
        <f t="shared" si="4"/>
        <v>0</v>
      </c>
    </row>
    <row r="133" spans="3:22">
      <c r="C133" s="7">
        <f>F133/Instructions!$B$5</f>
        <v>0</v>
      </c>
      <c r="D133" s="7">
        <f>G133/Instructions!$B$5</f>
        <v>0</v>
      </c>
      <c r="E133" s="7">
        <f t="shared" si="3"/>
        <v>0</v>
      </c>
      <c r="F133" s="7"/>
      <c r="G133" s="7"/>
      <c r="H133" s="7">
        <f>IF(SUM(F133:G133)&gt;Instructions!$B$5,"Error",SUM(F133:G133))</f>
        <v>0</v>
      </c>
      <c r="I133" s="41"/>
      <c r="J133" s="41"/>
      <c r="K133" s="41"/>
      <c r="L133" s="41"/>
      <c r="N133" s="7"/>
      <c r="O133" s="7"/>
      <c r="P133" s="7"/>
      <c r="U133" s="20"/>
      <c r="V133" s="9">
        <f t="shared" si="4"/>
        <v>0</v>
      </c>
    </row>
    <row r="134" spans="3:22">
      <c r="C134" s="7">
        <f>F134/Instructions!$B$5</f>
        <v>0</v>
      </c>
      <c r="D134" s="7">
        <f>G134/Instructions!$B$5</f>
        <v>0</v>
      </c>
      <c r="E134" s="7">
        <f t="shared" si="3"/>
        <v>0</v>
      </c>
      <c r="F134" s="7"/>
      <c r="G134" s="7"/>
      <c r="H134" s="7">
        <f>IF(SUM(F134:G134)&gt;Instructions!$B$5,"Error",SUM(F134:G134))</f>
        <v>0</v>
      </c>
      <c r="I134" s="41"/>
      <c r="J134" s="41"/>
      <c r="K134" s="41"/>
      <c r="L134" s="41"/>
      <c r="N134" s="7"/>
      <c r="O134" s="7"/>
      <c r="P134" s="7"/>
      <c r="U134" s="20"/>
      <c r="V134" s="9">
        <f t="shared" si="4"/>
        <v>0</v>
      </c>
    </row>
    <row r="135" spans="3:22">
      <c r="C135" s="7">
        <f>F135/Instructions!$B$5</f>
        <v>0</v>
      </c>
      <c r="D135" s="7">
        <f>G135/Instructions!$B$5</f>
        <v>0</v>
      </c>
      <c r="E135" s="7">
        <f t="shared" si="3"/>
        <v>0</v>
      </c>
      <c r="F135" s="7"/>
      <c r="G135" s="7"/>
      <c r="H135" s="7">
        <f>IF(SUM(F135:G135)&gt;Instructions!$B$5,"Error",SUM(F135:G135))</f>
        <v>0</v>
      </c>
      <c r="I135" s="41"/>
      <c r="J135" s="41"/>
      <c r="K135" s="41"/>
      <c r="L135" s="41"/>
      <c r="N135" s="7"/>
      <c r="O135" s="7"/>
      <c r="P135" s="7"/>
      <c r="U135" s="20"/>
      <c r="V135" s="9">
        <f t="shared" si="4"/>
        <v>0</v>
      </c>
    </row>
    <row r="136" spans="3:22">
      <c r="C136" s="7">
        <f>F136/Instructions!$B$5</f>
        <v>0</v>
      </c>
      <c r="D136" s="7">
        <f>G136/Instructions!$B$5</f>
        <v>0</v>
      </c>
      <c r="E136" s="7">
        <f t="shared" si="3"/>
        <v>0</v>
      </c>
      <c r="F136" s="7"/>
      <c r="G136" s="7"/>
      <c r="H136" s="7">
        <f>IF(SUM(F136:G136)&gt;Instructions!$B$5,"Error",SUM(F136:G136))</f>
        <v>0</v>
      </c>
      <c r="I136" s="41"/>
      <c r="J136" s="41"/>
      <c r="K136" s="41"/>
      <c r="L136" s="41"/>
      <c r="N136" s="7"/>
      <c r="O136" s="7"/>
      <c r="P136" s="7"/>
      <c r="U136" s="20"/>
      <c r="V136" s="9">
        <f t="shared" si="4"/>
        <v>0</v>
      </c>
    </row>
    <row r="137" spans="3:22">
      <c r="C137" s="7">
        <f>F137/Instructions!$B$5</f>
        <v>0</v>
      </c>
      <c r="D137" s="7">
        <f>G137/Instructions!$B$5</f>
        <v>0</v>
      </c>
      <c r="E137" s="7">
        <f t="shared" ref="E137:E200" si="5">IF(SUM(C137:D137)&gt;1,"Error",SUM(C137:D137))</f>
        <v>0</v>
      </c>
      <c r="F137" s="7"/>
      <c r="G137" s="7"/>
      <c r="H137" s="7">
        <f>IF(SUM(F137:G137)&gt;Instructions!$B$5,"Error",SUM(F137:G137))</f>
        <v>0</v>
      </c>
      <c r="I137" s="41"/>
      <c r="J137" s="41"/>
      <c r="K137" s="41"/>
      <c r="L137" s="41"/>
      <c r="N137" s="7"/>
      <c r="O137" s="7"/>
      <c r="P137" s="7"/>
      <c r="U137" s="20"/>
      <c r="V137" s="9">
        <f t="shared" si="4"/>
        <v>0</v>
      </c>
    </row>
    <row r="138" spans="3:22">
      <c r="C138" s="7">
        <f>F138/Instructions!$B$5</f>
        <v>0</v>
      </c>
      <c r="D138" s="7">
        <f>G138/Instructions!$B$5</f>
        <v>0</v>
      </c>
      <c r="E138" s="7">
        <f t="shared" si="5"/>
        <v>0</v>
      </c>
      <c r="F138" s="7"/>
      <c r="G138" s="7"/>
      <c r="H138" s="7">
        <f>IF(SUM(F138:G138)&gt;Instructions!$B$5,"Error",SUM(F138:G138))</f>
        <v>0</v>
      </c>
      <c r="I138" s="41"/>
      <c r="J138" s="41"/>
      <c r="K138" s="41"/>
      <c r="L138" s="41"/>
      <c r="N138" s="7"/>
      <c r="O138" s="7"/>
      <c r="P138" s="7"/>
      <c r="U138" s="20"/>
      <c r="V138" s="9">
        <f t="shared" ref="V138:V201" si="6">((SUM(M138:P138)*U138)+(SUM(Q138:T138)*(U138*0.25)))</f>
        <v>0</v>
      </c>
    </row>
    <row r="139" spans="3:22">
      <c r="C139" s="7">
        <f>F139/Instructions!$B$5</f>
        <v>0</v>
      </c>
      <c r="D139" s="7">
        <f>G139/Instructions!$B$5</f>
        <v>0</v>
      </c>
      <c r="E139" s="7">
        <f t="shared" si="5"/>
        <v>0</v>
      </c>
      <c r="F139" s="7"/>
      <c r="G139" s="7"/>
      <c r="H139" s="7">
        <f>IF(SUM(F139:G139)&gt;Instructions!$B$5,"Error",SUM(F139:G139))</f>
        <v>0</v>
      </c>
      <c r="I139" s="41"/>
      <c r="J139" s="41"/>
      <c r="K139" s="41"/>
      <c r="L139" s="41"/>
      <c r="N139" s="7"/>
      <c r="O139" s="7"/>
      <c r="P139" s="7"/>
      <c r="U139" s="20"/>
      <c r="V139" s="9">
        <f t="shared" si="6"/>
        <v>0</v>
      </c>
    </row>
    <row r="140" spans="3:22">
      <c r="C140" s="7">
        <f>F140/Instructions!$B$5</f>
        <v>0</v>
      </c>
      <c r="D140" s="7">
        <f>G140/Instructions!$B$5</f>
        <v>0</v>
      </c>
      <c r="E140" s="7">
        <f t="shared" si="5"/>
        <v>0</v>
      </c>
      <c r="F140" s="7"/>
      <c r="G140" s="7"/>
      <c r="H140" s="7">
        <f>IF(SUM(F140:G140)&gt;Instructions!$B$5,"Error",SUM(F140:G140))</f>
        <v>0</v>
      </c>
      <c r="I140" s="41"/>
      <c r="J140" s="41"/>
      <c r="K140" s="41"/>
      <c r="L140" s="41"/>
      <c r="N140" s="7"/>
      <c r="O140" s="7"/>
      <c r="P140" s="7"/>
      <c r="U140" s="20"/>
      <c r="V140" s="9">
        <f t="shared" si="6"/>
        <v>0</v>
      </c>
    </row>
    <row r="141" spans="3:22">
      <c r="C141" s="7">
        <f>F141/Instructions!$B$5</f>
        <v>0</v>
      </c>
      <c r="D141" s="7">
        <f>G141/Instructions!$B$5</f>
        <v>0</v>
      </c>
      <c r="E141" s="7">
        <f t="shared" si="5"/>
        <v>0</v>
      </c>
      <c r="F141" s="7"/>
      <c r="G141" s="7"/>
      <c r="H141" s="7">
        <f>IF(SUM(F141:G141)&gt;Instructions!$B$5,"Error",SUM(F141:G141))</f>
        <v>0</v>
      </c>
      <c r="I141" s="41"/>
      <c r="J141" s="41"/>
      <c r="K141" s="41"/>
      <c r="L141" s="41"/>
      <c r="N141" s="7"/>
      <c r="O141" s="7"/>
      <c r="P141" s="7"/>
      <c r="U141" s="20"/>
      <c r="V141" s="9">
        <f t="shared" si="6"/>
        <v>0</v>
      </c>
    </row>
    <row r="142" spans="3:22">
      <c r="C142" s="7">
        <f>F142/Instructions!$B$5</f>
        <v>0</v>
      </c>
      <c r="D142" s="7">
        <f>G142/Instructions!$B$5</f>
        <v>0</v>
      </c>
      <c r="E142" s="7">
        <f t="shared" si="5"/>
        <v>0</v>
      </c>
      <c r="F142" s="7"/>
      <c r="G142" s="7"/>
      <c r="H142" s="7">
        <f>IF(SUM(F142:G142)&gt;Instructions!$B$5,"Error",SUM(F142:G142))</f>
        <v>0</v>
      </c>
      <c r="I142" s="41"/>
      <c r="J142" s="41"/>
      <c r="K142" s="41"/>
      <c r="L142" s="41"/>
      <c r="N142" s="7"/>
      <c r="O142" s="7"/>
      <c r="P142" s="7"/>
      <c r="U142" s="20"/>
      <c r="V142" s="9">
        <f t="shared" si="6"/>
        <v>0</v>
      </c>
    </row>
    <row r="143" spans="3:22">
      <c r="C143" s="7">
        <f>F143/Instructions!$B$5</f>
        <v>0</v>
      </c>
      <c r="D143" s="7">
        <f>G143/Instructions!$B$5</f>
        <v>0</v>
      </c>
      <c r="E143" s="7">
        <f t="shared" si="5"/>
        <v>0</v>
      </c>
      <c r="F143" s="7"/>
      <c r="G143" s="7"/>
      <c r="H143" s="7">
        <f>IF(SUM(F143:G143)&gt;Instructions!$B$5,"Error",SUM(F143:G143))</f>
        <v>0</v>
      </c>
      <c r="I143" s="41"/>
      <c r="J143" s="41"/>
      <c r="K143" s="41"/>
      <c r="L143" s="41"/>
      <c r="N143" s="7"/>
      <c r="O143" s="7"/>
      <c r="P143" s="7"/>
      <c r="U143" s="20"/>
      <c r="V143" s="9">
        <f t="shared" si="6"/>
        <v>0</v>
      </c>
    </row>
    <row r="144" spans="3:22">
      <c r="C144" s="7">
        <f>F144/Instructions!$B$5</f>
        <v>0</v>
      </c>
      <c r="D144" s="7">
        <f>G144/Instructions!$B$5</f>
        <v>0</v>
      </c>
      <c r="E144" s="7">
        <f t="shared" si="5"/>
        <v>0</v>
      </c>
      <c r="F144" s="7"/>
      <c r="G144" s="7"/>
      <c r="H144" s="7">
        <f>IF(SUM(F144:G144)&gt;Instructions!$B$5,"Error",SUM(F144:G144))</f>
        <v>0</v>
      </c>
      <c r="I144" s="41"/>
      <c r="J144" s="41"/>
      <c r="K144" s="41"/>
      <c r="L144" s="41"/>
      <c r="N144" s="7"/>
      <c r="O144" s="7"/>
      <c r="P144" s="7"/>
      <c r="U144" s="20"/>
      <c r="V144" s="9">
        <f t="shared" si="6"/>
        <v>0</v>
      </c>
    </row>
    <row r="145" spans="3:22">
      <c r="C145" s="7">
        <f>F145/Instructions!$B$5</f>
        <v>0</v>
      </c>
      <c r="D145" s="7">
        <f>G145/Instructions!$B$5</f>
        <v>0</v>
      </c>
      <c r="E145" s="7">
        <f t="shared" si="5"/>
        <v>0</v>
      </c>
      <c r="F145" s="7"/>
      <c r="G145" s="7"/>
      <c r="H145" s="7">
        <f>IF(SUM(F145:G145)&gt;Instructions!$B$5,"Error",SUM(F145:G145))</f>
        <v>0</v>
      </c>
      <c r="I145" s="41"/>
      <c r="J145" s="41"/>
      <c r="K145" s="41"/>
      <c r="L145" s="41"/>
      <c r="N145" s="7"/>
      <c r="O145" s="7"/>
      <c r="P145" s="7"/>
      <c r="U145" s="20"/>
      <c r="V145" s="9">
        <f t="shared" si="6"/>
        <v>0</v>
      </c>
    </row>
    <row r="146" spans="3:22">
      <c r="C146" s="7">
        <f>F146/Instructions!$B$5</f>
        <v>0</v>
      </c>
      <c r="D146" s="7">
        <f>G146/Instructions!$B$5</f>
        <v>0</v>
      </c>
      <c r="E146" s="7">
        <f t="shared" si="5"/>
        <v>0</v>
      </c>
      <c r="F146" s="7"/>
      <c r="G146" s="7"/>
      <c r="H146" s="7">
        <f>IF(SUM(F146:G146)&gt;Instructions!$B$5,"Error",SUM(F146:G146))</f>
        <v>0</v>
      </c>
      <c r="I146" s="41"/>
      <c r="J146" s="41"/>
      <c r="K146" s="41"/>
      <c r="L146" s="41"/>
      <c r="N146" s="7"/>
      <c r="O146" s="7"/>
      <c r="P146" s="7"/>
      <c r="U146" s="20"/>
      <c r="V146" s="9">
        <f t="shared" si="6"/>
        <v>0</v>
      </c>
    </row>
    <row r="147" spans="3:22">
      <c r="C147" s="7">
        <f>F147/Instructions!$B$5</f>
        <v>0</v>
      </c>
      <c r="D147" s="7">
        <f>G147/Instructions!$B$5</f>
        <v>0</v>
      </c>
      <c r="E147" s="7">
        <f t="shared" si="5"/>
        <v>0</v>
      </c>
      <c r="F147" s="7"/>
      <c r="G147" s="7"/>
      <c r="H147" s="7">
        <f>IF(SUM(F147:G147)&gt;Instructions!$B$5,"Error",SUM(F147:G147))</f>
        <v>0</v>
      </c>
      <c r="I147" s="41"/>
      <c r="J147" s="41"/>
      <c r="K147" s="41"/>
      <c r="L147" s="41"/>
      <c r="N147" s="7"/>
      <c r="O147" s="7"/>
      <c r="P147" s="7"/>
      <c r="U147" s="20"/>
      <c r="V147" s="9">
        <f t="shared" si="6"/>
        <v>0</v>
      </c>
    </row>
    <row r="148" spans="3:22">
      <c r="C148" s="7">
        <f>F148/Instructions!$B$5</f>
        <v>0</v>
      </c>
      <c r="D148" s="7">
        <f>G148/Instructions!$B$5</f>
        <v>0</v>
      </c>
      <c r="E148" s="7">
        <f t="shared" si="5"/>
        <v>0</v>
      </c>
      <c r="F148" s="7"/>
      <c r="G148" s="7"/>
      <c r="H148" s="7">
        <f>IF(SUM(F148:G148)&gt;Instructions!$B$5,"Error",SUM(F148:G148))</f>
        <v>0</v>
      </c>
      <c r="I148" s="41"/>
      <c r="J148" s="41"/>
      <c r="K148" s="41"/>
      <c r="L148" s="41"/>
      <c r="N148" s="7"/>
      <c r="O148" s="7"/>
      <c r="P148" s="7"/>
      <c r="U148" s="20"/>
      <c r="V148" s="9">
        <f t="shared" si="6"/>
        <v>0</v>
      </c>
    </row>
    <row r="149" spans="3:22">
      <c r="C149" s="7">
        <f>F149/Instructions!$B$5</f>
        <v>0</v>
      </c>
      <c r="D149" s="7">
        <f>G149/Instructions!$B$5</f>
        <v>0</v>
      </c>
      <c r="E149" s="7">
        <f t="shared" si="5"/>
        <v>0</v>
      </c>
      <c r="F149" s="7"/>
      <c r="G149" s="7"/>
      <c r="H149" s="7">
        <f>IF(SUM(F149:G149)&gt;Instructions!$B$5,"Error",SUM(F149:G149))</f>
        <v>0</v>
      </c>
      <c r="I149" s="41"/>
      <c r="J149" s="41"/>
      <c r="K149" s="41"/>
      <c r="L149" s="41"/>
      <c r="N149" s="7"/>
      <c r="O149" s="7"/>
      <c r="P149" s="7"/>
      <c r="U149" s="20"/>
      <c r="V149" s="9">
        <f t="shared" si="6"/>
        <v>0</v>
      </c>
    </row>
    <row r="150" spans="3:22">
      <c r="C150" s="7">
        <f>F150/Instructions!$B$5</f>
        <v>0</v>
      </c>
      <c r="D150" s="7">
        <f>G150/Instructions!$B$5</f>
        <v>0</v>
      </c>
      <c r="E150" s="7">
        <f t="shared" si="5"/>
        <v>0</v>
      </c>
      <c r="F150" s="7"/>
      <c r="G150" s="7"/>
      <c r="H150" s="7">
        <f>IF(SUM(F150:G150)&gt;Instructions!$B$5,"Error",SUM(F150:G150))</f>
        <v>0</v>
      </c>
      <c r="I150" s="41"/>
      <c r="J150" s="41"/>
      <c r="K150" s="41"/>
      <c r="L150" s="41"/>
      <c r="N150" s="7"/>
      <c r="O150" s="7"/>
      <c r="P150" s="7"/>
      <c r="U150" s="20"/>
      <c r="V150" s="9">
        <f t="shared" si="6"/>
        <v>0</v>
      </c>
    </row>
    <row r="151" spans="3:22">
      <c r="C151" s="7">
        <f>F151/Instructions!$B$5</f>
        <v>0</v>
      </c>
      <c r="D151" s="7">
        <f>G151/Instructions!$B$5</f>
        <v>0</v>
      </c>
      <c r="E151" s="7">
        <f t="shared" si="5"/>
        <v>0</v>
      </c>
      <c r="F151" s="7"/>
      <c r="G151" s="7"/>
      <c r="H151" s="7">
        <f>IF(SUM(F151:G151)&gt;Instructions!$B$5,"Error",SUM(F151:G151))</f>
        <v>0</v>
      </c>
      <c r="I151" s="41"/>
      <c r="J151" s="41"/>
      <c r="K151" s="41"/>
      <c r="L151" s="41"/>
      <c r="N151" s="7"/>
      <c r="O151" s="7"/>
      <c r="P151" s="7"/>
      <c r="U151" s="20"/>
      <c r="V151" s="9">
        <f t="shared" si="6"/>
        <v>0</v>
      </c>
    </row>
    <row r="152" spans="3:22">
      <c r="C152" s="7">
        <f>F152/Instructions!$B$5</f>
        <v>0</v>
      </c>
      <c r="D152" s="7">
        <f>G152/Instructions!$B$5</f>
        <v>0</v>
      </c>
      <c r="E152" s="7">
        <f t="shared" si="5"/>
        <v>0</v>
      </c>
      <c r="F152" s="7"/>
      <c r="G152" s="7"/>
      <c r="H152" s="7">
        <f>IF(SUM(F152:G152)&gt;Instructions!$B$5,"Error",SUM(F152:G152))</f>
        <v>0</v>
      </c>
      <c r="I152" s="41"/>
      <c r="J152" s="41"/>
      <c r="K152" s="41"/>
      <c r="L152" s="41"/>
      <c r="N152" s="7"/>
      <c r="O152" s="7"/>
      <c r="P152" s="7"/>
      <c r="U152" s="20"/>
      <c r="V152" s="9">
        <f t="shared" si="6"/>
        <v>0</v>
      </c>
    </row>
    <row r="153" spans="3:22">
      <c r="C153" s="7">
        <f>F153/Instructions!$B$5</f>
        <v>0</v>
      </c>
      <c r="D153" s="7">
        <f>G153/Instructions!$B$5</f>
        <v>0</v>
      </c>
      <c r="E153" s="7">
        <f t="shared" si="5"/>
        <v>0</v>
      </c>
      <c r="F153" s="7"/>
      <c r="G153" s="7"/>
      <c r="H153" s="7">
        <f>IF(SUM(F153:G153)&gt;Instructions!$B$5,"Error",SUM(F153:G153))</f>
        <v>0</v>
      </c>
      <c r="I153" s="41"/>
      <c r="J153" s="41"/>
      <c r="K153" s="41"/>
      <c r="L153" s="41"/>
      <c r="N153" s="7"/>
      <c r="O153" s="7"/>
      <c r="P153" s="7"/>
      <c r="U153" s="20"/>
      <c r="V153" s="9">
        <f t="shared" si="6"/>
        <v>0</v>
      </c>
    </row>
    <row r="154" spans="3:22">
      <c r="C154" s="7">
        <f>F154/Instructions!$B$5</f>
        <v>0</v>
      </c>
      <c r="D154" s="7">
        <f>G154/Instructions!$B$5</f>
        <v>0</v>
      </c>
      <c r="E154" s="7">
        <f t="shared" si="5"/>
        <v>0</v>
      </c>
      <c r="F154" s="7"/>
      <c r="G154" s="7"/>
      <c r="H154" s="7">
        <f>IF(SUM(F154:G154)&gt;Instructions!$B$5,"Error",SUM(F154:G154))</f>
        <v>0</v>
      </c>
      <c r="I154" s="41"/>
      <c r="J154" s="41"/>
      <c r="K154" s="41"/>
      <c r="L154" s="41"/>
      <c r="N154" s="7"/>
      <c r="O154" s="7"/>
      <c r="P154" s="7"/>
      <c r="U154" s="20"/>
      <c r="V154" s="9">
        <f t="shared" si="6"/>
        <v>0</v>
      </c>
    </row>
    <row r="155" spans="3:22">
      <c r="C155" s="7">
        <f>F155/Instructions!$B$5</f>
        <v>0</v>
      </c>
      <c r="D155" s="7">
        <f>G155/Instructions!$B$5</f>
        <v>0</v>
      </c>
      <c r="E155" s="7">
        <f t="shared" si="5"/>
        <v>0</v>
      </c>
      <c r="F155" s="7"/>
      <c r="G155" s="7"/>
      <c r="H155" s="7">
        <f>IF(SUM(F155:G155)&gt;Instructions!$B$5,"Error",SUM(F155:G155))</f>
        <v>0</v>
      </c>
      <c r="I155" s="41"/>
      <c r="J155" s="41"/>
      <c r="K155" s="41"/>
      <c r="L155" s="41"/>
      <c r="N155" s="7"/>
      <c r="O155" s="7"/>
      <c r="P155" s="7"/>
      <c r="U155" s="20"/>
      <c r="V155" s="9">
        <f t="shared" si="6"/>
        <v>0</v>
      </c>
    </row>
    <row r="156" spans="3:22">
      <c r="C156" s="7">
        <f>F156/Instructions!$B$5</f>
        <v>0</v>
      </c>
      <c r="D156" s="7">
        <f>G156/Instructions!$B$5</f>
        <v>0</v>
      </c>
      <c r="E156" s="7">
        <f t="shared" si="5"/>
        <v>0</v>
      </c>
      <c r="F156" s="7"/>
      <c r="G156" s="7"/>
      <c r="H156" s="7">
        <f>IF(SUM(F156:G156)&gt;Instructions!$B$5,"Error",SUM(F156:G156))</f>
        <v>0</v>
      </c>
      <c r="I156" s="41"/>
      <c r="J156" s="41"/>
      <c r="K156" s="41"/>
      <c r="L156" s="41"/>
      <c r="N156" s="7"/>
      <c r="O156" s="7"/>
      <c r="P156" s="7"/>
      <c r="U156" s="20"/>
      <c r="V156" s="9">
        <f t="shared" si="6"/>
        <v>0</v>
      </c>
    </row>
    <row r="157" spans="3:22">
      <c r="C157" s="7">
        <f>F157/Instructions!$B$5</f>
        <v>0</v>
      </c>
      <c r="D157" s="7">
        <f>G157/Instructions!$B$5</f>
        <v>0</v>
      </c>
      <c r="E157" s="7">
        <f t="shared" si="5"/>
        <v>0</v>
      </c>
      <c r="F157" s="7"/>
      <c r="G157" s="7"/>
      <c r="H157" s="7">
        <f>IF(SUM(F157:G157)&gt;Instructions!$B$5,"Error",SUM(F157:G157))</f>
        <v>0</v>
      </c>
      <c r="I157" s="41"/>
      <c r="J157" s="41"/>
      <c r="K157" s="41"/>
      <c r="L157" s="41"/>
      <c r="N157" s="7"/>
      <c r="O157" s="7"/>
      <c r="P157" s="7"/>
      <c r="U157" s="20"/>
      <c r="V157" s="9">
        <f t="shared" si="6"/>
        <v>0</v>
      </c>
    </row>
    <row r="158" spans="3:22">
      <c r="C158" s="7">
        <f>F158/Instructions!$B$5</f>
        <v>0</v>
      </c>
      <c r="D158" s="7">
        <f>G158/Instructions!$B$5</f>
        <v>0</v>
      </c>
      <c r="E158" s="7">
        <f t="shared" si="5"/>
        <v>0</v>
      </c>
      <c r="F158" s="7"/>
      <c r="G158" s="7"/>
      <c r="H158" s="7">
        <f>IF(SUM(F158:G158)&gt;Instructions!$B$5,"Error",SUM(F158:G158))</f>
        <v>0</v>
      </c>
      <c r="I158" s="41"/>
      <c r="J158" s="41"/>
      <c r="K158" s="41"/>
      <c r="L158" s="41"/>
      <c r="N158" s="7"/>
      <c r="O158" s="7"/>
      <c r="P158" s="7"/>
      <c r="U158" s="20"/>
      <c r="V158" s="9">
        <f t="shared" si="6"/>
        <v>0</v>
      </c>
    </row>
    <row r="159" spans="3:22">
      <c r="C159" s="7">
        <f>F159/Instructions!$B$5</f>
        <v>0</v>
      </c>
      <c r="D159" s="7">
        <f>G159/Instructions!$B$5</f>
        <v>0</v>
      </c>
      <c r="E159" s="7">
        <f t="shared" si="5"/>
        <v>0</v>
      </c>
      <c r="F159" s="7"/>
      <c r="G159" s="7"/>
      <c r="H159" s="7">
        <f>IF(SUM(F159:G159)&gt;Instructions!$B$5,"Error",SUM(F159:G159))</f>
        <v>0</v>
      </c>
      <c r="I159" s="41"/>
      <c r="J159" s="41"/>
      <c r="K159" s="41"/>
      <c r="L159" s="41"/>
      <c r="N159" s="7"/>
      <c r="O159" s="7"/>
      <c r="P159" s="7"/>
      <c r="U159" s="20"/>
      <c r="V159" s="9">
        <f t="shared" si="6"/>
        <v>0</v>
      </c>
    </row>
    <row r="160" spans="3:22">
      <c r="C160" s="7">
        <f>F160/Instructions!$B$5</f>
        <v>0</v>
      </c>
      <c r="D160" s="7">
        <f>G160/Instructions!$B$5</f>
        <v>0</v>
      </c>
      <c r="E160" s="7">
        <f t="shared" si="5"/>
        <v>0</v>
      </c>
      <c r="F160" s="7"/>
      <c r="G160" s="7"/>
      <c r="H160" s="7">
        <f>IF(SUM(F160:G160)&gt;Instructions!$B$5,"Error",SUM(F160:G160))</f>
        <v>0</v>
      </c>
      <c r="I160" s="41"/>
      <c r="J160" s="41"/>
      <c r="K160" s="41"/>
      <c r="L160" s="41"/>
      <c r="N160" s="7"/>
      <c r="O160" s="7"/>
      <c r="P160" s="7"/>
      <c r="U160" s="20"/>
      <c r="V160" s="9">
        <f t="shared" si="6"/>
        <v>0</v>
      </c>
    </row>
    <row r="161" spans="3:22">
      <c r="C161" s="7">
        <f>F161/Instructions!$B$5</f>
        <v>0</v>
      </c>
      <c r="D161" s="7">
        <f>G161/Instructions!$B$5</f>
        <v>0</v>
      </c>
      <c r="E161" s="7">
        <f t="shared" si="5"/>
        <v>0</v>
      </c>
      <c r="F161" s="7"/>
      <c r="G161" s="7"/>
      <c r="H161" s="7">
        <f>IF(SUM(F161:G161)&gt;Instructions!$B$5,"Error",SUM(F161:G161))</f>
        <v>0</v>
      </c>
      <c r="I161" s="41"/>
      <c r="J161" s="41"/>
      <c r="K161" s="41"/>
      <c r="L161" s="41"/>
      <c r="N161" s="7"/>
      <c r="O161" s="7"/>
      <c r="P161" s="7"/>
      <c r="U161" s="20"/>
      <c r="V161" s="9">
        <f t="shared" si="6"/>
        <v>0</v>
      </c>
    </row>
    <row r="162" spans="3:22">
      <c r="C162" s="7">
        <f>F162/Instructions!$B$5</f>
        <v>0</v>
      </c>
      <c r="D162" s="7">
        <f>G162/Instructions!$B$5</f>
        <v>0</v>
      </c>
      <c r="E162" s="7">
        <f t="shared" si="5"/>
        <v>0</v>
      </c>
      <c r="F162" s="7"/>
      <c r="G162" s="7"/>
      <c r="H162" s="7">
        <f>IF(SUM(F162:G162)&gt;Instructions!$B$5,"Error",SUM(F162:G162))</f>
        <v>0</v>
      </c>
      <c r="I162" s="41"/>
      <c r="J162" s="41"/>
      <c r="K162" s="41"/>
      <c r="L162" s="41"/>
      <c r="N162" s="7"/>
      <c r="O162" s="7"/>
      <c r="P162" s="7"/>
      <c r="U162" s="20"/>
      <c r="V162" s="9">
        <f t="shared" si="6"/>
        <v>0</v>
      </c>
    </row>
    <row r="163" spans="3:22">
      <c r="C163" s="7">
        <f>F163/Instructions!$B$5</f>
        <v>0</v>
      </c>
      <c r="D163" s="7">
        <f>G163/Instructions!$B$5</f>
        <v>0</v>
      </c>
      <c r="E163" s="7">
        <f t="shared" si="5"/>
        <v>0</v>
      </c>
      <c r="F163" s="7"/>
      <c r="G163" s="7"/>
      <c r="H163" s="7">
        <f>IF(SUM(F163:G163)&gt;Instructions!$B$5,"Error",SUM(F163:G163))</f>
        <v>0</v>
      </c>
      <c r="I163" s="41"/>
      <c r="J163" s="41"/>
      <c r="K163" s="41"/>
      <c r="L163" s="41"/>
      <c r="N163" s="7"/>
      <c r="O163" s="7"/>
      <c r="P163" s="7"/>
      <c r="U163" s="20"/>
      <c r="V163" s="9">
        <f t="shared" si="6"/>
        <v>0</v>
      </c>
    </row>
    <row r="164" spans="3:22">
      <c r="C164" s="7">
        <f>F164/Instructions!$B$5</f>
        <v>0</v>
      </c>
      <c r="D164" s="7">
        <f>G164/Instructions!$B$5</f>
        <v>0</v>
      </c>
      <c r="E164" s="7">
        <f t="shared" si="5"/>
        <v>0</v>
      </c>
      <c r="F164" s="7"/>
      <c r="G164" s="7"/>
      <c r="H164" s="7">
        <f>IF(SUM(F164:G164)&gt;Instructions!$B$5,"Error",SUM(F164:G164))</f>
        <v>0</v>
      </c>
      <c r="I164" s="41"/>
      <c r="J164" s="41"/>
      <c r="K164" s="41"/>
      <c r="L164" s="41"/>
      <c r="N164" s="7"/>
      <c r="O164" s="7"/>
      <c r="P164" s="7"/>
      <c r="U164" s="20"/>
      <c r="V164" s="9">
        <f t="shared" si="6"/>
        <v>0</v>
      </c>
    </row>
    <row r="165" spans="3:22">
      <c r="C165" s="7">
        <f>F165/Instructions!$B$5</f>
        <v>0</v>
      </c>
      <c r="D165" s="7">
        <f>G165/Instructions!$B$5</f>
        <v>0</v>
      </c>
      <c r="E165" s="7">
        <f t="shared" si="5"/>
        <v>0</v>
      </c>
      <c r="F165" s="7"/>
      <c r="G165" s="7"/>
      <c r="H165" s="7">
        <f>IF(SUM(F165:G165)&gt;Instructions!$B$5,"Error",SUM(F165:G165))</f>
        <v>0</v>
      </c>
      <c r="I165" s="41"/>
      <c r="J165" s="41"/>
      <c r="K165" s="41"/>
      <c r="L165" s="41"/>
      <c r="N165" s="7"/>
      <c r="O165" s="7"/>
      <c r="P165" s="7"/>
      <c r="U165" s="20"/>
      <c r="V165" s="9">
        <f t="shared" si="6"/>
        <v>0</v>
      </c>
    </row>
    <row r="166" spans="3:22">
      <c r="C166" s="7">
        <f>F166/Instructions!$B$5</f>
        <v>0</v>
      </c>
      <c r="D166" s="7">
        <f>G166/Instructions!$B$5</f>
        <v>0</v>
      </c>
      <c r="E166" s="7">
        <f t="shared" si="5"/>
        <v>0</v>
      </c>
      <c r="F166" s="7"/>
      <c r="G166" s="7"/>
      <c r="H166" s="7">
        <f>IF(SUM(F166:G166)&gt;Instructions!$B$5,"Error",SUM(F166:G166))</f>
        <v>0</v>
      </c>
      <c r="I166" s="41"/>
      <c r="J166" s="41"/>
      <c r="K166" s="41"/>
      <c r="L166" s="41"/>
      <c r="N166" s="7"/>
      <c r="O166" s="7"/>
      <c r="P166" s="7"/>
      <c r="U166" s="20"/>
      <c r="V166" s="9">
        <f t="shared" si="6"/>
        <v>0</v>
      </c>
    </row>
    <row r="167" spans="3:22">
      <c r="C167" s="7">
        <f>F167/Instructions!$B$5</f>
        <v>0</v>
      </c>
      <c r="D167" s="7">
        <f>G167/Instructions!$B$5</f>
        <v>0</v>
      </c>
      <c r="E167" s="7">
        <f t="shared" si="5"/>
        <v>0</v>
      </c>
      <c r="F167" s="7"/>
      <c r="G167" s="7"/>
      <c r="H167" s="7">
        <f>IF(SUM(F167:G167)&gt;Instructions!$B$5,"Error",SUM(F167:G167))</f>
        <v>0</v>
      </c>
      <c r="I167" s="41"/>
      <c r="J167" s="41"/>
      <c r="K167" s="41"/>
      <c r="L167" s="41"/>
      <c r="N167" s="7"/>
      <c r="O167" s="7"/>
      <c r="P167" s="7"/>
      <c r="U167" s="20"/>
      <c r="V167" s="9">
        <f t="shared" si="6"/>
        <v>0</v>
      </c>
    </row>
    <row r="168" spans="3:22">
      <c r="C168" s="7">
        <f>F168/Instructions!$B$5</f>
        <v>0</v>
      </c>
      <c r="D168" s="7">
        <f>G168/Instructions!$B$5</f>
        <v>0</v>
      </c>
      <c r="E168" s="7">
        <f t="shared" si="5"/>
        <v>0</v>
      </c>
      <c r="F168" s="7"/>
      <c r="G168" s="7"/>
      <c r="H168" s="7">
        <f>IF(SUM(F168:G168)&gt;Instructions!$B$5,"Error",SUM(F168:G168))</f>
        <v>0</v>
      </c>
      <c r="I168" s="41"/>
      <c r="J168" s="41"/>
      <c r="K168" s="41"/>
      <c r="L168" s="41"/>
      <c r="N168" s="7"/>
      <c r="O168" s="7"/>
      <c r="P168" s="7"/>
      <c r="U168" s="20"/>
      <c r="V168" s="9">
        <f t="shared" si="6"/>
        <v>0</v>
      </c>
    </row>
    <row r="169" spans="3:22">
      <c r="C169" s="7">
        <f>F169/Instructions!$B$5</f>
        <v>0</v>
      </c>
      <c r="D169" s="7">
        <f>G169/Instructions!$B$5</f>
        <v>0</v>
      </c>
      <c r="E169" s="7">
        <f t="shared" si="5"/>
        <v>0</v>
      </c>
      <c r="F169" s="7"/>
      <c r="G169" s="7"/>
      <c r="H169" s="7">
        <f>IF(SUM(F169:G169)&gt;Instructions!$B$5,"Error",SUM(F169:G169))</f>
        <v>0</v>
      </c>
      <c r="I169" s="41"/>
      <c r="J169" s="41"/>
      <c r="K169" s="41"/>
      <c r="L169" s="41"/>
      <c r="N169" s="7"/>
      <c r="O169" s="7"/>
      <c r="P169" s="7"/>
      <c r="U169" s="20"/>
      <c r="V169" s="9">
        <f t="shared" si="6"/>
        <v>0</v>
      </c>
    </row>
    <row r="170" spans="3:22">
      <c r="C170" s="7">
        <f>F170/Instructions!$B$5</f>
        <v>0</v>
      </c>
      <c r="D170" s="7">
        <f>G170/Instructions!$B$5</f>
        <v>0</v>
      </c>
      <c r="E170" s="7">
        <f t="shared" si="5"/>
        <v>0</v>
      </c>
      <c r="F170" s="7"/>
      <c r="G170" s="7"/>
      <c r="H170" s="7">
        <f>IF(SUM(F170:G170)&gt;Instructions!$B$5,"Error",SUM(F170:G170))</f>
        <v>0</v>
      </c>
      <c r="I170" s="41"/>
      <c r="J170" s="41"/>
      <c r="K170" s="41"/>
      <c r="L170" s="41"/>
      <c r="N170" s="7"/>
      <c r="O170" s="7"/>
      <c r="P170" s="7"/>
      <c r="U170" s="20"/>
      <c r="V170" s="9">
        <f t="shared" si="6"/>
        <v>0</v>
      </c>
    </row>
    <row r="171" spans="3:22">
      <c r="C171" s="7">
        <f>F171/Instructions!$B$5</f>
        <v>0</v>
      </c>
      <c r="D171" s="7">
        <f>G171/Instructions!$B$5</f>
        <v>0</v>
      </c>
      <c r="E171" s="7">
        <f t="shared" si="5"/>
        <v>0</v>
      </c>
      <c r="F171" s="7"/>
      <c r="G171" s="7"/>
      <c r="H171" s="7">
        <f>IF(SUM(F171:G171)&gt;Instructions!$B$5,"Error",SUM(F171:G171))</f>
        <v>0</v>
      </c>
      <c r="I171" s="41"/>
      <c r="J171" s="41"/>
      <c r="K171" s="41"/>
      <c r="L171" s="41"/>
      <c r="N171" s="7"/>
      <c r="O171" s="7"/>
      <c r="P171" s="7"/>
      <c r="U171" s="20"/>
      <c r="V171" s="9">
        <f t="shared" si="6"/>
        <v>0</v>
      </c>
    </row>
    <row r="172" spans="3:22">
      <c r="C172" s="7">
        <f>F172/Instructions!$B$5</f>
        <v>0</v>
      </c>
      <c r="D172" s="7">
        <f>G172/Instructions!$B$5</f>
        <v>0</v>
      </c>
      <c r="E172" s="7">
        <f t="shared" si="5"/>
        <v>0</v>
      </c>
      <c r="F172" s="7"/>
      <c r="G172" s="7"/>
      <c r="H172" s="7">
        <f>IF(SUM(F172:G172)&gt;Instructions!$B$5,"Error",SUM(F172:G172))</f>
        <v>0</v>
      </c>
      <c r="I172" s="41"/>
      <c r="J172" s="41"/>
      <c r="K172" s="41"/>
      <c r="L172" s="41"/>
      <c r="N172" s="7"/>
      <c r="O172" s="7"/>
      <c r="P172" s="7"/>
      <c r="U172" s="20"/>
      <c r="V172" s="9">
        <f t="shared" si="6"/>
        <v>0</v>
      </c>
    </row>
    <row r="173" spans="3:22">
      <c r="C173" s="7">
        <f>F173/Instructions!$B$5</f>
        <v>0</v>
      </c>
      <c r="D173" s="7">
        <f>G173/Instructions!$B$5</f>
        <v>0</v>
      </c>
      <c r="E173" s="7">
        <f t="shared" si="5"/>
        <v>0</v>
      </c>
      <c r="F173" s="7"/>
      <c r="G173" s="7"/>
      <c r="H173" s="7">
        <f>IF(SUM(F173:G173)&gt;Instructions!$B$5,"Error",SUM(F173:G173))</f>
        <v>0</v>
      </c>
      <c r="I173" s="41"/>
      <c r="J173" s="41"/>
      <c r="K173" s="41"/>
      <c r="L173" s="41"/>
      <c r="N173" s="7"/>
      <c r="O173" s="7"/>
      <c r="P173" s="7"/>
      <c r="U173" s="20"/>
      <c r="V173" s="9">
        <f t="shared" si="6"/>
        <v>0</v>
      </c>
    </row>
    <row r="174" spans="3:22">
      <c r="C174" s="7">
        <f>F174/Instructions!$B$5</f>
        <v>0</v>
      </c>
      <c r="D174" s="7">
        <f>G174/Instructions!$B$5</f>
        <v>0</v>
      </c>
      <c r="E174" s="7">
        <f t="shared" si="5"/>
        <v>0</v>
      </c>
      <c r="F174" s="7"/>
      <c r="G174" s="7"/>
      <c r="H174" s="7">
        <f>IF(SUM(F174:G174)&gt;Instructions!$B$5,"Error",SUM(F174:G174))</f>
        <v>0</v>
      </c>
      <c r="I174" s="41"/>
      <c r="J174" s="41"/>
      <c r="K174" s="41"/>
      <c r="L174" s="41"/>
      <c r="N174" s="7"/>
      <c r="O174" s="7"/>
      <c r="P174" s="7"/>
      <c r="U174" s="20"/>
      <c r="V174" s="9">
        <f t="shared" si="6"/>
        <v>0</v>
      </c>
    </row>
    <row r="175" spans="3:22">
      <c r="C175" s="7">
        <f>F175/Instructions!$B$5</f>
        <v>0</v>
      </c>
      <c r="D175" s="7">
        <f>G175/Instructions!$B$5</f>
        <v>0</v>
      </c>
      <c r="E175" s="7">
        <f t="shared" si="5"/>
        <v>0</v>
      </c>
      <c r="F175" s="7"/>
      <c r="G175" s="7"/>
      <c r="H175" s="7">
        <f>IF(SUM(F175:G175)&gt;Instructions!$B$5,"Error",SUM(F175:G175))</f>
        <v>0</v>
      </c>
      <c r="I175" s="41"/>
      <c r="J175" s="41"/>
      <c r="K175" s="41"/>
      <c r="L175" s="41"/>
      <c r="N175" s="7"/>
      <c r="O175" s="7"/>
      <c r="P175" s="7"/>
      <c r="U175" s="20"/>
      <c r="V175" s="9">
        <f t="shared" si="6"/>
        <v>0</v>
      </c>
    </row>
    <row r="176" spans="3:22">
      <c r="C176" s="7">
        <f>F176/Instructions!$B$5</f>
        <v>0</v>
      </c>
      <c r="D176" s="7">
        <f>G176/Instructions!$B$5</f>
        <v>0</v>
      </c>
      <c r="E176" s="7">
        <f t="shared" si="5"/>
        <v>0</v>
      </c>
      <c r="F176" s="7"/>
      <c r="G176" s="7"/>
      <c r="H176" s="7">
        <f>IF(SUM(F176:G176)&gt;Instructions!$B$5,"Error",SUM(F176:G176))</f>
        <v>0</v>
      </c>
      <c r="I176" s="41"/>
      <c r="J176" s="41"/>
      <c r="K176" s="41"/>
      <c r="L176" s="41"/>
      <c r="N176" s="7"/>
      <c r="O176" s="7"/>
      <c r="P176" s="7"/>
      <c r="U176" s="20"/>
      <c r="V176" s="9">
        <f t="shared" si="6"/>
        <v>0</v>
      </c>
    </row>
    <row r="177" spans="3:22">
      <c r="C177" s="7">
        <f>F177/Instructions!$B$5</f>
        <v>0</v>
      </c>
      <c r="D177" s="7">
        <f>G177/Instructions!$B$5</f>
        <v>0</v>
      </c>
      <c r="E177" s="7">
        <f t="shared" si="5"/>
        <v>0</v>
      </c>
      <c r="F177" s="7"/>
      <c r="G177" s="7"/>
      <c r="H177" s="7">
        <f>IF(SUM(F177:G177)&gt;Instructions!$B$5,"Error",SUM(F177:G177))</f>
        <v>0</v>
      </c>
      <c r="I177" s="41"/>
      <c r="J177" s="41"/>
      <c r="K177" s="41"/>
      <c r="L177" s="41"/>
      <c r="N177" s="7"/>
      <c r="O177" s="7"/>
      <c r="P177" s="7"/>
      <c r="U177" s="20"/>
      <c r="V177" s="9">
        <f t="shared" si="6"/>
        <v>0</v>
      </c>
    </row>
    <row r="178" spans="3:22">
      <c r="C178" s="7">
        <f>F178/Instructions!$B$5</f>
        <v>0</v>
      </c>
      <c r="D178" s="7">
        <f>G178/Instructions!$B$5</f>
        <v>0</v>
      </c>
      <c r="E178" s="7">
        <f t="shared" si="5"/>
        <v>0</v>
      </c>
      <c r="F178" s="7"/>
      <c r="G178" s="7"/>
      <c r="H178" s="7">
        <f>IF(SUM(F178:G178)&gt;Instructions!$B$5,"Error",SUM(F178:G178))</f>
        <v>0</v>
      </c>
      <c r="I178" s="41"/>
      <c r="J178" s="41"/>
      <c r="K178" s="41"/>
      <c r="L178" s="41"/>
      <c r="N178" s="7"/>
      <c r="O178" s="7"/>
      <c r="P178" s="7"/>
      <c r="U178" s="20"/>
      <c r="V178" s="9">
        <f t="shared" si="6"/>
        <v>0</v>
      </c>
    </row>
    <row r="179" spans="3:22">
      <c r="C179" s="7">
        <f>F179/Instructions!$B$5</f>
        <v>0</v>
      </c>
      <c r="D179" s="7">
        <f>G179/Instructions!$B$5</f>
        <v>0</v>
      </c>
      <c r="E179" s="7">
        <f t="shared" si="5"/>
        <v>0</v>
      </c>
      <c r="F179" s="7"/>
      <c r="G179" s="7"/>
      <c r="H179" s="7">
        <f>IF(SUM(F179:G179)&gt;Instructions!$B$5,"Error",SUM(F179:G179))</f>
        <v>0</v>
      </c>
      <c r="I179" s="41"/>
      <c r="J179" s="41"/>
      <c r="K179" s="41"/>
      <c r="L179" s="41"/>
      <c r="N179" s="7"/>
      <c r="O179" s="7"/>
      <c r="P179" s="7"/>
      <c r="U179" s="20"/>
      <c r="V179" s="9">
        <f t="shared" si="6"/>
        <v>0</v>
      </c>
    </row>
    <row r="180" spans="3:22">
      <c r="C180" s="7">
        <f>F180/Instructions!$B$5</f>
        <v>0</v>
      </c>
      <c r="D180" s="7">
        <f>G180/Instructions!$B$5</f>
        <v>0</v>
      </c>
      <c r="E180" s="7">
        <f t="shared" si="5"/>
        <v>0</v>
      </c>
      <c r="F180" s="7"/>
      <c r="G180" s="7"/>
      <c r="H180" s="7">
        <f>IF(SUM(F180:G180)&gt;Instructions!$B$5,"Error",SUM(F180:G180))</f>
        <v>0</v>
      </c>
      <c r="I180" s="41"/>
      <c r="J180" s="41"/>
      <c r="K180" s="41"/>
      <c r="L180" s="41"/>
      <c r="N180" s="7"/>
      <c r="O180" s="7"/>
      <c r="P180" s="7"/>
      <c r="U180" s="20"/>
      <c r="V180" s="9">
        <f t="shared" si="6"/>
        <v>0</v>
      </c>
    </row>
    <row r="181" spans="3:22">
      <c r="C181" s="7">
        <f>F181/Instructions!$B$5</f>
        <v>0</v>
      </c>
      <c r="D181" s="7">
        <f>G181/Instructions!$B$5</f>
        <v>0</v>
      </c>
      <c r="E181" s="7">
        <f t="shared" si="5"/>
        <v>0</v>
      </c>
      <c r="F181" s="7"/>
      <c r="G181" s="7"/>
      <c r="H181" s="7">
        <f>IF(SUM(F181:G181)&gt;Instructions!$B$5,"Error",SUM(F181:G181))</f>
        <v>0</v>
      </c>
      <c r="I181" s="41"/>
      <c r="J181" s="41"/>
      <c r="K181" s="41"/>
      <c r="L181" s="41"/>
      <c r="N181" s="7"/>
      <c r="O181" s="7"/>
      <c r="P181" s="7"/>
      <c r="U181" s="20"/>
      <c r="V181" s="9">
        <f t="shared" si="6"/>
        <v>0</v>
      </c>
    </row>
    <row r="182" spans="3:22">
      <c r="C182" s="7">
        <f>F182/Instructions!$B$5</f>
        <v>0</v>
      </c>
      <c r="D182" s="7">
        <f>G182/Instructions!$B$5</f>
        <v>0</v>
      </c>
      <c r="E182" s="7">
        <f t="shared" si="5"/>
        <v>0</v>
      </c>
      <c r="F182" s="7"/>
      <c r="G182" s="7"/>
      <c r="H182" s="7">
        <f>IF(SUM(F182:G182)&gt;Instructions!$B$5,"Error",SUM(F182:G182))</f>
        <v>0</v>
      </c>
      <c r="I182" s="41"/>
      <c r="J182" s="41"/>
      <c r="K182" s="41"/>
      <c r="L182" s="41"/>
      <c r="N182" s="7"/>
      <c r="O182" s="7"/>
      <c r="P182" s="7"/>
      <c r="U182" s="20"/>
      <c r="V182" s="9">
        <f t="shared" si="6"/>
        <v>0</v>
      </c>
    </row>
    <row r="183" spans="3:22">
      <c r="C183" s="7">
        <f>F183/Instructions!$B$5</f>
        <v>0</v>
      </c>
      <c r="D183" s="7">
        <f>G183/Instructions!$B$5</f>
        <v>0</v>
      </c>
      <c r="E183" s="7">
        <f t="shared" si="5"/>
        <v>0</v>
      </c>
      <c r="F183" s="7"/>
      <c r="G183" s="7"/>
      <c r="H183" s="7">
        <f>IF(SUM(F183:G183)&gt;Instructions!$B$5,"Error",SUM(F183:G183))</f>
        <v>0</v>
      </c>
      <c r="I183" s="41"/>
      <c r="J183" s="41"/>
      <c r="K183" s="41"/>
      <c r="L183" s="41"/>
      <c r="N183" s="7"/>
      <c r="O183" s="7"/>
      <c r="P183" s="7"/>
      <c r="U183" s="20"/>
      <c r="V183" s="9">
        <f t="shared" si="6"/>
        <v>0</v>
      </c>
    </row>
    <row r="184" spans="3:22">
      <c r="C184" s="7">
        <f>F184/Instructions!$B$5</f>
        <v>0</v>
      </c>
      <c r="D184" s="7">
        <f>G184/Instructions!$B$5</f>
        <v>0</v>
      </c>
      <c r="E184" s="7">
        <f t="shared" si="5"/>
        <v>0</v>
      </c>
      <c r="F184" s="7"/>
      <c r="G184" s="7"/>
      <c r="H184" s="7">
        <f>IF(SUM(F184:G184)&gt;Instructions!$B$5,"Error",SUM(F184:G184))</f>
        <v>0</v>
      </c>
      <c r="I184" s="41"/>
      <c r="J184" s="41"/>
      <c r="K184" s="41"/>
      <c r="L184" s="41"/>
      <c r="N184" s="7"/>
      <c r="O184" s="7"/>
      <c r="P184" s="7"/>
      <c r="U184" s="20"/>
      <c r="V184" s="9">
        <f t="shared" si="6"/>
        <v>0</v>
      </c>
    </row>
    <row r="185" spans="3:22">
      <c r="C185" s="7">
        <f>F185/Instructions!$B$5</f>
        <v>0</v>
      </c>
      <c r="D185" s="7">
        <f>G185/Instructions!$B$5</f>
        <v>0</v>
      </c>
      <c r="E185" s="7">
        <f t="shared" si="5"/>
        <v>0</v>
      </c>
      <c r="F185" s="7"/>
      <c r="G185" s="7"/>
      <c r="H185" s="7">
        <f>IF(SUM(F185:G185)&gt;Instructions!$B$5,"Error",SUM(F185:G185))</f>
        <v>0</v>
      </c>
      <c r="I185" s="41"/>
      <c r="J185" s="41"/>
      <c r="K185" s="41"/>
      <c r="L185" s="41"/>
      <c r="N185" s="7"/>
      <c r="O185" s="7"/>
      <c r="P185" s="7"/>
      <c r="U185" s="20"/>
      <c r="V185" s="9">
        <f t="shared" si="6"/>
        <v>0</v>
      </c>
    </row>
    <row r="186" spans="3:22">
      <c r="C186" s="7">
        <f>F186/Instructions!$B$5</f>
        <v>0</v>
      </c>
      <c r="D186" s="7">
        <f>G186/Instructions!$B$5</f>
        <v>0</v>
      </c>
      <c r="E186" s="7">
        <f t="shared" si="5"/>
        <v>0</v>
      </c>
      <c r="F186" s="7"/>
      <c r="G186" s="7"/>
      <c r="H186" s="7">
        <f>IF(SUM(F186:G186)&gt;Instructions!$B$5,"Error",SUM(F186:G186))</f>
        <v>0</v>
      </c>
      <c r="I186" s="41"/>
      <c r="J186" s="41"/>
      <c r="K186" s="41"/>
      <c r="L186" s="41"/>
      <c r="N186" s="7"/>
      <c r="O186" s="7"/>
      <c r="P186" s="7"/>
      <c r="U186" s="20"/>
      <c r="V186" s="9">
        <f t="shared" si="6"/>
        <v>0</v>
      </c>
    </row>
    <row r="187" spans="3:22">
      <c r="C187" s="7">
        <f>F187/Instructions!$B$5</f>
        <v>0</v>
      </c>
      <c r="D187" s="7">
        <f>G187/Instructions!$B$5</f>
        <v>0</v>
      </c>
      <c r="E187" s="7">
        <f t="shared" si="5"/>
        <v>0</v>
      </c>
      <c r="F187" s="7"/>
      <c r="G187" s="7"/>
      <c r="H187" s="7">
        <f>IF(SUM(F187:G187)&gt;Instructions!$B$5,"Error",SUM(F187:G187))</f>
        <v>0</v>
      </c>
      <c r="I187" s="41"/>
      <c r="J187" s="41"/>
      <c r="K187" s="41"/>
      <c r="L187" s="41"/>
      <c r="N187" s="7"/>
      <c r="O187" s="7"/>
      <c r="P187" s="7"/>
      <c r="U187" s="20"/>
      <c r="V187" s="9">
        <f t="shared" si="6"/>
        <v>0</v>
      </c>
    </row>
    <row r="188" spans="3:22">
      <c r="C188" s="7">
        <f>F188/Instructions!$B$5</f>
        <v>0</v>
      </c>
      <c r="D188" s="7">
        <f>G188/Instructions!$B$5</f>
        <v>0</v>
      </c>
      <c r="E188" s="7">
        <f t="shared" si="5"/>
        <v>0</v>
      </c>
      <c r="F188" s="7"/>
      <c r="G188" s="7"/>
      <c r="H188" s="7">
        <f>IF(SUM(F188:G188)&gt;Instructions!$B$5,"Error",SUM(F188:G188))</f>
        <v>0</v>
      </c>
      <c r="I188" s="41"/>
      <c r="J188" s="41"/>
      <c r="K188" s="41"/>
      <c r="L188" s="41"/>
      <c r="N188" s="7"/>
      <c r="O188" s="7"/>
      <c r="P188" s="7"/>
      <c r="U188" s="20"/>
      <c r="V188" s="9">
        <f t="shared" si="6"/>
        <v>0</v>
      </c>
    </row>
    <row r="189" spans="3:22">
      <c r="C189" s="7">
        <f>F189/Instructions!$B$5</f>
        <v>0</v>
      </c>
      <c r="D189" s="7">
        <f>G189/Instructions!$B$5</f>
        <v>0</v>
      </c>
      <c r="E189" s="7">
        <f t="shared" si="5"/>
        <v>0</v>
      </c>
      <c r="F189" s="7"/>
      <c r="G189" s="7"/>
      <c r="H189" s="7">
        <f>IF(SUM(F189:G189)&gt;Instructions!$B$5,"Error",SUM(F189:G189))</f>
        <v>0</v>
      </c>
      <c r="I189" s="41"/>
      <c r="J189" s="41"/>
      <c r="K189" s="41"/>
      <c r="L189" s="41"/>
      <c r="N189" s="7"/>
      <c r="O189" s="7"/>
      <c r="P189" s="7"/>
      <c r="U189" s="20"/>
      <c r="V189" s="9">
        <f t="shared" si="6"/>
        <v>0</v>
      </c>
    </row>
    <row r="190" spans="3:22">
      <c r="C190" s="7">
        <f>F190/Instructions!$B$5</f>
        <v>0</v>
      </c>
      <c r="D190" s="7">
        <f>G190/Instructions!$B$5</f>
        <v>0</v>
      </c>
      <c r="E190" s="7">
        <f t="shared" si="5"/>
        <v>0</v>
      </c>
      <c r="F190" s="7"/>
      <c r="G190" s="7"/>
      <c r="H190" s="7">
        <f>IF(SUM(F190:G190)&gt;Instructions!$B$5,"Error",SUM(F190:G190))</f>
        <v>0</v>
      </c>
      <c r="I190" s="41"/>
      <c r="J190" s="41"/>
      <c r="K190" s="41"/>
      <c r="L190" s="41"/>
      <c r="N190" s="7"/>
      <c r="O190" s="7"/>
      <c r="P190" s="7"/>
      <c r="U190" s="20"/>
      <c r="V190" s="9">
        <f t="shared" si="6"/>
        <v>0</v>
      </c>
    </row>
    <row r="191" spans="3:22">
      <c r="C191" s="7">
        <f>F191/Instructions!$B$5</f>
        <v>0</v>
      </c>
      <c r="D191" s="7">
        <f>G191/Instructions!$B$5</f>
        <v>0</v>
      </c>
      <c r="E191" s="7">
        <f t="shared" si="5"/>
        <v>0</v>
      </c>
      <c r="F191" s="7"/>
      <c r="G191" s="7"/>
      <c r="H191" s="7">
        <f>IF(SUM(F191:G191)&gt;Instructions!$B$5,"Error",SUM(F191:G191))</f>
        <v>0</v>
      </c>
      <c r="I191" s="41"/>
      <c r="J191" s="41"/>
      <c r="K191" s="41"/>
      <c r="L191" s="41"/>
      <c r="N191" s="7"/>
      <c r="O191" s="7"/>
      <c r="P191" s="7"/>
      <c r="U191" s="20"/>
      <c r="V191" s="9">
        <f t="shared" si="6"/>
        <v>0</v>
      </c>
    </row>
    <row r="192" spans="3:22">
      <c r="C192" s="7">
        <f>F192/Instructions!$B$5</f>
        <v>0</v>
      </c>
      <c r="D192" s="7">
        <f>G192/Instructions!$B$5</f>
        <v>0</v>
      </c>
      <c r="E192" s="7">
        <f t="shared" si="5"/>
        <v>0</v>
      </c>
      <c r="F192" s="7"/>
      <c r="G192" s="7"/>
      <c r="H192" s="7">
        <f>IF(SUM(F192:G192)&gt;Instructions!$B$5,"Error",SUM(F192:G192))</f>
        <v>0</v>
      </c>
      <c r="I192" s="41"/>
      <c r="J192" s="41"/>
      <c r="K192" s="41"/>
      <c r="L192" s="41"/>
      <c r="N192" s="7"/>
      <c r="O192" s="7"/>
      <c r="P192" s="7"/>
      <c r="U192" s="20"/>
      <c r="V192" s="9">
        <f t="shared" si="6"/>
        <v>0</v>
      </c>
    </row>
    <row r="193" spans="3:22">
      <c r="C193" s="7">
        <f>F193/Instructions!$B$5</f>
        <v>0</v>
      </c>
      <c r="D193" s="7">
        <f>G193/Instructions!$B$5</f>
        <v>0</v>
      </c>
      <c r="E193" s="7">
        <f t="shared" si="5"/>
        <v>0</v>
      </c>
      <c r="F193" s="7"/>
      <c r="G193" s="7"/>
      <c r="H193" s="7">
        <f>IF(SUM(F193:G193)&gt;Instructions!$B$5,"Error",SUM(F193:G193))</f>
        <v>0</v>
      </c>
      <c r="I193" s="41"/>
      <c r="J193" s="41"/>
      <c r="K193" s="41"/>
      <c r="L193" s="41"/>
      <c r="N193" s="7"/>
      <c r="O193" s="7"/>
      <c r="P193" s="7"/>
      <c r="U193" s="20"/>
      <c r="V193" s="9">
        <f t="shared" si="6"/>
        <v>0</v>
      </c>
    </row>
    <row r="194" spans="3:22">
      <c r="C194" s="7">
        <f>F194/Instructions!$B$5</f>
        <v>0</v>
      </c>
      <c r="D194" s="7">
        <f>G194/Instructions!$B$5</f>
        <v>0</v>
      </c>
      <c r="E194" s="7">
        <f t="shared" si="5"/>
        <v>0</v>
      </c>
      <c r="F194" s="7"/>
      <c r="G194" s="7"/>
      <c r="H194" s="7">
        <f>IF(SUM(F194:G194)&gt;Instructions!$B$5,"Error",SUM(F194:G194))</f>
        <v>0</v>
      </c>
      <c r="I194" s="41"/>
      <c r="J194" s="41"/>
      <c r="K194" s="41"/>
      <c r="L194" s="41"/>
      <c r="N194" s="7"/>
      <c r="O194" s="7"/>
      <c r="P194" s="7"/>
      <c r="U194" s="20"/>
      <c r="V194" s="9">
        <f t="shared" si="6"/>
        <v>0</v>
      </c>
    </row>
    <row r="195" spans="3:22">
      <c r="C195" s="7">
        <f>F195/Instructions!$B$5</f>
        <v>0</v>
      </c>
      <c r="D195" s="7">
        <f>G195/Instructions!$B$5</f>
        <v>0</v>
      </c>
      <c r="E195" s="7">
        <f t="shared" si="5"/>
        <v>0</v>
      </c>
      <c r="F195" s="7"/>
      <c r="G195" s="7"/>
      <c r="H195" s="7">
        <f>IF(SUM(F195:G195)&gt;Instructions!$B$5,"Error",SUM(F195:G195))</f>
        <v>0</v>
      </c>
      <c r="I195" s="41"/>
      <c r="J195" s="41"/>
      <c r="K195" s="41"/>
      <c r="L195" s="41"/>
      <c r="N195" s="7"/>
      <c r="O195" s="7"/>
      <c r="P195" s="7"/>
      <c r="U195" s="20"/>
      <c r="V195" s="9">
        <f t="shared" si="6"/>
        <v>0</v>
      </c>
    </row>
    <row r="196" spans="3:22">
      <c r="C196" s="7">
        <f>F196/Instructions!$B$5</f>
        <v>0</v>
      </c>
      <c r="D196" s="7">
        <f>G196/Instructions!$B$5</f>
        <v>0</v>
      </c>
      <c r="E196" s="7">
        <f t="shared" si="5"/>
        <v>0</v>
      </c>
      <c r="F196" s="7"/>
      <c r="G196" s="7"/>
      <c r="H196" s="7">
        <f>IF(SUM(F196:G196)&gt;Instructions!$B$5,"Error",SUM(F196:G196))</f>
        <v>0</v>
      </c>
      <c r="I196" s="41"/>
      <c r="J196" s="41"/>
      <c r="K196" s="41"/>
      <c r="L196" s="41"/>
      <c r="N196" s="7"/>
      <c r="O196" s="7"/>
      <c r="P196" s="7"/>
      <c r="U196" s="20"/>
      <c r="V196" s="9">
        <f t="shared" si="6"/>
        <v>0</v>
      </c>
    </row>
    <row r="197" spans="3:22">
      <c r="C197" s="7">
        <f>F197/Instructions!$B$5</f>
        <v>0</v>
      </c>
      <c r="D197" s="7">
        <f>G197/Instructions!$B$5</f>
        <v>0</v>
      </c>
      <c r="E197" s="7">
        <f t="shared" si="5"/>
        <v>0</v>
      </c>
      <c r="F197" s="7"/>
      <c r="G197" s="7"/>
      <c r="H197" s="7">
        <f>IF(SUM(F197:G197)&gt;Instructions!$B$5,"Error",SUM(F197:G197))</f>
        <v>0</v>
      </c>
      <c r="I197" s="41"/>
      <c r="J197" s="41"/>
      <c r="K197" s="41"/>
      <c r="L197" s="41"/>
      <c r="N197" s="7"/>
      <c r="O197" s="7"/>
      <c r="P197" s="7"/>
      <c r="U197" s="20"/>
      <c r="V197" s="9">
        <f t="shared" si="6"/>
        <v>0</v>
      </c>
    </row>
    <row r="198" spans="3:22">
      <c r="C198" s="7">
        <f>F198/Instructions!$B$5</f>
        <v>0</v>
      </c>
      <c r="D198" s="7">
        <f>G198/Instructions!$B$5</f>
        <v>0</v>
      </c>
      <c r="E198" s="7">
        <f t="shared" si="5"/>
        <v>0</v>
      </c>
      <c r="F198" s="7"/>
      <c r="G198" s="7"/>
      <c r="H198" s="7">
        <f>IF(SUM(F198:G198)&gt;Instructions!$B$5,"Error",SUM(F198:G198))</f>
        <v>0</v>
      </c>
      <c r="I198" s="41"/>
      <c r="J198" s="41"/>
      <c r="K198" s="41"/>
      <c r="L198" s="41"/>
      <c r="N198" s="7"/>
      <c r="O198" s="7"/>
      <c r="P198" s="7"/>
      <c r="U198" s="20"/>
      <c r="V198" s="9">
        <f t="shared" si="6"/>
        <v>0</v>
      </c>
    </row>
    <row r="199" spans="3:22">
      <c r="C199" s="7">
        <f>F199/Instructions!$B$5</f>
        <v>0</v>
      </c>
      <c r="D199" s="7">
        <f>G199/Instructions!$B$5</f>
        <v>0</v>
      </c>
      <c r="E199" s="7">
        <f t="shared" si="5"/>
        <v>0</v>
      </c>
      <c r="F199" s="7"/>
      <c r="G199" s="7"/>
      <c r="H199" s="7">
        <f>IF(SUM(F199:G199)&gt;Instructions!$B$5,"Error",SUM(F199:G199))</f>
        <v>0</v>
      </c>
      <c r="I199" s="41"/>
      <c r="J199" s="41"/>
      <c r="K199" s="41"/>
      <c r="L199" s="41"/>
      <c r="N199" s="7"/>
      <c r="O199" s="7"/>
      <c r="P199" s="7"/>
      <c r="U199" s="20"/>
      <c r="V199" s="9">
        <f t="shared" si="6"/>
        <v>0</v>
      </c>
    </row>
    <row r="200" spans="3:22">
      <c r="C200" s="7">
        <f>F200/Instructions!$B$5</f>
        <v>0</v>
      </c>
      <c r="D200" s="7">
        <f>G200/Instructions!$B$5</f>
        <v>0</v>
      </c>
      <c r="E200" s="7">
        <f t="shared" si="5"/>
        <v>0</v>
      </c>
      <c r="F200" s="7"/>
      <c r="G200" s="7"/>
      <c r="H200" s="7">
        <f>IF(SUM(F200:G200)&gt;Instructions!$B$5,"Error",SUM(F200:G200))</f>
        <v>0</v>
      </c>
      <c r="I200" s="41"/>
      <c r="J200" s="41"/>
      <c r="K200" s="41"/>
      <c r="L200" s="41"/>
      <c r="N200" s="7"/>
      <c r="O200" s="7"/>
      <c r="P200" s="7"/>
      <c r="U200" s="20"/>
      <c r="V200" s="9">
        <f t="shared" si="6"/>
        <v>0</v>
      </c>
    </row>
    <row r="201" spans="3:22">
      <c r="C201" s="7">
        <f>F201/Instructions!$B$5</f>
        <v>0</v>
      </c>
      <c r="D201" s="7">
        <f>G201/Instructions!$B$5</f>
        <v>0</v>
      </c>
      <c r="E201" s="7">
        <f t="shared" ref="E201:E264" si="7">IF(SUM(C201:D201)&gt;1,"Error",SUM(C201:D201))</f>
        <v>0</v>
      </c>
      <c r="F201" s="7"/>
      <c r="G201" s="7"/>
      <c r="H201" s="7">
        <f>IF(SUM(F201:G201)&gt;Instructions!$B$5,"Error",SUM(F201:G201))</f>
        <v>0</v>
      </c>
      <c r="I201" s="41"/>
      <c r="J201" s="41"/>
      <c r="K201" s="41"/>
      <c r="L201" s="41"/>
      <c r="N201" s="7"/>
      <c r="O201" s="7"/>
      <c r="P201" s="7"/>
      <c r="U201" s="20"/>
      <c r="V201" s="9">
        <f t="shared" si="6"/>
        <v>0</v>
      </c>
    </row>
    <row r="202" spans="3:22">
      <c r="C202" s="7">
        <f>F202/Instructions!$B$5</f>
        <v>0</v>
      </c>
      <c r="D202" s="7">
        <f>G202/Instructions!$B$5</f>
        <v>0</v>
      </c>
      <c r="E202" s="7">
        <f t="shared" si="7"/>
        <v>0</v>
      </c>
      <c r="F202" s="7"/>
      <c r="G202" s="7"/>
      <c r="H202" s="7">
        <f>IF(SUM(F202:G202)&gt;Instructions!$B$5,"Error",SUM(F202:G202))</f>
        <v>0</v>
      </c>
      <c r="I202" s="41"/>
      <c r="J202" s="41"/>
      <c r="K202" s="41"/>
      <c r="L202" s="41"/>
      <c r="N202" s="7"/>
      <c r="O202" s="7"/>
      <c r="P202" s="7"/>
      <c r="U202" s="20"/>
      <c r="V202" s="9">
        <f t="shared" ref="V202:V265" si="8">((SUM(M202:P202)*U202)+(SUM(Q202:T202)*(U202*0.25)))</f>
        <v>0</v>
      </c>
    </row>
    <row r="203" spans="3:22">
      <c r="C203" s="7">
        <f>F203/Instructions!$B$5</f>
        <v>0</v>
      </c>
      <c r="D203" s="7">
        <f>G203/Instructions!$B$5</f>
        <v>0</v>
      </c>
      <c r="E203" s="7">
        <f t="shared" si="7"/>
        <v>0</v>
      </c>
      <c r="F203" s="7"/>
      <c r="G203" s="7"/>
      <c r="H203" s="7">
        <f>IF(SUM(F203:G203)&gt;Instructions!$B$5,"Error",SUM(F203:G203))</f>
        <v>0</v>
      </c>
      <c r="I203" s="41"/>
      <c r="J203" s="41"/>
      <c r="K203" s="41"/>
      <c r="L203" s="41"/>
      <c r="N203" s="7"/>
      <c r="O203" s="7"/>
      <c r="P203" s="7"/>
      <c r="U203" s="20"/>
      <c r="V203" s="9">
        <f t="shared" si="8"/>
        <v>0</v>
      </c>
    </row>
    <row r="204" spans="3:22">
      <c r="C204" s="7">
        <f>F204/Instructions!$B$5</f>
        <v>0</v>
      </c>
      <c r="D204" s="7">
        <f>G204/Instructions!$B$5</f>
        <v>0</v>
      </c>
      <c r="E204" s="7">
        <f t="shared" si="7"/>
        <v>0</v>
      </c>
      <c r="F204" s="7"/>
      <c r="G204" s="7"/>
      <c r="H204" s="7">
        <f>IF(SUM(F204:G204)&gt;Instructions!$B$5,"Error",SUM(F204:G204))</f>
        <v>0</v>
      </c>
      <c r="I204" s="41"/>
      <c r="J204" s="41"/>
      <c r="K204" s="41"/>
      <c r="L204" s="41"/>
      <c r="N204" s="7"/>
      <c r="O204" s="7"/>
      <c r="P204" s="7"/>
      <c r="U204" s="20"/>
      <c r="V204" s="9">
        <f t="shared" si="8"/>
        <v>0</v>
      </c>
    </row>
    <row r="205" spans="3:22">
      <c r="C205" s="7">
        <f>F205/Instructions!$B$5</f>
        <v>0</v>
      </c>
      <c r="D205" s="7">
        <f>G205/Instructions!$B$5</f>
        <v>0</v>
      </c>
      <c r="E205" s="7">
        <f t="shared" si="7"/>
        <v>0</v>
      </c>
      <c r="F205" s="7"/>
      <c r="G205" s="7"/>
      <c r="H205" s="7">
        <f>IF(SUM(F205:G205)&gt;Instructions!$B$5,"Error",SUM(F205:G205))</f>
        <v>0</v>
      </c>
      <c r="I205" s="41"/>
      <c r="J205" s="41"/>
      <c r="K205" s="41"/>
      <c r="L205" s="41"/>
      <c r="N205" s="7"/>
      <c r="O205" s="7"/>
      <c r="P205" s="7"/>
      <c r="U205" s="20"/>
      <c r="V205" s="9">
        <f t="shared" si="8"/>
        <v>0</v>
      </c>
    </row>
    <row r="206" spans="3:22">
      <c r="C206" s="7">
        <f>F206/Instructions!$B$5</f>
        <v>0</v>
      </c>
      <c r="D206" s="7">
        <f>G206/Instructions!$B$5</f>
        <v>0</v>
      </c>
      <c r="E206" s="7">
        <f t="shared" si="7"/>
        <v>0</v>
      </c>
      <c r="F206" s="7"/>
      <c r="G206" s="7"/>
      <c r="H206" s="7">
        <f>IF(SUM(F206:G206)&gt;Instructions!$B$5,"Error",SUM(F206:G206))</f>
        <v>0</v>
      </c>
      <c r="I206" s="41"/>
      <c r="J206" s="41"/>
      <c r="K206" s="41"/>
      <c r="L206" s="41"/>
      <c r="N206" s="7"/>
      <c r="O206" s="7"/>
      <c r="P206" s="7"/>
      <c r="U206" s="20"/>
      <c r="V206" s="9">
        <f t="shared" si="8"/>
        <v>0</v>
      </c>
    </row>
    <row r="207" spans="3:22">
      <c r="C207" s="7">
        <f>F207/Instructions!$B$5</f>
        <v>0</v>
      </c>
      <c r="D207" s="7">
        <f>G207/Instructions!$B$5</f>
        <v>0</v>
      </c>
      <c r="E207" s="7">
        <f t="shared" si="7"/>
        <v>0</v>
      </c>
      <c r="F207" s="7"/>
      <c r="G207" s="7"/>
      <c r="H207" s="7">
        <f>IF(SUM(F207:G207)&gt;Instructions!$B$5,"Error",SUM(F207:G207))</f>
        <v>0</v>
      </c>
      <c r="I207" s="41"/>
      <c r="J207" s="41"/>
      <c r="K207" s="41"/>
      <c r="L207" s="41"/>
      <c r="N207" s="7"/>
      <c r="O207" s="7"/>
      <c r="P207" s="7"/>
      <c r="U207" s="20"/>
      <c r="V207" s="9">
        <f t="shared" si="8"/>
        <v>0</v>
      </c>
    </row>
    <row r="208" spans="3:22">
      <c r="C208" s="7">
        <f>F208/Instructions!$B$5</f>
        <v>0</v>
      </c>
      <c r="D208" s="7">
        <f>G208/Instructions!$B$5</f>
        <v>0</v>
      </c>
      <c r="E208" s="7">
        <f t="shared" si="7"/>
        <v>0</v>
      </c>
      <c r="F208" s="7"/>
      <c r="G208" s="7"/>
      <c r="H208" s="7">
        <f>IF(SUM(F208:G208)&gt;Instructions!$B$5,"Error",SUM(F208:G208))</f>
        <v>0</v>
      </c>
      <c r="I208" s="41"/>
      <c r="J208" s="41"/>
      <c r="K208" s="41"/>
      <c r="L208" s="41"/>
      <c r="N208" s="7"/>
      <c r="O208" s="7"/>
      <c r="P208" s="7"/>
      <c r="U208" s="20"/>
      <c r="V208" s="9">
        <f t="shared" si="8"/>
        <v>0</v>
      </c>
    </row>
    <row r="209" spans="3:22">
      <c r="C209" s="7">
        <f>F209/Instructions!$B$5</f>
        <v>0</v>
      </c>
      <c r="D209" s="7">
        <f>G209/Instructions!$B$5</f>
        <v>0</v>
      </c>
      <c r="E209" s="7">
        <f t="shared" si="7"/>
        <v>0</v>
      </c>
      <c r="F209" s="7"/>
      <c r="G209" s="7"/>
      <c r="H209" s="7">
        <f>IF(SUM(F209:G209)&gt;Instructions!$B$5,"Error",SUM(F209:G209))</f>
        <v>0</v>
      </c>
      <c r="I209" s="41"/>
      <c r="J209" s="41"/>
      <c r="K209" s="41"/>
      <c r="L209" s="41"/>
      <c r="N209" s="7"/>
      <c r="O209" s="7"/>
      <c r="P209" s="7"/>
      <c r="U209" s="20"/>
      <c r="V209" s="9">
        <f t="shared" si="8"/>
        <v>0</v>
      </c>
    </row>
    <row r="210" spans="3:22">
      <c r="C210" s="7">
        <f>F210/Instructions!$B$5</f>
        <v>0</v>
      </c>
      <c r="D210" s="7">
        <f>G210/Instructions!$B$5</f>
        <v>0</v>
      </c>
      <c r="E210" s="7">
        <f t="shared" si="7"/>
        <v>0</v>
      </c>
      <c r="F210" s="7"/>
      <c r="G210" s="7"/>
      <c r="H210" s="7">
        <f>IF(SUM(F210:G210)&gt;Instructions!$B$5,"Error",SUM(F210:G210))</f>
        <v>0</v>
      </c>
      <c r="I210" s="41"/>
      <c r="J210" s="41"/>
      <c r="K210" s="41"/>
      <c r="L210" s="41"/>
      <c r="N210" s="7"/>
      <c r="O210" s="7"/>
      <c r="P210" s="7"/>
      <c r="U210" s="20"/>
      <c r="V210" s="9">
        <f t="shared" si="8"/>
        <v>0</v>
      </c>
    </row>
    <row r="211" spans="3:22">
      <c r="C211" s="7">
        <f>F211/Instructions!$B$5</f>
        <v>0</v>
      </c>
      <c r="D211" s="7">
        <f>G211/Instructions!$B$5</f>
        <v>0</v>
      </c>
      <c r="E211" s="7">
        <f t="shared" si="7"/>
        <v>0</v>
      </c>
      <c r="F211" s="7"/>
      <c r="G211" s="7"/>
      <c r="H211" s="7">
        <f>IF(SUM(F211:G211)&gt;Instructions!$B$5,"Error",SUM(F211:G211))</f>
        <v>0</v>
      </c>
      <c r="I211" s="41"/>
      <c r="J211" s="41"/>
      <c r="K211" s="41"/>
      <c r="L211" s="41"/>
      <c r="N211" s="7"/>
      <c r="O211" s="7"/>
      <c r="P211" s="7"/>
      <c r="U211" s="20"/>
      <c r="V211" s="9">
        <f t="shared" si="8"/>
        <v>0</v>
      </c>
    </row>
    <row r="212" spans="3:22">
      <c r="C212" s="7">
        <f>F212/Instructions!$B$5</f>
        <v>0</v>
      </c>
      <c r="D212" s="7">
        <f>G212/Instructions!$B$5</f>
        <v>0</v>
      </c>
      <c r="E212" s="7">
        <f t="shared" si="7"/>
        <v>0</v>
      </c>
      <c r="F212" s="7"/>
      <c r="G212" s="7"/>
      <c r="H212" s="7">
        <f>IF(SUM(F212:G212)&gt;Instructions!$B$5,"Error",SUM(F212:G212))</f>
        <v>0</v>
      </c>
      <c r="I212" s="41"/>
      <c r="J212" s="41"/>
      <c r="K212" s="41"/>
      <c r="L212" s="41"/>
      <c r="N212" s="7"/>
      <c r="O212" s="7"/>
      <c r="P212" s="7"/>
      <c r="U212" s="20"/>
      <c r="V212" s="9">
        <f t="shared" si="8"/>
        <v>0</v>
      </c>
    </row>
    <row r="213" spans="3:22">
      <c r="C213" s="7">
        <f>F213/Instructions!$B$5</f>
        <v>0</v>
      </c>
      <c r="D213" s="7">
        <f>G213/Instructions!$B$5</f>
        <v>0</v>
      </c>
      <c r="E213" s="7">
        <f t="shared" si="7"/>
        <v>0</v>
      </c>
      <c r="F213" s="7"/>
      <c r="G213" s="7"/>
      <c r="H213" s="7">
        <f>IF(SUM(F213:G213)&gt;Instructions!$B$5,"Error",SUM(F213:G213))</f>
        <v>0</v>
      </c>
      <c r="I213" s="41"/>
      <c r="J213" s="41"/>
      <c r="K213" s="41"/>
      <c r="L213" s="41"/>
      <c r="N213" s="7"/>
      <c r="O213" s="7"/>
      <c r="P213" s="7"/>
      <c r="U213" s="20"/>
      <c r="V213" s="9">
        <f t="shared" si="8"/>
        <v>0</v>
      </c>
    </row>
    <row r="214" spans="3:22">
      <c r="C214" s="7">
        <f>F214/Instructions!$B$5</f>
        <v>0</v>
      </c>
      <c r="D214" s="7">
        <f>G214/Instructions!$B$5</f>
        <v>0</v>
      </c>
      <c r="E214" s="7">
        <f t="shared" si="7"/>
        <v>0</v>
      </c>
      <c r="F214" s="7"/>
      <c r="G214" s="7"/>
      <c r="H214" s="7">
        <f>IF(SUM(F214:G214)&gt;Instructions!$B$5,"Error",SUM(F214:G214))</f>
        <v>0</v>
      </c>
      <c r="I214" s="41"/>
      <c r="J214" s="41"/>
      <c r="K214" s="41"/>
      <c r="L214" s="41"/>
      <c r="N214" s="7"/>
      <c r="O214" s="7"/>
      <c r="P214" s="7"/>
      <c r="U214" s="20"/>
      <c r="V214" s="9">
        <f t="shared" si="8"/>
        <v>0</v>
      </c>
    </row>
    <row r="215" spans="3:22">
      <c r="C215" s="7">
        <f>F215/Instructions!$B$5</f>
        <v>0</v>
      </c>
      <c r="D215" s="7">
        <f>G215/Instructions!$B$5</f>
        <v>0</v>
      </c>
      <c r="E215" s="7">
        <f t="shared" si="7"/>
        <v>0</v>
      </c>
      <c r="F215" s="7"/>
      <c r="G215" s="7"/>
      <c r="H215" s="7">
        <f>IF(SUM(F215:G215)&gt;Instructions!$B$5,"Error",SUM(F215:G215))</f>
        <v>0</v>
      </c>
      <c r="I215" s="41"/>
      <c r="J215" s="41"/>
      <c r="K215" s="41"/>
      <c r="L215" s="41"/>
      <c r="N215" s="7"/>
      <c r="O215" s="7"/>
      <c r="P215" s="7"/>
      <c r="U215" s="20"/>
      <c r="V215" s="9">
        <f t="shared" si="8"/>
        <v>0</v>
      </c>
    </row>
    <row r="216" spans="3:22">
      <c r="C216" s="7">
        <f>F216/Instructions!$B$5</f>
        <v>0</v>
      </c>
      <c r="D216" s="7">
        <f>G216/Instructions!$B$5</f>
        <v>0</v>
      </c>
      <c r="E216" s="7">
        <f t="shared" si="7"/>
        <v>0</v>
      </c>
      <c r="F216" s="7"/>
      <c r="G216" s="7"/>
      <c r="H216" s="7">
        <f>IF(SUM(F216:G216)&gt;Instructions!$B$5,"Error",SUM(F216:G216))</f>
        <v>0</v>
      </c>
      <c r="I216" s="41"/>
      <c r="J216" s="41"/>
      <c r="K216" s="41"/>
      <c r="L216" s="41"/>
      <c r="N216" s="7"/>
      <c r="O216" s="7"/>
      <c r="P216" s="7"/>
      <c r="U216" s="20"/>
      <c r="V216" s="9">
        <f t="shared" si="8"/>
        <v>0</v>
      </c>
    </row>
    <row r="217" spans="3:22">
      <c r="C217" s="7">
        <f>F217/Instructions!$B$5</f>
        <v>0</v>
      </c>
      <c r="D217" s="7">
        <f>G217/Instructions!$B$5</f>
        <v>0</v>
      </c>
      <c r="E217" s="7">
        <f t="shared" si="7"/>
        <v>0</v>
      </c>
      <c r="F217" s="7"/>
      <c r="G217" s="7"/>
      <c r="H217" s="7">
        <f>IF(SUM(F217:G217)&gt;Instructions!$B$5,"Error",SUM(F217:G217))</f>
        <v>0</v>
      </c>
      <c r="I217" s="41"/>
      <c r="J217" s="41"/>
      <c r="K217" s="41"/>
      <c r="L217" s="41"/>
      <c r="N217" s="7"/>
      <c r="O217" s="7"/>
      <c r="P217" s="7"/>
      <c r="U217" s="20"/>
      <c r="V217" s="9">
        <f t="shared" si="8"/>
        <v>0</v>
      </c>
    </row>
    <row r="218" spans="3:22">
      <c r="C218" s="7">
        <f>F218/Instructions!$B$5</f>
        <v>0</v>
      </c>
      <c r="D218" s="7">
        <f>G218/Instructions!$B$5</f>
        <v>0</v>
      </c>
      <c r="E218" s="7">
        <f t="shared" si="7"/>
        <v>0</v>
      </c>
      <c r="F218" s="7"/>
      <c r="G218" s="7"/>
      <c r="H218" s="7">
        <f>IF(SUM(F218:G218)&gt;Instructions!$B$5,"Error",SUM(F218:G218))</f>
        <v>0</v>
      </c>
      <c r="I218" s="41"/>
      <c r="J218" s="41"/>
      <c r="K218" s="41"/>
      <c r="L218" s="41"/>
      <c r="N218" s="7"/>
      <c r="O218" s="7"/>
      <c r="P218" s="7"/>
      <c r="U218" s="20"/>
      <c r="V218" s="9">
        <f t="shared" si="8"/>
        <v>0</v>
      </c>
    </row>
    <row r="219" spans="3:22">
      <c r="C219" s="7">
        <f>F219/Instructions!$B$5</f>
        <v>0</v>
      </c>
      <c r="D219" s="7">
        <f>G219/Instructions!$B$5</f>
        <v>0</v>
      </c>
      <c r="E219" s="7">
        <f t="shared" si="7"/>
        <v>0</v>
      </c>
      <c r="F219" s="7"/>
      <c r="G219" s="7"/>
      <c r="H219" s="7">
        <f>IF(SUM(F219:G219)&gt;Instructions!$B$5,"Error",SUM(F219:G219))</f>
        <v>0</v>
      </c>
      <c r="I219" s="41"/>
      <c r="J219" s="41"/>
      <c r="K219" s="41"/>
      <c r="L219" s="41"/>
      <c r="N219" s="7"/>
      <c r="O219" s="7"/>
      <c r="P219" s="7"/>
      <c r="U219" s="20"/>
      <c r="V219" s="9">
        <f t="shared" si="8"/>
        <v>0</v>
      </c>
    </row>
    <row r="220" spans="3:22">
      <c r="C220" s="7">
        <f>F220/Instructions!$B$5</f>
        <v>0</v>
      </c>
      <c r="D220" s="7">
        <f>G220/Instructions!$B$5</f>
        <v>0</v>
      </c>
      <c r="E220" s="7">
        <f t="shared" si="7"/>
        <v>0</v>
      </c>
      <c r="F220" s="7"/>
      <c r="G220" s="7"/>
      <c r="H220" s="7">
        <f>IF(SUM(F220:G220)&gt;Instructions!$B$5,"Error",SUM(F220:G220))</f>
        <v>0</v>
      </c>
      <c r="I220" s="41"/>
      <c r="J220" s="41"/>
      <c r="K220" s="41"/>
      <c r="L220" s="41"/>
      <c r="N220" s="7"/>
      <c r="O220" s="7"/>
      <c r="P220" s="7"/>
      <c r="U220" s="20"/>
      <c r="V220" s="9">
        <f t="shared" si="8"/>
        <v>0</v>
      </c>
    </row>
    <row r="221" spans="3:22">
      <c r="C221" s="7">
        <f>F221/Instructions!$B$5</f>
        <v>0</v>
      </c>
      <c r="D221" s="7">
        <f>G221/Instructions!$B$5</f>
        <v>0</v>
      </c>
      <c r="E221" s="7">
        <f t="shared" si="7"/>
        <v>0</v>
      </c>
      <c r="F221" s="7"/>
      <c r="G221" s="7"/>
      <c r="H221" s="7">
        <f>IF(SUM(F221:G221)&gt;Instructions!$B$5,"Error",SUM(F221:G221))</f>
        <v>0</v>
      </c>
      <c r="I221" s="41"/>
      <c r="J221" s="41"/>
      <c r="K221" s="41"/>
      <c r="L221" s="41"/>
      <c r="N221" s="7"/>
      <c r="O221" s="7"/>
      <c r="P221" s="7"/>
      <c r="U221" s="20"/>
      <c r="V221" s="9">
        <f t="shared" si="8"/>
        <v>0</v>
      </c>
    </row>
    <row r="222" spans="3:22">
      <c r="C222" s="7">
        <f>F222/Instructions!$B$5</f>
        <v>0</v>
      </c>
      <c r="D222" s="7">
        <f>G222/Instructions!$B$5</f>
        <v>0</v>
      </c>
      <c r="E222" s="7">
        <f t="shared" si="7"/>
        <v>0</v>
      </c>
      <c r="F222" s="7"/>
      <c r="G222" s="7"/>
      <c r="H222" s="7">
        <f>IF(SUM(F222:G222)&gt;Instructions!$B$5,"Error",SUM(F222:G222))</f>
        <v>0</v>
      </c>
      <c r="I222" s="41"/>
      <c r="J222" s="41"/>
      <c r="K222" s="41"/>
      <c r="L222" s="41"/>
      <c r="N222" s="7"/>
      <c r="O222" s="7"/>
      <c r="P222" s="7"/>
      <c r="U222" s="20"/>
      <c r="V222" s="9">
        <f t="shared" si="8"/>
        <v>0</v>
      </c>
    </row>
    <row r="223" spans="3:22">
      <c r="C223" s="7">
        <f>F223/Instructions!$B$5</f>
        <v>0</v>
      </c>
      <c r="D223" s="7">
        <f>G223/Instructions!$B$5</f>
        <v>0</v>
      </c>
      <c r="E223" s="7">
        <f t="shared" si="7"/>
        <v>0</v>
      </c>
      <c r="F223" s="7"/>
      <c r="G223" s="7"/>
      <c r="H223" s="7">
        <f>IF(SUM(F223:G223)&gt;Instructions!$B$5,"Error",SUM(F223:G223))</f>
        <v>0</v>
      </c>
      <c r="I223" s="41"/>
      <c r="J223" s="41"/>
      <c r="K223" s="41"/>
      <c r="L223" s="41"/>
      <c r="N223" s="7"/>
      <c r="O223" s="7"/>
      <c r="P223" s="7"/>
      <c r="U223" s="20"/>
      <c r="V223" s="9">
        <f t="shared" si="8"/>
        <v>0</v>
      </c>
    </row>
    <row r="224" spans="3:22">
      <c r="C224" s="7">
        <f>F224/Instructions!$B$5</f>
        <v>0</v>
      </c>
      <c r="D224" s="7">
        <f>G224/Instructions!$B$5</f>
        <v>0</v>
      </c>
      <c r="E224" s="7">
        <f t="shared" si="7"/>
        <v>0</v>
      </c>
      <c r="F224" s="7"/>
      <c r="G224" s="7"/>
      <c r="H224" s="7">
        <f>IF(SUM(F224:G224)&gt;Instructions!$B$5,"Error",SUM(F224:G224))</f>
        <v>0</v>
      </c>
      <c r="I224" s="41"/>
      <c r="J224" s="41"/>
      <c r="K224" s="41"/>
      <c r="L224" s="41"/>
      <c r="N224" s="7"/>
      <c r="O224" s="7"/>
      <c r="P224" s="7"/>
      <c r="U224" s="20"/>
      <c r="V224" s="9">
        <f t="shared" si="8"/>
        <v>0</v>
      </c>
    </row>
    <row r="225" spans="3:22">
      <c r="C225" s="7">
        <f>F225/Instructions!$B$5</f>
        <v>0</v>
      </c>
      <c r="D225" s="7">
        <f>G225/Instructions!$B$5</f>
        <v>0</v>
      </c>
      <c r="E225" s="7">
        <f t="shared" si="7"/>
        <v>0</v>
      </c>
      <c r="F225" s="7"/>
      <c r="G225" s="7"/>
      <c r="H225" s="7">
        <f>IF(SUM(F225:G225)&gt;Instructions!$B$5,"Error",SUM(F225:G225))</f>
        <v>0</v>
      </c>
      <c r="I225" s="41"/>
      <c r="J225" s="41"/>
      <c r="K225" s="41"/>
      <c r="L225" s="41"/>
      <c r="N225" s="7"/>
      <c r="O225" s="7"/>
      <c r="P225" s="7"/>
      <c r="U225" s="20"/>
      <c r="V225" s="9">
        <f t="shared" si="8"/>
        <v>0</v>
      </c>
    </row>
    <row r="226" spans="3:22">
      <c r="C226" s="7">
        <f>F226/Instructions!$B$5</f>
        <v>0</v>
      </c>
      <c r="D226" s="7">
        <f>G226/Instructions!$B$5</f>
        <v>0</v>
      </c>
      <c r="E226" s="7">
        <f t="shared" si="7"/>
        <v>0</v>
      </c>
      <c r="F226" s="7"/>
      <c r="G226" s="7"/>
      <c r="H226" s="7">
        <f>IF(SUM(F226:G226)&gt;Instructions!$B$5,"Error",SUM(F226:G226))</f>
        <v>0</v>
      </c>
      <c r="I226" s="41"/>
      <c r="J226" s="41"/>
      <c r="K226" s="41"/>
      <c r="L226" s="41"/>
      <c r="N226" s="7"/>
      <c r="O226" s="7"/>
      <c r="P226" s="7"/>
      <c r="U226" s="20"/>
      <c r="V226" s="9">
        <f t="shared" si="8"/>
        <v>0</v>
      </c>
    </row>
    <row r="227" spans="3:22">
      <c r="C227" s="7">
        <f>F227/Instructions!$B$5</f>
        <v>0</v>
      </c>
      <c r="D227" s="7">
        <f>G227/Instructions!$B$5</f>
        <v>0</v>
      </c>
      <c r="E227" s="7">
        <f t="shared" si="7"/>
        <v>0</v>
      </c>
      <c r="F227" s="7"/>
      <c r="G227" s="7"/>
      <c r="H227" s="7">
        <f>IF(SUM(F227:G227)&gt;Instructions!$B$5,"Error",SUM(F227:G227))</f>
        <v>0</v>
      </c>
      <c r="I227" s="41"/>
      <c r="J227" s="41"/>
      <c r="K227" s="41"/>
      <c r="L227" s="41"/>
      <c r="N227" s="7"/>
      <c r="O227" s="7"/>
      <c r="P227" s="7"/>
      <c r="U227" s="20"/>
      <c r="V227" s="9">
        <f t="shared" si="8"/>
        <v>0</v>
      </c>
    </row>
    <row r="228" spans="3:22">
      <c r="C228" s="7">
        <f>F228/Instructions!$B$5</f>
        <v>0</v>
      </c>
      <c r="D228" s="7">
        <f>G228/Instructions!$B$5</f>
        <v>0</v>
      </c>
      <c r="E228" s="7">
        <f t="shared" si="7"/>
        <v>0</v>
      </c>
      <c r="F228" s="7"/>
      <c r="G228" s="7"/>
      <c r="H228" s="7">
        <f>IF(SUM(F228:G228)&gt;Instructions!$B$5,"Error",SUM(F228:G228))</f>
        <v>0</v>
      </c>
      <c r="I228" s="41"/>
      <c r="J228" s="41"/>
      <c r="K228" s="41"/>
      <c r="L228" s="41"/>
      <c r="N228" s="7"/>
      <c r="O228" s="7"/>
      <c r="P228" s="7"/>
      <c r="U228" s="20"/>
      <c r="V228" s="9">
        <f t="shared" si="8"/>
        <v>0</v>
      </c>
    </row>
    <row r="229" spans="3:22">
      <c r="C229" s="7">
        <f>F229/Instructions!$B$5</f>
        <v>0</v>
      </c>
      <c r="D229" s="7">
        <f>G229/Instructions!$B$5</f>
        <v>0</v>
      </c>
      <c r="E229" s="7">
        <f t="shared" si="7"/>
        <v>0</v>
      </c>
      <c r="F229" s="7"/>
      <c r="G229" s="7"/>
      <c r="H229" s="7">
        <f>IF(SUM(F229:G229)&gt;Instructions!$B$5,"Error",SUM(F229:G229))</f>
        <v>0</v>
      </c>
      <c r="I229" s="41"/>
      <c r="J229" s="41"/>
      <c r="K229" s="41"/>
      <c r="L229" s="41"/>
      <c r="N229" s="7"/>
      <c r="O229" s="7"/>
      <c r="P229" s="7"/>
      <c r="U229" s="20"/>
      <c r="V229" s="9">
        <f t="shared" si="8"/>
        <v>0</v>
      </c>
    </row>
    <row r="230" spans="3:22">
      <c r="C230" s="7">
        <f>F230/Instructions!$B$5</f>
        <v>0</v>
      </c>
      <c r="D230" s="7">
        <f>G230/Instructions!$B$5</f>
        <v>0</v>
      </c>
      <c r="E230" s="7">
        <f t="shared" si="7"/>
        <v>0</v>
      </c>
      <c r="F230" s="7"/>
      <c r="G230" s="7"/>
      <c r="H230" s="7">
        <f>IF(SUM(F230:G230)&gt;Instructions!$B$5,"Error",SUM(F230:G230))</f>
        <v>0</v>
      </c>
      <c r="I230" s="41"/>
      <c r="J230" s="41"/>
      <c r="K230" s="41"/>
      <c r="L230" s="41"/>
      <c r="N230" s="7"/>
      <c r="O230" s="7"/>
      <c r="P230" s="7"/>
      <c r="U230" s="20"/>
      <c r="V230" s="9">
        <f t="shared" si="8"/>
        <v>0</v>
      </c>
    </row>
    <row r="231" spans="3:22">
      <c r="C231" s="7">
        <f>F231/Instructions!$B$5</f>
        <v>0</v>
      </c>
      <c r="D231" s="7">
        <f>G231/Instructions!$B$5</f>
        <v>0</v>
      </c>
      <c r="E231" s="7">
        <f t="shared" si="7"/>
        <v>0</v>
      </c>
      <c r="F231" s="7"/>
      <c r="G231" s="7"/>
      <c r="H231" s="7">
        <f>IF(SUM(F231:G231)&gt;Instructions!$B$5,"Error",SUM(F231:G231))</f>
        <v>0</v>
      </c>
      <c r="I231" s="41"/>
      <c r="J231" s="41"/>
      <c r="K231" s="41"/>
      <c r="L231" s="41"/>
      <c r="N231" s="7"/>
      <c r="O231" s="7"/>
      <c r="P231" s="7"/>
      <c r="U231" s="20"/>
      <c r="V231" s="9">
        <f t="shared" si="8"/>
        <v>0</v>
      </c>
    </row>
    <row r="232" spans="3:22">
      <c r="C232" s="7">
        <f>F232/Instructions!$B$5</f>
        <v>0</v>
      </c>
      <c r="D232" s="7">
        <f>G232/Instructions!$B$5</f>
        <v>0</v>
      </c>
      <c r="E232" s="7">
        <f t="shared" si="7"/>
        <v>0</v>
      </c>
      <c r="F232" s="7"/>
      <c r="G232" s="7"/>
      <c r="H232" s="7">
        <f>IF(SUM(F232:G232)&gt;Instructions!$B$5,"Error",SUM(F232:G232))</f>
        <v>0</v>
      </c>
      <c r="I232" s="41"/>
      <c r="J232" s="41"/>
      <c r="K232" s="41"/>
      <c r="L232" s="41"/>
      <c r="N232" s="7"/>
      <c r="O232" s="7"/>
      <c r="P232" s="7"/>
      <c r="U232" s="20"/>
      <c r="V232" s="9">
        <f t="shared" si="8"/>
        <v>0</v>
      </c>
    </row>
    <row r="233" spans="3:22">
      <c r="C233" s="7">
        <f>F233/Instructions!$B$5</f>
        <v>0</v>
      </c>
      <c r="D233" s="7">
        <f>G233/Instructions!$B$5</f>
        <v>0</v>
      </c>
      <c r="E233" s="7">
        <f t="shared" si="7"/>
        <v>0</v>
      </c>
      <c r="F233" s="7"/>
      <c r="G233" s="7"/>
      <c r="H233" s="7">
        <f>IF(SUM(F233:G233)&gt;Instructions!$B$5,"Error",SUM(F233:G233))</f>
        <v>0</v>
      </c>
      <c r="I233" s="41"/>
      <c r="J233" s="41"/>
      <c r="K233" s="41"/>
      <c r="L233" s="41"/>
      <c r="N233" s="7"/>
      <c r="O233" s="7"/>
      <c r="P233" s="7"/>
      <c r="U233" s="20"/>
      <c r="V233" s="9">
        <f t="shared" si="8"/>
        <v>0</v>
      </c>
    </row>
    <row r="234" spans="3:22">
      <c r="C234" s="7">
        <f>F234/Instructions!$B$5</f>
        <v>0</v>
      </c>
      <c r="D234" s="7">
        <f>G234/Instructions!$B$5</f>
        <v>0</v>
      </c>
      <c r="E234" s="7">
        <f t="shared" si="7"/>
        <v>0</v>
      </c>
      <c r="F234" s="7"/>
      <c r="G234" s="7"/>
      <c r="H234" s="7">
        <f>IF(SUM(F234:G234)&gt;Instructions!$B$5,"Error",SUM(F234:G234))</f>
        <v>0</v>
      </c>
      <c r="I234" s="41"/>
      <c r="J234" s="41"/>
      <c r="K234" s="41"/>
      <c r="L234" s="41"/>
      <c r="N234" s="7"/>
      <c r="O234" s="7"/>
      <c r="P234" s="7"/>
      <c r="U234" s="20"/>
      <c r="V234" s="9">
        <f t="shared" si="8"/>
        <v>0</v>
      </c>
    </row>
    <row r="235" spans="3:22">
      <c r="C235" s="7">
        <f>F235/Instructions!$B$5</f>
        <v>0</v>
      </c>
      <c r="D235" s="7">
        <f>G235/Instructions!$B$5</f>
        <v>0</v>
      </c>
      <c r="E235" s="7">
        <f t="shared" si="7"/>
        <v>0</v>
      </c>
      <c r="F235" s="7"/>
      <c r="G235" s="7"/>
      <c r="H235" s="7">
        <f>IF(SUM(F235:G235)&gt;Instructions!$B$5,"Error",SUM(F235:G235))</f>
        <v>0</v>
      </c>
      <c r="I235" s="41"/>
      <c r="J235" s="41"/>
      <c r="K235" s="41"/>
      <c r="L235" s="41"/>
      <c r="N235" s="7"/>
      <c r="O235" s="7"/>
      <c r="P235" s="7"/>
      <c r="U235" s="20"/>
      <c r="V235" s="9">
        <f t="shared" si="8"/>
        <v>0</v>
      </c>
    </row>
    <row r="236" spans="3:22">
      <c r="C236" s="7">
        <f>F236/Instructions!$B$5</f>
        <v>0</v>
      </c>
      <c r="D236" s="7">
        <f>G236/Instructions!$B$5</f>
        <v>0</v>
      </c>
      <c r="E236" s="7">
        <f t="shared" si="7"/>
        <v>0</v>
      </c>
      <c r="F236" s="7"/>
      <c r="G236" s="7"/>
      <c r="H236" s="7">
        <f>IF(SUM(F236:G236)&gt;Instructions!$B$5,"Error",SUM(F236:G236))</f>
        <v>0</v>
      </c>
      <c r="I236" s="41"/>
      <c r="J236" s="41"/>
      <c r="K236" s="41"/>
      <c r="L236" s="41"/>
      <c r="N236" s="7"/>
      <c r="O236" s="7"/>
      <c r="P236" s="7"/>
      <c r="U236" s="20"/>
      <c r="V236" s="9">
        <f t="shared" si="8"/>
        <v>0</v>
      </c>
    </row>
    <row r="237" spans="3:22">
      <c r="C237" s="7">
        <f>F237/Instructions!$B$5</f>
        <v>0</v>
      </c>
      <c r="D237" s="7">
        <f>G237/Instructions!$B$5</f>
        <v>0</v>
      </c>
      <c r="E237" s="7">
        <f t="shared" si="7"/>
        <v>0</v>
      </c>
      <c r="F237" s="7"/>
      <c r="G237" s="7"/>
      <c r="H237" s="7">
        <f>IF(SUM(F237:G237)&gt;Instructions!$B$5,"Error",SUM(F237:G237))</f>
        <v>0</v>
      </c>
      <c r="I237" s="41"/>
      <c r="J237" s="41"/>
      <c r="K237" s="41"/>
      <c r="L237" s="41"/>
      <c r="N237" s="7"/>
      <c r="O237" s="7"/>
      <c r="P237" s="7"/>
      <c r="U237" s="20"/>
      <c r="V237" s="9">
        <f t="shared" si="8"/>
        <v>0</v>
      </c>
    </row>
    <row r="238" spans="3:22">
      <c r="C238" s="7">
        <f>F238/Instructions!$B$5</f>
        <v>0</v>
      </c>
      <c r="D238" s="7">
        <f>G238/Instructions!$B$5</f>
        <v>0</v>
      </c>
      <c r="E238" s="7">
        <f t="shared" si="7"/>
        <v>0</v>
      </c>
      <c r="F238" s="7"/>
      <c r="G238" s="7"/>
      <c r="H238" s="7">
        <f>IF(SUM(F238:G238)&gt;Instructions!$B$5,"Error",SUM(F238:G238))</f>
        <v>0</v>
      </c>
      <c r="I238" s="41"/>
      <c r="J238" s="41"/>
      <c r="K238" s="41"/>
      <c r="L238" s="41"/>
      <c r="N238" s="7"/>
      <c r="O238" s="7"/>
      <c r="P238" s="7"/>
      <c r="U238" s="20"/>
      <c r="V238" s="9">
        <f t="shared" si="8"/>
        <v>0</v>
      </c>
    </row>
    <row r="239" spans="3:22">
      <c r="C239" s="7">
        <f>F239/Instructions!$B$5</f>
        <v>0</v>
      </c>
      <c r="D239" s="7">
        <f>G239/Instructions!$B$5</f>
        <v>0</v>
      </c>
      <c r="E239" s="7">
        <f t="shared" si="7"/>
        <v>0</v>
      </c>
      <c r="F239" s="7"/>
      <c r="G239" s="7"/>
      <c r="H239" s="7">
        <f>IF(SUM(F239:G239)&gt;Instructions!$B$5,"Error",SUM(F239:G239))</f>
        <v>0</v>
      </c>
      <c r="I239" s="41"/>
      <c r="J239" s="41"/>
      <c r="K239" s="41"/>
      <c r="L239" s="41"/>
      <c r="N239" s="7"/>
      <c r="O239" s="7"/>
      <c r="P239" s="7"/>
      <c r="U239" s="20"/>
      <c r="V239" s="9">
        <f t="shared" si="8"/>
        <v>0</v>
      </c>
    </row>
    <row r="240" spans="3:22">
      <c r="C240" s="7">
        <f>F240/Instructions!$B$5</f>
        <v>0</v>
      </c>
      <c r="D240" s="7">
        <f>G240/Instructions!$B$5</f>
        <v>0</v>
      </c>
      <c r="E240" s="7">
        <f t="shared" si="7"/>
        <v>0</v>
      </c>
      <c r="F240" s="7"/>
      <c r="G240" s="7"/>
      <c r="H240" s="7">
        <f>IF(SUM(F240:G240)&gt;Instructions!$B$5,"Error",SUM(F240:G240))</f>
        <v>0</v>
      </c>
      <c r="I240" s="41"/>
      <c r="J240" s="41"/>
      <c r="K240" s="41"/>
      <c r="L240" s="41"/>
      <c r="N240" s="7"/>
      <c r="O240" s="7"/>
      <c r="P240" s="7"/>
      <c r="U240" s="20"/>
      <c r="V240" s="9">
        <f t="shared" si="8"/>
        <v>0</v>
      </c>
    </row>
    <row r="241" spans="3:22">
      <c r="C241" s="7">
        <f>F241/Instructions!$B$5</f>
        <v>0</v>
      </c>
      <c r="D241" s="7">
        <f>G241/Instructions!$B$5</f>
        <v>0</v>
      </c>
      <c r="E241" s="7">
        <f t="shared" si="7"/>
        <v>0</v>
      </c>
      <c r="F241" s="7"/>
      <c r="G241" s="7"/>
      <c r="H241" s="7">
        <f>IF(SUM(F241:G241)&gt;Instructions!$B$5,"Error",SUM(F241:G241))</f>
        <v>0</v>
      </c>
      <c r="I241" s="41"/>
      <c r="J241" s="41"/>
      <c r="K241" s="41"/>
      <c r="L241" s="41"/>
      <c r="N241" s="7"/>
      <c r="O241" s="7"/>
      <c r="P241" s="7"/>
      <c r="U241" s="20"/>
      <c r="V241" s="9">
        <f t="shared" si="8"/>
        <v>0</v>
      </c>
    </row>
    <row r="242" spans="3:22">
      <c r="C242" s="7">
        <f>F242/Instructions!$B$5</f>
        <v>0</v>
      </c>
      <c r="D242" s="7">
        <f>G242/Instructions!$B$5</f>
        <v>0</v>
      </c>
      <c r="E242" s="7">
        <f t="shared" si="7"/>
        <v>0</v>
      </c>
      <c r="F242" s="7"/>
      <c r="G242" s="7"/>
      <c r="H242" s="7">
        <f>IF(SUM(F242:G242)&gt;Instructions!$B$5,"Error",SUM(F242:G242))</f>
        <v>0</v>
      </c>
      <c r="I242" s="41"/>
      <c r="J242" s="41"/>
      <c r="K242" s="41"/>
      <c r="L242" s="41"/>
      <c r="N242" s="7"/>
      <c r="O242" s="7"/>
      <c r="P242" s="7"/>
      <c r="U242" s="20"/>
      <c r="V242" s="9">
        <f t="shared" si="8"/>
        <v>0</v>
      </c>
    </row>
    <row r="243" spans="3:22">
      <c r="C243" s="7">
        <f>F243/Instructions!$B$5</f>
        <v>0</v>
      </c>
      <c r="D243" s="7">
        <f>G243/Instructions!$B$5</f>
        <v>0</v>
      </c>
      <c r="E243" s="7">
        <f t="shared" si="7"/>
        <v>0</v>
      </c>
      <c r="F243" s="7"/>
      <c r="G243" s="7"/>
      <c r="H243" s="7">
        <f>IF(SUM(F243:G243)&gt;Instructions!$B$5,"Error",SUM(F243:G243))</f>
        <v>0</v>
      </c>
      <c r="I243" s="41"/>
      <c r="J243" s="41"/>
      <c r="K243" s="41"/>
      <c r="L243" s="41"/>
      <c r="N243" s="7"/>
      <c r="O243" s="7"/>
      <c r="P243" s="7"/>
      <c r="U243" s="20"/>
      <c r="V243" s="9">
        <f t="shared" si="8"/>
        <v>0</v>
      </c>
    </row>
    <row r="244" spans="3:22">
      <c r="C244" s="7">
        <f>F244/Instructions!$B$5</f>
        <v>0</v>
      </c>
      <c r="D244" s="7">
        <f>G244/Instructions!$B$5</f>
        <v>0</v>
      </c>
      <c r="E244" s="7">
        <f t="shared" si="7"/>
        <v>0</v>
      </c>
      <c r="F244" s="7"/>
      <c r="G244" s="7"/>
      <c r="H244" s="7">
        <f>IF(SUM(F244:G244)&gt;Instructions!$B$5,"Error",SUM(F244:G244))</f>
        <v>0</v>
      </c>
      <c r="I244" s="41"/>
      <c r="J244" s="41"/>
      <c r="K244" s="41"/>
      <c r="L244" s="41"/>
      <c r="N244" s="7"/>
      <c r="O244" s="7"/>
      <c r="P244" s="7"/>
      <c r="U244" s="20"/>
      <c r="V244" s="9">
        <f t="shared" si="8"/>
        <v>0</v>
      </c>
    </row>
    <row r="245" spans="3:22">
      <c r="C245" s="7">
        <f>F245/Instructions!$B$5</f>
        <v>0</v>
      </c>
      <c r="D245" s="7">
        <f>G245/Instructions!$B$5</f>
        <v>0</v>
      </c>
      <c r="E245" s="7">
        <f t="shared" si="7"/>
        <v>0</v>
      </c>
      <c r="F245" s="7"/>
      <c r="G245" s="7"/>
      <c r="H245" s="7">
        <f>IF(SUM(F245:G245)&gt;Instructions!$B$5,"Error",SUM(F245:G245))</f>
        <v>0</v>
      </c>
      <c r="I245" s="41"/>
      <c r="J245" s="41"/>
      <c r="K245" s="41"/>
      <c r="L245" s="41"/>
      <c r="N245" s="7"/>
      <c r="O245" s="7"/>
      <c r="P245" s="7"/>
      <c r="U245" s="20"/>
      <c r="V245" s="9">
        <f t="shared" si="8"/>
        <v>0</v>
      </c>
    </row>
    <row r="246" spans="3:22">
      <c r="C246" s="7">
        <f>F246/Instructions!$B$5</f>
        <v>0</v>
      </c>
      <c r="D246" s="7">
        <f>G246/Instructions!$B$5</f>
        <v>0</v>
      </c>
      <c r="E246" s="7">
        <f t="shared" si="7"/>
        <v>0</v>
      </c>
      <c r="F246" s="7"/>
      <c r="G246" s="7"/>
      <c r="H246" s="7">
        <f>IF(SUM(F246:G246)&gt;Instructions!$B$5,"Error",SUM(F246:G246))</f>
        <v>0</v>
      </c>
      <c r="I246" s="41"/>
      <c r="J246" s="41"/>
      <c r="K246" s="41"/>
      <c r="L246" s="41"/>
      <c r="N246" s="7"/>
      <c r="O246" s="7"/>
      <c r="P246" s="7"/>
      <c r="U246" s="20"/>
      <c r="V246" s="9">
        <f t="shared" si="8"/>
        <v>0</v>
      </c>
    </row>
    <row r="247" spans="3:22">
      <c r="C247" s="7">
        <f>F247/Instructions!$B$5</f>
        <v>0</v>
      </c>
      <c r="D247" s="7">
        <f>G247/Instructions!$B$5</f>
        <v>0</v>
      </c>
      <c r="E247" s="7">
        <f t="shared" si="7"/>
        <v>0</v>
      </c>
      <c r="F247" s="7"/>
      <c r="G247" s="7"/>
      <c r="H247" s="7">
        <f>IF(SUM(F247:G247)&gt;Instructions!$B$5,"Error",SUM(F247:G247))</f>
        <v>0</v>
      </c>
      <c r="I247" s="41"/>
      <c r="J247" s="41"/>
      <c r="K247" s="41"/>
      <c r="L247" s="41"/>
      <c r="N247" s="7"/>
      <c r="O247" s="7"/>
      <c r="P247" s="7"/>
      <c r="U247" s="20"/>
      <c r="V247" s="9">
        <f t="shared" si="8"/>
        <v>0</v>
      </c>
    </row>
    <row r="248" spans="3:22">
      <c r="C248" s="7">
        <f>F248/Instructions!$B$5</f>
        <v>0</v>
      </c>
      <c r="D248" s="7">
        <f>G248/Instructions!$B$5</f>
        <v>0</v>
      </c>
      <c r="E248" s="7">
        <f t="shared" si="7"/>
        <v>0</v>
      </c>
      <c r="F248" s="7"/>
      <c r="G248" s="7"/>
      <c r="H248" s="7">
        <f>IF(SUM(F248:G248)&gt;Instructions!$B$5,"Error",SUM(F248:G248))</f>
        <v>0</v>
      </c>
      <c r="I248" s="41"/>
      <c r="J248" s="41"/>
      <c r="K248" s="41"/>
      <c r="L248" s="41"/>
      <c r="N248" s="7"/>
      <c r="O248" s="7"/>
      <c r="P248" s="7"/>
      <c r="U248" s="20"/>
      <c r="V248" s="9">
        <f t="shared" si="8"/>
        <v>0</v>
      </c>
    </row>
    <row r="249" spans="3:22">
      <c r="C249" s="7">
        <f>F249/Instructions!$B$5</f>
        <v>0</v>
      </c>
      <c r="D249" s="7">
        <f>G249/Instructions!$B$5</f>
        <v>0</v>
      </c>
      <c r="E249" s="7">
        <f t="shared" si="7"/>
        <v>0</v>
      </c>
      <c r="F249" s="7"/>
      <c r="G249" s="7"/>
      <c r="H249" s="7">
        <f>IF(SUM(F249:G249)&gt;Instructions!$B$5,"Error",SUM(F249:G249))</f>
        <v>0</v>
      </c>
      <c r="I249" s="41"/>
      <c r="J249" s="41"/>
      <c r="K249" s="41"/>
      <c r="L249" s="41"/>
      <c r="N249" s="7"/>
      <c r="O249" s="7"/>
      <c r="P249" s="7"/>
      <c r="U249" s="20"/>
      <c r="V249" s="9">
        <f t="shared" si="8"/>
        <v>0</v>
      </c>
    </row>
    <row r="250" spans="3:22">
      <c r="C250" s="7">
        <f>F250/Instructions!$B$5</f>
        <v>0</v>
      </c>
      <c r="D250" s="7">
        <f>G250/Instructions!$B$5</f>
        <v>0</v>
      </c>
      <c r="E250" s="7">
        <f t="shared" si="7"/>
        <v>0</v>
      </c>
      <c r="F250" s="7"/>
      <c r="G250" s="7"/>
      <c r="H250" s="7">
        <f>IF(SUM(F250:G250)&gt;Instructions!$B$5,"Error",SUM(F250:G250))</f>
        <v>0</v>
      </c>
      <c r="I250" s="41"/>
      <c r="J250" s="41"/>
      <c r="K250" s="41"/>
      <c r="L250" s="41"/>
      <c r="N250" s="7"/>
      <c r="O250" s="7"/>
      <c r="P250" s="7"/>
      <c r="U250" s="20"/>
      <c r="V250" s="9">
        <f t="shared" si="8"/>
        <v>0</v>
      </c>
    </row>
    <row r="251" spans="3:22">
      <c r="C251" s="7">
        <f>F251/Instructions!$B$5</f>
        <v>0</v>
      </c>
      <c r="D251" s="7">
        <f>G251/Instructions!$B$5</f>
        <v>0</v>
      </c>
      <c r="E251" s="7">
        <f t="shared" si="7"/>
        <v>0</v>
      </c>
      <c r="F251" s="7"/>
      <c r="G251" s="7"/>
      <c r="H251" s="7">
        <f>IF(SUM(F251:G251)&gt;Instructions!$B$5,"Error",SUM(F251:G251))</f>
        <v>0</v>
      </c>
      <c r="I251" s="41"/>
      <c r="J251" s="41"/>
      <c r="K251" s="41"/>
      <c r="L251" s="41"/>
      <c r="N251" s="7"/>
      <c r="O251" s="7"/>
      <c r="P251" s="7"/>
      <c r="U251" s="20"/>
      <c r="V251" s="9">
        <f t="shared" si="8"/>
        <v>0</v>
      </c>
    </row>
    <row r="252" spans="3:22">
      <c r="C252" s="7">
        <f>F252/Instructions!$B$5</f>
        <v>0</v>
      </c>
      <c r="D252" s="7">
        <f>G252/Instructions!$B$5</f>
        <v>0</v>
      </c>
      <c r="E252" s="7">
        <f t="shared" si="7"/>
        <v>0</v>
      </c>
      <c r="F252" s="7"/>
      <c r="G252" s="7"/>
      <c r="H252" s="7">
        <f>IF(SUM(F252:G252)&gt;Instructions!$B$5,"Error",SUM(F252:G252))</f>
        <v>0</v>
      </c>
      <c r="I252" s="41"/>
      <c r="J252" s="41"/>
      <c r="K252" s="41"/>
      <c r="L252" s="41"/>
      <c r="N252" s="7"/>
      <c r="O252" s="7"/>
      <c r="P252" s="7"/>
      <c r="U252" s="20"/>
      <c r="V252" s="9">
        <f t="shared" si="8"/>
        <v>0</v>
      </c>
    </row>
    <row r="253" spans="3:22">
      <c r="C253" s="7">
        <f>F253/Instructions!$B$5</f>
        <v>0</v>
      </c>
      <c r="D253" s="7">
        <f>G253/Instructions!$B$5</f>
        <v>0</v>
      </c>
      <c r="E253" s="7">
        <f t="shared" si="7"/>
        <v>0</v>
      </c>
      <c r="F253" s="7"/>
      <c r="G253" s="7"/>
      <c r="H253" s="7">
        <f>IF(SUM(F253:G253)&gt;Instructions!$B$5,"Error",SUM(F253:G253))</f>
        <v>0</v>
      </c>
      <c r="I253" s="41"/>
      <c r="J253" s="41"/>
      <c r="K253" s="41"/>
      <c r="L253" s="41"/>
      <c r="N253" s="7"/>
      <c r="O253" s="7"/>
      <c r="P253" s="7"/>
      <c r="U253" s="20"/>
      <c r="V253" s="9">
        <f t="shared" si="8"/>
        <v>0</v>
      </c>
    </row>
    <row r="254" spans="3:22">
      <c r="C254" s="7">
        <f>F254/Instructions!$B$5</f>
        <v>0</v>
      </c>
      <c r="D254" s="7">
        <f>G254/Instructions!$B$5</f>
        <v>0</v>
      </c>
      <c r="E254" s="7">
        <f t="shared" si="7"/>
        <v>0</v>
      </c>
      <c r="F254" s="7"/>
      <c r="G254" s="7"/>
      <c r="H254" s="7">
        <f>IF(SUM(F254:G254)&gt;Instructions!$B$5,"Error",SUM(F254:G254))</f>
        <v>0</v>
      </c>
      <c r="I254" s="41"/>
      <c r="J254" s="41"/>
      <c r="K254" s="41"/>
      <c r="L254" s="41"/>
      <c r="N254" s="7"/>
      <c r="O254" s="7"/>
      <c r="P254" s="7"/>
      <c r="U254" s="20"/>
      <c r="V254" s="9">
        <f t="shared" si="8"/>
        <v>0</v>
      </c>
    </row>
    <row r="255" spans="3:22">
      <c r="C255" s="7">
        <f>F255/Instructions!$B$5</f>
        <v>0</v>
      </c>
      <c r="D255" s="7">
        <f>G255/Instructions!$B$5</f>
        <v>0</v>
      </c>
      <c r="E255" s="7">
        <f t="shared" si="7"/>
        <v>0</v>
      </c>
      <c r="F255" s="7"/>
      <c r="G255" s="7"/>
      <c r="H255" s="7">
        <f>IF(SUM(F255:G255)&gt;Instructions!$B$5,"Error",SUM(F255:G255))</f>
        <v>0</v>
      </c>
      <c r="I255" s="41"/>
      <c r="J255" s="41"/>
      <c r="K255" s="41"/>
      <c r="L255" s="41"/>
      <c r="N255" s="7"/>
      <c r="O255" s="7"/>
      <c r="P255" s="7"/>
      <c r="U255" s="20"/>
      <c r="V255" s="9">
        <f t="shared" si="8"/>
        <v>0</v>
      </c>
    </row>
    <row r="256" spans="3:22">
      <c r="C256" s="7">
        <f>F256/Instructions!$B$5</f>
        <v>0</v>
      </c>
      <c r="D256" s="7">
        <f>G256/Instructions!$B$5</f>
        <v>0</v>
      </c>
      <c r="E256" s="7">
        <f t="shared" si="7"/>
        <v>0</v>
      </c>
      <c r="F256" s="7"/>
      <c r="G256" s="7"/>
      <c r="H256" s="7">
        <f>IF(SUM(F256:G256)&gt;Instructions!$B$5,"Error",SUM(F256:G256))</f>
        <v>0</v>
      </c>
      <c r="I256" s="41"/>
      <c r="J256" s="41"/>
      <c r="K256" s="41"/>
      <c r="L256" s="41"/>
      <c r="N256" s="7"/>
      <c r="O256" s="7"/>
      <c r="P256" s="7"/>
      <c r="U256" s="20"/>
      <c r="V256" s="9">
        <f t="shared" si="8"/>
        <v>0</v>
      </c>
    </row>
    <row r="257" spans="3:22">
      <c r="C257" s="7">
        <f>F257/Instructions!$B$5</f>
        <v>0</v>
      </c>
      <c r="D257" s="7">
        <f>G257/Instructions!$B$5</f>
        <v>0</v>
      </c>
      <c r="E257" s="7">
        <f t="shared" si="7"/>
        <v>0</v>
      </c>
      <c r="F257" s="7"/>
      <c r="G257" s="7"/>
      <c r="H257" s="7">
        <f>IF(SUM(F257:G257)&gt;Instructions!$B$5,"Error",SUM(F257:G257))</f>
        <v>0</v>
      </c>
      <c r="I257" s="41"/>
      <c r="J257" s="41"/>
      <c r="K257" s="41"/>
      <c r="L257" s="41"/>
      <c r="N257" s="7"/>
      <c r="O257" s="7"/>
      <c r="P257" s="7"/>
      <c r="U257" s="20"/>
      <c r="V257" s="9">
        <f t="shared" si="8"/>
        <v>0</v>
      </c>
    </row>
    <row r="258" spans="3:22">
      <c r="C258" s="7">
        <f>F258/Instructions!$B$5</f>
        <v>0</v>
      </c>
      <c r="D258" s="7">
        <f>G258/Instructions!$B$5</f>
        <v>0</v>
      </c>
      <c r="E258" s="7">
        <f t="shared" si="7"/>
        <v>0</v>
      </c>
      <c r="F258" s="7"/>
      <c r="G258" s="7"/>
      <c r="H258" s="7">
        <f>IF(SUM(F258:G258)&gt;Instructions!$B$5,"Error",SUM(F258:G258))</f>
        <v>0</v>
      </c>
      <c r="I258" s="41"/>
      <c r="J258" s="41"/>
      <c r="K258" s="41"/>
      <c r="L258" s="41"/>
      <c r="N258" s="7"/>
      <c r="O258" s="7"/>
      <c r="P258" s="7"/>
      <c r="U258" s="20"/>
      <c r="V258" s="9">
        <f t="shared" si="8"/>
        <v>0</v>
      </c>
    </row>
    <row r="259" spans="3:22">
      <c r="C259" s="7">
        <f>F259/Instructions!$B$5</f>
        <v>0</v>
      </c>
      <c r="D259" s="7">
        <f>G259/Instructions!$B$5</f>
        <v>0</v>
      </c>
      <c r="E259" s="7">
        <f t="shared" si="7"/>
        <v>0</v>
      </c>
      <c r="F259" s="7"/>
      <c r="G259" s="7"/>
      <c r="H259" s="7">
        <f>IF(SUM(F259:G259)&gt;Instructions!$B$5,"Error",SUM(F259:G259))</f>
        <v>0</v>
      </c>
      <c r="I259" s="41"/>
      <c r="J259" s="41"/>
      <c r="K259" s="41"/>
      <c r="L259" s="41"/>
      <c r="N259" s="7"/>
      <c r="O259" s="7"/>
      <c r="P259" s="7"/>
      <c r="U259" s="20"/>
      <c r="V259" s="9">
        <f t="shared" si="8"/>
        <v>0</v>
      </c>
    </row>
    <row r="260" spans="3:22">
      <c r="C260" s="7">
        <f>F260/Instructions!$B$5</f>
        <v>0</v>
      </c>
      <c r="D260" s="7">
        <f>G260/Instructions!$B$5</f>
        <v>0</v>
      </c>
      <c r="E260" s="7">
        <f t="shared" si="7"/>
        <v>0</v>
      </c>
      <c r="F260" s="7"/>
      <c r="G260" s="7"/>
      <c r="H260" s="7">
        <f>IF(SUM(F260:G260)&gt;Instructions!$B$5,"Error",SUM(F260:G260))</f>
        <v>0</v>
      </c>
      <c r="I260" s="41"/>
      <c r="J260" s="41"/>
      <c r="K260" s="41"/>
      <c r="L260" s="41"/>
      <c r="N260" s="7"/>
      <c r="O260" s="7"/>
      <c r="P260" s="7"/>
      <c r="U260" s="20"/>
      <c r="V260" s="9">
        <f t="shared" si="8"/>
        <v>0</v>
      </c>
    </row>
    <row r="261" spans="3:22">
      <c r="C261" s="7">
        <f>F261/Instructions!$B$5</f>
        <v>0</v>
      </c>
      <c r="D261" s="7">
        <f>G261/Instructions!$B$5</f>
        <v>0</v>
      </c>
      <c r="E261" s="7">
        <f t="shared" si="7"/>
        <v>0</v>
      </c>
      <c r="F261" s="7"/>
      <c r="G261" s="7"/>
      <c r="H261" s="7">
        <f>IF(SUM(F261:G261)&gt;Instructions!$B$5,"Error",SUM(F261:G261))</f>
        <v>0</v>
      </c>
      <c r="I261" s="41"/>
      <c r="J261" s="41"/>
      <c r="K261" s="41"/>
      <c r="L261" s="41"/>
      <c r="N261" s="7"/>
      <c r="O261" s="7"/>
      <c r="P261" s="7"/>
      <c r="U261" s="20"/>
      <c r="V261" s="9">
        <f t="shared" si="8"/>
        <v>0</v>
      </c>
    </row>
    <row r="262" spans="3:22">
      <c r="C262" s="7">
        <f>F262/Instructions!$B$5</f>
        <v>0</v>
      </c>
      <c r="D262" s="7">
        <f>G262/Instructions!$B$5</f>
        <v>0</v>
      </c>
      <c r="E262" s="7">
        <f t="shared" si="7"/>
        <v>0</v>
      </c>
      <c r="F262" s="7"/>
      <c r="G262" s="7"/>
      <c r="H262" s="7">
        <f>IF(SUM(F262:G262)&gt;Instructions!$B$5,"Error",SUM(F262:G262))</f>
        <v>0</v>
      </c>
      <c r="I262" s="41"/>
      <c r="J262" s="41"/>
      <c r="K262" s="41"/>
      <c r="L262" s="41"/>
      <c r="N262" s="7"/>
      <c r="O262" s="7"/>
      <c r="P262" s="7"/>
      <c r="U262" s="20"/>
      <c r="V262" s="9">
        <f t="shared" si="8"/>
        <v>0</v>
      </c>
    </row>
    <row r="263" spans="3:22">
      <c r="C263" s="7">
        <f>F263/Instructions!$B$5</f>
        <v>0</v>
      </c>
      <c r="D263" s="7">
        <f>G263/Instructions!$B$5</f>
        <v>0</v>
      </c>
      <c r="E263" s="7">
        <f t="shared" si="7"/>
        <v>0</v>
      </c>
      <c r="F263" s="7"/>
      <c r="G263" s="7"/>
      <c r="H263" s="7">
        <f>IF(SUM(F263:G263)&gt;Instructions!$B$5,"Error",SUM(F263:G263))</f>
        <v>0</v>
      </c>
      <c r="I263" s="41"/>
      <c r="J263" s="41"/>
      <c r="K263" s="41"/>
      <c r="L263" s="41"/>
      <c r="N263" s="7"/>
      <c r="O263" s="7"/>
      <c r="P263" s="7"/>
      <c r="U263" s="20"/>
      <c r="V263" s="9">
        <f t="shared" si="8"/>
        <v>0</v>
      </c>
    </row>
    <row r="264" spans="3:22">
      <c r="C264" s="7">
        <f>F264/Instructions!$B$5</f>
        <v>0</v>
      </c>
      <c r="D264" s="7">
        <f>G264/Instructions!$B$5</f>
        <v>0</v>
      </c>
      <c r="E264" s="7">
        <f t="shared" si="7"/>
        <v>0</v>
      </c>
      <c r="F264" s="7"/>
      <c r="G264" s="7"/>
      <c r="H264" s="7">
        <f>IF(SUM(F264:G264)&gt;Instructions!$B$5,"Error",SUM(F264:G264))</f>
        <v>0</v>
      </c>
      <c r="I264" s="41"/>
      <c r="J264" s="41"/>
      <c r="K264" s="41"/>
      <c r="L264" s="41"/>
      <c r="N264" s="7"/>
      <c r="O264" s="7"/>
      <c r="P264" s="7"/>
      <c r="U264" s="20"/>
      <c r="V264" s="9">
        <f t="shared" si="8"/>
        <v>0</v>
      </c>
    </row>
    <row r="265" spans="3:22">
      <c r="C265" s="7">
        <f>F265/Instructions!$B$5</f>
        <v>0</v>
      </c>
      <c r="D265" s="7">
        <f>G265/Instructions!$B$5</f>
        <v>0</v>
      </c>
      <c r="E265" s="7">
        <f t="shared" ref="E265:E328" si="9">IF(SUM(C265:D265)&gt;1,"Error",SUM(C265:D265))</f>
        <v>0</v>
      </c>
      <c r="F265" s="7"/>
      <c r="G265" s="7"/>
      <c r="H265" s="7">
        <f>IF(SUM(F265:G265)&gt;Instructions!$B$5,"Error",SUM(F265:G265))</f>
        <v>0</v>
      </c>
      <c r="I265" s="41"/>
      <c r="J265" s="41"/>
      <c r="K265" s="41"/>
      <c r="L265" s="41"/>
      <c r="N265" s="7"/>
      <c r="O265" s="7"/>
      <c r="P265" s="7"/>
      <c r="U265" s="20"/>
      <c r="V265" s="9">
        <f t="shared" si="8"/>
        <v>0</v>
      </c>
    </row>
    <row r="266" spans="3:22">
      <c r="C266" s="7">
        <f>F266/Instructions!$B$5</f>
        <v>0</v>
      </c>
      <c r="D266" s="7">
        <f>G266/Instructions!$B$5</f>
        <v>0</v>
      </c>
      <c r="E266" s="7">
        <f t="shared" si="9"/>
        <v>0</v>
      </c>
      <c r="F266" s="7"/>
      <c r="G266" s="7"/>
      <c r="H266" s="7">
        <f>IF(SUM(F266:G266)&gt;Instructions!$B$5,"Error",SUM(F266:G266))</f>
        <v>0</v>
      </c>
      <c r="I266" s="41"/>
      <c r="J266" s="41"/>
      <c r="K266" s="41"/>
      <c r="L266" s="41"/>
      <c r="N266" s="7"/>
      <c r="O266" s="7"/>
      <c r="P266" s="7"/>
      <c r="U266" s="20"/>
      <c r="V266" s="9">
        <f t="shared" ref="V266:V329" si="10">((SUM(M266:P266)*U266)+(SUM(Q266:T266)*(U266*0.25)))</f>
        <v>0</v>
      </c>
    </row>
    <row r="267" spans="3:22">
      <c r="C267" s="7">
        <f>F267/Instructions!$B$5</f>
        <v>0</v>
      </c>
      <c r="D267" s="7">
        <f>G267/Instructions!$B$5</f>
        <v>0</v>
      </c>
      <c r="E267" s="7">
        <f t="shared" si="9"/>
        <v>0</v>
      </c>
      <c r="F267" s="7"/>
      <c r="G267" s="7"/>
      <c r="H267" s="7">
        <f>IF(SUM(F267:G267)&gt;Instructions!$B$5,"Error",SUM(F267:G267))</f>
        <v>0</v>
      </c>
      <c r="I267" s="41"/>
      <c r="J267" s="41"/>
      <c r="K267" s="41"/>
      <c r="L267" s="41"/>
      <c r="N267" s="7"/>
      <c r="O267" s="7"/>
      <c r="P267" s="7"/>
      <c r="U267" s="20"/>
      <c r="V267" s="9">
        <f t="shared" si="10"/>
        <v>0</v>
      </c>
    </row>
    <row r="268" spans="3:22">
      <c r="C268" s="7">
        <f>F268/Instructions!$B$5</f>
        <v>0</v>
      </c>
      <c r="D268" s="7">
        <f>G268/Instructions!$B$5</f>
        <v>0</v>
      </c>
      <c r="E268" s="7">
        <f t="shared" si="9"/>
        <v>0</v>
      </c>
      <c r="F268" s="7"/>
      <c r="G268" s="7"/>
      <c r="H268" s="7">
        <f>IF(SUM(F268:G268)&gt;Instructions!$B$5,"Error",SUM(F268:G268))</f>
        <v>0</v>
      </c>
      <c r="I268" s="41"/>
      <c r="J268" s="41"/>
      <c r="K268" s="41"/>
      <c r="L268" s="41"/>
      <c r="N268" s="7"/>
      <c r="O268" s="7"/>
      <c r="P268" s="7"/>
      <c r="U268" s="20"/>
      <c r="V268" s="9">
        <f t="shared" si="10"/>
        <v>0</v>
      </c>
    </row>
    <row r="269" spans="3:22">
      <c r="C269" s="7">
        <f>F269/Instructions!$B$5</f>
        <v>0</v>
      </c>
      <c r="D269" s="7">
        <f>G269/Instructions!$B$5</f>
        <v>0</v>
      </c>
      <c r="E269" s="7">
        <f t="shared" si="9"/>
        <v>0</v>
      </c>
      <c r="F269" s="7"/>
      <c r="G269" s="7"/>
      <c r="H269" s="7">
        <f>IF(SUM(F269:G269)&gt;Instructions!$B$5,"Error",SUM(F269:G269))</f>
        <v>0</v>
      </c>
      <c r="I269" s="41"/>
      <c r="J269" s="41"/>
      <c r="K269" s="41"/>
      <c r="L269" s="41"/>
      <c r="N269" s="7"/>
      <c r="O269" s="7"/>
      <c r="P269" s="7"/>
      <c r="U269" s="20"/>
      <c r="V269" s="9">
        <f t="shared" si="10"/>
        <v>0</v>
      </c>
    </row>
    <row r="270" spans="3:22">
      <c r="C270" s="7">
        <f>F270/Instructions!$B$5</f>
        <v>0</v>
      </c>
      <c r="D270" s="7">
        <f>G270/Instructions!$B$5</f>
        <v>0</v>
      </c>
      <c r="E270" s="7">
        <f t="shared" si="9"/>
        <v>0</v>
      </c>
      <c r="F270" s="7"/>
      <c r="G270" s="7"/>
      <c r="H270" s="7">
        <f>IF(SUM(F270:G270)&gt;Instructions!$B$5,"Error",SUM(F270:G270))</f>
        <v>0</v>
      </c>
      <c r="I270" s="41"/>
      <c r="J270" s="41"/>
      <c r="K270" s="41"/>
      <c r="L270" s="41"/>
      <c r="N270" s="7"/>
      <c r="O270" s="7"/>
      <c r="P270" s="7"/>
      <c r="U270" s="20"/>
      <c r="V270" s="9">
        <f t="shared" si="10"/>
        <v>0</v>
      </c>
    </row>
    <row r="271" spans="3:22">
      <c r="C271" s="7">
        <f>F271/Instructions!$B$5</f>
        <v>0</v>
      </c>
      <c r="D271" s="7">
        <f>G271/Instructions!$B$5</f>
        <v>0</v>
      </c>
      <c r="E271" s="7">
        <f t="shared" si="9"/>
        <v>0</v>
      </c>
      <c r="F271" s="7"/>
      <c r="G271" s="7"/>
      <c r="H271" s="7">
        <f>IF(SUM(F271:G271)&gt;Instructions!$B$5,"Error",SUM(F271:G271))</f>
        <v>0</v>
      </c>
      <c r="I271" s="41"/>
      <c r="J271" s="41"/>
      <c r="K271" s="41"/>
      <c r="L271" s="41"/>
      <c r="N271" s="7"/>
      <c r="O271" s="7"/>
      <c r="P271" s="7"/>
      <c r="U271" s="20"/>
      <c r="V271" s="9">
        <f t="shared" si="10"/>
        <v>0</v>
      </c>
    </row>
    <row r="272" spans="3:22">
      <c r="C272" s="7">
        <f>F272/Instructions!$B$5</f>
        <v>0</v>
      </c>
      <c r="D272" s="7">
        <f>G272/Instructions!$B$5</f>
        <v>0</v>
      </c>
      <c r="E272" s="7">
        <f t="shared" si="9"/>
        <v>0</v>
      </c>
      <c r="F272" s="7"/>
      <c r="G272" s="7"/>
      <c r="H272" s="7">
        <f>IF(SUM(F272:G272)&gt;Instructions!$B$5,"Error",SUM(F272:G272))</f>
        <v>0</v>
      </c>
      <c r="I272" s="41"/>
      <c r="J272" s="41"/>
      <c r="K272" s="41"/>
      <c r="L272" s="41"/>
      <c r="N272" s="7"/>
      <c r="O272" s="7"/>
      <c r="P272" s="7"/>
      <c r="U272" s="20"/>
      <c r="V272" s="9">
        <f t="shared" si="10"/>
        <v>0</v>
      </c>
    </row>
    <row r="273" spans="3:22">
      <c r="C273" s="7">
        <f>F273/Instructions!$B$5</f>
        <v>0</v>
      </c>
      <c r="D273" s="7">
        <f>G273/Instructions!$B$5</f>
        <v>0</v>
      </c>
      <c r="E273" s="7">
        <f t="shared" si="9"/>
        <v>0</v>
      </c>
      <c r="F273" s="7"/>
      <c r="G273" s="7"/>
      <c r="H273" s="7">
        <f>IF(SUM(F273:G273)&gt;Instructions!$B$5,"Error",SUM(F273:G273))</f>
        <v>0</v>
      </c>
      <c r="I273" s="41"/>
      <c r="J273" s="41"/>
      <c r="K273" s="41"/>
      <c r="L273" s="41"/>
      <c r="N273" s="7"/>
      <c r="O273" s="7"/>
      <c r="P273" s="7"/>
      <c r="U273" s="20"/>
      <c r="V273" s="9">
        <f t="shared" si="10"/>
        <v>0</v>
      </c>
    </row>
    <row r="274" spans="3:22">
      <c r="C274" s="7">
        <f>F274/Instructions!$B$5</f>
        <v>0</v>
      </c>
      <c r="D274" s="7">
        <f>G274/Instructions!$B$5</f>
        <v>0</v>
      </c>
      <c r="E274" s="7">
        <f t="shared" si="9"/>
        <v>0</v>
      </c>
      <c r="F274" s="7"/>
      <c r="G274" s="7"/>
      <c r="H274" s="7">
        <f>IF(SUM(F274:G274)&gt;Instructions!$B$5,"Error",SUM(F274:G274))</f>
        <v>0</v>
      </c>
      <c r="I274" s="41"/>
      <c r="J274" s="41"/>
      <c r="K274" s="41"/>
      <c r="L274" s="41"/>
      <c r="N274" s="7"/>
      <c r="O274" s="7"/>
      <c r="P274" s="7"/>
      <c r="U274" s="20"/>
      <c r="V274" s="9">
        <f t="shared" si="10"/>
        <v>0</v>
      </c>
    </row>
    <row r="275" spans="3:22">
      <c r="C275" s="7">
        <f>F275/Instructions!$B$5</f>
        <v>0</v>
      </c>
      <c r="D275" s="7">
        <f>G275/Instructions!$B$5</f>
        <v>0</v>
      </c>
      <c r="E275" s="7">
        <f t="shared" si="9"/>
        <v>0</v>
      </c>
      <c r="F275" s="7"/>
      <c r="G275" s="7"/>
      <c r="H275" s="7">
        <f>IF(SUM(F275:G275)&gt;Instructions!$B$5,"Error",SUM(F275:G275))</f>
        <v>0</v>
      </c>
      <c r="I275" s="41"/>
      <c r="J275" s="41"/>
      <c r="K275" s="41"/>
      <c r="L275" s="41"/>
      <c r="N275" s="7"/>
      <c r="O275" s="7"/>
      <c r="P275" s="7"/>
      <c r="U275" s="20"/>
      <c r="V275" s="9">
        <f t="shared" si="10"/>
        <v>0</v>
      </c>
    </row>
    <row r="276" spans="3:22">
      <c r="C276" s="7">
        <f>F276/Instructions!$B$5</f>
        <v>0</v>
      </c>
      <c r="D276" s="7">
        <f>G276/Instructions!$B$5</f>
        <v>0</v>
      </c>
      <c r="E276" s="7">
        <f t="shared" si="9"/>
        <v>0</v>
      </c>
      <c r="F276" s="7"/>
      <c r="G276" s="7"/>
      <c r="H276" s="7">
        <f>IF(SUM(F276:G276)&gt;Instructions!$B$5,"Error",SUM(F276:G276))</f>
        <v>0</v>
      </c>
      <c r="I276" s="41"/>
      <c r="J276" s="41"/>
      <c r="K276" s="41"/>
      <c r="L276" s="41"/>
      <c r="N276" s="7"/>
      <c r="O276" s="7"/>
      <c r="P276" s="7"/>
      <c r="U276" s="20"/>
      <c r="V276" s="9">
        <f t="shared" si="10"/>
        <v>0</v>
      </c>
    </row>
    <row r="277" spans="3:22">
      <c r="C277" s="7">
        <f>F277/Instructions!$B$5</f>
        <v>0</v>
      </c>
      <c r="D277" s="7">
        <f>G277/Instructions!$B$5</f>
        <v>0</v>
      </c>
      <c r="E277" s="7">
        <f t="shared" si="9"/>
        <v>0</v>
      </c>
      <c r="F277" s="7"/>
      <c r="G277" s="7"/>
      <c r="H277" s="7">
        <f>IF(SUM(F277:G277)&gt;Instructions!$B$5,"Error",SUM(F277:G277))</f>
        <v>0</v>
      </c>
      <c r="I277" s="41"/>
      <c r="J277" s="41"/>
      <c r="K277" s="41"/>
      <c r="L277" s="41"/>
      <c r="N277" s="7"/>
      <c r="O277" s="7"/>
      <c r="P277" s="7"/>
      <c r="U277" s="20"/>
      <c r="V277" s="9">
        <f t="shared" si="10"/>
        <v>0</v>
      </c>
    </row>
    <row r="278" spans="3:22">
      <c r="C278" s="7">
        <f>F278/Instructions!$B$5</f>
        <v>0</v>
      </c>
      <c r="D278" s="7">
        <f>G278/Instructions!$B$5</f>
        <v>0</v>
      </c>
      <c r="E278" s="7">
        <f t="shared" si="9"/>
        <v>0</v>
      </c>
      <c r="F278" s="7"/>
      <c r="G278" s="7"/>
      <c r="H278" s="7">
        <f>IF(SUM(F278:G278)&gt;Instructions!$B$5,"Error",SUM(F278:G278))</f>
        <v>0</v>
      </c>
      <c r="I278" s="41"/>
      <c r="J278" s="41"/>
      <c r="K278" s="41"/>
      <c r="L278" s="41"/>
      <c r="N278" s="7"/>
      <c r="O278" s="7"/>
      <c r="P278" s="7"/>
      <c r="U278" s="20"/>
      <c r="V278" s="9">
        <f t="shared" si="10"/>
        <v>0</v>
      </c>
    </row>
    <row r="279" spans="3:22">
      <c r="C279" s="7">
        <f>F279/Instructions!$B$5</f>
        <v>0</v>
      </c>
      <c r="D279" s="7">
        <f>G279/Instructions!$B$5</f>
        <v>0</v>
      </c>
      <c r="E279" s="7">
        <f t="shared" si="9"/>
        <v>0</v>
      </c>
      <c r="F279" s="7"/>
      <c r="G279" s="7"/>
      <c r="H279" s="7">
        <f>IF(SUM(F279:G279)&gt;Instructions!$B$5,"Error",SUM(F279:G279))</f>
        <v>0</v>
      </c>
      <c r="I279" s="41"/>
      <c r="J279" s="41"/>
      <c r="K279" s="41"/>
      <c r="L279" s="41"/>
      <c r="N279" s="7"/>
      <c r="O279" s="7"/>
      <c r="P279" s="7"/>
      <c r="U279" s="20"/>
      <c r="V279" s="9">
        <f t="shared" si="10"/>
        <v>0</v>
      </c>
    </row>
    <row r="280" spans="3:22">
      <c r="C280" s="7">
        <f>F280/Instructions!$B$5</f>
        <v>0</v>
      </c>
      <c r="D280" s="7">
        <f>G280/Instructions!$B$5</f>
        <v>0</v>
      </c>
      <c r="E280" s="7">
        <f t="shared" si="9"/>
        <v>0</v>
      </c>
      <c r="F280" s="7"/>
      <c r="G280" s="7"/>
      <c r="H280" s="7">
        <f>IF(SUM(F280:G280)&gt;Instructions!$B$5,"Error",SUM(F280:G280))</f>
        <v>0</v>
      </c>
      <c r="I280" s="41"/>
      <c r="J280" s="41"/>
      <c r="K280" s="41"/>
      <c r="L280" s="41"/>
      <c r="N280" s="7"/>
      <c r="O280" s="7"/>
      <c r="P280" s="7"/>
      <c r="U280" s="20"/>
      <c r="V280" s="9">
        <f t="shared" si="10"/>
        <v>0</v>
      </c>
    </row>
    <row r="281" spans="3:22">
      <c r="C281" s="7">
        <f>F281/Instructions!$B$5</f>
        <v>0</v>
      </c>
      <c r="D281" s="7">
        <f>G281/Instructions!$B$5</f>
        <v>0</v>
      </c>
      <c r="E281" s="7">
        <f t="shared" si="9"/>
        <v>0</v>
      </c>
      <c r="F281" s="7"/>
      <c r="G281" s="7"/>
      <c r="H281" s="7">
        <f>IF(SUM(F281:G281)&gt;Instructions!$B$5,"Error",SUM(F281:G281))</f>
        <v>0</v>
      </c>
      <c r="I281" s="41"/>
      <c r="J281" s="41"/>
      <c r="K281" s="41"/>
      <c r="L281" s="41"/>
      <c r="N281" s="7"/>
      <c r="O281" s="7"/>
      <c r="P281" s="7"/>
      <c r="U281" s="20"/>
      <c r="V281" s="9">
        <f t="shared" si="10"/>
        <v>0</v>
      </c>
    </row>
    <row r="282" spans="3:22">
      <c r="C282" s="7">
        <f>F282/Instructions!$B$5</f>
        <v>0</v>
      </c>
      <c r="D282" s="7">
        <f>G282/Instructions!$B$5</f>
        <v>0</v>
      </c>
      <c r="E282" s="7">
        <f t="shared" si="9"/>
        <v>0</v>
      </c>
      <c r="F282" s="7"/>
      <c r="G282" s="7"/>
      <c r="H282" s="7">
        <f>IF(SUM(F282:G282)&gt;Instructions!$B$5,"Error",SUM(F282:G282))</f>
        <v>0</v>
      </c>
      <c r="I282" s="41"/>
      <c r="J282" s="41"/>
      <c r="K282" s="41"/>
      <c r="L282" s="41"/>
      <c r="N282" s="7"/>
      <c r="O282" s="7"/>
      <c r="P282" s="7"/>
      <c r="U282" s="20"/>
      <c r="V282" s="9">
        <f t="shared" si="10"/>
        <v>0</v>
      </c>
    </row>
    <row r="283" spans="3:22">
      <c r="C283" s="7">
        <f>F283/Instructions!$B$5</f>
        <v>0</v>
      </c>
      <c r="D283" s="7">
        <f>G283/Instructions!$B$5</f>
        <v>0</v>
      </c>
      <c r="E283" s="7">
        <f t="shared" si="9"/>
        <v>0</v>
      </c>
      <c r="F283" s="7"/>
      <c r="G283" s="7"/>
      <c r="H283" s="7">
        <f>IF(SUM(F283:G283)&gt;Instructions!$B$5,"Error",SUM(F283:G283))</f>
        <v>0</v>
      </c>
      <c r="I283" s="41"/>
      <c r="J283" s="41"/>
      <c r="K283" s="41"/>
      <c r="L283" s="41"/>
      <c r="N283" s="7"/>
      <c r="O283" s="7"/>
      <c r="P283" s="7"/>
      <c r="U283" s="20"/>
      <c r="V283" s="9">
        <f t="shared" si="10"/>
        <v>0</v>
      </c>
    </row>
    <row r="284" spans="3:22">
      <c r="C284" s="7">
        <f>F284/Instructions!$B$5</f>
        <v>0</v>
      </c>
      <c r="D284" s="7">
        <f>G284/Instructions!$B$5</f>
        <v>0</v>
      </c>
      <c r="E284" s="7">
        <f t="shared" si="9"/>
        <v>0</v>
      </c>
      <c r="F284" s="7"/>
      <c r="G284" s="7"/>
      <c r="H284" s="7">
        <f>IF(SUM(F284:G284)&gt;Instructions!$B$5,"Error",SUM(F284:G284))</f>
        <v>0</v>
      </c>
      <c r="I284" s="41"/>
      <c r="J284" s="41"/>
      <c r="K284" s="41"/>
      <c r="L284" s="41"/>
      <c r="N284" s="7"/>
      <c r="O284" s="7"/>
      <c r="P284" s="7"/>
      <c r="U284" s="20"/>
      <c r="V284" s="9">
        <f t="shared" si="10"/>
        <v>0</v>
      </c>
    </row>
    <row r="285" spans="3:22">
      <c r="C285" s="7">
        <f>F285/Instructions!$B$5</f>
        <v>0</v>
      </c>
      <c r="D285" s="7">
        <f>G285/Instructions!$B$5</f>
        <v>0</v>
      </c>
      <c r="E285" s="7">
        <f t="shared" si="9"/>
        <v>0</v>
      </c>
      <c r="F285" s="7"/>
      <c r="G285" s="7"/>
      <c r="H285" s="7">
        <f>IF(SUM(F285:G285)&gt;Instructions!$B$5,"Error",SUM(F285:G285))</f>
        <v>0</v>
      </c>
      <c r="I285" s="41"/>
      <c r="J285" s="41"/>
      <c r="K285" s="41"/>
      <c r="L285" s="41"/>
      <c r="N285" s="7"/>
      <c r="O285" s="7"/>
      <c r="P285" s="7"/>
      <c r="U285" s="20"/>
      <c r="V285" s="9">
        <f t="shared" si="10"/>
        <v>0</v>
      </c>
    </row>
    <row r="286" spans="3:22">
      <c r="C286" s="7">
        <f>F286/Instructions!$B$5</f>
        <v>0</v>
      </c>
      <c r="D286" s="7">
        <f>G286/Instructions!$B$5</f>
        <v>0</v>
      </c>
      <c r="E286" s="7">
        <f t="shared" si="9"/>
        <v>0</v>
      </c>
      <c r="F286" s="7"/>
      <c r="G286" s="7"/>
      <c r="H286" s="7">
        <f>IF(SUM(F286:G286)&gt;Instructions!$B$5,"Error",SUM(F286:G286))</f>
        <v>0</v>
      </c>
      <c r="I286" s="41"/>
      <c r="J286" s="41"/>
      <c r="K286" s="41"/>
      <c r="L286" s="41"/>
      <c r="N286" s="7"/>
      <c r="O286" s="7"/>
      <c r="P286" s="7"/>
      <c r="U286" s="20"/>
      <c r="V286" s="9">
        <f t="shared" si="10"/>
        <v>0</v>
      </c>
    </row>
    <row r="287" spans="3:22">
      <c r="C287" s="7">
        <f>F287/Instructions!$B$5</f>
        <v>0</v>
      </c>
      <c r="D287" s="7">
        <f>G287/Instructions!$B$5</f>
        <v>0</v>
      </c>
      <c r="E287" s="7">
        <f t="shared" si="9"/>
        <v>0</v>
      </c>
      <c r="F287" s="7"/>
      <c r="G287" s="7"/>
      <c r="H287" s="7">
        <f>IF(SUM(F287:G287)&gt;Instructions!$B$5,"Error",SUM(F287:G287))</f>
        <v>0</v>
      </c>
      <c r="I287" s="41"/>
      <c r="J287" s="41"/>
      <c r="K287" s="41"/>
      <c r="L287" s="41"/>
      <c r="N287" s="7"/>
      <c r="O287" s="7"/>
      <c r="P287" s="7"/>
      <c r="U287" s="20"/>
      <c r="V287" s="9">
        <f t="shared" si="10"/>
        <v>0</v>
      </c>
    </row>
    <row r="288" spans="3:22">
      <c r="C288" s="7">
        <f>F288/Instructions!$B$5</f>
        <v>0</v>
      </c>
      <c r="D288" s="7">
        <f>G288/Instructions!$B$5</f>
        <v>0</v>
      </c>
      <c r="E288" s="7">
        <f t="shared" si="9"/>
        <v>0</v>
      </c>
      <c r="F288" s="7"/>
      <c r="G288" s="7"/>
      <c r="H288" s="7">
        <f>IF(SUM(F288:G288)&gt;Instructions!$B$5,"Error",SUM(F288:G288))</f>
        <v>0</v>
      </c>
      <c r="I288" s="41"/>
      <c r="J288" s="41"/>
      <c r="K288" s="41"/>
      <c r="L288" s="41"/>
      <c r="N288" s="7"/>
      <c r="O288" s="7"/>
      <c r="P288" s="7"/>
      <c r="U288" s="20"/>
      <c r="V288" s="9">
        <f t="shared" si="10"/>
        <v>0</v>
      </c>
    </row>
    <row r="289" spans="3:22">
      <c r="C289" s="7">
        <f>F289/Instructions!$B$5</f>
        <v>0</v>
      </c>
      <c r="D289" s="7">
        <f>G289/Instructions!$B$5</f>
        <v>0</v>
      </c>
      <c r="E289" s="7">
        <f t="shared" si="9"/>
        <v>0</v>
      </c>
      <c r="F289" s="7"/>
      <c r="G289" s="7"/>
      <c r="H289" s="7">
        <f>IF(SUM(F289:G289)&gt;Instructions!$B$5,"Error",SUM(F289:G289))</f>
        <v>0</v>
      </c>
      <c r="I289" s="41"/>
      <c r="J289" s="41"/>
      <c r="K289" s="41"/>
      <c r="L289" s="41"/>
      <c r="N289" s="7"/>
      <c r="O289" s="7"/>
      <c r="P289" s="7"/>
      <c r="U289" s="20"/>
      <c r="V289" s="9">
        <f t="shared" si="10"/>
        <v>0</v>
      </c>
    </row>
    <row r="290" spans="3:22">
      <c r="C290" s="7">
        <f>F290/Instructions!$B$5</f>
        <v>0</v>
      </c>
      <c r="D290" s="7">
        <f>G290/Instructions!$B$5</f>
        <v>0</v>
      </c>
      <c r="E290" s="7">
        <f t="shared" si="9"/>
        <v>0</v>
      </c>
      <c r="F290" s="7"/>
      <c r="G290" s="7"/>
      <c r="H290" s="7">
        <f>IF(SUM(F290:G290)&gt;Instructions!$B$5,"Error",SUM(F290:G290))</f>
        <v>0</v>
      </c>
      <c r="I290" s="41"/>
      <c r="J290" s="41"/>
      <c r="K290" s="41"/>
      <c r="L290" s="41"/>
      <c r="N290" s="7"/>
      <c r="O290" s="7"/>
      <c r="P290" s="7"/>
      <c r="U290" s="20"/>
      <c r="V290" s="9">
        <f t="shared" si="10"/>
        <v>0</v>
      </c>
    </row>
    <row r="291" spans="3:22">
      <c r="C291" s="7">
        <f>F291/Instructions!$B$5</f>
        <v>0</v>
      </c>
      <c r="D291" s="7">
        <f>G291/Instructions!$B$5</f>
        <v>0</v>
      </c>
      <c r="E291" s="7">
        <f t="shared" si="9"/>
        <v>0</v>
      </c>
      <c r="F291" s="7"/>
      <c r="G291" s="7"/>
      <c r="H291" s="7">
        <f>IF(SUM(F291:G291)&gt;Instructions!$B$5,"Error",SUM(F291:G291))</f>
        <v>0</v>
      </c>
      <c r="I291" s="41"/>
      <c r="J291" s="41"/>
      <c r="K291" s="41"/>
      <c r="L291" s="41"/>
      <c r="N291" s="7"/>
      <c r="O291" s="7"/>
      <c r="P291" s="7"/>
      <c r="U291" s="20"/>
      <c r="V291" s="9">
        <f t="shared" si="10"/>
        <v>0</v>
      </c>
    </row>
    <row r="292" spans="3:22">
      <c r="C292" s="7">
        <f>F292/Instructions!$B$5</f>
        <v>0</v>
      </c>
      <c r="D292" s="7">
        <f>G292/Instructions!$B$5</f>
        <v>0</v>
      </c>
      <c r="E292" s="7">
        <f t="shared" si="9"/>
        <v>0</v>
      </c>
      <c r="F292" s="7"/>
      <c r="G292" s="7"/>
      <c r="H292" s="7">
        <f>IF(SUM(F292:G292)&gt;Instructions!$B$5,"Error",SUM(F292:G292))</f>
        <v>0</v>
      </c>
      <c r="I292" s="41"/>
      <c r="J292" s="41"/>
      <c r="K292" s="41"/>
      <c r="L292" s="41"/>
      <c r="N292" s="7"/>
      <c r="O292" s="7"/>
      <c r="P292" s="7"/>
      <c r="U292" s="20"/>
      <c r="V292" s="9">
        <f t="shared" si="10"/>
        <v>0</v>
      </c>
    </row>
    <row r="293" spans="3:22">
      <c r="C293" s="7">
        <f>F293/Instructions!$B$5</f>
        <v>0</v>
      </c>
      <c r="D293" s="7">
        <f>G293/Instructions!$B$5</f>
        <v>0</v>
      </c>
      <c r="E293" s="7">
        <f t="shared" si="9"/>
        <v>0</v>
      </c>
      <c r="F293" s="7"/>
      <c r="G293" s="7"/>
      <c r="H293" s="7">
        <f>IF(SUM(F293:G293)&gt;Instructions!$B$5,"Error",SUM(F293:G293))</f>
        <v>0</v>
      </c>
      <c r="I293" s="41"/>
      <c r="J293" s="41"/>
      <c r="K293" s="41"/>
      <c r="L293" s="41"/>
      <c r="N293" s="7"/>
      <c r="O293" s="7"/>
      <c r="P293" s="7"/>
      <c r="U293" s="20"/>
      <c r="V293" s="9">
        <f t="shared" si="10"/>
        <v>0</v>
      </c>
    </row>
    <row r="294" spans="3:22">
      <c r="C294" s="7">
        <f>F294/Instructions!$B$5</f>
        <v>0</v>
      </c>
      <c r="D294" s="7">
        <f>G294/Instructions!$B$5</f>
        <v>0</v>
      </c>
      <c r="E294" s="7">
        <f t="shared" si="9"/>
        <v>0</v>
      </c>
      <c r="F294" s="7"/>
      <c r="G294" s="7"/>
      <c r="H294" s="7">
        <f>IF(SUM(F294:G294)&gt;Instructions!$B$5,"Error",SUM(F294:G294))</f>
        <v>0</v>
      </c>
      <c r="I294" s="41"/>
      <c r="J294" s="41"/>
      <c r="K294" s="41"/>
      <c r="L294" s="41"/>
      <c r="N294" s="7"/>
      <c r="O294" s="7"/>
      <c r="P294" s="7"/>
      <c r="U294" s="20"/>
      <c r="V294" s="9">
        <f t="shared" si="10"/>
        <v>0</v>
      </c>
    </row>
    <row r="295" spans="3:22">
      <c r="C295" s="7">
        <f>F295/Instructions!$B$5</f>
        <v>0</v>
      </c>
      <c r="D295" s="7">
        <f>G295/Instructions!$B$5</f>
        <v>0</v>
      </c>
      <c r="E295" s="7">
        <f t="shared" si="9"/>
        <v>0</v>
      </c>
      <c r="F295" s="7"/>
      <c r="G295" s="7"/>
      <c r="H295" s="7">
        <f>IF(SUM(F295:G295)&gt;Instructions!$B$5,"Error",SUM(F295:G295))</f>
        <v>0</v>
      </c>
      <c r="I295" s="41"/>
      <c r="J295" s="41"/>
      <c r="K295" s="41"/>
      <c r="L295" s="41"/>
      <c r="N295" s="7"/>
      <c r="O295" s="7"/>
      <c r="P295" s="7"/>
      <c r="U295" s="20"/>
      <c r="V295" s="9">
        <f t="shared" si="10"/>
        <v>0</v>
      </c>
    </row>
    <row r="296" spans="3:22">
      <c r="C296" s="7">
        <f>F296/Instructions!$B$5</f>
        <v>0</v>
      </c>
      <c r="D296" s="7">
        <f>G296/Instructions!$B$5</f>
        <v>0</v>
      </c>
      <c r="E296" s="7">
        <f t="shared" si="9"/>
        <v>0</v>
      </c>
      <c r="F296" s="7"/>
      <c r="G296" s="7"/>
      <c r="H296" s="7">
        <f>IF(SUM(F296:G296)&gt;Instructions!$B$5,"Error",SUM(F296:G296))</f>
        <v>0</v>
      </c>
      <c r="I296" s="41"/>
      <c r="J296" s="41"/>
      <c r="K296" s="41"/>
      <c r="L296" s="41"/>
      <c r="N296" s="7"/>
      <c r="O296" s="7"/>
      <c r="P296" s="7"/>
      <c r="U296" s="20"/>
      <c r="V296" s="9">
        <f t="shared" si="10"/>
        <v>0</v>
      </c>
    </row>
    <row r="297" spans="3:22">
      <c r="C297" s="7">
        <f>F297/Instructions!$B$5</f>
        <v>0</v>
      </c>
      <c r="D297" s="7">
        <f>G297/Instructions!$B$5</f>
        <v>0</v>
      </c>
      <c r="E297" s="7">
        <f t="shared" si="9"/>
        <v>0</v>
      </c>
      <c r="F297" s="7"/>
      <c r="G297" s="7"/>
      <c r="H297" s="7">
        <f>IF(SUM(F297:G297)&gt;Instructions!$B$5,"Error",SUM(F297:G297))</f>
        <v>0</v>
      </c>
      <c r="I297" s="41"/>
      <c r="J297" s="41"/>
      <c r="K297" s="41"/>
      <c r="L297" s="41"/>
      <c r="N297" s="7"/>
      <c r="O297" s="7"/>
      <c r="P297" s="7"/>
      <c r="U297" s="20"/>
      <c r="V297" s="9">
        <f t="shared" si="10"/>
        <v>0</v>
      </c>
    </row>
    <row r="298" spans="3:22">
      <c r="C298" s="7">
        <f>F298/Instructions!$B$5</f>
        <v>0</v>
      </c>
      <c r="D298" s="7">
        <f>G298/Instructions!$B$5</f>
        <v>0</v>
      </c>
      <c r="E298" s="7">
        <f t="shared" si="9"/>
        <v>0</v>
      </c>
      <c r="F298" s="7"/>
      <c r="G298" s="7"/>
      <c r="H298" s="7">
        <f>IF(SUM(F298:G298)&gt;Instructions!$B$5,"Error",SUM(F298:G298))</f>
        <v>0</v>
      </c>
      <c r="I298" s="41"/>
      <c r="J298" s="41"/>
      <c r="K298" s="41"/>
      <c r="L298" s="41"/>
      <c r="N298" s="7"/>
      <c r="O298" s="7"/>
      <c r="P298" s="7"/>
      <c r="U298" s="20"/>
      <c r="V298" s="9">
        <f t="shared" si="10"/>
        <v>0</v>
      </c>
    </row>
    <row r="299" spans="3:22">
      <c r="C299" s="7">
        <f>F299/Instructions!$B$5</f>
        <v>0</v>
      </c>
      <c r="D299" s="7">
        <f>G299/Instructions!$B$5</f>
        <v>0</v>
      </c>
      <c r="E299" s="7">
        <f t="shared" si="9"/>
        <v>0</v>
      </c>
      <c r="F299" s="7"/>
      <c r="G299" s="7"/>
      <c r="H299" s="7">
        <f>IF(SUM(F299:G299)&gt;Instructions!$B$5,"Error",SUM(F299:G299))</f>
        <v>0</v>
      </c>
      <c r="I299" s="41"/>
      <c r="J299" s="41"/>
      <c r="K299" s="41"/>
      <c r="L299" s="41"/>
      <c r="N299" s="7"/>
      <c r="O299" s="7"/>
      <c r="P299" s="7"/>
      <c r="U299" s="20"/>
      <c r="V299" s="9">
        <f t="shared" si="10"/>
        <v>0</v>
      </c>
    </row>
    <row r="300" spans="3:22">
      <c r="C300" s="7">
        <f>F300/Instructions!$B$5</f>
        <v>0</v>
      </c>
      <c r="D300" s="7">
        <f>G300/Instructions!$B$5</f>
        <v>0</v>
      </c>
      <c r="E300" s="7">
        <f t="shared" si="9"/>
        <v>0</v>
      </c>
      <c r="F300" s="7"/>
      <c r="G300" s="7"/>
      <c r="H300" s="7">
        <f>IF(SUM(F300:G300)&gt;Instructions!$B$5,"Error",SUM(F300:G300))</f>
        <v>0</v>
      </c>
      <c r="I300" s="41"/>
      <c r="J300" s="41"/>
      <c r="K300" s="41"/>
      <c r="L300" s="41"/>
      <c r="N300" s="7"/>
      <c r="O300" s="7"/>
      <c r="P300" s="7"/>
      <c r="U300" s="20"/>
      <c r="V300" s="9">
        <f t="shared" si="10"/>
        <v>0</v>
      </c>
    </row>
    <row r="301" spans="3:22">
      <c r="C301" s="7">
        <f>F301/Instructions!$B$5</f>
        <v>0</v>
      </c>
      <c r="D301" s="7">
        <f>G301/Instructions!$B$5</f>
        <v>0</v>
      </c>
      <c r="E301" s="7">
        <f t="shared" si="9"/>
        <v>0</v>
      </c>
      <c r="F301" s="7"/>
      <c r="G301" s="7"/>
      <c r="H301" s="7">
        <f>IF(SUM(F301:G301)&gt;Instructions!$B$5,"Error",SUM(F301:G301))</f>
        <v>0</v>
      </c>
      <c r="I301" s="41"/>
      <c r="J301" s="41"/>
      <c r="K301" s="41"/>
      <c r="L301" s="41"/>
      <c r="N301" s="7"/>
      <c r="O301" s="7"/>
      <c r="P301" s="7"/>
      <c r="U301" s="20"/>
      <c r="V301" s="9">
        <f t="shared" si="10"/>
        <v>0</v>
      </c>
    </row>
    <row r="302" spans="3:22">
      <c r="C302" s="7">
        <f>F302/Instructions!$B$5</f>
        <v>0</v>
      </c>
      <c r="D302" s="7">
        <f>G302/Instructions!$B$5</f>
        <v>0</v>
      </c>
      <c r="E302" s="7">
        <f t="shared" si="9"/>
        <v>0</v>
      </c>
      <c r="F302" s="7"/>
      <c r="G302" s="7"/>
      <c r="H302" s="7">
        <f>IF(SUM(F302:G302)&gt;Instructions!$B$5,"Error",SUM(F302:G302))</f>
        <v>0</v>
      </c>
      <c r="I302" s="41"/>
      <c r="J302" s="41"/>
      <c r="K302" s="41"/>
      <c r="L302" s="41"/>
      <c r="N302" s="7"/>
      <c r="O302" s="7"/>
      <c r="P302" s="7"/>
      <c r="U302" s="20"/>
      <c r="V302" s="9">
        <f t="shared" si="10"/>
        <v>0</v>
      </c>
    </row>
    <row r="303" spans="3:22">
      <c r="C303" s="7">
        <f>F303/Instructions!$B$5</f>
        <v>0</v>
      </c>
      <c r="D303" s="7">
        <f>G303/Instructions!$B$5</f>
        <v>0</v>
      </c>
      <c r="E303" s="7">
        <f t="shared" si="9"/>
        <v>0</v>
      </c>
      <c r="F303" s="7"/>
      <c r="G303" s="7"/>
      <c r="H303" s="7">
        <f>IF(SUM(F303:G303)&gt;Instructions!$B$5,"Error",SUM(F303:G303))</f>
        <v>0</v>
      </c>
      <c r="I303" s="41"/>
      <c r="J303" s="41"/>
      <c r="K303" s="41"/>
      <c r="L303" s="41"/>
      <c r="N303" s="7"/>
      <c r="O303" s="7"/>
      <c r="P303" s="7"/>
      <c r="U303" s="20"/>
      <c r="V303" s="9">
        <f t="shared" si="10"/>
        <v>0</v>
      </c>
    </row>
    <row r="304" spans="3:22">
      <c r="C304" s="7">
        <f>F304/Instructions!$B$5</f>
        <v>0</v>
      </c>
      <c r="D304" s="7">
        <f>G304/Instructions!$B$5</f>
        <v>0</v>
      </c>
      <c r="E304" s="7">
        <f t="shared" si="9"/>
        <v>0</v>
      </c>
      <c r="F304" s="7"/>
      <c r="G304" s="7"/>
      <c r="H304" s="7">
        <f>IF(SUM(F304:G304)&gt;Instructions!$B$5,"Error",SUM(F304:G304))</f>
        <v>0</v>
      </c>
      <c r="I304" s="41"/>
      <c r="J304" s="41"/>
      <c r="K304" s="41"/>
      <c r="L304" s="41"/>
      <c r="N304" s="7"/>
      <c r="O304" s="7"/>
      <c r="P304" s="7"/>
      <c r="U304" s="20"/>
      <c r="V304" s="9">
        <f t="shared" si="10"/>
        <v>0</v>
      </c>
    </row>
    <row r="305" spans="3:22">
      <c r="C305" s="7">
        <f>F305/Instructions!$B$5</f>
        <v>0</v>
      </c>
      <c r="D305" s="7">
        <f>G305/Instructions!$B$5</f>
        <v>0</v>
      </c>
      <c r="E305" s="7">
        <f t="shared" si="9"/>
        <v>0</v>
      </c>
      <c r="F305" s="7"/>
      <c r="G305" s="7"/>
      <c r="H305" s="7">
        <f>IF(SUM(F305:G305)&gt;Instructions!$B$5,"Error",SUM(F305:G305))</f>
        <v>0</v>
      </c>
      <c r="I305" s="41"/>
      <c r="J305" s="41"/>
      <c r="K305" s="41"/>
      <c r="L305" s="41"/>
      <c r="N305" s="7"/>
      <c r="O305" s="7"/>
      <c r="P305" s="7"/>
      <c r="U305" s="20"/>
      <c r="V305" s="9">
        <f t="shared" si="10"/>
        <v>0</v>
      </c>
    </row>
    <row r="306" spans="3:22">
      <c r="C306" s="7">
        <f>F306/Instructions!$B$5</f>
        <v>0</v>
      </c>
      <c r="D306" s="7">
        <f>G306/Instructions!$B$5</f>
        <v>0</v>
      </c>
      <c r="E306" s="7">
        <f t="shared" si="9"/>
        <v>0</v>
      </c>
      <c r="F306" s="7"/>
      <c r="G306" s="7"/>
      <c r="H306" s="7">
        <f>IF(SUM(F306:G306)&gt;Instructions!$B$5,"Error",SUM(F306:G306))</f>
        <v>0</v>
      </c>
      <c r="I306" s="41"/>
      <c r="J306" s="41"/>
      <c r="K306" s="41"/>
      <c r="L306" s="41"/>
      <c r="N306" s="7"/>
      <c r="O306" s="7"/>
      <c r="P306" s="7"/>
      <c r="U306" s="20"/>
      <c r="V306" s="9">
        <f t="shared" si="10"/>
        <v>0</v>
      </c>
    </row>
    <row r="307" spans="3:22">
      <c r="C307" s="7">
        <f>F307/Instructions!$B$5</f>
        <v>0</v>
      </c>
      <c r="D307" s="7">
        <f>G307/Instructions!$B$5</f>
        <v>0</v>
      </c>
      <c r="E307" s="7">
        <f t="shared" si="9"/>
        <v>0</v>
      </c>
      <c r="F307" s="7"/>
      <c r="G307" s="7"/>
      <c r="H307" s="7">
        <f>IF(SUM(F307:G307)&gt;Instructions!$B$5,"Error",SUM(F307:G307))</f>
        <v>0</v>
      </c>
      <c r="I307" s="41"/>
      <c r="J307" s="41"/>
      <c r="K307" s="41"/>
      <c r="L307" s="41"/>
      <c r="N307" s="7"/>
      <c r="O307" s="7"/>
      <c r="P307" s="7"/>
      <c r="U307" s="20"/>
      <c r="V307" s="9">
        <f t="shared" si="10"/>
        <v>0</v>
      </c>
    </row>
    <row r="308" spans="3:22">
      <c r="C308" s="7">
        <f>F308/Instructions!$B$5</f>
        <v>0</v>
      </c>
      <c r="D308" s="7">
        <f>G308/Instructions!$B$5</f>
        <v>0</v>
      </c>
      <c r="E308" s="7">
        <f t="shared" si="9"/>
        <v>0</v>
      </c>
      <c r="F308" s="7"/>
      <c r="G308" s="7"/>
      <c r="H308" s="7">
        <f>IF(SUM(F308:G308)&gt;Instructions!$B$5,"Error",SUM(F308:G308))</f>
        <v>0</v>
      </c>
      <c r="I308" s="41"/>
      <c r="J308" s="41"/>
      <c r="K308" s="41"/>
      <c r="L308" s="41"/>
      <c r="N308" s="7"/>
      <c r="O308" s="7"/>
      <c r="P308" s="7"/>
      <c r="U308" s="20"/>
      <c r="V308" s="9">
        <f t="shared" si="10"/>
        <v>0</v>
      </c>
    </row>
    <row r="309" spans="3:22">
      <c r="C309" s="7">
        <f>F309/Instructions!$B$5</f>
        <v>0</v>
      </c>
      <c r="D309" s="7">
        <f>G309/Instructions!$B$5</f>
        <v>0</v>
      </c>
      <c r="E309" s="7">
        <f t="shared" si="9"/>
        <v>0</v>
      </c>
      <c r="F309" s="7"/>
      <c r="G309" s="7"/>
      <c r="H309" s="7">
        <f>IF(SUM(F309:G309)&gt;Instructions!$B$5,"Error",SUM(F309:G309))</f>
        <v>0</v>
      </c>
      <c r="I309" s="41"/>
      <c r="J309" s="41"/>
      <c r="K309" s="41"/>
      <c r="L309" s="41"/>
      <c r="N309" s="7"/>
      <c r="O309" s="7"/>
      <c r="P309" s="7"/>
      <c r="U309" s="20"/>
      <c r="V309" s="9">
        <f t="shared" si="10"/>
        <v>0</v>
      </c>
    </row>
    <row r="310" spans="3:22">
      <c r="C310" s="7">
        <f>F310/Instructions!$B$5</f>
        <v>0</v>
      </c>
      <c r="D310" s="7">
        <f>G310/Instructions!$B$5</f>
        <v>0</v>
      </c>
      <c r="E310" s="7">
        <f t="shared" si="9"/>
        <v>0</v>
      </c>
      <c r="F310" s="7"/>
      <c r="G310" s="7"/>
      <c r="H310" s="7">
        <f>IF(SUM(F310:G310)&gt;Instructions!$B$5,"Error",SUM(F310:G310))</f>
        <v>0</v>
      </c>
      <c r="I310" s="41"/>
      <c r="J310" s="41"/>
      <c r="K310" s="41"/>
      <c r="L310" s="41"/>
      <c r="N310" s="7"/>
      <c r="O310" s="7"/>
      <c r="P310" s="7"/>
      <c r="U310" s="20"/>
      <c r="V310" s="9">
        <f t="shared" si="10"/>
        <v>0</v>
      </c>
    </row>
    <row r="311" spans="3:22">
      <c r="C311" s="7">
        <f>F311/Instructions!$B$5</f>
        <v>0</v>
      </c>
      <c r="D311" s="7">
        <f>G311/Instructions!$B$5</f>
        <v>0</v>
      </c>
      <c r="E311" s="7">
        <f t="shared" si="9"/>
        <v>0</v>
      </c>
      <c r="F311" s="7"/>
      <c r="G311" s="7"/>
      <c r="H311" s="7">
        <f>IF(SUM(F311:G311)&gt;Instructions!$B$5,"Error",SUM(F311:G311))</f>
        <v>0</v>
      </c>
      <c r="I311" s="41"/>
      <c r="J311" s="41"/>
      <c r="K311" s="41"/>
      <c r="L311" s="41"/>
      <c r="N311" s="7"/>
      <c r="O311" s="7"/>
      <c r="P311" s="7"/>
      <c r="U311" s="20"/>
      <c r="V311" s="9">
        <f t="shared" si="10"/>
        <v>0</v>
      </c>
    </row>
    <row r="312" spans="3:22">
      <c r="C312" s="7">
        <f>F312/Instructions!$B$5</f>
        <v>0</v>
      </c>
      <c r="D312" s="7">
        <f>G312/Instructions!$B$5</f>
        <v>0</v>
      </c>
      <c r="E312" s="7">
        <f t="shared" si="9"/>
        <v>0</v>
      </c>
      <c r="F312" s="7"/>
      <c r="G312" s="7"/>
      <c r="H312" s="7">
        <f>IF(SUM(F312:G312)&gt;Instructions!$B$5,"Error",SUM(F312:G312))</f>
        <v>0</v>
      </c>
      <c r="I312" s="41"/>
      <c r="J312" s="41"/>
      <c r="K312" s="41"/>
      <c r="L312" s="41"/>
      <c r="N312" s="7"/>
      <c r="O312" s="7"/>
      <c r="P312" s="7"/>
      <c r="U312" s="20"/>
      <c r="V312" s="9">
        <f t="shared" si="10"/>
        <v>0</v>
      </c>
    </row>
    <row r="313" spans="3:22">
      <c r="C313" s="7">
        <f>F313/Instructions!$B$5</f>
        <v>0</v>
      </c>
      <c r="D313" s="7">
        <f>G313/Instructions!$B$5</f>
        <v>0</v>
      </c>
      <c r="E313" s="7">
        <f t="shared" si="9"/>
        <v>0</v>
      </c>
      <c r="F313" s="7"/>
      <c r="G313" s="7"/>
      <c r="H313" s="7">
        <f>IF(SUM(F313:G313)&gt;Instructions!$B$5,"Error",SUM(F313:G313))</f>
        <v>0</v>
      </c>
      <c r="I313" s="41"/>
      <c r="J313" s="41"/>
      <c r="K313" s="41"/>
      <c r="L313" s="41"/>
      <c r="N313" s="7"/>
      <c r="O313" s="7"/>
      <c r="P313" s="7"/>
      <c r="U313" s="20"/>
      <c r="V313" s="9">
        <f t="shared" si="10"/>
        <v>0</v>
      </c>
    </row>
    <row r="314" spans="3:22">
      <c r="C314" s="7">
        <f>F314/Instructions!$B$5</f>
        <v>0</v>
      </c>
      <c r="D314" s="7">
        <f>G314/Instructions!$B$5</f>
        <v>0</v>
      </c>
      <c r="E314" s="7">
        <f t="shared" si="9"/>
        <v>0</v>
      </c>
      <c r="F314" s="7"/>
      <c r="G314" s="7"/>
      <c r="H314" s="7">
        <f>IF(SUM(F314:G314)&gt;Instructions!$B$5,"Error",SUM(F314:G314))</f>
        <v>0</v>
      </c>
      <c r="I314" s="41"/>
      <c r="J314" s="41"/>
      <c r="K314" s="41"/>
      <c r="L314" s="41"/>
      <c r="N314" s="7"/>
      <c r="O314" s="7"/>
      <c r="P314" s="7"/>
      <c r="U314" s="20"/>
      <c r="V314" s="9">
        <f t="shared" si="10"/>
        <v>0</v>
      </c>
    </row>
    <row r="315" spans="3:22">
      <c r="C315" s="7">
        <f>F315/Instructions!$B$5</f>
        <v>0</v>
      </c>
      <c r="D315" s="7">
        <f>G315/Instructions!$B$5</f>
        <v>0</v>
      </c>
      <c r="E315" s="7">
        <f t="shared" si="9"/>
        <v>0</v>
      </c>
      <c r="F315" s="7"/>
      <c r="G315" s="7"/>
      <c r="H315" s="7">
        <f>IF(SUM(F315:G315)&gt;Instructions!$B$5,"Error",SUM(F315:G315))</f>
        <v>0</v>
      </c>
      <c r="I315" s="41"/>
      <c r="J315" s="41"/>
      <c r="K315" s="41"/>
      <c r="L315" s="41"/>
      <c r="N315" s="7"/>
      <c r="O315" s="7"/>
      <c r="P315" s="7"/>
      <c r="U315" s="20"/>
      <c r="V315" s="9">
        <f t="shared" si="10"/>
        <v>0</v>
      </c>
    </row>
    <row r="316" spans="3:22">
      <c r="C316" s="7">
        <f>F316/Instructions!$B$5</f>
        <v>0</v>
      </c>
      <c r="D316" s="7">
        <f>G316/Instructions!$B$5</f>
        <v>0</v>
      </c>
      <c r="E316" s="7">
        <f t="shared" si="9"/>
        <v>0</v>
      </c>
      <c r="F316" s="7"/>
      <c r="G316" s="7"/>
      <c r="H316" s="7">
        <f>IF(SUM(F316:G316)&gt;Instructions!$B$5,"Error",SUM(F316:G316))</f>
        <v>0</v>
      </c>
      <c r="I316" s="41"/>
      <c r="J316" s="41"/>
      <c r="K316" s="41"/>
      <c r="L316" s="41"/>
      <c r="N316" s="7"/>
      <c r="O316" s="7"/>
      <c r="P316" s="7"/>
      <c r="U316" s="20"/>
      <c r="V316" s="9">
        <f t="shared" si="10"/>
        <v>0</v>
      </c>
    </row>
    <row r="317" spans="3:22">
      <c r="C317" s="7">
        <f>F317/Instructions!$B$5</f>
        <v>0</v>
      </c>
      <c r="D317" s="7">
        <f>G317/Instructions!$B$5</f>
        <v>0</v>
      </c>
      <c r="E317" s="7">
        <f t="shared" si="9"/>
        <v>0</v>
      </c>
      <c r="F317" s="7"/>
      <c r="G317" s="7"/>
      <c r="H317" s="7">
        <f>IF(SUM(F317:G317)&gt;Instructions!$B$5,"Error",SUM(F317:G317))</f>
        <v>0</v>
      </c>
      <c r="I317" s="41"/>
      <c r="J317" s="41"/>
      <c r="K317" s="41"/>
      <c r="L317" s="41"/>
      <c r="N317" s="7"/>
      <c r="O317" s="7"/>
      <c r="P317" s="7"/>
      <c r="U317" s="20"/>
      <c r="V317" s="9">
        <f t="shared" si="10"/>
        <v>0</v>
      </c>
    </row>
    <row r="318" spans="3:22">
      <c r="C318" s="7">
        <f>F318/Instructions!$B$5</f>
        <v>0</v>
      </c>
      <c r="D318" s="7">
        <f>G318/Instructions!$B$5</f>
        <v>0</v>
      </c>
      <c r="E318" s="7">
        <f t="shared" si="9"/>
        <v>0</v>
      </c>
      <c r="F318" s="7"/>
      <c r="G318" s="7"/>
      <c r="H318" s="7">
        <f>IF(SUM(F318:G318)&gt;Instructions!$B$5,"Error",SUM(F318:G318))</f>
        <v>0</v>
      </c>
      <c r="I318" s="41"/>
      <c r="J318" s="41"/>
      <c r="K318" s="41"/>
      <c r="L318" s="41"/>
      <c r="N318" s="7"/>
      <c r="O318" s="7"/>
      <c r="P318" s="7"/>
      <c r="U318" s="20"/>
      <c r="V318" s="9">
        <f t="shared" si="10"/>
        <v>0</v>
      </c>
    </row>
    <row r="319" spans="3:22">
      <c r="C319" s="7">
        <f>F319/Instructions!$B$5</f>
        <v>0</v>
      </c>
      <c r="D319" s="7">
        <f>G319/Instructions!$B$5</f>
        <v>0</v>
      </c>
      <c r="E319" s="7">
        <f t="shared" si="9"/>
        <v>0</v>
      </c>
      <c r="F319" s="7"/>
      <c r="G319" s="7"/>
      <c r="H319" s="7">
        <f>IF(SUM(F319:G319)&gt;Instructions!$B$5,"Error",SUM(F319:G319))</f>
        <v>0</v>
      </c>
      <c r="I319" s="41"/>
      <c r="J319" s="41"/>
      <c r="K319" s="41"/>
      <c r="L319" s="41"/>
      <c r="N319" s="7"/>
      <c r="O319" s="7"/>
      <c r="P319" s="7"/>
      <c r="U319" s="20"/>
      <c r="V319" s="9">
        <f t="shared" si="10"/>
        <v>0</v>
      </c>
    </row>
    <row r="320" spans="3:22">
      <c r="C320" s="7">
        <f>F320/Instructions!$B$5</f>
        <v>0</v>
      </c>
      <c r="D320" s="7">
        <f>G320/Instructions!$B$5</f>
        <v>0</v>
      </c>
      <c r="E320" s="7">
        <f t="shared" si="9"/>
        <v>0</v>
      </c>
      <c r="F320" s="7"/>
      <c r="G320" s="7"/>
      <c r="H320" s="7">
        <f>IF(SUM(F320:G320)&gt;Instructions!$B$5,"Error",SUM(F320:G320))</f>
        <v>0</v>
      </c>
      <c r="I320" s="41"/>
      <c r="J320" s="41"/>
      <c r="K320" s="41"/>
      <c r="L320" s="41"/>
      <c r="N320" s="7"/>
      <c r="O320" s="7"/>
      <c r="P320" s="7"/>
      <c r="U320" s="20"/>
      <c r="V320" s="9">
        <f t="shared" si="10"/>
        <v>0</v>
      </c>
    </row>
    <row r="321" spans="3:22">
      <c r="C321" s="7">
        <f>F321/Instructions!$B$5</f>
        <v>0</v>
      </c>
      <c r="D321" s="7">
        <f>G321/Instructions!$B$5</f>
        <v>0</v>
      </c>
      <c r="E321" s="7">
        <f t="shared" si="9"/>
        <v>0</v>
      </c>
      <c r="F321" s="7"/>
      <c r="G321" s="7"/>
      <c r="H321" s="7">
        <f>IF(SUM(F321:G321)&gt;Instructions!$B$5,"Error",SUM(F321:G321))</f>
        <v>0</v>
      </c>
      <c r="I321" s="41"/>
      <c r="J321" s="41"/>
      <c r="K321" s="41"/>
      <c r="L321" s="41"/>
      <c r="N321" s="7"/>
      <c r="O321" s="7"/>
      <c r="P321" s="7"/>
      <c r="U321" s="20"/>
      <c r="V321" s="9">
        <f t="shared" si="10"/>
        <v>0</v>
      </c>
    </row>
    <row r="322" spans="3:22">
      <c r="C322" s="7">
        <f>F322/Instructions!$B$5</f>
        <v>0</v>
      </c>
      <c r="D322" s="7">
        <f>G322/Instructions!$B$5</f>
        <v>0</v>
      </c>
      <c r="E322" s="7">
        <f t="shared" si="9"/>
        <v>0</v>
      </c>
      <c r="F322" s="7"/>
      <c r="G322" s="7"/>
      <c r="H322" s="7">
        <f>IF(SUM(F322:G322)&gt;Instructions!$B$5,"Error",SUM(F322:G322))</f>
        <v>0</v>
      </c>
      <c r="I322" s="41"/>
      <c r="J322" s="41"/>
      <c r="K322" s="41"/>
      <c r="L322" s="41"/>
      <c r="N322" s="7"/>
      <c r="O322" s="7"/>
      <c r="P322" s="7"/>
      <c r="U322" s="20"/>
      <c r="V322" s="9">
        <f t="shared" si="10"/>
        <v>0</v>
      </c>
    </row>
    <row r="323" spans="3:22">
      <c r="C323" s="7">
        <f>F323/Instructions!$B$5</f>
        <v>0</v>
      </c>
      <c r="D323" s="7">
        <f>G323/Instructions!$B$5</f>
        <v>0</v>
      </c>
      <c r="E323" s="7">
        <f t="shared" si="9"/>
        <v>0</v>
      </c>
      <c r="F323" s="7"/>
      <c r="G323" s="7"/>
      <c r="H323" s="7">
        <f>IF(SUM(F323:G323)&gt;Instructions!$B$5,"Error",SUM(F323:G323))</f>
        <v>0</v>
      </c>
      <c r="I323" s="41"/>
      <c r="J323" s="41"/>
      <c r="K323" s="41"/>
      <c r="L323" s="41"/>
      <c r="N323" s="7"/>
      <c r="O323" s="7"/>
      <c r="P323" s="7"/>
      <c r="U323" s="20"/>
      <c r="V323" s="9">
        <f t="shared" si="10"/>
        <v>0</v>
      </c>
    </row>
    <row r="324" spans="3:22">
      <c r="C324" s="7">
        <f>F324/Instructions!$B$5</f>
        <v>0</v>
      </c>
      <c r="D324" s="7">
        <f>G324/Instructions!$B$5</f>
        <v>0</v>
      </c>
      <c r="E324" s="7">
        <f t="shared" si="9"/>
        <v>0</v>
      </c>
      <c r="F324" s="7"/>
      <c r="G324" s="7"/>
      <c r="H324" s="7">
        <f>IF(SUM(F324:G324)&gt;Instructions!$B$5,"Error",SUM(F324:G324))</f>
        <v>0</v>
      </c>
      <c r="I324" s="41"/>
      <c r="J324" s="41"/>
      <c r="K324" s="41"/>
      <c r="L324" s="41"/>
      <c r="N324" s="7"/>
      <c r="O324" s="7"/>
      <c r="P324" s="7"/>
      <c r="U324" s="20"/>
      <c r="V324" s="9">
        <f t="shared" si="10"/>
        <v>0</v>
      </c>
    </row>
    <row r="325" spans="3:22">
      <c r="C325" s="7">
        <f>F325/Instructions!$B$5</f>
        <v>0</v>
      </c>
      <c r="D325" s="7">
        <f>G325/Instructions!$B$5</f>
        <v>0</v>
      </c>
      <c r="E325" s="7">
        <f t="shared" si="9"/>
        <v>0</v>
      </c>
      <c r="F325" s="7"/>
      <c r="G325" s="7"/>
      <c r="H325" s="7">
        <f>IF(SUM(F325:G325)&gt;Instructions!$B$5,"Error",SUM(F325:G325))</f>
        <v>0</v>
      </c>
      <c r="I325" s="41"/>
      <c r="J325" s="41"/>
      <c r="K325" s="41"/>
      <c r="L325" s="41"/>
      <c r="N325" s="7"/>
      <c r="O325" s="7"/>
      <c r="P325" s="7"/>
      <c r="U325" s="20"/>
      <c r="V325" s="9">
        <f t="shared" si="10"/>
        <v>0</v>
      </c>
    </row>
    <row r="326" spans="3:22">
      <c r="C326" s="7">
        <f>F326/Instructions!$B$5</f>
        <v>0</v>
      </c>
      <c r="D326" s="7">
        <f>G326/Instructions!$B$5</f>
        <v>0</v>
      </c>
      <c r="E326" s="7">
        <f t="shared" si="9"/>
        <v>0</v>
      </c>
      <c r="F326" s="7"/>
      <c r="G326" s="7"/>
      <c r="H326" s="7">
        <f>IF(SUM(F326:G326)&gt;Instructions!$B$5,"Error",SUM(F326:G326))</f>
        <v>0</v>
      </c>
      <c r="I326" s="41"/>
      <c r="J326" s="41"/>
      <c r="K326" s="41"/>
      <c r="L326" s="41"/>
      <c r="N326" s="7"/>
      <c r="O326" s="7"/>
      <c r="P326" s="7"/>
      <c r="U326" s="20"/>
      <c r="V326" s="9">
        <f t="shared" si="10"/>
        <v>0</v>
      </c>
    </row>
    <row r="327" spans="3:22">
      <c r="C327" s="7">
        <f>F327/Instructions!$B$5</f>
        <v>0</v>
      </c>
      <c r="D327" s="7">
        <f>G327/Instructions!$B$5</f>
        <v>0</v>
      </c>
      <c r="E327" s="7">
        <f t="shared" si="9"/>
        <v>0</v>
      </c>
      <c r="F327" s="7"/>
      <c r="G327" s="7"/>
      <c r="H327" s="7">
        <f>IF(SUM(F327:G327)&gt;Instructions!$B$5,"Error",SUM(F327:G327))</f>
        <v>0</v>
      </c>
      <c r="I327" s="41"/>
      <c r="J327" s="41"/>
      <c r="K327" s="41"/>
      <c r="L327" s="41"/>
      <c r="N327" s="7"/>
      <c r="O327" s="7"/>
      <c r="P327" s="7"/>
      <c r="U327" s="20"/>
      <c r="V327" s="9">
        <f t="shared" si="10"/>
        <v>0</v>
      </c>
    </row>
    <row r="328" spans="3:22">
      <c r="C328" s="7">
        <f>F328/Instructions!$B$5</f>
        <v>0</v>
      </c>
      <c r="D328" s="7">
        <f>G328/Instructions!$B$5</f>
        <v>0</v>
      </c>
      <c r="E328" s="7">
        <f t="shared" si="9"/>
        <v>0</v>
      </c>
      <c r="F328" s="7"/>
      <c r="G328" s="7"/>
      <c r="H328" s="7">
        <f>IF(SUM(F328:G328)&gt;Instructions!$B$5,"Error",SUM(F328:G328))</f>
        <v>0</v>
      </c>
      <c r="I328" s="41"/>
      <c r="J328" s="41"/>
      <c r="K328" s="41"/>
      <c r="L328" s="41"/>
      <c r="N328" s="7"/>
      <c r="O328" s="7"/>
      <c r="P328" s="7"/>
      <c r="U328" s="20"/>
      <c r="V328" s="9">
        <f t="shared" si="10"/>
        <v>0</v>
      </c>
    </row>
    <row r="329" spans="3:22">
      <c r="C329" s="7">
        <f>F329/Instructions!$B$5</f>
        <v>0</v>
      </c>
      <c r="D329" s="7">
        <f>G329/Instructions!$B$5</f>
        <v>0</v>
      </c>
      <c r="E329" s="7">
        <f t="shared" ref="E329:E392" si="11">IF(SUM(C329:D329)&gt;1,"Error",SUM(C329:D329))</f>
        <v>0</v>
      </c>
      <c r="F329" s="7"/>
      <c r="G329" s="7"/>
      <c r="H329" s="7">
        <f>IF(SUM(F329:G329)&gt;Instructions!$B$5,"Error",SUM(F329:G329))</f>
        <v>0</v>
      </c>
      <c r="I329" s="41"/>
      <c r="J329" s="41"/>
      <c r="K329" s="41"/>
      <c r="L329" s="41"/>
      <c r="N329" s="7"/>
      <c r="O329" s="7"/>
      <c r="P329" s="7"/>
      <c r="U329" s="20"/>
      <c r="V329" s="9">
        <f t="shared" si="10"/>
        <v>0</v>
      </c>
    </row>
    <row r="330" spans="3:22">
      <c r="C330" s="7">
        <f>F330/Instructions!$B$5</f>
        <v>0</v>
      </c>
      <c r="D330" s="7">
        <f>G330/Instructions!$B$5</f>
        <v>0</v>
      </c>
      <c r="E330" s="7">
        <f t="shared" si="11"/>
        <v>0</v>
      </c>
      <c r="F330" s="7"/>
      <c r="G330" s="7"/>
      <c r="H330" s="7">
        <f>IF(SUM(F330:G330)&gt;Instructions!$B$5,"Error",SUM(F330:G330))</f>
        <v>0</v>
      </c>
      <c r="I330" s="41"/>
      <c r="J330" s="41"/>
      <c r="K330" s="41"/>
      <c r="L330" s="41"/>
      <c r="N330" s="7"/>
      <c r="O330" s="7"/>
      <c r="P330" s="7"/>
      <c r="U330" s="20"/>
      <c r="V330" s="9">
        <f t="shared" ref="V330:V393" si="12">((SUM(M330:P330)*U330)+(SUM(Q330:T330)*(U330*0.25)))</f>
        <v>0</v>
      </c>
    </row>
    <row r="331" spans="3:22">
      <c r="C331" s="7">
        <f>F331/Instructions!$B$5</f>
        <v>0</v>
      </c>
      <c r="D331" s="7">
        <f>G331/Instructions!$B$5</f>
        <v>0</v>
      </c>
      <c r="E331" s="7">
        <f t="shared" si="11"/>
        <v>0</v>
      </c>
      <c r="F331" s="7"/>
      <c r="G331" s="7"/>
      <c r="H331" s="7">
        <f>IF(SUM(F331:G331)&gt;Instructions!$B$5,"Error",SUM(F331:G331))</f>
        <v>0</v>
      </c>
      <c r="I331" s="41"/>
      <c r="J331" s="41"/>
      <c r="K331" s="41"/>
      <c r="L331" s="41"/>
      <c r="N331" s="7"/>
      <c r="O331" s="7"/>
      <c r="P331" s="7"/>
      <c r="U331" s="20"/>
      <c r="V331" s="9">
        <f t="shared" si="12"/>
        <v>0</v>
      </c>
    </row>
    <row r="332" spans="3:22">
      <c r="C332" s="7">
        <f>F332/Instructions!$B$5</f>
        <v>0</v>
      </c>
      <c r="D332" s="7">
        <f>G332/Instructions!$B$5</f>
        <v>0</v>
      </c>
      <c r="E332" s="7">
        <f t="shared" si="11"/>
        <v>0</v>
      </c>
      <c r="F332" s="7"/>
      <c r="G332" s="7"/>
      <c r="H332" s="7">
        <f>IF(SUM(F332:G332)&gt;Instructions!$B$5,"Error",SUM(F332:G332))</f>
        <v>0</v>
      </c>
      <c r="I332" s="41"/>
      <c r="J332" s="41"/>
      <c r="K332" s="41"/>
      <c r="L332" s="41"/>
      <c r="N332" s="7"/>
      <c r="O332" s="7"/>
      <c r="P332" s="7"/>
      <c r="U332" s="20"/>
      <c r="V332" s="9">
        <f t="shared" si="12"/>
        <v>0</v>
      </c>
    </row>
    <row r="333" spans="3:22">
      <c r="C333" s="7">
        <f>F333/Instructions!$B$5</f>
        <v>0</v>
      </c>
      <c r="D333" s="7">
        <f>G333/Instructions!$B$5</f>
        <v>0</v>
      </c>
      <c r="E333" s="7">
        <f t="shared" si="11"/>
        <v>0</v>
      </c>
      <c r="F333" s="7"/>
      <c r="G333" s="7"/>
      <c r="H333" s="7">
        <f>IF(SUM(F333:G333)&gt;Instructions!$B$5,"Error",SUM(F333:G333))</f>
        <v>0</v>
      </c>
      <c r="I333" s="41"/>
      <c r="J333" s="41"/>
      <c r="K333" s="41"/>
      <c r="L333" s="41"/>
      <c r="N333" s="7"/>
      <c r="O333" s="7"/>
      <c r="P333" s="7"/>
      <c r="U333" s="20"/>
      <c r="V333" s="9">
        <f t="shared" si="12"/>
        <v>0</v>
      </c>
    </row>
    <row r="334" spans="3:22">
      <c r="C334" s="7">
        <f>F334/Instructions!$B$5</f>
        <v>0</v>
      </c>
      <c r="D334" s="7">
        <f>G334/Instructions!$B$5</f>
        <v>0</v>
      </c>
      <c r="E334" s="7">
        <f t="shared" si="11"/>
        <v>0</v>
      </c>
      <c r="F334" s="7"/>
      <c r="G334" s="7"/>
      <c r="H334" s="7">
        <f>IF(SUM(F334:G334)&gt;Instructions!$B$5,"Error",SUM(F334:G334))</f>
        <v>0</v>
      </c>
      <c r="I334" s="41"/>
      <c r="J334" s="41"/>
      <c r="K334" s="41"/>
      <c r="L334" s="41"/>
      <c r="N334" s="7"/>
      <c r="O334" s="7"/>
      <c r="P334" s="7"/>
      <c r="U334" s="20"/>
      <c r="V334" s="9">
        <f t="shared" si="12"/>
        <v>0</v>
      </c>
    </row>
    <row r="335" spans="3:22">
      <c r="C335" s="7">
        <f>F335/Instructions!$B$5</f>
        <v>0</v>
      </c>
      <c r="D335" s="7">
        <f>G335/Instructions!$B$5</f>
        <v>0</v>
      </c>
      <c r="E335" s="7">
        <f t="shared" si="11"/>
        <v>0</v>
      </c>
      <c r="F335" s="7"/>
      <c r="G335" s="7"/>
      <c r="H335" s="7">
        <f>IF(SUM(F335:G335)&gt;Instructions!$B$5,"Error",SUM(F335:G335))</f>
        <v>0</v>
      </c>
      <c r="I335" s="41"/>
      <c r="J335" s="41"/>
      <c r="K335" s="41"/>
      <c r="L335" s="41"/>
      <c r="N335" s="7"/>
      <c r="O335" s="7"/>
      <c r="P335" s="7"/>
      <c r="U335" s="20"/>
      <c r="V335" s="9">
        <f t="shared" si="12"/>
        <v>0</v>
      </c>
    </row>
    <row r="336" spans="3:22">
      <c r="C336" s="7">
        <f>F336/Instructions!$B$5</f>
        <v>0</v>
      </c>
      <c r="D336" s="7">
        <f>G336/Instructions!$B$5</f>
        <v>0</v>
      </c>
      <c r="E336" s="7">
        <f t="shared" si="11"/>
        <v>0</v>
      </c>
      <c r="F336" s="7"/>
      <c r="G336" s="7"/>
      <c r="H336" s="7">
        <f>IF(SUM(F336:G336)&gt;Instructions!$B$5,"Error",SUM(F336:G336))</f>
        <v>0</v>
      </c>
      <c r="I336" s="41"/>
      <c r="J336" s="41"/>
      <c r="K336" s="41"/>
      <c r="L336" s="41"/>
      <c r="N336" s="7"/>
      <c r="O336" s="7"/>
      <c r="P336" s="7"/>
      <c r="U336" s="20"/>
      <c r="V336" s="9">
        <f t="shared" si="12"/>
        <v>0</v>
      </c>
    </row>
    <row r="337" spans="3:22">
      <c r="C337" s="7">
        <f>F337/Instructions!$B$5</f>
        <v>0</v>
      </c>
      <c r="D337" s="7">
        <f>G337/Instructions!$B$5</f>
        <v>0</v>
      </c>
      <c r="E337" s="7">
        <f t="shared" si="11"/>
        <v>0</v>
      </c>
      <c r="F337" s="7"/>
      <c r="G337" s="7"/>
      <c r="H337" s="7">
        <f>IF(SUM(F337:G337)&gt;Instructions!$B$5,"Error",SUM(F337:G337))</f>
        <v>0</v>
      </c>
      <c r="I337" s="41"/>
      <c r="J337" s="41"/>
      <c r="K337" s="41"/>
      <c r="L337" s="41"/>
      <c r="N337" s="7"/>
      <c r="O337" s="7"/>
      <c r="P337" s="7"/>
      <c r="U337" s="20"/>
      <c r="V337" s="9">
        <f t="shared" si="12"/>
        <v>0</v>
      </c>
    </row>
    <row r="338" spans="3:22">
      <c r="C338" s="7">
        <f>F338/Instructions!$B$5</f>
        <v>0</v>
      </c>
      <c r="D338" s="7">
        <f>G338/Instructions!$B$5</f>
        <v>0</v>
      </c>
      <c r="E338" s="7">
        <f t="shared" si="11"/>
        <v>0</v>
      </c>
      <c r="F338" s="7"/>
      <c r="G338" s="7"/>
      <c r="H338" s="7">
        <f>IF(SUM(F338:G338)&gt;Instructions!$B$5,"Error",SUM(F338:G338))</f>
        <v>0</v>
      </c>
      <c r="I338" s="41"/>
      <c r="J338" s="41"/>
      <c r="K338" s="41"/>
      <c r="L338" s="41"/>
      <c r="N338" s="7"/>
      <c r="O338" s="7"/>
      <c r="P338" s="7"/>
      <c r="U338" s="20"/>
      <c r="V338" s="9">
        <f t="shared" si="12"/>
        <v>0</v>
      </c>
    </row>
    <row r="339" spans="3:22">
      <c r="C339" s="7">
        <f>F339/Instructions!$B$5</f>
        <v>0</v>
      </c>
      <c r="D339" s="7">
        <f>G339/Instructions!$B$5</f>
        <v>0</v>
      </c>
      <c r="E339" s="7">
        <f t="shared" si="11"/>
        <v>0</v>
      </c>
      <c r="F339" s="7"/>
      <c r="G339" s="7"/>
      <c r="H339" s="7">
        <f>IF(SUM(F339:G339)&gt;Instructions!$B$5,"Error",SUM(F339:G339))</f>
        <v>0</v>
      </c>
      <c r="I339" s="41"/>
      <c r="J339" s="41"/>
      <c r="K339" s="41"/>
      <c r="L339" s="41"/>
      <c r="N339" s="7"/>
      <c r="O339" s="7"/>
      <c r="P339" s="7"/>
      <c r="U339" s="20"/>
      <c r="V339" s="9">
        <f t="shared" si="12"/>
        <v>0</v>
      </c>
    </row>
    <row r="340" spans="3:22">
      <c r="C340" s="7">
        <f>F340/Instructions!$B$5</f>
        <v>0</v>
      </c>
      <c r="D340" s="7">
        <f>G340/Instructions!$B$5</f>
        <v>0</v>
      </c>
      <c r="E340" s="7">
        <f t="shared" si="11"/>
        <v>0</v>
      </c>
      <c r="F340" s="7"/>
      <c r="G340" s="7"/>
      <c r="H340" s="7">
        <f>IF(SUM(F340:G340)&gt;Instructions!$B$5,"Error",SUM(F340:G340))</f>
        <v>0</v>
      </c>
      <c r="I340" s="41"/>
      <c r="J340" s="41"/>
      <c r="K340" s="41"/>
      <c r="L340" s="41"/>
      <c r="N340" s="7"/>
      <c r="O340" s="7"/>
      <c r="P340" s="7"/>
      <c r="U340" s="20"/>
      <c r="V340" s="9">
        <f t="shared" si="12"/>
        <v>0</v>
      </c>
    </row>
    <row r="341" spans="3:22">
      <c r="C341" s="7">
        <f>F341/Instructions!$B$5</f>
        <v>0</v>
      </c>
      <c r="D341" s="7">
        <f>G341/Instructions!$B$5</f>
        <v>0</v>
      </c>
      <c r="E341" s="7">
        <f t="shared" si="11"/>
        <v>0</v>
      </c>
      <c r="F341" s="7"/>
      <c r="G341" s="7"/>
      <c r="H341" s="7">
        <f>IF(SUM(F341:G341)&gt;Instructions!$B$5,"Error",SUM(F341:G341))</f>
        <v>0</v>
      </c>
      <c r="I341" s="41"/>
      <c r="J341" s="41"/>
      <c r="K341" s="41"/>
      <c r="L341" s="41"/>
      <c r="N341" s="7"/>
      <c r="O341" s="7"/>
      <c r="P341" s="7"/>
      <c r="U341" s="20"/>
      <c r="V341" s="9">
        <f t="shared" si="12"/>
        <v>0</v>
      </c>
    </row>
    <row r="342" spans="3:22">
      <c r="C342" s="7">
        <f>F342/Instructions!$B$5</f>
        <v>0</v>
      </c>
      <c r="D342" s="7">
        <f>G342/Instructions!$B$5</f>
        <v>0</v>
      </c>
      <c r="E342" s="7">
        <f t="shared" si="11"/>
        <v>0</v>
      </c>
      <c r="F342" s="7"/>
      <c r="G342" s="7"/>
      <c r="H342" s="7">
        <f>IF(SUM(F342:G342)&gt;Instructions!$B$5,"Error",SUM(F342:G342))</f>
        <v>0</v>
      </c>
      <c r="I342" s="41"/>
      <c r="J342" s="41"/>
      <c r="K342" s="41"/>
      <c r="L342" s="41"/>
      <c r="N342" s="7"/>
      <c r="O342" s="7"/>
      <c r="P342" s="7"/>
      <c r="U342" s="20"/>
      <c r="V342" s="9">
        <f t="shared" si="12"/>
        <v>0</v>
      </c>
    </row>
    <row r="343" spans="3:22">
      <c r="C343" s="7">
        <f>F343/Instructions!$B$5</f>
        <v>0</v>
      </c>
      <c r="D343" s="7">
        <f>G343/Instructions!$B$5</f>
        <v>0</v>
      </c>
      <c r="E343" s="7">
        <f t="shared" si="11"/>
        <v>0</v>
      </c>
      <c r="F343" s="7"/>
      <c r="G343" s="7"/>
      <c r="H343" s="7">
        <f>IF(SUM(F343:G343)&gt;Instructions!$B$5,"Error",SUM(F343:G343))</f>
        <v>0</v>
      </c>
      <c r="I343" s="41"/>
      <c r="J343" s="41"/>
      <c r="K343" s="41"/>
      <c r="L343" s="41"/>
      <c r="N343" s="7"/>
      <c r="O343" s="7"/>
      <c r="P343" s="7"/>
      <c r="U343" s="20"/>
      <c r="V343" s="9">
        <f t="shared" si="12"/>
        <v>0</v>
      </c>
    </row>
    <row r="344" spans="3:22">
      <c r="C344" s="7">
        <f>F344/Instructions!$B$5</f>
        <v>0</v>
      </c>
      <c r="D344" s="7">
        <f>G344/Instructions!$B$5</f>
        <v>0</v>
      </c>
      <c r="E344" s="7">
        <f t="shared" si="11"/>
        <v>0</v>
      </c>
      <c r="F344" s="7"/>
      <c r="G344" s="7"/>
      <c r="H344" s="7">
        <f>IF(SUM(F344:G344)&gt;Instructions!$B$5,"Error",SUM(F344:G344))</f>
        <v>0</v>
      </c>
      <c r="I344" s="41"/>
      <c r="J344" s="41"/>
      <c r="K344" s="41"/>
      <c r="L344" s="41"/>
      <c r="N344" s="7"/>
      <c r="O344" s="7"/>
      <c r="P344" s="7"/>
      <c r="U344" s="20"/>
      <c r="V344" s="9">
        <f t="shared" si="12"/>
        <v>0</v>
      </c>
    </row>
    <row r="345" spans="3:22">
      <c r="C345" s="7">
        <f>F345/Instructions!$B$5</f>
        <v>0</v>
      </c>
      <c r="D345" s="7">
        <f>G345/Instructions!$B$5</f>
        <v>0</v>
      </c>
      <c r="E345" s="7">
        <f t="shared" si="11"/>
        <v>0</v>
      </c>
      <c r="F345" s="7"/>
      <c r="G345" s="7"/>
      <c r="H345" s="7">
        <f>IF(SUM(F345:G345)&gt;Instructions!$B$5,"Error",SUM(F345:G345))</f>
        <v>0</v>
      </c>
      <c r="I345" s="41"/>
      <c r="J345" s="41"/>
      <c r="K345" s="41"/>
      <c r="L345" s="41"/>
      <c r="N345" s="7"/>
      <c r="O345" s="7"/>
      <c r="P345" s="7"/>
      <c r="U345" s="20"/>
      <c r="V345" s="9">
        <f t="shared" si="12"/>
        <v>0</v>
      </c>
    </row>
    <row r="346" spans="3:22">
      <c r="C346" s="7">
        <f>F346/Instructions!$B$5</f>
        <v>0</v>
      </c>
      <c r="D346" s="7">
        <f>G346/Instructions!$B$5</f>
        <v>0</v>
      </c>
      <c r="E346" s="7">
        <f t="shared" si="11"/>
        <v>0</v>
      </c>
      <c r="F346" s="7"/>
      <c r="G346" s="7"/>
      <c r="H346" s="7">
        <f>IF(SUM(F346:G346)&gt;Instructions!$B$5,"Error",SUM(F346:G346))</f>
        <v>0</v>
      </c>
      <c r="I346" s="41"/>
      <c r="J346" s="41"/>
      <c r="K346" s="41"/>
      <c r="L346" s="41"/>
      <c r="N346" s="7"/>
      <c r="O346" s="7"/>
      <c r="P346" s="7"/>
      <c r="U346" s="20"/>
      <c r="V346" s="9">
        <f t="shared" si="12"/>
        <v>0</v>
      </c>
    </row>
    <row r="347" spans="3:22">
      <c r="C347" s="7">
        <f>F347/Instructions!$B$5</f>
        <v>0</v>
      </c>
      <c r="D347" s="7">
        <f>G347/Instructions!$B$5</f>
        <v>0</v>
      </c>
      <c r="E347" s="7">
        <f t="shared" si="11"/>
        <v>0</v>
      </c>
      <c r="F347" s="7"/>
      <c r="G347" s="7"/>
      <c r="H347" s="7">
        <f>IF(SUM(F347:G347)&gt;Instructions!$B$5,"Error",SUM(F347:G347))</f>
        <v>0</v>
      </c>
      <c r="I347" s="41"/>
      <c r="J347" s="41"/>
      <c r="K347" s="41"/>
      <c r="L347" s="41"/>
      <c r="N347" s="7"/>
      <c r="O347" s="7"/>
      <c r="P347" s="7"/>
      <c r="U347" s="20"/>
      <c r="V347" s="9">
        <f t="shared" si="12"/>
        <v>0</v>
      </c>
    </row>
    <row r="348" spans="3:22">
      <c r="C348" s="7">
        <f>F348/Instructions!$B$5</f>
        <v>0</v>
      </c>
      <c r="D348" s="7">
        <f>G348/Instructions!$B$5</f>
        <v>0</v>
      </c>
      <c r="E348" s="7">
        <f t="shared" si="11"/>
        <v>0</v>
      </c>
      <c r="F348" s="7"/>
      <c r="G348" s="7"/>
      <c r="H348" s="7">
        <f>IF(SUM(F348:G348)&gt;Instructions!$B$5,"Error",SUM(F348:G348))</f>
        <v>0</v>
      </c>
      <c r="I348" s="41"/>
      <c r="J348" s="41"/>
      <c r="K348" s="41"/>
      <c r="L348" s="41"/>
      <c r="N348" s="7"/>
      <c r="O348" s="7"/>
      <c r="P348" s="7"/>
      <c r="U348" s="20"/>
      <c r="V348" s="9">
        <f t="shared" si="12"/>
        <v>0</v>
      </c>
    </row>
    <row r="349" spans="3:22">
      <c r="C349" s="7">
        <f>F349/Instructions!$B$5</f>
        <v>0</v>
      </c>
      <c r="D349" s="7">
        <f>G349/Instructions!$B$5</f>
        <v>0</v>
      </c>
      <c r="E349" s="7">
        <f t="shared" si="11"/>
        <v>0</v>
      </c>
      <c r="F349" s="7"/>
      <c r="G349" s="7"/>
      <c r="H349" s="7">
        <f>IF(SUM(F349:G349)&gt;Instructions!$B$5,"Error",SUM(F349:G349))</f>
        <v>0</v>
      </c>
      <c r="I349" s="41"/>
      <c r="J349" s="41"/>
      <c r="K349" s="41"/>
      <c r="L349" s="41"/>
      <c r="N349" s="7"/>
      <c r="O349" s="7"/>
      <c r="P349" s="7"/>
      <c r="U349" s="20"/>
      <c r="V349" s="9">
        <f t="shared" si="12"/>
        <v>0</v>
      </c>
    </row>
    <row r="350" spans="3:22">
      <c r="C350" s="7">
        <f>F350/Instructions!$B$5</f>
        <v>0</v>
      </c>
      <c r="D350" s="7">
        <f>G350/Instructions!$B$5</f>
        <v>0</v>
      </c>
      <c r="E350" s="7">
        <f t="shared" si="11"/>
        <v>0</v>
      </c>
      <c r="F350" s="7"/>
      <c r="G350" s="7"/>
      <c r="H350" s="7">
        <f>IF(SUM(F350:G350)&gt;Instructions!$B$5,"Error",SUM(F350:G350))</f>
        <v>0</v>
      </c>
      <c r="I350" s="41"/>
      <c r="J350" s="41"/>
      <c r="K350" s="41"/>
      <c r="L350" s="41"/>
      <c r="N350" s="7"/>
      <c r="O350" s="7"/>
      <c r="P350" s="7"/>
      <c r="U350" s="20"/>
      <c r="V350" s="9">
        <f t="shared" si="12"/>
        <v>0</v>
      </c>
    </row>
    <row r="351" spans="3:22">
      <c r="C351" s="7">
        <f>F351/Instructions!$B$5</f>
        <v>0</v>
      </c>
      <c r="D351" s="7">
        <f>G351/Instructions!$B$5</f>
        <v>0</v>
      </c>
      <c r="E351" s="7">
        <f t="shared" si="11"/>
        <v>0</v>
      </c>
      <c r="F351" s="7"/>
      <c r="G351" s="7"/>
      <c r="H351" s="7">
        <f>IF(SUM(F351:G351)&gt;Instructions!$B$5,"Error",SUM(F351:G351))</f>
        <v>0</v>
      </c>
      <c r="I351" s="41"/>
      <c r="J351" s="41"/>
      <c r="K351" s="41"/>
      <c r="L351" s="41"/>
      <c r="N351" s="7"/>
      <c r="O351" s="7"/>
      <c r="P351" s="7"/>
      <c r="U351" s="20"/>
      <c r="V351" s="9">
        <f t="shared" si="12"/>
        <v>0</v>
      </c>
    </row>
    <row r="352" spans="3:22">
      <c r="C352" s="7">
        <f>F352/Instructions!$B$5</f>
        <v>0</v>
      </c>
      <c r="D352" s="7">
        <f>G352/Instructions!$B$5</f>
        <v>0</v>
      </c>
      <c r="E352" s="7">
        <f t="shared" si="11"/>
        <v>0</v>
      </c>
      <c r="F352" s="7"/>
      <c r="G352" s="7"/>
      <c r="H352" s="7">
        <f>IF(SUM(F352:G352)&gt;Instructions!$B$5,"Error",SUM(F352:G352))</f>
        <v>0</v>
      </c>
      <c r="I352" s="41"/>
      <c r="J352" s="41"/>
      <c r="K352" s="41"/>
      <c r="L352" s="41"/>
      <c r="N352" s="7"/>
      <c r="O352" s="7"/>
      <c r="P352" s="7"/>
      <c r="U352" s="20"/>
      <c r="V352" s="9">
        <f t="shared" si="12"/>
        <v>0</v>
      </c>
    </row>
    <row r="353" spans="3:22">
      <c r="C353" s="7">
        <f>F353/Instructions!$B$5</f>
        <v>0</v>
      </c>
      <c r="D353" s="7">
        <f>G353/Instructions!$B$5</f>
        <v>0</v>
      </c>
      <c r="E353" s="7">
        <f t="shared" si="11"/>
        <v>0</v>
      </c>
      <c r="F353" s="7"/>
      <c r="G353" s="7"/>
      <c r="H353" s="7">
        <f>IF(SUM(F353:G353)&gt;Instructions!$B$5,"Error",SUM(F353:G353))</f>
        <v>0</v>
      </c>
      <c r="I353" s="41"/>
      <c r="J353" s="41"/>
      <c r="K353" s="41"/>
      <c r="L353" s="41"/>
      <c r="N353" s="7"/>
      <c r="O353" s="7"/>
      <c r="P353" s="7"/>
      <c r="U353" s="20"/>
      <c r="V353" s="9">
        <f t="shared" si="12"/>
        <v>0</v>
      </c>
    </row>
    <row r="354" spans="3:22">
      <c r="C354" s="7">
        <f>F354/Instructions!$B$5</f>
        <v>0</v>
      </c>
      <c r="D354" s="7">
        <f>G354/Instructions!$B$5</f>
        <v>0</v>
      </c>
      <c r="E354" s="7">
        <f t="shared" si="11"/>
        <v>0</v>
      </c>
      <c r="F354" s="7"/>
      <c r="G354" s="7"/>
      <c r="H354" s="7">
        <f>IF(SUM(F354:G354)&gt;Instructions!$B$5,"Error",SUM(F354:G354))</f>
        <v>0</v>
      </c>
      <c r="I354" s="41"/>
      <c r="J354" s="41"/>
      <c r="K354" s="41"/>
      <c r="L354" s="41"/>
      <c r="N354" s="7"/>
      <c r="O354" s="7"/>
      <c r="P354" s="7"/>
      <c r="U354" s="20"/>
      <c r="V354" s="9">
        <f t="shared" si="12"/>
        <v>0</v>
      </c>
    </row>
    <row r="355" spans="3:22">
      <c r="C355" s="7">
        <f>F355/Instructions!$B$5</f>
        <v>0</v>
      </c>
      <c r="D355" s="7">
        <f>G355/Instructions!$B$5</f>
        <v>0</v>
      </c>
      <c r="E355" s="7">
        <f t="shared" si="11"/>
        <v>0</v>
      </c>
      <c r="F355" s="7"/>
      <c r="G355" s="7"/>
      <c r="H355" s="7">
        <f>IF(SUM(F355:G355)&gt;Instructions!$B$5,"Error",SUM(F355:G355))</f>
        <v>0</v>
      </c>
      <c r="I355" s="41"/>
      <c r="J355" s="41"/>
      <c r="K355" s="41"/>
      <c r="L355" s="41"/>
      <c r="N355" s="7"/>
      <c r="O355" s="7"/>
      <c r="P355" s="7"/>
      <c r="U355" s="20"/>
      <c r="V355" s="9">
        <f t="shared" si="12"/>
        <v>0</v>
      </c>
    </row>
    <row r="356" spans="3:22">
      <c r="C356" s="7">
        <f>F356/Instructions!$B$5</f>
        <v>0</v>
      </c>
      <c r="D356" s="7">
        <f>G356/Instructions!$B$5</f>
        <v>0</v>
      </c>
      <c r="E356" s="7">
        <f t="shared" si="11"/>
        <v>0</v>
      </c>
      <c r="F356" s="7"/>
      <c r="G356" s="7"/>
      <c r="H356" s="7">
        <f>IF(SUM(F356:G356)&gt;Instructions!$B$5,"Error",SUM(F356:G356))</f>
        <v>0</v>
      </c>
      <c r="I356" s="41"/>
      <c r="J356" s="41"/>
      <c r="K356" s="41"/>
      <c r="L356" s="41"/>
      <c r="N356" s="7"/>
      <c r="O356" s="7"/>
      <c r="P356" s="7"/>
      <c r="U356" s="20"/>
      <c r="V356" s="9">
        <f t="shared" si="12"/>
        <v>0</v>
      </c>
    </row>
    <row r="357" spans="3:22">
      <c r="C357" s="7">
        <f>F357/Instructions!$B$5</f>
        <v>0</v>
      </c>
      <c r="D357" s="7">
        <f>G357/Instructions!$B$5</f>
        <v>0</v>
      </c>
      <c r="E357" s="7">
        <f t="shared" si="11"/>
        <v>0</v>
      </c>
      <c r="F357" s="7"/>
      <c r="G357" s="7"/>
      <c r="H357" s="7">
        <f>IF(SUM(F357:G357)&gt;Instructions!$B$5,"Error",SUM(F357:G357))</f>
        <v>0</v>
      </c>
      <c r="I357" s="41"/>
      <c r="J357" s="41"/>
      <c r="K357" s="41"/>
      <c r="L357" s="41"/>
      <c r="N357" s="7"/>
      <c r="O357" s="7"/>
      <c r="P357" s="7"/>
      <c r="U357" s="20"/>
      <c r="V357" s="9">
        <f t="shared" si="12"/>
        <v>0</v>
      </c>
    </row>
    <row r="358" spans="3:22">
      <c r="C358" s="7">
        <f>F358/Instructions!$B$5</f>
        <v>0</v>
      </c>
      <c r="D358" s="7">
        <f>G358/Instructions!$B$5</f>
        <v>0</v>
      </c>
      <c r="E358" s="7">
        <f t="shared" si="11"/>
        <v>0</v>
      </c>
      <c r="F358" s="7"/>
      <c r="G358" s="7"/>
      <c r="H358" s="7">
        <f>IF(SUM(F358:G358)&gt;Instructions!$B$5,"Error",SUM(F358:G358))</f>
        <v>0</v>
      </c>
      <c r="I358" s="41"/>
      <c r="J358" s="41"/>
      <c r="K358" s="41"/>
      <c r="L358" s="41"/>
      <c r="N358" s="7"/>
      <c r="O358" s="7"/>
      <c r="P358" s="7"/>
      <c r="U358" s="20"/>
      <c r="V358" s="9">
        <f t="shared" si="12"/>
        <v>0</v>
      </c>
    </row>
    <row r="359" spans="3:22">
      <c r="C359" s="7">
        <f>F359/Instructions!$B$5</f>
        <v>0</v>
      </c>
      <c r="D359" s="7">
        <f>G359/Instructions!$B$5</f>
        <v>0</v>
      </c>
      <c r="E359" s="7">
        <f t="shared" si="11"/>
        <v>0</v>
      </c>
      <c r="F359" s="7"/>
      <c r="G359" s="7"/>
      <c r="H359" s="7">
        <f>IF(SUM(F359:G359)&gt;Instructions!$B$5,"Error",SUM(F359:G359))</f>
        <v>0</v>
      </c>
      <c r="I359" s="41"/>
      <c r="J359" s="41"/>
      <c r="K359" s="41"/>
      <c r="L359" s="41"/>
      <c r="N359" s="7"/>
      <c r="O359" s="7"/>
      <c r="P359" s="7"/>
      <c r="U359" s="20"/>
      <c r="V359" s="9">
        <f t="shared" si="12"/>
        <v>0</v>
      </c>
    </row>
    <row r="360" spans="3:22">
      <c r="C360" s="7">
        <f>F360/Instructions!$B$5</f>
        <v>0</v>
      </c>
      <c r="D360" s="7">
        <f>G360/Instructions!$B$5</f>
        <v>0</v>
      </c>
      <c r="E360" s="7">
        <f t="shared" si="11"/>
        <v>0</v>
      </c>
      <c r="F360" s="7"/>
      <c r="G360" s="7"/>
      <c r="H360" s="7">
        <f>IF(SUM(F360:G360)&gt;Instructions!$B$5,"Error",SUM(F360:G360))</f>
        <v>0</v>
      </c>
      <c r="I360" s="41"/>
      <c r="J360" s="41"/>
      <c r="K360" s="41"/>
      <c r="L360" s="41"/>
      <c r="N360" s="7"/>
      <c r="O360" s="7"/>
      <c r="P360" s="7"/>
      <c r="U360" s="20"/>
      <c r="V360" s="9">
        <f t="shared" si="12"/>
        <v>0</v>
      </c>
    </row>
    <row r="361" spans="3:22">
      <c r="C361" s="7">
        <f>F361/Instructions!$B$5</f>
        <v>0</v>
      </c>
      <c r="D361" s="7">
        <f>G361/Instructions!$B$5</f>
        <v>0</v>
      </c>
      <c r="E361" s="7">
        <f t="shared" si="11"/>
        <v>0</v>
      </c>
      <c r="F361" s="7"/>
      <c r="G361" s="7"/>
      <c r="H361" s="7">
        <f>IF(SUM(F361:G361)&gt;Instructions!$B$5,"Error",SUM(F361:G361))</f>
        <v>0</v>
      </c>
      <c r="I361" s="41"/>
      <c r="J361" s="41"/>
      <c r="K361" s="41"/>
      <c r="L361" s="41"/>
      <c r="N361" s="7"/>
      <c r="O361" s="7"/>
      <c r="P361" s="7"/>
      <c r="U361" s="20"/>
      <c r="V361" s="9">
        <f t="shared" si="12"/>
        <v>0</v>
      </c>
    </row>
    <row r="362" spans="3:22">
      <c r="C362" s="7">
        <f>F362/Instructions!$B$5</f>
        <v>0</v>
      </c>
      <c r="D362" s="7">
        <f>G362/Instructions!$B$5</f>
        <v>0</v>
      </c>
      <c r="E362" s="7">
        <f t="shared" si="11"/>
        <v>0</v>
      </c>
      <c r="F362" s="7"/>
      <c r="G362" s="7"/>
      <c r="H362" s="7">
        <f>IF(SUM(F362:G362)&gt;Instructions!$B$5,"Error",SUM(F362:G362))</f>
        <v>0</v>
      </c>
      <c r="I362" s="41"/>
      <c r="J362" s="41"/>
      <c r="K362" s="41"/>
      <c r="L362" s="41"/>
      <c r="N362" s="7"/>
      <c r="O362" s="7"/>
      <c r="P362" s="7"/>
      <c r="U362" s="20"/>
      <c r="V362" s="9">
        <f t="shared" si="12"/>
        <v>0</v>
      </c>
    </row>
    <row r="363" spans="3:22">
      <c r="C363" s="7">
        <f>F363/Instructions!$B$5</f>
        <v>0</v>
      </c>
      <c r="D363" s="7">
        <f>G363/Instructions!$B$5</f>
        <v>0</v>
      </c>
      <c r="E363" s="7">
        <f t="shared" si="11"/>
        <v>0</v>
      </c>
      <c r="F363" s="7"/>
      <c r="G363" s="7"/>
      <c r="H363" s="7">
        <f>IF(SUM(F363:G363)&gt;Instructions!$B$5,"Error",SUM(F363:G363))</f>
        <v>0</v>
      </c>
      <c r="I363" s="41"/>
      <c r="J363" s="41"/>
      <c r="K363" s="41"/>
      <c r="L363" s="41"/>
      <c r="N363" s="7"/>
      <c r="O363" s="7"/>
      <c r="P363" s="7"/>
      <c r="U363" s="20"/>
      <c r="V363" s="9">
        <f t="shared" si="12"/>
        <v>0</v>
      </c>
    </row>
    <row r="364" spans="3:22">
      <c r="C364" s="7">
        <f>F364/Instructions!$B$5</f>
        <v>0</v>
      </c>
      <c r="D364" s="7">
        <f>G364/Instructions!$B$5</f>
        <v>0</v>
      </c>
      <c r="E364" s="7">
        <f t="shared" si="11"/>
        <v>0</v>
      </c>
      <c r="F364" s="7"/>
      <c r="G364" s="7"/>
      <c r="H364" s="7">
        <f>IF(SUM(F364:G364)&gt;Instructions!$B$5,"Error",SUM(F364:G364))</f>
        <v>0</v>
      </c>
      <c r="I364" s="41"/>
      <c r="J364" s="41"/>
      <c r="K364" s="41"/>
      <c r="L364" s="41"/>
      <c r="N364" s="7"/>
      <c r="O364" s="7"/>
      <c r="P364" s="7"/>
      <c r="U364" s="20"/>
      <c r="V364" s="9">
        <f t="shared" si="12"/>
        <v>0</v>
      </c>
    </row>
    <row r="365" spans="3:22">
      <c r="C365" s="7">
        <f>F365/Instructions!$B$5</f>
        <v>0</v>
      </c>
      <c r="D365" s="7">
        <f>G365/Instructions!$B$5</f>
        <v>0</v>
      </c>
      <c r="E365" s="7">
        <f t="shared" si="11"/>
        <v>0</v>
      </c>
      <c r="F365" s="7"/>
      <c r="G365" s="7"/>
      <c r="H365" s="7">
        <f>IF(SUM(F365:G365)&gt;Instructions!$B$5,"Error",SUM(F365:G365))</f>
        <v>0</v>
      </c>
      <c r="I365" s="41"/>
      <c r="J365" s="41"/>
      <c r="K365" s="41"/>
      <c r="L365" s="41"/>
      <c r="N365" s="7"/>
      <c r="O365" s="7"/>
      <c r="P365" s="7"/>
      <c r="U365" s="20"/>
      <c r="V365" s="9">
        <f t="shared" si="12"/>
        <v>0</v>
      </c>
    </row>
    <row r="366" spans="3:22">
      <c r="C366" s="7">
        <f>F366/Instructions!$B$5</f>
        <v>0</v>
      </c>
      <c r="D366" s="7">
        <f>G366/Instructions!$B$5</f>
        <v>0</v>
      </c>
      <c r="E366" s="7">
        <f t="shared" si="11"/>
        <v>0</v>
      </c>
      <c r="F366" s="7"/>
      <c r="G366" s="7"/>
      <c r="H366" s="7">
        <f>IF(SUM(F366:G366)&gt;Instructions!$B$5,"Error",SUM(F366:G366))</f>
        <v>0</v>
      </c>
      <c r="I366" s="41"/>
      <c r="J366" s="41"/>
      <c r="K366" s="41"/>
      <c r="L366" s="41"/>
      <c r="N366" s="7"/>
      <c r="O366" s="7"/>
      <c r="P366" s="7"/>
      <c r="U366" s="20"/>
      <c r="V366" s="9">
        <f t="shared" si="12"/>
        <v>0</v>
      </c>
    </row>
    <row r="367" spans="3:22">
      <c r="C367" s="7">
        <f>F367/Instructions!$B$5</f>
        <v>0</v>
      </c>
      <c r="D367" s="7">
        <f>G367/Instructions!$B$5</f>
        <v>0</v>
      </c>
      <c r="E367" s="7">
        <f t="shared" si="11"/>
        <v>0</v>
      </c>
      <c r="F367" s="7"/>
      <c r="G367" s="7"/>
      <c r="H367" s="7">
        <f>IF(SUM(F367:G367)&gt;Instructions!$B$5,"Error",SUM(F367:G367))</f>
        <v>0</v>
      </c>
      <c r="I367" s="41"/>
      <c r="J367" s="41"/>
      <c r="K367" s="41"/>
      <c r="L367" s="41"/>
      <c r="N367" s="7"/>
      <c r="O367" s="7"/>
      <c r="P367" s="7"/>
      <c r="U367" s="20"/>
      <c r="V367" s="9">
        <f t="shared" si="12"/>
        <v>0</v>
      </c>
    </row>
    <row r="368" spans="3:22">
      <c r="C368" s="7">
        <f>F368/Instructions!$B$5</f>
        <v>0</v>
      </c>
      <c r="D368" s="7">
        <f>G368/Instructions!$B$5</f>
        <v>0</v>
      </c>
      <c r="E368" s="7">
        <f t="shared" si="11"/>
        <v>0</v>
      </c>
      <c r="F368" s="7"/>
      <c r="G368" s="7"/>
      <c r="H368" s="7">
        <f>IF(SUM(F368:G368)&gt;Instructions!$B$5,"Error",SUM(F368:G368))</f>
        <v>0</v>
      </c>
      <c r="I368" s="41"/>
      <c r="J368" s="41"/>
      <c r="K368" s="41"/>
      <c r="L368" s="41"/>
      <c r="N368" s="7"/>
      <c r="O368" s="7"/>
      <c r="P368" s="7"/>
      <c r="U368" s="20"/>
      <c r="V368" s="9">
        <f t="shared" si="12"/>
        <v>0</v>
      </c>
    </row>
    <row r="369" spans="3:22">
      <c r="C369" s="7">
        <f>F369/Instructions!$B$5</f>
        <v>0</v>
      </c>
      <c r="D369" s="7">
        <f>G369/Instructions!$B$5</f>
        <v>0</v>
      </c>
      <c r="E369" s="7">
        <f t="shared" si="11"/>
        <v>0</v>
      </c>
      <c r="F369" s="7"/>
      <c r="G369" s="7"/>
      <c r="H369" s="7">
        <f>IF(SUM(F369:G369)&gt;Instructions!$B$5,"Error",SUM(F369:G369))</f>
        <v>0</v>
      </c>
      <c r="I369" s="41"/>
      <c r="J369" s="41"/>
      <c r="K369" s="41"/>
      <c r="L369" s="41"/>
      <c r="N369" s="7"/>
      <c r="O369" s="7"/>
      <c r="P369" s="7"/>
      <c r="U369" s="20"/>
      <c r="V369" s="9">
        <f t="shared" si="12"/>
        <v>0</v>
      </c>
    </row>
    <row r="370" spans="3:22">
      <c r="C370" s="7">
        <f>F370/Instructions!$B$5</f>
        <v>0</v>
      </c>
      <c r="D370" s="7">
        <f>G370/Instructions!$B$5</f>
        <v>0</v>
      </c>
      <c r="E370" s="7">
        <f t="shared" si="11"/>
        <v>0</v>
      </c>
      <c r="F370" s="7"/>
      <c r="G370" s="7"/>
      <c r="H370" s="7">
        <f>IF(SUM(F370:G370)&gt;Instructions!$B$5,"Error",SUM(F370:G370))</f>
        <v>0</v>
      </c>
      <c r="I370" s="41"/>
      <c r="J370" s="41"/>
      <c r="K370" s="41"/>
      <c r="L370" s="41"/>
      <c r="N370" s="7"/>
      <c r="O370" s="7"/>
      <c r="P370" s="7"/>
      <c r="U370" s="20"/>
      <c r="V370" s="9">
        <f t="shared" si="12"/>
        <v>0</v>
      </c>
    </row>
    <row r="371" spans="3:22">
      <c r="C371" s="7">
        <f>F371/Instructions!$B$5</f>
        <v>0</v>
      </c>
      <c r="D371" s="7">
        <f>G371/Instructions!$B$5</f>
        <v>0</v>
      </c>
      <c r="E371" s="7">
        <f t="shared" si="11"/>
        <v>0</v>
      </c>
      <c r="F371" s="7"/>
      <c r="G371" s="7"/>
      <c r="H371" s="7">
        <f>IF(SUM(F371:G371)&gt;Instructions!$B$5,"Error",SUM(F371:G371))</f>
        <v>0</v>
      </c>
      <c r="I371" s="41"/>
      <c r="J371" s="41"/>
      <c r="K371" s="41"/>
      <c r="L371" s="41"/>
      <c r="N371" s="7"/>
      <c r="O371" s="7"/>
      <c r="P371" s="7"/>
      <c r="U371" s="20"/>
      <c r="V371" s="9">
        <f t="shared" si="12"/>
        <v>0</v>
      </c>
    </row>
    <row r="372" spans="3:22">
      <c r="C372" s="7">
        <f>F372/Instructions!$B$5</f>
        <v>0</v>
      </c>
      <c r="D372" s="7">
        <f>G372/Instructions!$B$5</f>
        <v>0</v>
      </c>
      <c r="E372" s="7">
        <f t="shared" si="11"/>
        <v>0</v>
      </c>
      <c r="F372" s="7"/>
      <c r="G372" s="7"/>
      <c r="H372" s="7">
        <f>IF(SUM(F372:G372)&gt;Instructions!$B$5,"Error",SUM(F372:G372))</f>
        <v>0</v>
      </c>
      <c r="I372" s="41"/>
      <c r="J372" s="41"/>
      <c r="K372" s="41"/>
      <c r="L372" s="41"/>
      <c r="N372" s="7"/>
      <c r="O372" s="7"/>
      <c r="P372" s="7"/>
      <c r="U372" s="20"/>
      <c r="V372" s="9">
        <f t="shared" si="12"/>
        <v>0</v>
      </c>
    </row>
    <row r="373" spans="3:22">
      <c r="C373" s="7">
        <f>F373/Instructions!$B$5</f>
        <v>0</v>
      </c>
      <c r="D373" s="7">
        <f>G373/Instructions!$B$5</f>
        <v>0</v>
      </c>
      <c r="E373" s="7">
        <f t="shared" si="11"/>
        <v>0</v>
      </c>
      <c r="F373" s="7"/>
      <c r="G373" s="7"/>
      <c r="H373" s="7">
        <f>IF(SUM(F373:G373)&gt;Instructions!$B$5,"Error",SUM(F373:G373))</f>
        <v>0</v>
      </c>
      <c r="I373" s="41"/>
      <c r="J373" s="41"/>
      <c r="K373" s="41"/>
      <c r="L373" s="41"/>
      <c r="N373" s="7"/>
      <c r="O373" s="7"/>
      <c r="P373" s="7"/>
      <c r="U373" s="20"/>
      <c r="V373" s="9">
        <f t="shared" si="12"/>
        <v>0</v>
      </c>
    </row>
    <row r="374" spans="3:22">
      <c r="C374" s="7">
        <f>F374/Instructions!$B$5</f>
        <v>0</v>
      </c>
      <c r="D374" s="7">
        <f>G374/Instructions!$B$5</f>
        <v>0</v>
      </c>
      <c r="E374" s="7">
        <f t="shared" si="11"/>
        <v>0</v>
      </c>
      <c r="F374" s="7"/>
      <c r="G374" s="7"/>
      <c r="H374" s="7">
        <f>IF(SUM(F374:G374)&gt;Instructions!$B$5,"Error",SUM(F374:G374))</f>
        <v>0</v>
      </c>
      <c r="I374" s="41"/>
      <c r="J374" s="41"/>
      <c r="K374" s="41"/>
      <c r="L374" s="41"/>
      <c r="N374" s="7"/>
      <c r="O374" s="7"/>
      <c r="P374" s="7"/>
      <c r="U374" s="20"/>
      <c r="V374" s="9">
        <f t="shared" si="12"/>
        <v>0</v>
      </c>
    </row>
    <row r="375" spans="3:22">
      <c r="C375" s="7">
        <f>F375/Instructions!$B$5</f>
        <v>0</v>
      </c>
      <c r="D375" s="7">
        <f>G375/Instructions!$B$5</f>
        <v>0</v>
      </c>
      <c r="E375" s="7">
        <f t="shared" si="11"/>
        <v>0</v>
      </c>
      <c r="F375" s="7"/>
      <c r="G375" s="7"/>
      <c r="H375" s="7">
        <f>IF(SUM(F375:G375)&gt;Instructions!$B$5,"Error",SUM(F375:G375))</f>
        <v>0</v>
      </c>
      <c r="I375" s="41"/>
      <c r="J375" s="41"/>
      <c r="K375" s="41"/>
      <c r="L375" s="41"/>
      <c r="N375" s="7"/>
      <c r="O375" s="7"/>
      <c r="P375" s="7"/>
      <c r="U375" s="20"/>
      <c r="V375" s="9">
        <f t="shared" si="12"/>
        <v>0</v>
      </c>
    </row>
    <row r="376" spans="3:22">
      <c r="C376" s="7">
        <f>F376/Instructions!$B$5</f>
        <v>0</v>
      </c>
      <c r="D376" s="7">
        <f>G376/Instructions!$B$5</f>
        <v>0</v>
      </c>
      <c r="E376" s="7">
        <f t="shared" si="11"/>
        <v>0</v>
      </c>
      <c r="F376" s="7"/>
      <c r="G376" s="7"/>
      <c r="H376" s="7">
        <f>IF(SUM(F376:G376)&gt;Instructions!$B$5,"Error",SUM(F376:G376))</f>
        <v>0</v>
      </c>
      <c r="I376" s="41"/>
      <c r="J376" s="41"/>
      <c r="K376" s="41"/>
      <c r="L376" s="41"/>
      <c r="N376" s="7"/>
      <c r="O376" s="7"/>
      <c r="P376" s="7"/>
      <c r="U376" s="20"/>
      <c r="V376" s="9">
        <f t="shared" si="12"/>
        <v>0</v>
      </c>
    </row>
    <row r="377" spans="3:22">
      <c r="C377" s="7">
        <f>F377/Instructions!$B$5</f>
        <v>0</v>
      </c>
      <c r="D377" s="7">
        <f>G377/Instructions!$B$5</f>
        <v>0</v>
      </c>
      <c r="E377" s="7">
        <f t="shared" si="11"/>
        <v>0</v>
      </c>
      <c r="F377" s="7"/>
      <c r="G377" s="7"/>
      <c r="H377" s="7">
        <f>IF(SUM(F377:G377)&gt;Instructions!$B$5,"Error",SUM(F377:G377))</f>
        <v>0</v>
      </c>
      <c r="I377" s="41"/>
      <c r="J377" s="41"/>
      <c r="K377" s="41"/>
      <c r="L377" s="41"/>
      <c r="N377" s="7"/>
      <c r="O377" s="7"/>
      <c r="P377" s="7"/>
      <c r="U377" s="20"/>
      <c r="V377" s="9">
        <f t="shared" si="12"/>
        <v>0</v>
      </c>
    </row>
    <row r="378" spans="3:22">
      <c r="C378" s="7">
        <f>F378/Instructions!$B$5</f>
        <v>0</v>
      </c>
      <c r="D378" s="7">
        <f>G378/Instructions!$B$5</f>
        <v>0</v>
      </c>
      <c r="E378" s="7">
        <f t="shared" si="11"/>
        <v>0</v>
      </c>
      <c r="F378" s="7"/>
      <c r="G378" s="7"/>
      <c r="H378" s="7">
        <f>IF(SUM(F378:G378)&gt;Instructions!$B$5,"Error",SUM(F378:G378))</f>
        <v>0</v>
      </c>
      <c r="I378" s="41"/>
      <c r="J378" s="41"/>
      <c r="K378" s="41"/>
      <c r="L378" s="41"/>
      <c r="N378" s="7"/>
      <c r="O378" s="7"/>
      <c r="P378" s="7"/>
      <c r="U378" s="20"/>
      <c r="V378" s="9">
        <f t="shared" si="12"/>
        <v>0</v>
      </c>
    </row>
    <row r="379" spans="3:22">
      <c r="C379" s="7">
        <f>F379/Instructions!$B$5</f>
        <v>0</v>
      </c>
      <c r="D379" s="7">
        <f>G379/Instructions!$B$5</f>
        <v>0</v>
      </c>
      <c r="E379" s="7">
        <f t="shared" si="11"/>
        <v>0</v>
      </c>
      <c r="F379" s="7"/>
      <c r="G379" s="7"/>
      <c r="H379" s="7">
        <f>IF(SUM(F379:G379)&gt;Instructions!$B$5,"Error",SUM(F379:G379))</f>
        <v>0</v>
      </c>
      <c r="I379" s="41"/>
      <c r="J379" s="41"/>
      <c r="K379" s="41"/>
      <c r="L379" s="41"/>
      <c r="N379" s="7"/>
      <c r="O379" s="7"/>
      <c r="P379" s="7"/>
      <c r="U379" s="20"/>
      <c r="V379" s="9">
        <f t="shared" si="12"/>
        <v>0</v>
      </c>
    </row>
    <row r="380" spans="3:22">
      <c r="C380" s="7">
        <f>F380/Instructions!$B$5</f>
        <v>0</v>
      </c>
      <c r="D380" s="7">
        <f>G380/Instructions!$B$5</f>
        <v>0</v>
      </c>
      <c r="E380" s="7">
        <f t="shared" si="11"/>
        <v>0</v>
      </c>
      <c r="F380" s="7"/>
      <c r="G380" s="7"/>
      <c r="H380" s="7">
        <f>IF(SUM(F380:G380)&gt;Instructions!$B$5,"Error",SUM(F380:G380))</f>
        <v>0</v>
      </c>
      <c r="I380" s="41"/>
      <c r="J380" s="41"/>
      <c r="K380" s="41"/>
      <c r="L380" s="41"/>
      <c r="N380" s="7"/>
      <c r="O380" s="7"/>
      <c r="P380" s="7"/>
      <c r="U380" s="20"/>
      <c r="V380" s="9">
        <f t="shared" si="12"/>
        <v>0</v>
      </c>
    </row>
    <row r="381" spans="3:22">
      <c r="C381" s="7">
        <f>F381/Instructions!$B$5</f>
        <v>0</v>
      </c>
      <c r="D381" s="7">
        <f>G381/Instructions!$B$5</f>
        <v>0</v>
      </c>
      <c r="E381" s="7">
        <f t="shared" si="11"/>
        <v>0</v>
      </c>
      <c r="F381" s="7"/>
      <c r="G381" s="7"/>
      <c r="H381" s="7">
        <f>IF(SUM(F381:G381)&gt;Instructions!$B$5,"Error",SUM(F381:G381))</f>
        <v>0</v>
      </c>
      <c r="I381" s="41"/>
      <c r="J381" s="41"/>
      <c r="K381" s="41"/>
      <c r="L381" s="41"/>
      <c r="N381" s="7"/>
      <c r="O381" s="7"/>
      <c r="P381" s="7"/>
      <c r="U381" s="20"/>
      <c r="V381" s="9">
        <f t="shared" si="12"/>
        <v>0</v>
      </c>
    </row>
    <row r="382" spans="3:22">
      <c r="C382" s="7">
        <f>F382/Instructions!$B$5</f>
        <v>0</v>
      </c>
      <c r="D382" s="7">
        <f>G382/Instructions!$B$5</f>
        <v>0</v>
      </c>
      <c r="E382" s="7">
        <f t="shared" si="11"/>
        <v>0</v>
      </c>
      <c r="F382" s="7"/>
      <c r="G382" s="7"/>
      <c r="H382" s="7">
        <f>IF(SUM(F382:G382)&gt;Instructions!$B$5,"Error",SUM(F382:G382))</f>
        <v>0</v>
      </c>
      <c r="I382" s="41"/>
      <c r="J382" s="41"/>
      <c r="K382" s="41"/>
      <c r="L382" s="41"/>
      <c r="N382" s="7"/>
      <c r="O382" s="7"/>
      <c r="P382" s="7"/>
      <c r="U382" s="20"/>
      <c r="V382" s="9">
        <f t="shared" si="12"/>
        <v>0</v>
      </c>
    </row>
    <row r="383" spans="3:22">
      <c r="C383" s="7">
        <f>F383/Instructions!$B$5</f>
        <v>0</v>
      </c>
      <c r="D383" s="7">
        <f>G383/Instructions!$B$5</f>
        <v>0</v>
      </c>
      <c r="E383" s="7">
        <f t="shared" si="11"/>
        <v>0</v>
      </c>
      <c r="F383" s="7"/>
      <c r="G383" s="7"/>
      <c r="H383" s="7">
        <f>IF(SUM(F383:G383)&gt;Instructions!$B$5,"Error",SUM(F383:G383))</f>
        <v>0</v>
      </c>
      <c r="I383" s="41"/>
      <c r="J383" s="41"/>
      <c r="K383" s="41"/>
      <c r="L383" s="41"/>
      <c r="N383" s="7"/>
      <c r="O383" s="7"/>
      <c r="P383" s="7"/>
      <c r="U383" s="20"/>
      <c r="V383" s="9">
        <f t="shared" si="12"/>
        <v>0</v>
      </c>
    </row>
    <row r="384" spans="3:22">
      <c r="C384" s="7">
        <f>F384/Instructions!$B$5</f>
        <v>0</v>
      </c>
      <c r="D384" s="7">
        <f>G384/Instructions!$B$5</f>
        <v>0</v>
      </c>
      <c r="E384" s="7">
        <f t="shared" si="11"/>
        <v>0</v>
      </c>
      <c r="F384" s="7"/>
      <c r="G384" s="7"/>
      <c r="H384" s="7">
        <f>IF(SUM(F384:G384)&gt;Instructions!$B$5,"Error",SUM(F384:G384))</f>
        <v>0</v>
      </c>
      <c r="I384" s="41"/>
      <c r="J384" s="41"/>
      <c r="K384" s="41"/>
      <c r="L384" s="41"/>
      <c r="N384" s="7"/>
      <c r="O384" s="7"/>
      <c r="P384" s="7"/>
      <c r="U384" s="20"/>
      <c r="V384" s="9">
        <f t="shared" si="12"/>
        <v>0</v>
      </c>
    </row>
    <row r="385" spans="3:22">
      <c r="C385" s="7">
        <f>F385/Instructions!$B$5</f>
        <v>0</v>
      </c>
      <c r="D385" s="7">
        <f>G385/Instructions!$B$5</f>
        <v>0</v>
      </c>
      <c r="E385" s="7">
        <f t="shared" si="11"/>
        <v>0</v>
      </c>
      <c r="F385" s="7"/>
      <c r="G385" s="7"/>
      <c r="H385" s="7">
        <f>IF(SUM(F385:G385)&gt;Instructions!$B$5,"Error",SUM(F385:G385))</f>
        <v>0</v>
      </c>
      <c r="I385" s="41"/>
      <c r="J385" s="41"/>
      <c r="K385" s="41"/>
      <c r="L385" s="41"/>
      <c r="N385" s="7"/>
      <c r="O385" s="7"/>
      <c r="P385" s="7"/>
      <c r="U385" s="20"/>
      <c r="V385" s="9">
        <f t="shared" si="12"/>
        <v>0</v>
      </c>
    </row>
    <row r="386" spans="3:22">
      <c r="C386" s="7">
        <f>F386/Instructions!$B$5</f>
        <v>0</v>
      </c>
      <c r="D386" s="7">
        <f>G386/Instructions!$B$5</f>
        <v>0</v>
      </c>
      <c r="E386" s="7">
        <f t="shared" si="11"/>
        <v>0</v>
      </c>
      <c r="F386" s="7"/>
      <c r="G386" s="7"/>
      <c r="H386" s="7">
        <f>IF(SUM(F386:G386)&gt;Instructions!$B$5,"Error",SUM(F386:G386))</f>
        <v>0</v>
      </c>
      <c r="I386" s="41"/>
      <c r="J386" s="41"/>
      <c r="K386" s="41"/>
      <c r="L386" s="41"/>
      <c r="N386" s="7"/>
      <c r="O386" s="7"/>
      <c r="P386" s="7"/>
      <c r="U386" s="20"/>
      <c r="V386" s="9">
        <f t="shared" si="12"/>
        <v>0</v>
      </c>
    </row>
    <row r="387" spans="3:22">
      <c r="C387" s="7">
        <f>F387/Instructions!$B$5</f>
        <v>0</v>
      </c>
      <c r="D387" s="7">
        <f>G387/Instructions!$B$5</f>
        <v>0</v>
      </c>
      <c r="E387" s="7">
        <f t="shared" si="11"/>
        <v>0</v>
      </c>
      <c r="F387" s="7"/>
      <c r="G387" s="7"/>
      <c r="H387" s="7">
        <f>IF(SUM(F387:G387)&gt;Instructions!$B$5,"Error",SUM(F387:G387))</f>
        <v>0</v>
      </c>
      <c r="I387" s="41"/>
      <c r="J387" s="41"/>
      <c r="K387" s="41"/>
      <c r="L387" s="41"/>
      <c r="N387" s="7"/>
      <c r="O387" s="7"/>
      <c r="P387" s="7"/>
      <c r="U387" s="20"/>
      <c r="V387" s="9">
        <f t="shared" si="12"/>
        <v>0</v>
      </c>
    </row>
    <row r="388" spans="3:22">
      <c r="C388" s="7">
        <f>F388/Instructions!$B$5</f>
        <v>0</v>
      </c>
      <c r="D388" s="7">
        <f>G388/Instructions!$B$5</f>
        <v>0</v>
      </c>
      <c r="E388" s="7">
        <f t="shared" si="11"/>
        <v>0</v>
      </c>
      <c r="F388" s="7"/>
      <c r="G388" s="7"/>
      <c r="H388" s="7">
        <f>IF(SUM(F388:G388)&gt;Instructions!$B$5,"Error",SUM(F388:G388))</f>
        <v>0</v>
      </c>
      <c r="I388" s="41"/>
      <c r="J388" s="41"/>
      <c r="K388" s="41"/>
      <c r="L388" s="41"/>
      <c r="N388" s="7"/>
      <c r="O388" s="7"/>
      <c r="P388" s="7"/>
      <c r="U388" s="20"/>
      <c r="V388" s="9">
        <f t="shared" si="12"/>
        <v>0</v>
      </c>
    </row>
    <row r="389" spans="3:22">
      <c r="C389" s="7">
        <f>F389/Instructions!$B$5</f>
        <v>0</v>
      </c>
      <c r="D389" s="7">
        <f>G389/Instructions!$B$5</f>
        <v>0</v>
      </c>
      <c r="E389" s="7">
        <f t="shared" si="11"/>
        <v>0</v>
      </c>
      <c r="F389" s="7"/>
      <c r="G389" s="7"/>
      <c r="H389" s="7">
        <f>IF(SUM(F389:G389)&gt;Instructions!$B$5,"Error",SUM(F389:G389))</f>
        <v>0</v>
      </c>
      <c r="I389" s="41"/>
      <c r="J389" s="41"/>
      <c r="K389" s="41"/>
      <c r="L389" s="41"/>
      <c r="N389" s="7"/>
      <c r="O389" s="7"/>
      <c r="P389" s="7"/>
      <c r="U389" s="20"/>
      <c r="V389" s="9">
        <f t="shared" si="12"/>
        <v>0</v>
      </c>
    </row>
    <row r="390" spans="3:22">
      <c r="C390" s="7">
        <f>F390/Instructions!$B$5</f>
        <v>0</v>
      </c>
      <c r="D390" s="7">
        <f>G390/Instructions!$B$5</f>
        <v>0</v>
      </c>
      <c r="E390" s="7">
        <f t="shared" si="11"/>
        <v>0</v>
      </c>
      <c r="F390" s="7"/>
      <c r="G390" s="7"/>
      <c r="H390" s="7">
        <f>IF(SUM(F390:G390)&gt;Instructions!$B$5,"Error",SUM(F390:G390))</f>
        <v>0</v>
      </c>
      <c r="I390" s="41"/>
      <c r="J390" s="41"/>
      <c r="K390" s="41"/>
      <c r="L390" s="41"/>
      <c r="N390" s="7"/>
      <c r="O390" s="7"/>
      <c r="P390" s="7"/>
      <c r="U390" s="20"/>
      <c r="V390" s="9">
        <f t="shared" si="12"/>
        <v>0</v>
      </c>
    </row>
    <row r="391" spans="3:22">
      <c r="C391" s="7">
        <f>F391/Instructions!$B$5</f>
        <v>0</v>
      </c>
      <c r="D391" s="7">
        <f>G391/Instructions!$B$5</f>
        <v>0</v>
      </c>
      <c r="E391" s="7">
        <f t="shared" si="11"/>
        <v>0</v>
      </c>
      <c r="F391" s="7"/>
      <c r="G391" s="7"/>
      <c r="H391" s="7">
        <f>IF(SUM(F391:G391)&gt;Instructions!$B$5,"Error",SUM(F391:G391))</f>
        <v>0</v>
      </c>
      <c r="I391" s="41"/>
      <c r="J391" s="41"/>
      <c r="K391" s="41"/>
      <c r="L391" s="41"/>
      <c r="N391" s="7"/>
      <c r="O391" s="7"/>
      <c r="P391" s="7"/>
      <c r="U391" s="20"/>
      <c r="V391" s="9">
        <f t="shared" si="12"/>
        <v>0</v>
      </c>
    </row>
    <row r="392" spans="3:22">
      <c r="C392" s="7">
        <f>F392/Instructions!$B$5</f>
        <v>0</v>
      </c>
      <c r="D392" s="7">
        <f>G392/Instructions!$B$5</f>
        <v>0</v>
      </c>
      <c r="E392" s="7">
        <f t="shared" si="11"/>
        <v>0</v>
      </c>
      <c r="F392" s="7"/>
      <c r="G392" s="7"/>
      <c r="H392" s="7">
        <f>IF(SUM(F392:G392)&gt;Instructions!$B$5,"Error",SUM(F392:G392))</f>
        <v>0</v>
      </c>
      <c r="I392" s="41"/>
      <c r="J392" s="41"/>
      <c r="K392" s="41"/>
      <c r="L392" s="41"/>
      <c r="N392" s="7"/>
      <c r="O392" s="7"/>
      <c r="P392" s="7"/>
      <c r="U392" s="20"/>
      <c r="V392" s="9">
        <f t="shared" si="12"/>
        <v>0</v>
      </c>
    </row>
    <row r="393" spans="3:22">
      <c r="C393" s="7">
        <f>F393/Instructions!$B$5</f>
        <v>0</v>
      </c>
      <c r="D393" s="7">
        <f>G393/Instructions!$B$5</f>
        <v>0</v>
      </c>
      <c r="E393" s="7">
        <f t="shared" ref="E393:E456" si="13">IF(SUM(C393:D393)&gt;1,"Error",SUM(C393:D393))</f>
        <v>0</v>
      </c>
      <c r="F393" s="7"/>
      <c r="G393" s="7"/>
      <c r="H393" s="7">
        <f>IF(SUM(F393:G393)&gt;Instructions!$B$5,"Error",SUM(F393:G393))</f>
        <v>0</v>
      </c>
      <c r="I393" s="41"/>
      <c r="J393" s="41"/>
      <c r="K393" s="41"/>
      <c r="L393" s="41"/>
      <c r="N393" s="7"/>
      <c r="O393" s="7"/>
      <c r="P393" s="7"/>
      <c r="U393" s="20"/>
      <c r="V393" s="9">
        <f t="shared" si="12"/>
        <v>0</v>
      </c>
    </row>
    <row r="394" spans="3:22">
      <c r="C394" s="7">
        <f>F394/Instructions!$B$5</f>
        <v>0</v>
      </c>
      <c r="D394" s="7">
        <f>G394/Instructions!$B$5</f>
        <v>0</v>
      </c>
      <c r="E394" s="7">
        <f t="shared" si="13"/>
        <v>0</v>
      </c>
      <c r="F394" s="7"/>
      <c r="G394" s="7"/>
      <c r="H394" s="7">
        <f>IF(SUM(F394:G394)&gt;Instructions!$B$5,"Error",SUM(F394:G394))</f>
        <v>0</v>
      </c>
      <c r="I394" s="41"/>
      <c r="J394" s="41"/>
      <c r="K394" s="41"/>
      <c r="L394" s="41"/>
      <c r="N394" s="7"/>
      <c r="O394" s="7"/>
      <c r="P394" s="7"/>
      <c r="U394" s="20"/>
      <c r="V394" s="9">
        <f t="shared" ref="V394:V457" si="14">((SUM(M394:P394)*U394)+(SUM(Q394:T394)*(U394*0.25)))</f>
        <v>0</v>
      </c>
    </row>
    <row r="395" spans="3:22">
      <c r="C395" s="7">
        <f>F395/Instructions!$B$5</f>
        <v>0</v>
      </c>
      <c r="D395" s="7">
        <f>G395/Instructions!$B$5</f>
        <v>0</v>
      </c>
      <c r="E395" s="7">
        <f t="shared" si="13"/>
        <v>0</v>
      </c>
      <c r="F395" s="7"/>
      <c r="G395" s="7"/>
      <c r="H395" s="7">
        <f>IF(SUM(F395:G395)&gt;Instructions!$B$5,"Error",SUM(F395:G395))</f>
        <v>0</v>
      </c>
      <c r="I395" s="41"/>
      <c r="J395" s="41"/>
      <c r="K395" s="41"/>
      <c r="L395" s="41"/>
      <c r="N395" s="7"/>
      <c r="O395" s="7"/>
      <c r="P395" s="7"/>
      <c r="U395" s="20"/>
      <c r="V395" s="9">
        <f t="shared" si="14"/>
        <v>0</v>
      </c>
    </row>
    <row r="396" spans="3:22">
      <c r="C396" s="7">
        <f>F396/Instructions!$B$5</f>
        <v>0</v>
      </c>
      <c r="D396" s="7">
        <f>G396/Instructions!$B$5</f>
        <v>0</v>
      </c>
      <c r="E396" s="7">
        <f t="shared" si="13"/>
        <v>0</v>
      </c>
      <c r="F396" s="7"/>
      <c r="G396" s="7"/>
      <c r="H396" s="7">
        <f>IF(SUM(F396:G396)&gt;Instructions!$B$5,"Error",SUM(F396:G396))</f>
        <v>0</v>
      </c>
      <c r="I396" s="41"/>
      <c r="J396" s="41"/>
      <c r="K396" s="41"/>
      <c r="L396" s="41"/>
      <c r="N396" s="7"/>
      <c r="O396" s="7"/>
      <c r="P396" s="7"/>
      <c r="U396" s="20"/>
      <c r="V396" s="9">
        <f t="shared" si="14"/>
        <v>0</v>
      </c>
    </row>
    <row r="397" spans="3:22">
      <c r="C397" s="7">
        <f>F397/Instructions!$B$5</f>
        <v>0</v>
      </c>
      <c r="D397" s="7">
        <f>G397/Instructions!$B$5</f>
        <v>0</v>
      </c>
      <c r="E397" s="7">
        <f t="shared" si="13"/>
        <v>0</v>
      </c>
      <c r="F397" s="7"/>
      <c r="G397" s="7"/>
      <c r="H397" s="7">
        <f>IF(SUM(F397:G397)&gt;Instructions!$B$5,"Error",SUM(F397:G397))</f>
        <v>0</v>
      </c>
      <c r="I397" s="41"/>
      <c r="J397" s="41"/>
      <c r="K397" s="41"/>
      <c r="L397" s="41"/>
      <c r="N397" s="7"/>
      <c r="O397" s="7"/>
      <c r="P397" s="7"/>
      <c r="U397" s="20"/>
      <c r="V397" s="9">
        <f t="shared" si="14"/>
        <v>0</v>
      </c>
    </row>
    <row r="398" spans="3:22">
      <c r="C398" s="7">
        <f>F398/Instructions!$B$5</f>
        <v>0</v>
      </c>
      <c r="D398" s="7">
        <f>G398/Instructions!$B$5</f>
        <v>0</v>
      </c>
      <c r="E398" s="7">
        <f t="shared" si="13"/>
        <v>0</v>
      </c>
      <c r="F398" s="7"/>
      <c r="G398" s="7"/>
      <c r="H398" s="7">
        <f>IF(SUM(F398:G398)&gt;Instructions!$B$5,"Error",SUM(F398:G398))</f>
        <v>0</v>
      </c>
      <c r="I398" s="41"/>
      <c r="J398" s="41"/>
      <c r="K398" s="41"/>
      <c r="L398" s="41"/>
      <c r="N398" s="7"/>
      <c r="O398" s="7"/>
      <c r="P398" s="7"/>
      <c r="U398" s="20"/>
      <c r="V398" s="9">
        <f t="shared" si="14"/>
        <v>0</v>
      </c>
    </row>
    <row r="399" spans="3:22">
      <c r="C399" s="7">
        <f>F399/Instructions!$B$5</f>
        <v>0</v>
      </c>
      <c r="D399" s="7">
        <f>G399/Instructions!$B$5</f>
        <v>0</v>
      </c>
      <c r="E399" s="7">
        <f t="shared" si="13"/>
        <v>0</v>
      </c>
      <c r="F399" s="7"/>
      <c r="G399" s="7"/>
      <c r="H399" s="7">
        <f>IF(SUM(F399:G399)&gt;Instructions!$B$5,"Error",SUM(F399:G399))</f>
        <v>0</v>
      </c>
      <c r="I399" s="41"/>
      <c r="J399" s="41"/>
      <c r="K399" s="41"/>
      <c r="L399" s="41"/>
      <c r="N399" s="7"/>
      <c r="O399" s="7"/>
      <c r="P399" s="7"/>
      <c r="U399" s="20"/>
      <c r="V399" s="9">
        <f t="shared" si="14"/>
        <v>0</v>
      </c>
    </row>
    <row r="400" spans="3:22">
      <c r="C400" s="7">
        <f>F400/Instructions!$B$5</f>
        <v>0</v>
      </c>
      <c r="D400" s="7">
        <f>G400/Instructions!$B$5</f>
        <v>0</v>
      </c>
      <c r="E400" s="7">
        <f t="shared" si="13"/>
        <v>0</v>
      </c>
      <c r="F400" s="7"/>
      <c r="G400" s="7"/>
      <c r="H400" s="7">
        <f>IF(SUM(F400:G400)&gt;Instructions!$B$5,"Error",SUM(F400:G400))</f>
        <v>0</v>
      </c>
      <c r="I400" s="41"/>
      <c r="J400" s="41"/>
      <c r="K400" s="41"/>
      <c r="L400" s="41"/>
      <c r="N400" s="7"/>
      <c r="O400" s="7"/>
      <c r="P400" s="7"/>
      <c r="U400" s="20"/>
      <c r="V400" s="9">
        <f t="shared" si="14"/>
        <v>0</v>
      </c>
    </row>
    <row r="401" spans="3:22">
      <c r="C401" s="7">
        <f>F401/Instructions!$B$5</f>
        <v>0</v>
      </c>
      <c r="D401" s="7">
        <f>G401/Instructions!$B$5</f>
        <v>0</v>
      </c>
      <c r="E401" s="7">
        <f t="shared" si="13"/>
        <v>0</v>
      </c>
      <c r="F401" s="7"/>
      <c r="G401" s="7"/>
      <c r="H401" s="7">
        <f>IF(SUM(F401:G401)&gt;Instructions!$B$5,"Error",SUM(F401:G401))</f>
        <v>0</v>
      </c>
      <c r="I401" s="41"/>
      <c r="J401" s="41"/>
      <c r="K401" s="41"/>
      <c r="L401" s="41"/>
      <c r="N401" s="7"/>
      <c r="O401" s="7"/>
      <c r="P401" s="7"/>
      <c r="U401" s="20"/>
      <c r="V401" s="9">
        <f t="shared" si="14"/>
        <v>0</v>
      </c>
    </row>
    <row r="402" spans="3:22">
      <c r="C402" s="7">
        <f>F402/Instructions!$B$5</f>
        <v>0</v>
      </c>
      <c r="D402" s="7">
        <f>G402/Instructions!$B$5</f>
        <v>0</v>
      </c>
      <c r="E402" s="7">
        <f t="shared" si="13"/>
        <v>0</v>
      </c>
      <c r="F402" s="7"/>
      <c r="G402" s="7"/>
      <c r="H402" s="7">
        <f>IF(SUM(F402:G402)&gt;Instructions!$B$5,"Error",SUM(F402:G402))</f>
        <v>0</v>
      </c>
      <c r="I402" s="41"/>
      <c r="J402" s="41"/>
      <c r="K402" s="41"/>
      <c r="L402" s="41"/>
      <c r="N402" s="7"/>
      <c r="O402" s="7"/>
      <c r="P402" s="7"/>
      <c r="U402" s="20"/>
      <c r="V402" s="9">
        <f t="shared" si="14"/>
        <v>0</v>
      </c>
    </row>
    <row r="403" spans="3:22">
      <c r="C403" s="7">
        <f>F403/Instructions!$B$5</f>
        <v>0</v>
      </c>
      <c r="D403" s="7">
        <f>G403/Instructions!$B$5</f>
        <v>0</v>
      </c>
      <c r="E403" s="7">
        <f t="shared" si="13"/>
        <v>0</v>
      </c>
      <c r="F403" s="7"/>
      <c r="G403" s="7"/>
      <c r="H403" s="7">
        <f>IF(SUM(F403:G403)&gt;Instructions!$B$5,"Error",SUM(F403:G403))</f>
        <v>0</v>
      </c>
      <c r="I403" s="41"/>
      <c r="J403" s="41"/>
      <c r="K403" s="41"/>
      <c r="L403" s="41"/>
      <c r="N403" s="7"/>
      <c r="O403" s="7"/>
      <c r="P403" s="7"/>
      <c r="U403" s="20"/>
      <c r="V403" s="9">
        <f t="shared" si="14"/>
        <v>0</v>
      </c>
    </row>
    <row r="404" spans="3:22">
      <c r="C404" s="7">
        <f>F404/Instructions!$B$5</f>
        <v>0</v>
      </c>
      <c r="D404" s="7">
        <f>G404/Instructions!$B$5</f>
        <v>0</v>
      </c>
      <c r="E404" s="7">
        <f t="shared" si="13"/>
        <v>0</v>
      </c>
      <c r="F404" s="7"/>
      <c r="G404" s="7"/>
      <c r="H404" s="7">
        <f>IF(SUM(F404:G404)&gt;Instructions!$B$5,"Error",SUM(F404:G404))</f>
        <v>0</v>
      </c>
      <c r="I404" s="41"/>
      <c r="J404" s="41"/>
      <c r="K404" s="41"/>
      <c r="L404" s="41"/>
      <c r="N404" s="7"/>
      <c r="O404" s="7"/>
      <c r="P404" s="7"/>
      <c r="U404" s="20"/>
      <c r="V404" s="9">
        <f t="shared" si="14"/>
        <v>0</v>
      </c>
    </row>
    <row r="405" spans="3:22">
      <c r="C405" s="7">
        <f>F405/Instructions!$B$5</f>
        <v>0</v>
      </c>
      <c r="D405" s="7">
        <f>G405/Instructions!$B$5</f>
        <v>0</v>
      </c>
      <c r="E405" s="7">
        <f t="shared" si="13"/>
        <v>0</v>
      </c>
      <c r="F405" s="7"/>
      <c r="G405" s="7"/>
      <c r="H405" s="7">
        <f>IF(SUM(F405:G405)&gt;Instructions!$B$5,"Error",SUM(F405:G405))</f>
        <v>0</v>
      </c>
      <c r="I405" s="41"/>
      <c r="J405" s="41"/>
      <c r="K405" s="41"/>
      <c r="L405" s="41"/>
      <c r="N405" s="7"/>
      <c r="O405" s="7"/>
      <c r="P405" s="7"/>
      <c r="U405" s="20"/>
      <c r="V405" s="9">
        <f t="shared" si="14"/>
        <v>0</v>
      </c>
    </row>
    <row r="406" spans="3:22">
      <c r="C406" s="7">
        <f>F406/Instructions!$B$5</f>
        <v>0</v>
      </c>
      <c r="D406" s="7">
        <f>G406/Instructions!$B$5</f>
        <v>0</v>
      </c>
      <c r="E406" s="7">
        <f t="shared" si="13"/>
        <v>0</v>
      </c>
      <c r="F406" s="7"/>
      <c r="G406" s="7"/>
      <c r="H406" s="7">
        <f>IF(SUM(F406:G406)&gt;Instructions!$B$5,"Error",SUM(F406:G406))</f>
        <v>0</v>
      </c>
      <c r="I406" s="41"/>
      <c r="J406" s="41"/>
      <c r="K406" s="41"/>
      <c r="L406" s="41"/>
      <c r="N406" s="7"/>
      <c r="O406" s="7"/>
      <c r="P406" s="7"/>
      <c r="U406" s="20"/>
      <c r="V406" s="9">
        <f t="shared" si="14"/>
        <v>0</v>
      </c>
    </row>
    <row r="407" spans="3:22">
      <c r="C407" s="7">
        <f>F407/Instructions!$B$5</f>
        <v>0</v>
      </c>
      <c r="D407" s="7">
        <f>G407/Instructions!$B$5</f>
        <v>0</v>
      </c>
      <c r="E407" s="7">
        <f t="shared" si="13"/>
        <v>0</v>
      </c>
      <c r="F407" s="7"/>
      <c r="G407" s="7"/>
      <c r="H407" s="7">
        <f>IF(SUM(F407:G407)&gt;Instructions!$B$5,"Error",SUM(F407:G407))</f>
        <v>0</v>
      </c>
      <c r="I407" s="41"/>
      <c r="J407" s="41"/>
      <c r="K407" s="41"/>
      <c r="L407" s="41"/>
      <c r="N407" s="7"/>
      <c r="O407" s="7"/>
      <c r="P407" s="7"/>
      <c r="U407" s="20"/>
      <c r="V407" s="9">
        <f t="shared" si="14"/>
        <v>0</v>
      </c>
    </row>
    <row r="408" spans="3:22">
      <c r="C408" s="7">
        <f>F408/Instructions!$B$5</f>
        <v>0</v>
      </c>
      <c r="D408" s="7">
        <f>G408/Instructions!$B$5</f>
        <v>0</v>
      </c>
      <c r="E408" s="7">
        <f t="shared" si="13"/>
        <v>0</v>
      </c>
      <c r="F408" s="7"/>
      <c r="G408" s="7"/>
      <c r="H408" s="7">
        <f>IF(SUM(F408:G408)&gt;Instructions!$B$5,"Error",SUM(F408:G408))</f>
        <v>0</v>
      </c>
      <c r="I408" s="41"/>
      <c r="J408" s="41"/>
      <c r="K408" s="41"/>
      <c r="L408" s="41"/>
      <c r="N408" s="7"/>
      <c r="O408" s="7"/>
      <c r="P408" s="7"/>
      <c r="U408" s="20"/>
      <c r="V408" s="9">
        <f t="shared" si="14"/>
        <v>0</v>
      </c>
    </row>
    <row r="409" spans="3:22">
      <c r="C409" s="7">
        <f>F409/Instructions!$B$5</f>
        <v>0</v>
      </c>
      <c r="D409" s="7">
        <f>G409/Instructions!$B$5</f>
        <v>0</v>
      </c>
      <c r="E409" s="7">
        <f t="shared" si="13"/>
        <v>0</v>
      </c>
      <c r="F409" s="7"/>
      <c r="G409" s="7"/>
      <c r="H409" s="7">
        <f>IF(SUM(F409:G409)&gt;Instructions!$B$5,"Error",SUM(F409:G409))</f>
        <v>0</v>
      </c>
      <c r="I409" s="41"/>
      <c r="J409" s="41"/>
      <c r="K409" s="41"/>
      <c r="L409" s="41"/>
      <c r="N409" s="7"/>
      <c r="O409" s="7"/>
      <c r="P409" s="7"/>
      <c r="U409" s="20"/>
      <c r="V409" s="9">
        <f t="shared" si="14"/>
        <v>0</v>
      </c>
    </row>
    <row r="410" spans="3:22">
      <c r="C410" s="7">
        <f>F410/Instructions!$B$5</f>
        <v>0</v>
      </c>
      <c r="D410" s="7">
        <f>G410/Instructions!$B$5</f>
        <v>0</v>
      </c>
      <c r="E410" s="7">
        <f t="shared" si="13"/>
        <v>0</v>
      </c>
      <c r="F410" s="7"/>
      <c r="G410" s="7"/>
      <c r="H410" s="7">
        <f>IF(SUM(F410:G410)&gt;Instructions!$B$5,"Error",SUM(F410:G410))</f>
        <v>0</v>
      </c>
      <c r="I410" s="41"/>
      <c r="J410" s="41"/>
      <c r="K410" s="41"/>
      <c r="L410" s="41"/>
      <c r="N410" s="7"/>
      <c r="O410" s="7"/>
      <c r="P410" s="7"/>
      <c r="U410" s="20"/>
      <c r="V410" s="9">
        <f t="shared" si="14"/>
        <v>0</v>
      </c>
    </row>
    <row r="411" spans="3:22">
      <c r="C411" s="7">
        <f>F411/Instructions!$B$5</f>
        <v>0</v>
      </c>
      <c r="D411" s="7">
        <f>G411/Instructions!$B$5</f>
        <v>0</v>
      </c>
      <c r="E411" s="7">
        <f t="shared" si="13"/>
        <v>0</v>
      </c>
      <c r="F411" s="7"/>
      <c r="G411" s="7"/>
      <c r="H411" s="7">
        <f>IF(SUM(F411:G411)&gt;Instructions!$B$5,"Error",SUM(F411:G411))</f>
        <v>0</v>
      </c>
      <c r="I411" s="41"/>
      <c r="J411" s="41"/>
      <c r="K411" s="41"/>
      <c r="L411" s="41"/>
      <c r="N411" s="7"/>
      <c r="O411" s="7"/>
      <c r="P411" s="7"/>
      <c r="U411" s="20"/>
      <c r="V411" s="9">
        <f t="shared" si="14"/>
        <v>0</v>
      </c>
    </row>
    <row r="412" spans="3:22">
      <c r="C412" s="7">
        <f>F412/Instructions!$B$5</f>
        <v>0</v>
      </c>
      <c r="D412" s="7">
        <f>G412/Instructions!$B$5</f>
        <v>0</v>
      </c>
      <c r="E412" s="7">
        <f t="shared" si="13"/>
        <v>0</v>
      </c>
      <c r="F412" s="7"/>
      <c r="G412" s="7"/>
      <c r="H412" s="7">
        <f>IF(SUM(F412:G412)&gt;Instructions!$B$5,"Error",SUM(F412:G412))</f>
        <v>0</v>
      </c>
      <c r="I412" s="41"/>
      <c r="J412" s="41"/>
      <c r="K412" s="41"/>
      <c r="L412" s="41"/>
      <c r="N412" s="7"/>
      <c r="O412" s="7"/>
      <c r="P412" s="7"/>
      <c r="U412" s="20"/>
      <c r="V412" s="9">
        <f t="shared" si="14"/>
        <v>0</v>
      </c>
    </row>
    <row r="413" spans="3:22">
      <c r="C413" s="7">
        <f>F413/Instructions!$B$5</f>
        <v>0</v>
      </c>
      <c r="D413" s="7">
        <f>G413/Instructions!$B$5</f>
        <v>0</v>
      </c>
      <c r="E413" s="7">
        <f t="shared" si="13"/>
        <v>0</v>
      </c>
      <c r="F413" s="7"/>
      <c r="G413" s="7"/>
      <c r="H413" s="7">
        <f>IF(SUM(F413:G413)&gt;Instructions!$B$5,"Error",SUM(F413:G413))</f>
        <v>0</v>
      </c>
      <c r="I413" s="41"/>
      <c r="J413" s="41"/>
      <c r="K413" s="41"/>
      <c r="L413" s="41"/>
      <c r="N413" s="7"/>
      <c r="O413" s="7"/>
      <c r="P413" s="7"/>
      <c r="U413" s="20"/>
      <c r="V413" s="9">
        <f t="shared" si="14"/>
        <v>0</v>
      </c>
    </row>
    <row r="414" spans="3:22">
      <c r="C414" s="7">
        <f>F414/Instructions!$B$5</f>
        <v>0</v>
      </c>
      <c r="D414" s="7">
        <f>G414/Instructions!$B$5</f>
        <v>0</v>
      </c>
      <c r="E414" s="7">
        <f t="shared" si="13"/>
        <v>0</v>
      </c>
      <c r="F414" s="7"/>
      <c r="G414" s="7"/>
      <c r="H414" s="7">
        <f>IF(SUM(F414:G414)&gt;Instructions!$B$5,"Error",SUM(F414:G414))</f>
        <v>0</v>
      </c>
      <c r="I414" s="41"/>
      <c r="J414" s="41"/>
      <c r="K414" s="41"/>
      <c r="L414" s="41"/>
      <c r="N414" s="7"/>
      <c r="O414" s="7"/>
      <c r="P414" s="7"/>
      <c r="U414" s="20"/>
      <c r="V414" s="9">
        <f t="shared" si="14"/>
        <v>0</v>
      </c>
    </row>
    <row r="415" spans="3:22">
      <c r="C415" s="7">
        <f>F415/Instructions!$B$5</f>
        <v>0</v>
      </c>
      <c r="D415" s="7">
        <f>G415/Instructions!$B$5</f>
        <v>0</v>
      </c>
      <c r="E415" s="7">
        <f t="shared" si="13"/>
        <v>0</v>
      </c>
      <c r="F415" s="7"/>
      <c r="G415" s="7"/>
      <c r="H415" s="7">
        <f>IF(SUM(F415:G415)&gt;Instructions!$B$5,"Error",SUM(F415:G415))</f>
        <v>0</v>
      </c>
      <c r="I415" s="41"/>
      <c r="J415" s="41"/>
      <c r="K415" s="41"/>
      <c r="L415" s="41"/>
      <c r="N415" s="7"/>
      <c r="O415" s="7"/>
      <c r="P415" s="7"/>
      <c r="U415" s="20"/>
      <c r="V415" s="9">
        <f t="shared" si="14"/>
        <v>0</v>
      </c>
    </row>
    <row r="416" spans="3:22">
      <c r="C416" s="7">
        <f>F416/Instructions!$B$5</f>
        <v>0</v>
      </c>
      <c r="D416" s="7">
        <f>G416/Instructions!$B$5</f>
        <v>0</v>
      </c>
      <c r="E416" s="7">
        <f t="shared" si="13"/>
        <v>0</v>
      </c>
      <c r="F416" s="7"/>
      <c r="G416" s="7"/>
      <c r="H416" s="7">
        <f>IF(SUM(F416:G416)&gt;Instructions!$B$5,"Error",SUM(F416:G416))</f>
        <v>0</v>
      </c>
      <c r="I416" s="41"/>
      <c r="J416" s="41"/>
      <c r="K416" s="41"/>
      <c r="L416" s="41"/>
      <c r="N416" s="7"/>
      <c r="O416" s="7"/>
      <c r="P416" s="7"/>
      <c r="U416" s="20"/>
      <c r="V416" s="9">
        <f t="shared" si="14"/>
        <v>0</v>
      </c>
    </row>
    <row r="417" spans="3:22">
      <c r="C417" s="7">
        <f>F417/Instructions!$B$5</f>
        <v>0</v>
      </c>
      <c r="D417" s="7">
        <f>G417/Instructions!$B$5</f>
        <v>0</v>
      </c>
      <c r="E417" s="7">
        <f t="shared" si="13"/>
        <v>0</v>
      </c>
      <c r="F417" s="7"/>
      <c r="G417" s="7"/>
      <c r="H417" s="7">
        <f>IF(SUM(F417:G417)&gt;Instructions!$B$5,"Error",SUM(F417:G417))</f>
        <v>0</v>
      </c>
      <c r="I417" s="41"/>
      <c r="J417" s="41"/>
      <c r="K417" s="41"/>
      <c r="L417" s="41"/>
      <c r="N417" s="7"/>
      <c r="O417" s="7"/>
      <c r="P417" s="7"/>
      <c r="U417" s="20"/>
      <c r="V417" s="9">
        <f t="shared" si="14"/>
        <v>0</v>
      </c>
    </row>
    <row r="418" spans="3:22">
      <c r="C418" s="7">
        <f>F418/Instructions!$B$5</f>
        <v>0</v>
      </c>
      <c r="D418" s="7">
        <f>G418/Instructions!$B$5</f>
        <v>0</v>
      </c>
      <c r="E418" s="7">
        <f t="shared" si="13"/>
        <v>0</v>
      </c>
      <c r="F418" s="7"/>
      <c r="G418" s="7"/>
      <c r="H418" s="7">
        <f>IF(SUM(F418:G418)&gt;Instructions!$B$5,"Error",SUM(F418:G418))</f>
        <v>0</v>
      </c>
      <c r="I418" s="41"/>
      <c r="J418" s="41"/>
      <c r="K418" s="41"/>
      <c r="L418" s="41"/>
      <c r="N418" s="7"/>
      <c r="O418" s="7"/>
      <c r="P418" s="7"/>
      <c r="U418" s="20"/>
      <c r="V418" s="9">
        <f t="shared" si="14"/>
        <v>0</v>
      </c>
    </row>
    <row r="419" spans="3:22">
      <c r="C419" s="7">
        <f>F419/Instructions!$B$5</f>
        <v>0</v>
      </c>
      <c r="D419" s="7">
        <f>G419/Instructions!$B$5</f>
        <v>0</v>
      </c>
      <c r="E419" s="7">
        <f t="shared" si="13"/>
        <v>0</v>
      </c>
      <c r="F419" s="7"/>
      <c r="G419" s="7"/>
      <c r="H419" s="7">
        <f>IF(SUM(F419:G419)&gt;Instructions!$B$5,"Error",SUM(F419:G419))</f>
        <v>0</v>
      </c>
      <c r="I419" s="41"/>
      <c r="J419" s="41"/>
      <c r="K419" s="41"/>
      <c r="L419" s="41"/>
      <c r="N419" s="7"/>
      <c r="O419" s="7"/>
      <c r="P419" s="7"/>
      <c r="U419" s="20"/>
      <c r="V419" s="9">
        <f t="shared" si="14"/>
        <v>0</v>
      </c>
    </row>
    <row r="420" spans="3:22">
      <c r="C420" s="7">
        <f>F420/Instructions!$B$5</f>
        <v>0</v>
      </c>
      <c r="D420" s="7">
        <f>G420/Instructions!$B$5</f>
        <v>0</v>
      </c>
      <c r="E420" s="7">
        <f t="shared" si="13"/>
        <v>0</v>
      </c>
      <c r="F420" s="7"/>
      <c r="G420" s="7"/>
      <c r="H420" s="7">
        <f>IF(SUM(F420:G420)&gt;Instructions!$B$5,"Error",SUM(F420:G420))</f>
        <v>0</v>
      </c>
      <c r="I420" s="41"/>
      <c r="J420" s="41"/>
      <c r="K420" s="41"/>
      <c r="L420" s="41"/>
      <c r="N420" s="7"/>
      <c r="O420" s="7"/>
      <c r="P420" s="7"/>
      <c r="U420" s="20"/>
      <c r="V420" s="9">
        <f t="shared" si="14"/>
        <v>0</v>
      </c>
    </row>
    <row r="421" spans="3:22">
      <c r="C421" s="7">
        <f>F421/Instructions!$B$5</f>
        <v>0</v>
      </c>
      <c r="D421" s="7">
        <f>G421/Instructions!$B$5</f>
        <v>0</v>
      </c>
      <c r="E421" s="7">
        <f t="shared" si="13"/>
        <v>0</v>
      </c>
      <c r="F421" s="7"/>
      <c r="G421" s="7"/>
      <c r="H421" s="7">
        <f>IF(SUM(F421:G421)&gt;Instructions!$B$5,"Error",SUM(F421:G421))</f>
        <v>0</v>
      </c>
      <c r="I421" s="41"/>
      <c r="J421" s="41"/>
      <c r="K421" s="41"/>
      <c r="L421" s="41"/>
      <c r="N421" s="7"/>
      <c r="O421" s="7"/>
      <c r="P421" s="7"/>
      <c r="U421" s="20"/>
      <c r="V421" s="9">
        <f t="shared" si="14"/>
        <v>0</v>
      </c>
    </row>
    <row r="422" spans="3:22">
      <c r="C422" s="7">
        <f>F422/Instructions!$B$5</f>
        <v>0</v>
      </c>
      <c r="D422" s="7">
        <f>G422/Instructions!$B$5</f>
        <v>0</v>
      </c>
      <c r="E422" s="7">
        <f t="shared" si="13"/>
        <v>0</v>
      </c>
      <c r="F422" s="7"/>
      <c r="G422" s="7"/>
      <c r="H422" s="7">
        <f>IF(SUM(F422:G422)&gt;Instructions!$B$5,"Error",SUM(F422:G422))</f>
        <v>0</v>
      </c>
      <c r="I422" s="41"/>
      <c r="J422" s="41"/>
      <c r="K422" s="41"/>
      <c r="L422" s="41"/>
      <c r="N422" s="7"/>
      <c r="O422" s="7"/>
      <c r="P422" s="7"/>
      <c r="U422" s="20"/>
      <c r="V422" s="9">
        <f t="shared" si="14"/>
        <v>0</v>
      </c>
    </row>
    <row r="423" spans="3:22">
      <c r="C423" s="7">
        <f>F423/Instructions!$B$5</f>
        <v>0</v>
      </c>
      <c r="D423" s="7">
        <f>G423/Instructions!$B$5</f>
        <v>0</v>
      </c>
      <c r="E423" s="7">
        <f t="shared" si="13"/>
        <v>0</v>
      </c>
      <c r="F423" s="7"/>
      <c r="G423" s="7"/>
      <c r="H423" s="7">
        <f>IF(SUM(F423:G423)&gt;Instructions!$B$5,"Error",SUM(F423:G423))</f>
        <v>0</v>
      </c>
      <c r="I423" s="41"/>
      <c r="J423" s="41"/>
      <c r="K423" s="41"/>
      <c r="L423" s="41"/>
      <c r="N423" s="7"/>
      <c r="O423" s="7"/>
      <c r="P423" s="7"/>
      <c r="U423" s="20"/>
      <c r="V423" s="9">
        <f t="shared" si="14"/>
        <v>0</v>
      </c>
    </row>
    <row r="424" spans="3:22">
      <c r="C424" s="7">
        <f>F424/Instructions!$B$5</f>
        <v>0</v>
      </c>
      <c r="D424" s="7">
        <f>G424/Instructions!$B$5</f>
        <v>0</v>
      </c>
      <c r="E424" s="7">
        <f t="shared" si="13"/>
        <v>0</v>
      </c>
      <c r="F424" s="7"/>
      <c r="G424" s="7"/>
      <c r="H424" s="7">
        <f>IF(SUM(F424:G424)&gt;Instructions!$B$5,"Error",SUM(F424:G424))</f>
        <v>0</v>
      </c>
      <c r="I424" s="41"/>
      <c r="J424" s="41"/>
      <c r="K424" s="41"/>
      <c r="L424" s="41"/>
      <c r="N424" s="7"/>
      <c r="O424" s="7"/>
      <c r="P424" s="7"/>
      <c r="U424" s="20"/>
      <c r="V424" s="9">
        <f t="shared" si="14"/>
        <v>0</v>
      </c>
    </row>
    <row r="425" spans="3:22">
      <c r="C425" s="7">
        <f>F425/Instructions!$B$5</f>
        <v>0</v>
      </c>
      <c r="D425" s="7">
        <f>G425/Instructions!$B$5</f>
        <v>0</v>
      </c>
      <c r="E425" s="7">
        <f t="shared" si="13"/>
        <v>0</v>
      </c>
      <c r="F425" s="7"/>
      <c r="G425" s="7"/>
      <c r="H425" s="7">
        <f>IF(SUM(F425:G425)&gt;Instructions!$B$5,"Error",SUM(F425:G425))</f>
        <v>0</v>
      </c>
      <c r="I425" s="41"/>
      <c r="J425" s="41"/>
      <c r="K425" s="41"/>
      <c r="L425" s="41"/>
      <c r="N425" s="7"/>
      <c r="O425" s="7"/>
      <c r="P425" s="7"/>
      <c r="U425" s="20"/>
      <c r="V425" s="9">
        <f t="shared" si="14"/>
        <v>0</v>
      </c>
    </row>
    <row r="426" spans="3:22">
      <c r="C426" s="7">
        <f>F426/Instructions!$B$5</f>
        <v>0</v>
      </c>
      <c r="D426" s="7">
        <f>G426/Instructions!$B$5</f>
        <v>0</v>
      </c>
      <c r="E426" s="7">
        <f t="shared" si="13"/>
        <v>0</v>
      </c>
      <c r="F426" s="7"/>
      <c r="G426" s="7"/>
      <c r="H426" s="7">
        <f>IF(SUM(F426:G426)&gt;Instructions!$B$5,"Error",SUM(F426:G426))</f>
        <v>0</v>
      </c>
      <c r="I426" s="41"/>
      <c r="J426" s="41"/>
      <c r="K426" s="41"/>
      <c r="L426" s="41"/>
      <c r="N426" s="7"/>
      <c r="O426" s="7"/>
      <c r="P426" s="7"/>
      <c r="U426" s="20"/>
      <c r="V426" s="9">
        <f t="shared" si="14"/>
        <v>0</v>
      </c>
    </row>
    <row r="427" spans="3:22">
      <c r="C427" s="7">
        <f>F427/Instructions!$B$5</f>
        <v>0</v>
      </c>
      <c r="D427" s="7">
        <f>G427/Instructions!$B$5</f>
        <v>0</v>
      </c>
      <c r="E427" s="7">
        <f t="shared" si="13"/>
        <v>0</v>
      </c>
      <c r="F427" s="7"/>
      <c r="G427" s="7"/>
      <c r="H427" s="7">
        <f>IF(SUM(F427:G427)&gt;Instructions!$B$5,"Error",SUM(F427:G427))</f>
        <v>0</v>
      </c>
      <c r="I427" s="41"/>
      <c r="J427" s="41"/>
      <c r="K427" s="41"/>
      <c r="L427" s="41"/>
      <c r="N427" s="7"/>
      <c r="O427" s="7"/>
      <c r="P427" s="7"/>
      <c r="U427" s="20"/>
      <c r="V427" s="9">
        <f t="shared" si="14"/>
        <v>0</v>
      </c>
    </row>
    <row r="428" spans="3:22">
      <c r="C428" s="7">
        <f>F428/Instructions!$B$5</f>
        <v>0</v>
      </c>
      <c r="D428" s="7">
        <f>G428/Instructions!$B$5</f>
        <v>0</v>
      </c>
      <c r="E428" s="7">
        <f t="shared" si="13"/>
        <v>0</v>
      </c>
      <c r="F428" s="7"/>
      <c r="G428" s="7"/>
      <c r="H428" s="7">
        <f>IF(SUM(F428:G428)&gt;Instructions!$B$5,"Error",SUM(F428:G428))</f>
        <v>0</v>
      </c>
      <c r="I428" s="41"/>
      <c r="J428" s="41"/>
      <c r="K428" s="41"/>
      <c r="L428" s="41"/>
      <c r="N428" s="7"/>
      <c r="O428" s="7"/>
      <c r="P428" s="7"/>
      <c r="U428" s="20"/>
      <c r="V428" s="9">
        <f t="shared" si="14"/>
        <v>0</v>
      </c>
    </row>
    <row r="429" spans="3:22">
      <c r="C429" s="7">
        <f>F429/Instructions!$B$5</f>
        <v>0</v>
      </c>
      <c r="D429" s="7">
        <f>G429/Instructions!$B$5</f>
        <v>0</v>
      </c>
      <c r="E429" s="7">
        <f t="shared" si="13"/>
        <v>0</v>
      </c>
      <c r="F429" s="7"/>
      <c r="G429" s="7"/>
      <c r="H429" s="7">
        <f>IF(SUM(F429:G429)&gt;Instructions!$B$5,"Error",SUM(F429:G429))</f>
        <v>0</v>
      </c>
      <c r="I429" s="41"/>
      <c r="J429" s="41"/>
      <c r="K429" s="41"/>
      <c r="L429" s="41"/>
      <c r="N429" s="7"/>
      <c r="O429" s="7"/>
      <c r="P429" s="7"/>
      <c r="U429" s="20"/>
      <c r="V429" s="9">
        <f t="shared" si="14"/>
        <v>0</v>
      </c>
    </row>
    <row r="430" spans="3:22">
      <c r="C430" s="7">
        <f>F430/Instructions!$B$5</f>
        <v>0</v>
      </c>
      <c r="D430" s="7">
        <f>G430/Instructions!$B$5</f>
        <v>0</v>
      </c>
      <c r="E430" s="7">
        <f t="shared" si="13"/>
        <v>0</v>
      </c>
      <c r="F430" s="7"/>
      <c r="G430" s="7"/>
      <c r="H430" s="7">
        <f>IF(SUM(F430:G430)&gt;Instructions!$B$5,"Error",SUM(F430:G430))</f>
        <v>0</v>
      </c>
      <c r="I430" s="41"/>
      <c r="J430" s="41"/>
      <c r="K430" s="41"/>
      <c r="L430" s="41"/>
      <c r="N430" s="7"/>
      <c r="O430" s="7"/>
      <c r="P430" s="7"/>
      <c r="U430" s="20"/>
      <c r="V430" s="9">
        <f t="shared" si="14"/>
        <v>0</v>
      </c>
    </row>
    <row r="431" spans="3:22">
      <c r="C431" s="7">
        <f>F431/Instructions!$B$5</f>
        <v>0</v>
      </c>
      <c r="D431" s="7">
        <f>G431/Instructions!$B$5</f>
        <v>0</v>
      </c>
      <c r="E431" s="7">
        <f t="shared" si="13"/>
        <v>0</v>
      </c>
      <c r="F431" s="7"/>
      <c r="G431" s="7"/>
      <c r="H431" s="7">
        <f>IF(SUM(F431:G431)&gt;Instructions!$B$5,"Error",SUM(F431:G431))</f>
        <v>0</v>
      </c>
      <c r="I431" s="41"/>
      <c r="J431" s="41"/>
      <c r="K431" s="41"/>
      <c r="L431" s="41"/>
      <c r="N431" s="7"/>
      <c r="O431" s="7"/>
      <c r="P431" s="7"/>
      <c r="U431" s="20"/>
      <c r="V431" s="9">
        <f t="shared" si="14"/>
        <v>0</v>
      </c>
    </row>
    <row r="432" spans="3:22">
      <c r="C432" s="7">
        <f>F432/Instructions!$B$5</f>
        <v>0</v>
      </c>
      <c r="D432" s="7">
        <f>G432/Instructions!$B$5</f>
        <v>0</v>
      </c>
      <c r="E432" s="7">
        <f t="shared" si="13"/>
        <v>0</v>
      </c>
      <c r="F432" s="7"/>
      <c r="G432" s="7"/>
      <c r="H432" s="7">
        <f>IF(SUM(F432:G432)&gt;Instructions!$B$5,"Error",SUM(F432:G432))</f>
        <v>0</v>
      </c>
      <c r="I432" s="41"/>
      <c r="J432" s="41"/>
      <c r="K432" s="41"/>
      <c r="L432" s="41"/>
      <c r="N432" s="7"/>
      <c r="O432" s="7"/>
      <c r="P432" s="7"/>
      <c r="U432" s="20"/>
      <c r="V432" s="9">
        <f t="shared" si="14"/>
        <v>0</v>
      </c>
    </row>
    <row r="433" spans="3:22">
      <c r="C433" s="7">
        <f>F433/Instructions!$B$5</f>
        <v>0</v>
      </c>
      <c r="D433" s="7">
        <f>G433/Instructions!$B$5</f>
        <v>0</v>
      </c>
      <c r="E433" s="7">
        <f t="shared" si="13"/>
        <v>0</v>
      </c>
      <c r="F433" s="7"/>
      <c r="G433" s="7"/>
      <c r="H433" s="7">
        <f>IF(SUM(F433:G433)&gt;Instructions!$B$5,"Error",SUM(F433:G433))</f>
        <v>0</v>
      </c>
      <c r="I433" s="41"/>
      <c r="J433" s="41"/>
      <c r="K433" s="41"/>
      <c r="L433" s="41"/>
      <c r="N433" s="7"/>
      <c r="O433" s="7"/>
      <c r="P433" s="7"/>
      <c r="U433" s="20"/>
      <c r="V433" s="9">
        <f t="shared" si="14"/>
        <v>0</v>
      </c>
    </row>
    <row r="434" spans="3:22">
      <c r="C434" s="7">
        <f>F434/Instructions!$B$5</f>
        <v>0</v>
      </c>
      <c r="D434" s="7">
        <f>G434/Instructions!$B$5</f>
        <v>0</v>
      </c>
      <c r="E434" s="7">
        <f t="shared" si="13"/>
        <v>0</v>
      </c>
      <c r="F434" s="7"/>
      <c r="G434" s="7"/>
      <c r="H434" s="7">
        <f>IF(SUM(F434:G434)&gt;Instructions!$B$5,"Error",SUM(F434:G434))</f>
        <v>0</v>
      </c>
      <c r="I434" s="41"/>
      <c r="J434" s="41"/>
      <c r="K434" s="41"/>
      <c r="L434" s="41"/>
      <c r="N434" s="7"/>
      <c r="O434" s="7"/>
      <c r="P434" s="7"/>
      <c r="U434" s="20"/>
      <c r="V434" s="9">
        <f t="shared" si="14"/>
        <v>0</v>
      </c>
    </row>
    <row r="435" spans="3:22">
      <c r="C435" s="7">
        <f>F435/Instructions!$B$5</f>
        <v>0</v>
      </c>
      <c r="D435" s="7">
        <f>G435/Instructions!$B$5</f>
        <v>0</v>
      </c>
      <c r="E435" s="7">
        <f t="shared" si="13"/>
        <v>0</v>
      </c>
      <c r="F435" s="7"/>
      <c r="G435" s="7"/>
      <c r="H435" s="7">
        <f>IF(SUM(F435:G435)&gt;Instructions!$B$5,"Error",SUM(F435:G435))</f>
        <v>0</v>
      </c>
      <c r="I435" s="41"/>
      <c r="J435" s="41"/>
      <c r="K435" s="41"/>
      <c r="L435" s="41"/>
      <c r="N435" s="7"/>
      <c r="O435" s="7"/>
      <c r="P435" s="7"/>
      <c r="U435" s="20"/>
      <c r="V435" s="9">
        <f t="shared" si="14"/>
        <v>0</v>
      </c>
    </row>
    <row r="436" spans="3:22">
      <c r="C436" s="7">
        <f>F436/Instructions!$B$5</f>
        <v>0</v>
      </c>
      <c r="D436" s="7">
        <f>G436/Instructions!$B$5</f>
        <v>0</v>
      </c>
      <c r="E436" s="7">
        <f t="shared" si="13"/>
        <v>0</v>
      </c>
      <c r="F436" s="7"/>
      <c r="G436" s="7"/>
      <c r="H436" s="7">
        <f>IF(SUM(F436:G436)&gt;Instructions!$B$5,"Error",SUM(F436:G436))</f>
        <v>0</v>
      </c>
      <c r="I436" s="41"/>
      <c r="J436" s="41"/>
      <c r="K436" s="41"/>
      <c r="L436" s="41"/>
      <c r="N436" s="7"/>
      <c r="O436" s="7"/>
      <c r="P436" s="7"/>
      <c r="U436" s="20"/>
      <c r="V436" s="9">
        <f t="shared" si="14"/>
        <v>0</v>
      </c>
    </row>
    <row r="437" spans="3:22">
      <c r="C437" s="7">
        <f>F437/Instructions!$B$5</f>
        <v>0</v>
      </c>
      <c r="D437" s="7">
        <f>G437/Instructions!$B$5</f>
        <v>0</v>
      </c>
      <c r="E437" s="7">
        <f t="shared" si="13"/>
        <v>0</v>
      </c>
      <c r="F437" s="7"/>
      <c r="G437" s="7"/>
      <c r="H437" s="7">
        <f>IF(SUM(F437:G437)&gt;Instructions!$B$5,"Error",SUM(F437:G437))</f>
        <v>0</v>
      </c>
      <c r="I437" s="41"/>
      <c r="J437" s="41"/>
      <c r="K437" s="41"/>
      <c r="L437" s="41"/>
      <c r="N437" s="7"/>
      <c r="O437" s="7"/>
      <c r="P437" s="7"/>
      <c r="U437" s="20"/>
      <c r="V437" s="9">
        <f t="shared" si="14"/>
        <v>0</v>
      </c>
    </row>
    <row r="438" spans="3:22">
      <c r="C438" s="7">
        <f>F438/Instructions!$B$5</f>
        <v>0</v>
      </c>
      <c r="D438" s="7">
        <f>G438/Instructions!$B$5</f>
        <v>0</v>
      </c>
      <c r="E438" s="7">
        <f t="shared" si="13"/>
        <v>0</v>
      </c>
      <c r="F438" s="7"/>
      <c r="G438" s="7"/>
      <c r="H438" s="7">
        <f>IF(SUM(F438:G438)&gt;Instructions!$B$5,"Error",SUM(F438:G438))</f>
        <v>0</v>
      </c>
      <c r="I438" s="41"/>
      <c r="J438" s="41"/>
      <c r="K438" s="41"/>
      <c r="L438" s="41"/>
      <c r="N438" s="7"/>
      <c r="O438" s="7"/>
      <c r="P438" s="7"/>
      <c r="U438" s="20"/>
      <c r="V438" s="9">
        <f t="shared" si="14"/>
        <v>0</v>
      </c>
    </row>
    <row r="439" spans="3:22">
      <c r="C439" s="7">
        <f>F439/Instructions!$B$5</f>
        <v>0</v>
      </c>
      <c r="D439" s="7">
        <f>G439/Instructions!$B$5</f>
        <v>0</v>
      </c>
      <c r="E439" s="7">
        <f t="shared" si="13"/>
        <v>0</v>
      </c>
      <c r="F439" s="7"/>
      <c r="G439" s="7"/>
      <c r="H439" s="7">
        <f>IF(SUM(F439:G439)&gt;Instructions!$B$5,"Error",SUM(F439:G439))</f>
        <v>0</v>
      </c>
      <c r="I439" s="41"/>
      <c r="J439" s="41"/>
      <c r="K439" s="41"/>
      <c r="L439" s="41"/>
      <c r="N439" s="7"/>
      <c r="O439" s="7"/>
      <c r="P439" s="7"/>
      <c r="U439" s="20"/>
      <c r="V439" s="9">
        <f t="shared" si="14"/>
        <v>0</v>
      </c>
    </row>
    <row r="440" spans="3:22">
      <c r="C440" s="7">
        <f>F440/Instructions!$B$5</f>
        <v>0</v>
      </c>
      <c r="D440" s="7">
        <f>G440/Instructions!$B$5</f>
        <v>0</v>
      </c>
      <c r="E440" s="7">
        <f t="shared" si="13"/>
        <v>0</v>
      </c>
      <c r="F440" s="7"/>
      <c r="G440" s="7"/>
      <c r="H440" s="7">
        <f>IF(SUM(F440:G440)&gt;Instructions!$B$5,"Error",SUM(F440:G440))</f>
        <v>0</v>
      </c>
      <c r="I440" s="41"/>
      <c r="J440" s="41"/>
      <c r="K440" s="41"/>
      <c r="L440" s="41"/>
      <c r="N440" s="7"/>
      <c r="O440" s="7"/>
      <c r="P440" s="7"/>
      <c r="U440" s="20"/>
      <c r="V440" s="9">
        <f t="shared" si="14"/>
        <v>0</v>
      </c>
    </row>
    <row r="441" spans="3:22">
      <c r="C441" s="7">
        <f>F441/Instructions!$B$5</f>
        <v>0</v>
      </c>
      <c r="D441" s="7">
        <f>G441/Instructions!$B$5</f>
        <v>0</v>
      </c>
      <c r="E441" s="7">
        <f t="shared" si="13"/>
        <v>0</v>
      </c>
      <c r="F441" s="7"/>
      <c r="G441" s="7"/>
      <c r="H441" s="7">
        <f>IF(SUM(F441:G441)&gt;Instructions!$B$5,"Error",SUM(F441:G441))</f>
        <v>0</v>
      </c>
      <c r="I441" s="41"/>
      <c r="J441" s="41"/>
      <c r="K441" s="41"/>
      <c r="L441" s="41"/>
      <c r="N441" s="7"/>
      <c r="O441" s="7"/>
      <c r="P441" s="7"/>
      <c r="U441" s="20"/>
      <c r="V441" s="9">
        <f t="shared" si="14"/>
        <v>0</v>
      </c>
    </row>
    <row r="442" spans="3:22">
      <c r="C442" s="7">
        <f>F442/Instructions!$B$5</f>
        <v>0</v>
      </c>
      <c r="D442" s="7">
        <f>G442/Instructions!$B$5</f>
        <v>0</v>
      </c>
      <c r="E442" s="7">
        <f t="shared" si="13"/>
        <v>0</v>
      </c>
      <c r="F442" s="7"/>
      <c r="G442" s="7"/>
      <c r="H442" s="7">
        <f>IF(SUM(F442:G442)&gt;Instructions!$B$5,"Error",SUM(F442:G442))</f>
        <v>0</v>
      </c>
      <c r="I442" s="41"/>
      <c r="J442" s="41"/>
      <c r="K442" s="41"/>
      <c r="L442" s="41"/>
      <c r="N442" s="7"/>
      <c r="O442" s="7"/>
      <c r="P442" s="7"/>
      <c r="U442" s="20"/>
      <c r="V442" s="9">
        <f t="shared" si="14"/>
        <v>0</v>
      </c>
    </row>
    <row r="443" spans="3:22">
      <c r="C443" s="7">
        <f>F443/Instructions!$B$5</f>
        <v>0</v>
      </c>
      <c r="D443" s="7">
        <f>G443/Instructions!$B$5</f>
        <v>0</v>
      </c>
      <c r="E443" s="7">
        <f t="shared" si="13"/>
        <v>0</v>
      </c>
      <c r="F443" s="7"/>
      <c r="G443" s="7"/>
      <c r="H443" s="7">
        <f>IF(SUM(F443:G443)&gt;Instructions!$B$5,"Error",SUM(F443:G443))</f>
        <v>0</v>
      </c>
      <c r="I443" s="41"/>
      <c r="J443" s="41"/>
      <c r="K443" s="41"/>
      <c r="L443" s="41"/>
      <c r="N443" s="7"/>
      <c r="O443" s="7"/>
      <c r="P443" s="7"/>
      <c r="U443" s="20"/>
      <c r="V443" s="9">
        <f t="shared" si="14"/>
        <v>0</v>
      </c>
    </row>
    <row r="444" spans="3:22">
      <c r="C444" s="7">
        <f>F444/Instructions!$B$5</f>
        <v>0</v>
      </c>
      <c r="D444" s="7">
        <f>G444/Instructions!$B$5</f>
        <v>0</v>
      </c>
      <c r="E444" s="7">
        <f t="shared" si="13"/>
        <v>0</v>
      </c>
      <c r="F444" s="7"/>
      <c r="G444" s="7"/>
      <c r="H444" s="7">
        <f>IF(SUM(F444:G444)&gt;Instructions!$B$5,"Error",SUM(F444:G444))</f>
        <v>0</v>
      </c>
      <c r="I444" s="41"/>
      <c r="J444" s="41"/>
      <c r="K444" s="41"/>
      <c r="L444" s="41"/>
      <c r="N444" s="7"/>
      <c r="O444" s="7"/>
      <c r="P444" s="7"/>
      <c r="U444" s="20"/>
      <c r="V444" s="9">
        <f t="shared" si="14"/>
        <v>0</v>
      </c>
    </row>
    <row r="445" spans="3:22">
      <c r="C445" s="7">
        <f>F445/Instructions!$B$5</f>
        <v>0</v>
      </c>
      <c r="D445" s="7">
        <f>G445/Instructions!$B$5</f>
        <v>0</v>
      </c>
      <c r="E445" s="7">
        <f t="shared" si="13"/>
        <v>0</v>
      </c>
      <c r="F445" s="7"/>
      <c r="G445" s="7"/>
      <c r="H445" s="7">
        <f>IF(SUM(F445:G445)&gt;Instructions!$B$5,"Error",SUM(F445:G445))</f>
        <v>0</v>
      </c>
      <c r="I445" s="41"/>
      <c r="J445" s="41"/>
      <c r="K445" s="41"/>
      <c r="L445" s="41"/>
      <c r="N445" s="7"/>
      <c r="O445" s="7"/>
      <c r="P445" s="7"/>
      <c r="U445" s="20"/>
      <c r="V445" s="9">
        <f t="shared" si="14"/>
        <v>0</v>
      </c>
    </row>
    <row r="446" spans="3:22">
      <c r="C446" s="7">
        <f>F446/Instructions!$B$5</f>
        <v>0</v>
      </c>
      <c r="D446" s="7">
        <f>G446/Instructions!$B$5</f>
        <v>0</v>
      </c>
      <c r="E446" s="7">
        <f t="shared" si="13"/>
        <v>0</v>
      </c>
      <c r="F446" s="7"/>
      <c r="G446" s="7"/>
      <c r="H446" s="7">
        <f>IF(SUM(F446:G446)&gt;Instructions!$B$5,"Error",SUM(F446:G446))</f>
        <v>0</v>
      </c>
      <c r="I446" s="41"/>
      <c r="J446" s="41"/>
      <c r="K446" s="41"/>
      <c r="L446" s="41"/>
      <c r="N446" s="7"/>
      <c r="O446" s="7"/>
      <c r="P446" s="7"/>
      <c r="U446" s="20"/>
      <c r="V446" s="9">
        <f t="shared" si="14"/>
        <v>0</v>
      </c>
    </row>
    <row r="447" spans="3:22">
      <c r="C447" s="7">
        <f>F447/Instructions!$B$5</f>
        <v>0</v>
      </c>
      <c r="D447" s="7">
        <f>G447/Instructions!$B$5</f>
        <v>0</v>
      </c>
      <c r="E447" s="7">
        <f t="shared" si="13"/>
        <v>0</v>
      </c>
      <c r="F447" s="7"/>
      <c r="G447" s="7"/>
      <c r="H447" s="7">
        <f>IF(SUM(F447:G447)&gt;Instructions!$B$5,"Error",SUM(F447:G447))</f>
        <v>0</v>
      </c>
      <c r="I447" s="41"/>
      <c r="J447" s="41"/>
      <c r="K447" s="41"/>
      <c r="L447" s="41"/>
      <c r="N447" s="7"/>
      <c r="O447" s="7"/>
      <c r="P447" s="7"/>
      <c r="U447" s="20"/>
      <c r="V447" s="9">
        <f t="shared" si="14"/>
        <v>0</v>
      </c>
    </row>
    <row r="448" spans="3:22">
      <c r="C448" s="7">
        <f>F448/Instructions!$B$5</f>
        <v>0</v>
      </c>
      <c r="D448" s="7">
        <f>G448/Instructions!$B$5</f>
        <v>0</v>
      </c>
      <c r="E448" s="7">
        <f t="shared" si="13"/>
        <v>0</v>
      </c>
      <c r="F448" s="7"/>
      <c r="G448" s="7"/>
      <c r="H448" s="7">
        <f>IF(SUM(F448:G448)&gt;Instructions!$B$5,"Error",SUM(F448:G448))</f>
        <v>0</v>
      </c>
      <c r="I448" s="41"/>
      <c r="J448" s="41"/>
      <c r="K448" s="41"/>
      <c r="L448" s="41"/>
      <c r="N448" s="7"/>
      <c r="O448" s="7"/>
      <c r="P448" s="7"/>
      <c r="U448" s="20"/>
      <c r="V448" s="9">
        <f t="shared" si="14"/>
        <v>0</v>
      </c>
    </row>
    <row r="449" spans="3:22">
      <c r="C449" s="7">
        <f>F449/Instructions!$B$5</f>
        <v>0</v>
      </c>
      <c r="D449" s="7">
        <f>G449/Instructions!$B$5</f>
        <v>0</v>
      </c>
      <c r="E449" s="7">
        <f t="shared" si="13"/>
        <v>0</v>
      </c>
      <c r="F449" s="7"/>
      <c r="G449" s="7"/>
      <c r="H449" s="7">
        <f>IF(SUM(F449:G449)&gt;Instructions!$B$5,"Error",SUM(F449:G449))</f>
        <v>0</v>
      </c>
      <c r="I449" s="41"/>
      <c r="J449" s="41"/>
      <c r="K449" s="41"/>
      <c r="L449" s="41"/>
      <c r="N449" s="7"/>
      <c r="O449" s="7"/>
      <c r="P449" s="7"/>
      <c r="U449" s="20"/>
      <c r="V449" s="9">
        <f t="shared" si="14"/>
        <v>0</v>
      </c>
    </row>
    <row r="450" spans="3:22">
      <c r="C450" s="7">
        <f>F450/Instructions!$B$5</f>
        <v>0</v>
      </c>
      <c r="D450" s="7">
        <f>G450/Instructions!$B$5</f>
        <v>0</v>
      </c>
      <c r="E450" s="7">
        <f t="shared" si="13"/>
        <v>0</v>
      </c>
      <c r="F450" s="7"/>
      <c r="G450" s="7"/>
      <c r="H450" s="7">
        <f>IF(SUM(F450:G450)&gt;Instructions!$B$5,"Error",SUM(F450:G450))</f>
        <v>0</v>
      </c>
      <c r="I450" s="41"/>
      <c r="J450" s="41"/>
      <c r="K450" s="41"/>
      <c r="L450" s="41"/>
      <c r="N450" s="7"/>
      <c r="O450" s="7"/>
      <c r="P450" s="7"/>
      <c r="U450" s="20"/>
      <c r="V450" s="9">
        <f t="shared" si="14"/>
        <v>0</v>
      </c>
    </row>
    <row r="451" spans="3:22">
      <c r="C451" s="7">
        <f>F451/Instructions!$B$5</f>
        <v>0</v>
      </c>
      <c r="D451" s="7">
        <f>G451/Instructions!$B$5</f>
        <v>0</v>
      </c>
      <c r="E451" s="7">
        <f t="shared" si="13"/>
        <v>0</v>
      </c>
      <c r="F451" s="7"/>
      <c r="G451" s="7"/>
      <c r="H451" s="7">
        <f>IF(SUM(F451:G451)&gt;Instructions!$B$5,"Error",SUM(F451:G451))</f>
        <v>0</v>
      </c>
      <c r="I451" s="41"/>
      <c r="J451" s="41"/>
      <c r="K451" s="41"/>
      <c r="L451" s="41"/>
      <c r="N451" s="7"/>
      <c r="O451" s="7"/>
      <c r="P451" s="7"/>
      <c r="U451" s="20"/>
      <c r="V451" s="9">
        <f t="shared" si="14"/>
        <v>0</v>
      </c>
    </row>
    <row r="452" spans="3:22">
      <c r="C452" s="7">
        <f>F452/Instructions!$B$5</f>
        <v>0</v>
      </c>
      <c r="D452" s="7">
        <f>G452/Instructions!$B$5</f>
        <v>0</v>
      </c>
      <c r="E452" s="7">
        <f t="shared" si="13"/>
        <v>0</v>
      </c>
      <c r="F452" s="7"/>
      <c r="G452" s="7"/>
      <c r="H452" s="7">
        <f>IF(SUM(F452:G452)&gt;Instructions!$B$5,"Error",SUM(F452:G452))</f>
        <v>0</v>
      </c>
      <c r="I452" s="41"/>
      <c r="J452" s="41"/>
      <c r="K452" s="41"/>
      <c r="L452" s="41"/>
      <c r="N452" s="7"/>
      <c r="O452" s="7"/>
      <c r="P452" s="7"/>
      <c r="U452" s="20"/>
      <c r="V452" s="9">
        <f t="shared" si="14"/>
        <v>0</v>
      </c>
    </row>
    <row r="453" spans="3:22">
      <c r="C453" s="7">
        <f>F453/Instructions!$B$5</f>
        <v>0</v>
      </c>
      <c r="D453" s="7">
        <f>G453/Instructions!$B$5</f>
        <v>0</v>
      </c>
      <c r="E453" s="7">
        <f t="shared" si="13"/>
        <v>0</v>
      </c>
      <c r="F453" s="7"/>
      <c r="G453" s="7"/>
      <c r="H453" s="7">
        <f>IF(SUM(F453:G453)&gt;Instructions!$B$5,"Error",SUM(F453:G453))</f>
        <v>0</v>
      </c>
      <c r="I453" s="41"/>
      <c r="J453" s="41"/>
      <c r="K453" s="41"/>
      <c r="L453" s="41"/>
      <c r="N453" s="7"/>
      <c r="O453" s="7"/>
      <c r="P453" s="7"/>
      <c r="U453" s="20"/>
      <c r="V453" s="9">
        <f t="shared" si="14"/>
        <v>0</v>
      </c>
    </row>
    <row r="454" spans="3:22">
      <c r="C454" s="7">
        <f>F454/Instructions!$B$5</f>
        <v>0</v>
      </c>
      <c r="D454" s="7">
        <f>G454/Instructions!$B$5</f>
        <v>0</v>
      </c>
      <c r="E454" s="7">
        <f t="shared" si="13"/>
        <v>0</v>
      </c>
      <c r="F454" s="7"/>
      <c r="G454" s="7"/>
      <c r="H454" s="7">
        <f>IF(SUM(F454:G454)&gt;Instructions!$B$5,"Error",SUM(F454:G454))</f>
        <v>0</v>
      </c>
      <c r="I454" s="41"/>
      <c r="J454" s="41"/>
      <c r="K454" s="41"/>
      <c r="L454" s="41"/>
      <c r="N454" s="7"/>
      <c r="O454" s="7"/>
      <c r="P454" s="7"/>
      <c r="U454" s="20"/>
      <c r="V454" s="9">
        <f t="shared" si="14"/>
        <v>0</v>
      </c>
    </row>
    <row r="455" spans="3:22">
      <c r="C455" s="7">
        <f>F455/Instructions!$B$5</f>
        <v>0</v>
      </c>
      <c r="D455" s="7">
        <f>G455/Instructions!$B$5</f>
        <v>0</v>
      </c>
      <c r="E455" s="7">
        <f t="shared" si="13"/>
        <v>0</v>
      </c>
      <c r="F455" s="7"/>
      <c r="G455" s="7"/>
      <c r="H455" s="7">
        <f>IF(SUM(F455:G455)&gt;Instructions!$B$5,"Error",SUM(F455:G455))</f>
        <v>0</v>
      </c>
      <c r="I455" s="41"/>
      <c r="J455" s="41"/>
      <c r="K455" s="41"/>
      <c r="L455" s="41"/>
      <c r="N455" s="7"/>
      <c r="O455" s="7"/>
      <c r="P455" s="7"/>
      <c r="U455" s="20"/>
      <c r="V455" s="9">
        <f t="shared" si="14"/>
        <v>0</v>
      </c>
    </row>
    <row r="456" spans="3:22">
      <c r="C456" s="7">
        <f>F456/Instructions!$B$5</f>
        <v>0</v>
      </c>
      <c r="D456" s="7">
        <f>G456/Instructions!$B$5</f>
        <v>0</v>
      </c>
      <c r="E456" s="7">
        <f t="shared" si="13"/>
        <v>0</v>
      </c>
      <c r="F456" s="7"/>
      <c r="G456" s="7"/>
      <c r="H456" s="7">
        <f>IF(SUM(F456:G456)&gt;Instructions!$B$5,"Error",SUM(F456:G456))</f>
        <v>0</v>
      </c>
      <c r="I456" s="41"/>
      <c r="J456" s="41"/>
      <c r="K456" s="41"/>
      <c r="L456" s="41"/>
      <c r="N456" s="7"/>
      <c r="O456" s="7"/>
      <c r="P456" s="7"/>
      <c r="U456" s="20"/>
      <c r="V456" s="9">
        <f t="shared" si="14"/>
        <v>0</v>
      </c>
    </row>
    <row r="457" spans="3:22">
      <c r="C457" s="7">
        <f>F457/Instructions!$B$5</f>
        <v>0</v>
      </c>
      <c r="D457" s="7">
        <f>G457/Instructions!$B$5</f>
        <v>0</v>
      </c>
      <c r="E457" s="7">
        <f t="shared" ref="E457:E520" si="15">IF(SUM(C457:D457)&gt;1,"Error",SUM(C457:D457))</f>
        <v>0</v>
      </c>
      <c r="F457" s="7"/>
      <c r="G457" s="7"/>
      <c r="H457" s="7">
        <f>IF(SUM(F457:G457)&gt;Instructions!$B$5,"Error",SUM(F457:G457))</f>
        <v>0</v>
      </c>
      <c r="I457" s="41"/>
      <c r="J457" s="41"/>
      <c r="K457" s="41"/>
      <c r="L457" s="41"/>
      <c r="N457" s="7"/>
      <c r="O457" s="7"/>
      <c r="P457" s="7"/>
      <c r="U457" s="20"/>
      <c r="V457" s="9">
        <f t="shared" si="14"/>
        <v>0</v>
      </c>
    </row>
    <row r="458" spans="3:22">
      <c r="C458" s="7">
        <f>F458/Instructions!$B$5</f>
        <v>0</v>
      </c>
      <c r="D458" s="7">
        <f>G458/Instructions!$B$5</f>
        <v>0</v>
      </c>
      <c r="E458" s="7">
        <f t="shared" si="15"/>
        <v>0</v>
      </c>
      <c r="F458" s="7"/>
      <c r="G458" s="7"/>
      <c r="H458" s="7">
        <f>IF(SUM(F458:G458)&gt;Instructions!$B$5,"Error",SUM(F458:G458))</f>
        <v>0</v>
      </c>
      <c r="I458" s="41"/>
      <c r="J458" s="41"/>
      <c r="K458" s="41"/>
      <c r="L458" s="41"/>
      <c r="N458" s="7"/>
      <c r="O458" s="7"/>
      <c r="P458" s="7"/>
      <c r="U458" s="20"/>
      <c r="V458" s="9">
        <f t="shared" ref="V458:V521" si="16">((SUM(M458:P458)*U458)+(SUM(Q458:T458)*(U458*0.25)))</f>
        <v>0</v>
      </c>
    </row>
    <row r="459" spans="3:22">
      <c r="C459" s="7">
        <f>F459/Instructions!$B$5</f>
        <v>0</v>
      </c>
      <c r="D459" s="7">
        <f>G459/Instructions!$B$5</f>
        <v>0</v>
      </c>
      <c r="E459" s="7">
        <f t="shared" si="15"/>
        <v>0</v>
      </c>
      <c r="F459" s="7"/>
      <c r="G459" s="7"/>
      <c r="H459" s="7">
        <f>IF(SUM(F459:G459)&gt;Instructions!$B$5,"Error",SUM(F459:G459))</f>
        <v>0</v>
      </c>
      <c r="I459" s="41"/>
      <c r="J459" s="41"/>
      <c r="K459" s="41"/>
      <c r="L459" s="41"/>
      <c r="N459" s="7"/>
      <c r="O459" s="7"/>
      <c r="P459" s="7"/>
      <c r="U459" s="20"/>
      <c r="V459" s="9">
        <f t="shared" si="16"/>
        <v>0</v>
      </c>
    </row>
    <row r="460" spans="3:22">
      <c r="C460" s="7">
        <f>F460/Instructions!$B$5</f>
        <v>0</v>
      </c>
      <c r="D460" s="7">
        <f>G460/Instructions!$B$5</f>
        <v>0</v>
      </c>
      <c r="E460" s="7">
        <f t="shared" si="15"/>
        <v>0</v>
      </c>
      <c r="F460" s="7"/>
      <c r="G460" s="7"/>
      <c r="H460" s="7">
        <f>IF(SUM(F460:G460)&gt;Instructions!$B$5,"Error",SUM(F460:G460))</f>
        <v>0</v>
      </c>
      <c r="I460" s="41"/>
      <c r="J460" s="41"/>
      <c r="K460" s="41"/>
      <c r="L460" s="41"/>
      <c r="N460" s="7"/>
      <c r="O460" s="7"/>
      <c r="P460" s="7"/>
      <c r="U460" s="20"/>
      <c r="V460" s="9">
        <f t="shared" si="16"/>
        <v>0</v>
      </c>
    </row>
    <row r="461" spans="3:22">
      <c r="C461" s="7">
        <f>F461/Instructions!$B$5</f>
        <v>0</v>
      </c>
      <c r="D461" s="7">
        <f>G461/Instructions!$B$5</f>
        <v>0</v>
      </c>
      <c r="E461" s="7">
        <f t="shared" si="15"/>
        <v>0</v>
      </c>
      <c r="F461" s="7"/>
      <c r="G461" s="7"/>
      <c r="H461" s="7">
        <f>IF(SUM(F461:G461)&gt;Instructions!$B$5,"Error",SUM(F461:G461))</f>
        <v>0</v>
      </c>
      <c r="I461" s="41"/>
      <c r="J461" s="41"/>
      <c r="K461" s="41"/>
      <c r="L461" s="41"/>
      <c r="N461" s="7"/>
      <c r="O461" s="7"/>
      <c r="P461" s="7"/>
      <c r="U461" s="20"/>
      <c r="V461" s="9">
        <f t="shared" si="16"/>
        <v>0</v>
      </c>
    </row>
    <row r="462" spans="3:22">
      <c r="C462" s="7">
        <f>F462/Instructions!$B$5</f>
        <v>0</v>
      </c>
      <c r="D462" s="7">
        <f>G462/Instructions!$B$5</f>
        <v>0</v>
      </c>
      <c r="E462" s="7">
        <f t="shared" si="15"/>
        <v>0</v>
      </c>
      <c r="F462" s="7"/>
      <c r="G462" s="7"/>
      <c r="H462" s="7">
        <f>IF(SUM(F462:G462)&gt;Instructions!$B$5,"Error",SUM(F462:G462))</f>
        <v>0</v>
      </c>
      <c r="I462" s="41"/>
      <c r="J462" s="41"/>
      <c r="K462" s="41"/>
      <c r="L462" s="41"/>
      <c r="N462" s="7"/>
      <c r="O462" s="7"/>
      <c r="P462" s="7"/>
      <c r="U462" s="20"/>
      <c r="V462" s="9">
        <f t="shared" si="16"/>
        <v>0</v>
      </c>
    </row>
    <row r="463" spans="3:22">
      <c r="C463" s="7">
        <f>F463/Instructions!$B$5</f>
        <v>0</v>
      </c>
      <c r="D463" s="7">
        <f>G463/Instructions!$B$5</f>
        <v>0</v>
      </c>
      <c r="E463" s="7">
        <f t="shared" si="15"/>
        <v>0</v>
      </c>
      <c r="F463" s="7"/>
      <c r="G463" s="7"/>
      <c r="H463" s="7">
        <f>IF(SUM(F463:G463)&gt;Instructions!$B$5,"Error",SUM(F463:G463))</f>
        <v>0</v>
      </c>
      <c r="I463" s="41"/>
      <c r="J463" s="41"/>
      <c r="K463" s="41"/>
      <c r="L463" s="41"/>
      <c r="N463" s="7"/>
      <c r="O463" s="7"/>
      <c r="P463" s="7"/>
      <c r="U463" s="20"/>
      <c r="V463" s="9">
        <f t="shared" si="16"/>
        <v>0</v>
      </c>
    </row>
    <row r="464" spans="3:22">
      <c r="C464" s="7">
        <f>F464/Instructions!$B$5</f>
        <v>0</v>
      </c>
      <c r="D464" s="7">
        <f>G464/Instructions!$B$5</f>
        <v>0</v>
      </c>
      <c r="E464" s="7">
        <f t="shared" si="15"/>
        <v>0</v>
      </c>
      <c r="F464" s="7"/>
      <c r="G464" s="7"/>
      <c r="H464" s="7">
        <f>IF(SUM(F464:G464)&gt;Instructions!$B$5,"Error",SUM(F464:G464))</f>
        <v>0</v>
      </c>
      <c r="I464" s="41"/>
      <c r="J464" s="41"/>
      <c r="K464" s="41"/>
      <c r="L464" s="41"/>
      <c r="N464" s="7"/>
      <c r="O464" s="7"/>
      <c r="P464" s="7"/>
      <c r="U464" s="20"/>
      <c r="V464" s="9">
        <f t="shared" si="16"/>
        <v>0</v>
      </c>
    </row>
    <row r="465" spans="3:22">
      <c r="C465" s="7">
        <f>F465/Instructions!$B$5</f>
        <v>0</v>
      </c>
      <c r="D465" s="7">
        <f>G465/Instructions!$B$5</f>
        <v>0</v>
      </c>
      <c r="E465" s="7">
        <f t="shared" si="15"/>
        <v>0</v>
      </c>
      <c r="F465" s="7"/>
      <c r="G465" s="7"/>
      <c r="H465" s="7">
        <f>IF(SUM(F465:G465)&gt;Instructions!$B$5,"Error",SUM(F465:G465))</f>
        <v>0</v>
      </c>
      <c r="I465" s="41"/>
      <c r="J465" s="41"/>
      <c r="K465" s="41"/>
      <c r="L465" s="41"/>
      <c r="N465" s="7"/>
      <c r="O465" s="7"/>
      <c r="P465" s="7"/>
      <c r="U465" s="20"/>
      <c r="V465" s="9">
        <f t="shared" si="16"/>
        <v>0</v>
      </c>
    </row>
    <row r="466" spans="3:22">
      <c r="C466" s="7">
        <f>F466/Instructions!$B$5</f>
        <v>0</v>
      </c>
      <c r="D466" s="7">
        <f>G466/Instructions!$B$5</f>
        <v>0</v>
      </c>
      <c r="E466" s="7">
        <f t="shared" si="15"/>
        <v>0</v>
      </c>
      <c r="F466" s="7"/>
      <c r="G466" s="7"/>
      <c r="H466" s="7">
        <f>IF(SUM(F466:G466)&gt;Instructions!$B$5,"Error",SUM(F466:G466))</f>
        <v>0</v>
      </c>
      <c r="I466" s="41"/>
      <c r="J466" s="41"/>
      <c r="K466" s="41"/>
      <c r="L466" s="41"/>
      <c r="N466" s="7"/>
      <c r="O466" s="7"/>
      <c r="P466" s="7"/>
      <c r="U466" s="20"/>
      <c r="V466" s="9">
        <f t="shared" si="16"/>
        <v>0</v>
      </c>
    </row>
    <row r="467" spans="3:22">
      <c r="C467" s="7">
        <f>F467/Instructions!$B$5</f>
        <v>0</v>
      </c>
      <c r="D467" s="7">
        <f>G467/Instructions!$B$5</f>
        <v>0</v>
      </c>
      <c r="E467" s="7">
        <f t="shared" si="15"/>
        <v>0</v>
      </c>
      <c r="F467" s="7"/>
      <c r="G467" s="7"/>
      <c r="H467" s="7">
        <f>IF(SUM(F467:G467)&gt;Instructions!$B$5,"Error",SUM(F467:G467))</f>
        <v>0</v>
      </c>
      <c r="I467" s="41"/>
      <c r="J467" s="41"/>
      <c r="K467" s="41"/>
      <c r="L467" s="41"/>
      <c r="N467" s="7"/>
      <c r="O467" s="7"/>
      <c r="P467" s="7"/>
      <c r="U467" s="20"/>
      <c r="V467" s="9">
        <f t="shared" si="16"/>
        <v>0</v>
      </c>
    </row>
    <row r="468" spans="3:22">
      <c r="C468" s="7">
        <f>F468/Instructions!$B$5</f>
        <v>0</v>
      </c>
      <c r="D468" s="7">
        <f>G468/Instructions!$B$5</f>
        <v>0</v>
      </c>
      <c r="E468" s="7">
        <f t="shared" si="15"/>
        <v>0</v>
      </c>
      <c r="F468" s="7"/>
      <c r="G468" s="7"/>
      <c r="H468" s="7">
        <f>IF(SUM(F468:G468)&gt;Instructions!$B$5,"Error",SUM(F468:G468))</f>
        <v>0</v>
      </c>
      <c r="I468" s="41"/>
      <c r="J468" s="41"/>
      <c r="K468" s="41"/>
      <c r="L468" s="41"/>
      <c r="N468" s="7"/>
      <c r="O468" s="7"/>
      <c r="P468" s="7"/>
      <c r="U468" s="20"/>
      <c r="V468" s="9">
        <f t="shared" si="16"/>
        <v>0</v>
      </c>
    </row>
    <row r="469" spans="3:22">
      <c r="C469" s="7">
        <f>F469/Instructions!$B$5</f>
        <v>0</v>
      </c>
      <c r="D469" s="7">
        <f>G469/Instructions!$B$5</f>
        <v>0</v>
      </c>
      <c r="E469" s="7">
        <f t="shared" si="15"/>
        <v>0</v>
      </c>
      <c r="F469" s="7"/>
      <c r="G469" s="7"/>
      <c r="H469" s="7">
        <f>IF(SUM(F469:G469)&gt;Instructions!$B$5,"Error",SUM(F469:G469))</f>
        <v>0</v>
      </c>
      <c r="I469" s="41"/>
      <c r="J469" s="41"/>
      <c r="K469" s="41"/>
      <c r="L469" s="41"/>
      <c r="N469" s="7"/>
      <c r="O469" s="7"/>
      <c r="P469" s="7"/>
      <c r="U469" s="20"/>
      <c r="V469" s="9">
        <f t="shared" si="16"/>
        <v>0</v>
      </c>
    </row>
    <row r="470" spans="3:22">
      <c r="C470" s="7">
        <f>F470/Instructions!$B$5</f>
        <v>0</v>
      </c>
      <c r="D470" s="7">
        <f>G470/Instructions!$B$5</f>
        <v>0</v>
      </c>
      <c r="E470" s="7">
        <f t="shared" si="15"/>
        <v>0</v>
      </c>
      <c r="F470" s="7"/>
      <c r="G470" s="7"/>
      <c r="H470" s="7">
        <f>IF(SUM(F470:G470)&gt;Instructions!$B$5,"Error",SUM(F470:G470))</f>
        <v>0</v>
      </c>
      <c r="I470" s="41"/>
      <c r="J470" s="41"/>
      <c r="K470" s="41"/>
      <c r="L470" s="41"/>
      <c r="N470" s="7"/>
      <c r="O470" s="7"/>
      <c r="P470" s="7"/>
      <c r="U470" s="20"/>
      <c r="V470" s="9">
        <f t="shared" si="16"/>
        <v>0</v>
      </c>
    </row>
    <row r="471" spans="3:22">
      <c r="C471" s="7">
        <f>F471/Instructions!$B$5</f>
        <v>0</v>
      </c>
      <c r="D471" s="7">
        <f>G471/Instructions!$B$5</f>
        <v>0</v>
      </c>
      <c r="E471" s="7">
        <f t="shared" si="15"/>
        <v>0</v>
      </c>
      <c r="F471" s="7"/>
      <c r="G471" s="7"/>
      <c r="H471" s="7">
        <f>IF(SUM(F471:G471)&gt;Instructions!$B$5,"Error",SUM(F471:G471))</f>
        <v>0</v>
      </c>
      <c r="I471" s="41"/>
      <c r="J471" s="41"/>
      <c r="K471" s="41"/>
      <c r="L471" s="41"/>
      <c r="N471" s="7"/>
      <c r="O471" s="7"/>
      <c r="P471" s="7"/>
      <c r="U471" s="20"/>
      <c r="V471" s="9">
        <f t="shared" si="16"/>
        <v>0</v>
      </c>
    </row>
    <row r="472" spans="3:22">
      <c r="C472" s="7">
        <f>F472/Instructions!$B$5</f>
        <v>0</v>
      </c>
      <c r="D472" s="7">
        <f>G472/Instructions!$B$5</f>
        <v>0</v>
      </c>
      <c r="E472" s="7">
        <f t="shared" si="15"/>
        <v>0</v>
      </c>
      <c r="F472" s="7"/>
      <c r="G472" s="7"/>
      <c r="H472" s="7">
        <f>IF(SUM(F472:G472)&gt;Instructions!$B$5,"Error",SUM(F472:G472))</f>
        <v>0</v>
      </c>
      <c r="I472" s="41"/>
      <c r="J472" s="41"/>
      <c r="K472" s="41"/>
      <c r="L472" s="41"/>
      <c r="N472" s="7"/>
      <c r="O472" s="7"/>
      <c r="P472" s="7"/>
      <c r="U472" s="20"/>
      <c r="V472" s="9">
        <f t="shared" si="16"/>
        <v>0</v>
      </c>
    </row>
    <row r="473" spans="3:22">
      <c r="C473" s="7">
        <f>F473/Instructions!$B$5</f>
        <v>0</v>
      </c>
      <c r="D473" s="7">
        <f>G473/Instructions!$B$5</f>
        <v>0</v>
      </c>
      <c r="E473" s="7">
        <f t="shared" si="15"/>
        <v>0</v>
      </c>
      <c r="F473" s="7"/>
      <c r="G473" s="7"/>
      <c r="H473" s="7">
        <f>IF(SUM(F473:G473)&gt;Instructions!$B$5,"Error",SUM(F473:G473))</f>
        <v>0</v>
      </c>
      <c r="I473" s="41"/>
      <c r="J473" s="41"/>
      <c r="K473" s="41"/>
      <c r="L473" s="41"/>
      <c r="N473" s="7"/>
      <c r="O473" s="7"/>
      <c r="P473" s="7"/>
      <c r="U473" s="20"/>
      <c r="V473" s="9">
        <f t="shared" si="16"/>
        <v>0</v>
      </c>
    </row>
    <row r="474" spans="3:22">
      <c r="C474" s="7">
        <f>F474/Instructions!$B$5</f>
        <v>0</v>
      </c>
      <c r="D474" s="7">
        <f>G474/Instructions!$B$5</f>
        <v>0</v>
      </c>
      <c r="E474" s="7">
        <f t="shared" si="15"/>
        <v>0</v>
      </c>
      <c r="F474" s="7"/>
      <c r="G474" s="7"/>
      <c r="H474" s="7">
        <f>IF(SUM(F474:G474)&gt;Instructions!$B$5,"Error",SUM(F474:G474))</f>
        <v>0</v>
      </c>
      <c r="I474" s="41"/>
      <c r="J474" s="41"/>
      <c r="K474" s="41"/>
      <c r="L474" s="41"/>
      <c r="N474" s="7"/>
      <c r="O474" s="7"/>
      <c r="P474" s="7"/>
      <c r="U474" s="20"/>
      <c r="V474" s="9">
        <f t="shared" si="16"/>
        <v>0</v>
      </c>
    </row>
    <row r="475" spans="3:22">
      <c r="C475" s="7">
        <f>F475/Instructions!$B$5</f>
        <v>0</v>
      </c>
      <c r="D475" s="7">
        <f>G475/Instructions!$B$5</f>
        <v>0</v>
      </c>
      <c r="E475" s="7">
        <f t="shared" si="15"/>
        <v>0</v>
      </c>
      <c r="F475" s="7"/>
      <c r="G475" s="7"/>
      <c r="H475" s="7">
        <f>IF(SUM(F475:G475)&gt;Instructions!$B$5,"Error",SUM(F475:G475))</f>
        <v>0</v>
      </c>
      <c r="I475" s="41"/>
      <c r="J475" s="41"/>
      <c r="K475" s="41"/>
      <c r="L475" s="41"/>
      <c r="N475" s="7"/>
      <c r="O475" s="7"/>
      <c r="P475" s="7"/>
      <c r="U475" s="20"/>
      <c r="V475" s="9">
        <f t="shared" si="16"/>
        <v>0</v>
      </c>
    </row>
    <row r="476" spans="3:22">
      <c r="C476" s="7">
        <f>F476/Instructions!$B$5</f>
        <v>0</v>
      </c>
      <c r="D476" s="7">
        <f>G476/Instructions!$B$5</f>
        <v>0</v>
      </c>
      <c r="E476" s="7">
        <f t="shared" si="15"/>
        <v>0</v>
      </c>
      <c r="F476" s="7"/>
      <c r="G476" s="7"/>
      <c r="H476" s="7">
        <f>IF(SUM(F476:G476)&gt;Instructions!$B$5,"Error",SUM(F476:G476))</f>
        <v>0</v>
      </c>
      <c r="I476" s="41"/>
      <c r="J476" s="41"/>
      <c r="K476" s="41"/>
      <c r="L476" s="41"/>
      <c r="N476" s="7"/>
      <c r="O476" s="7"/>
      <c r="P476" s="7"/>
      <c r="U476" s="20"/>
      <c r="V476" s="9">
        <f t="shared" si="16"/>
        <v>0</v>
      </c>
    </row>
    <row r="477" spans="3:22">
      <c r="C477" s="7">
        <f>F477/Instructions!$B$5</f>
        <v>0</v>
      </c>
      <c r="D477" s="7">
        <f>G477/Instructions!$B$5</f>
        <v>0</v>
      </c>
      <c r="E477" s="7">
        <f t="shared" si="15"/>
        <v>0</v>
      </c>
      <c r="F477" s="7"/>
      <c r="G477" s="7"/>
      <c r="H477" s="7">
        <f>IF(SUM(F477:G477)&gt;Instructions!$B$5,"Error",SUM(F477:G477))</f>
        <v>0</v>
      </c>
      <c r="I477" s="41"/>
      <c r="J477" s="41"/>
      <c r="K477" s="41"/>
      <c r="L477" s="41"/>
      <c r="N477" s="7"/>
      <c r="O477" s="7"/>
      <c r="P477" s="7"/>
      <c r="U477" s="20"/>
      <c r="V477" s="9">
        <f t="shared" si="16"/>
        <v>0</v>
      </c>
    </row>
    <row r="478" spans="3:22">
      <c r="C478" s="7">
        <f>F478/Instructions!$B$5</f>
        <v>0</v>
      </c>
      <c r="D478" s="7">
        <f>G478/Instructions!$B$5</f>
        <v>0</v>
      </c>
      <c r="E478" s="7">
        <f t="shared" si="15"/>
        <v>0</v>
      </c>
      <c r="F478" s="7"/>
      <c r="G478" s="7"/>
      <c r="H478" s="7">
        <f>IF(SUM(F478:G478)&gt;Instructions!$B$5,"Error",SUM(F478:G478))</f>
        <v>0</v>
      </c>
      <c r="I478" s="41"/>
      <c r="J478" s="41"/>
      <c r="K478" s="41"/>
      <c r="L478" s="41"/>
      <c r="N478" s="7"/>
      <c r="O478" s="7"/>
      <c r="P478" s="7"/>
      <c r="U478" s="20"/>
      <c r="V478" s="9">
        <f t="shared" si="16"/>
        <v>0</v>
      </c>
    </row>
    <row r="479" spans="3:22">
      <c r="C479" s="7">
        <f>F479/Instructions!$B$5</f>
        <v>0</v>
      </c>
      <c r="D479" s="7">
        <f>G479/Instructions!$B$5</f>
        <v>0</v>
      </c>
      <c r="E479" s="7">
        <f t="shared" si="15"/>
        <v>0</v>
      </c>
      <c r="F479" s="7"/>
      <c r="G479" s="7"/>
      <c r="H479" s="7">
        <f>IF(SUM(F479:G479)&gt;Instructions!$B$5,"Error",SUM(F479:G479))</f>
        <v>0</v>
      </c>
      <c r="I479" s="41"/>
      <c r="J479" s="41"/>
      <c r="K479" s="41"/>
      <c r="L479" s="41"/>
      <c r="N479" s="7"/>
      <c r="O479" s="7"/>
      <c r="P479" s="7"/>
      <c r="U479" s="20"/>
      <c r="V479" s="9">
        <f t="shared" si="16"/>
        <v>0</v>
      </c>
    </row>
    <row r="480" spans="3:22">
      <c r="C480" s="7">
        <f>F480/Instructions!$B$5</f>
        <v>0</v>
      </c>
      <c r="D480" s="7">
        <f>G480/Instructions!$B$5</f>
        <v>0</v>
      </c>
      <c r="E480" s="7">
        <f t="shared" si="15"/>
        <v>0</v>
      </c>
      <c r="F480" s="7"/>
      <c r="G480" s="7"/>
      <c r="H480" s="7">
        <f>IF(SUM(F480:G480)&gt;Instructions!$B$5,"Error",SUM(F480:G480))</f>
        <v>0</v>
      </c>
      <c r="I480" s="41"/>
      <c r="J480" s="41"/>
      <c r="K480" s="41"/>
      <c r="L480" s="41"/>
      <c r="N480" s="7"/>
      <c r="O480" s="7"/>
      <c r="P480" s="7"/>
      <c r="U480" s="20"/>
      <c r="V480" s="9">
        <f t="shared" si="16"/>
        <v>0</v>
      </c>
    </row>
    <row r="481" spans="3:22">
      <c r="C481" s="7">
        <f>F481/Instructions!$B$5</f>
        <v>0</v>
      </c>
      <c r="D481" s="7">
        <f>G481/Instructions!$B$5</f>
        <v>0</v>
      </c>
      <c r="E481" s="7">
        <f t="shared" si="15"/>
        <v>0</v>
      </c>
      <c r="F481" s="7"/>
      <c r="G481" s="7"/>
      <c r="H481" s="7">
        <f>IF(SUM(F481:G481)&gt;Instructions!$B$5,"Error",SUM(F481:G481))</f>
        <v>0</v>
      </c>
      <c r="I481" s="41"/>
      <c r="J481" s="41"/>
      <c r="K481" s="41"/>
      <c r="L481" s="41"/>
      <c r="N481" s="7"/>
      <c r="O481" s="7"/>
      <c r="P481" s="7"/>
      <c r="U481" s="20"/>
      <c r="V481" s="9">
        <f t="shared" si="16"/>
        <v>0</v>
      </c>
    </row>
    <row r="482" spans="3:22">
      <c r="C482" s="7">
        <f>F482/Instructions!$B$5</f>
        <v>0</v>
      </c>
      <c r="D482" s="7">
        <f>G482/Instructions!$B$5</f>
        <v>0</v>
      </c>
      <c r="E482" s="7">
        <f t="shared" si="15"/>
        <v>0</v>
      </c>
      <c r="F482" s="7"/>
      <c r="G482" s="7"/>
      <c r="H482" s="7">
        <f>IF(SUM(F482:G482)&gt;Instructions!$B$5,"Error",SUM(F482:G482))</f>
        <v>0</v>
      </c>
      <c r="I482" s="41"/>
      <c r="J482" s="41"/>
      <c r="K482" s="41"/>
      <c r="L482" s="41"/>
      <c r="N482" s="7"/>
      <c r="O482" s="7"/>
      <c r="P482" s="7"/>
      <c r="U482" s="20"/>
      <c r="V482" s="9">
        <f t="shared" si="16"/>
        <v>0</v>
      </c>
    </row>
    <row r="483" spans="3:22">
      <c r="C483" s="7">
        <f>F483/Instructions!$B$5</f>
        <v>0</v>
      </c>
      <c r="D483" s="7">
        <f>G483/Instructions!$B$5</f>
        <v>0</v>
      </c>
      <c r="E483" s="7">
        <f t="shared" si="15"/>
        <v>0</v>
      </c>
      <c r="F483" s="7"/>
      <c r="G483" s="7"/>
      <c r="H483" s="7">
        <f>IF(SUM(F483:G483)&gt;Instructions!$B$5,"Error",SUM(F483:G483))</f>
        <v>0</v>
      </c>
      <c r="I483" s="41"/>
      <c r="J483" s="41"/>
      <c r="K483" s="41"/>
      <c r="L483" s="41"/>
      <c r="N483" s="7"/>
      <c r="O483" s="7"/>
      <c r="P483" s="7"/>
      <c r="U483" s="20"/>
      <c r="V483" s="9">
        <f t="shared" si="16"/>
        <v>0</v>
      </c>
    </row>
    <row r="484" spans="3:22">
      <c r="C484" s="7">
        <f>F484/Instructions!$B$5</f>
        <v>0</v>
      </c>
      <c r="D484" s="7">
        <f>G484/Instructions!$B$5</f>
        <v>0</v>
      </c>
      <c r="E484" s="7">
        <f t="shared" si="15"/>
        <v>0</v>
      </c>
      <c r="F484" s="7"/>
      <c r="G484" s="7"/>
      <c r="H484" s="7">
        <f>IF(SUM(F484:G484)&gt;Instructions!$B$5,"Error",SUM(F484:G484))</f>
        <v>0</v>
      </c>
      <c r="I484" s="41"/>
      <c r="J484" s="41"/>
      <c r="K484" s="41"/>
      <c r="L484" s="41"/>
      <c r="N484" s="7"/>
      <c r="O484" s="7"/>
      <c r="P484" s="7"/>
      <c r="U484" s="20"/>
      <c r="V484" s="9">
        <f t="shared" si="16"/>
        <v>0</v>
      </c>
    </row>
    <row r="485" spans="3:22">
      <c r="C485" s="7">
        <f>F485/Instructions!$B$5</f>
        <v>0</v>
      </c>
      <c r="D485" s="7">
        <f>G485/Instructions!$B$5</f>
        <v>0</v>
      </c>
      <c r="E485" s="7">
        <f t="shared" si="15"/>
        <v>0</v>
      </c>
      <c r="F485" s="7"/>
      <c r="G485" s="7"/>
      <c r="H485" s="7">
        <f>IF(SUM(F485:G485)&gt;Instructions!$B$5,"Error",SUM(F485:G485))</f>
        <v>0</v>
      </c>
      <c r="I485" s="41"/>
      <c r="J485" s="41"/>
      <c r="K485" s="41"/>
      <c r="L485" s="41"/>
      <c r="N485" s="7"/>
      <c r="O485" s="7"/>
      <c r="P485" s="7"/>
      <c r="U485" s="20"/>
      <c r="V485" s="9">
        <f t="shared" si="16"/>
        <v>0</v>
      </c>
    </row>
    <row r="486" spans="3:22">
      <c r="C486" s="7">
        <f>F486/Instructions!$B$5</f>
        <v>0</v>
      </c>
      <c r="D486" s="7">
        <f>G486/Instructions!$B$5</f>
        <v>0</v>
      </c>
      <c r="E486" s="7">
        <f t="shared" si="15"/>
        <v>0</v>
      </c>
      <c r="F486" s="7"/>
      <c r="G486" s="7"/>
      <c r="H486" s="7">
        <f>IF(SUM(F486:G486)&gt;Instructions!$B$5,"Error",SUM(F486:G486))</f>
        <v>0</v>
      </c>
      <c r="I486" s="41"/>
      <c r="J486" s="41"/>
      <c r="K486" s="41"/>
      <c r="L486" s="41"/>
      <c r="N486" s="7"/>
      <c r="O486" s="7"/>
      <c r="P486" s="7"/>
      <c r="U486" s="20"/>
      <c r="V486" s="9">
        <f t="shared" si="16"/>
        <v>0</v>
      </c>
    </row>
    <row r="487" spans="3:22">
      <c r="C487" s="7">
        <f>F487/Instructions!$B$5</f>
        <v>0</v>
      </c>
      <c r="D487" s="7">
        <f>G487/Instructions!$B$5</f>
        <v>0</v>
      </c>
      <c r="E487" s="7">
        <f t="shared" si="15"/>
        <v>0</v>
      </c>
      <c r="F487" s="7"/>
      <c r="G487" s="7"/>
      <c r="H487" s="7">
        <f>IF(SUM(F487:G487)&gt;Instructions!$B$5,"Error",SUM(F487:G487))</f>
        <v>0</v>
      </c>
      <c r="I487" s="41"/>
      <c r="J487" s="41"/>
      <c r="K487" s="41"/>
      <c r="L487" s="41"/>
      <c r="N487" s="7"/>
      <c r="O487" s="7"/>
      <c r="P487" s="7"/>
      <c r="U487" s="20"/>
      <c r="V487" s="9">
        <f t="shared" si="16"/>
        <v>0</v>
      </c>
    </row>
    <row r="488" spans="3:22">
      <c r="C488" s="7">
        <f>F488/Instructions!$B$5</f>
        <v>0</v>
      </c>
      <c r="D488" s="7">
        <f>G488/Instructions!$B$5</f>
        <v>0</v>
      </c>
      <c r="E488" s="7">
        <f t="shared" si="15"/>
        <v>0</v>
      </c>
      <c r="F488" s="7"/>
      <c r="G488" s="7"/>
      <c r="H488" s="7">
        <f>IF(SUM(F488:G488)&gt;Instructions!$B$5,"Error",SUM(F488:G488))</f>
        <v>0</v>
      </c>
      <c r="I488" s="41"/>
      <c r="J488" s="41"/>
      <c r="K488" s="41"/>
      <c r="L488" s="41"/>
      <c r="N488" s="7"/>
      <c r="O488" s="7"/>
      <c r="P488" s="7"/>
      <c r="U488" s="20"/>
      <c r="V488" s="9">
        <f t="shared" si="16"/>
        <v>0</v>
      </c>
    </row>
    <row r="489" spans="3:22">
      <c r="C489" s="7">
        <f>F489/Instructions!$B$5</f>
        <v>0</v>
      </c>
      <c r="D489" s="7">
        <f>G489/Instructions!$B$5</f>
        <v>0</v>
      </c>
      <c r="E489" s="7">
        <f t="shared" si="15"/>
        <v>0</v>
      </c>
      <c r="F489" s="7"/>
      <c r="G489" s="7"/>
      <c r="H489" s="7">
        <f>IF(SUM(F489:G489)&gt;Instructions!$B$5,"Error",SUM(F489:G489))</f>
        <v>0</v>
      </c>
      <c r="I489" s="41"/>
      <c r="J489" s="41"/>
      <c r="K489" s="41"/>
      <c r="L489" s="41"/>
      <c r="N489" s="7"/>
      <c r="O489" s="7"/>
      <c r="P489" s="7"/>
      <c r="U489" s="20"/>
      <c r="V489" s="9">
        <f t="shared" si="16"/>
        <v>0</v>
      </c>
    </row>
    <row r="490" spans="3:22">
      <c r="C490" s="7">
        <f>F490/Instructions!$B$5</f>
        <v>0</v>
      </c>
      <c r="D490" s="7">
        <f>G490/Instructions!$B$5</f>
        <v>0</v>
      </c>
      <c r="E490" s="7">
        <f t="shared" si="15"/>
        <v>0</v>
      </c>
      <c r="F490" s="7"/>
      <c r="G490" s="7"/>
      <c r="H490" s="7">
        <f>IF(SUM(F490:G490)&gt;Instructions!$B$5,"Error",SUM(F490:G490))</f>
        <v>0</v>
      </c>
      <c r="I490" s="41"/>
      <c r="J490" s="41"/>
      <c r="K490" s="41"/>
      <c r="L490" s="41"/>
      <c r="N490" s="7"/>
      <c r="O490" s="7"/>
      <c r="P490" s="7"/>
      <c r="U490" s="20"/>
      <c r="V490" s="9">
        <f t="shared" si="16"/>
        <v>0</v>
      </c>
    </row>
    <row r="491" spans="3:22">
      <c r="C491" s="7">
        <f>F491/Instructions!$B$5</f>
        <v>0</v>
      </c>
      <c r="D491" s="7">
        <f>G491/Instructions!$B$5</f>
        <v>0</v>
      </c>
      <c r="E491" s="7">
        <f t="shared" si="15"/>
        <v>0</v>
      </c>
      <c r="F491" s="7"/>
      <c r="G491" s="7"/>
      <c r="H491" s="7">
        <f>IF(SUM(F491:G491)&gt;Instructions!$B$5,"Error",SUM(F491:G491))</f>
        <v>0</v>
      </c>
      <c r="I491" s="41"/>
      <c r="J491" s="41"/>
      <c r="K491" s="41"/>
      <c r="L491" s="41"/>
      <c r="N491" s="7"/>
      <c r="O491" s="7"/>
      <c r="P491" s="7"/>
      <c r="U491" s="20"/>
      <c r="V491" s="9">
        <f t="shared" si="16"/>
        <v>0</v>
      </c>
    </row>
    <row r="492" spans="3:22">
      <c r="C492" s="7">
        <f>F492/Instructions!$B$5</f>
        <v>0</v>
      </c>
      <c r="D492" s="7">
        <f>G492/Instructions!$B$5</f>
        <v>0</v>
      </c>
      <c r="E492" s="7">
        <f t="shared" si="15"/>
        <v>0</v>
      </c>
      <c r="F492" s="7"/>
      <c r="G492" s="7"/>
      <c r="H492" s="7">
        <f>IF(SUM(F492:G492)&gt;Instructions!$B$5,"Error",SUM(F492:G492))</f>
        <v>0</v>
      </c>
      <c r="I492" s="41"/>
      <c r="J492" s="41"/>
      <c r="K492" s="41"/>
      <c r="L492" s="41"/>
      <c r="N492" s="7"/>
      <c r="O492" s="7"/>
      <c r="P492" s="7"/>
      <c r="U492" s="20"/>
      <c r="V492" s="9">
        <f t="shared" si="16"/>
        <v>0</v>
      </c>
    </row>
    <row r="493" spans="3:22">
      <c r="C493" s="7">
        <f>F493/Instructions!$B$5</f>
        <v>0</v>
      </c>
      <c r="D493" s="7">
        <f>G493/Instructions!$B$5</f>
        <v>0</v>
      </c>
      <c r="E493" s="7">
        <f t="shared" si="15"/>
        <v>0</v>
      </c>
      <c r="F493" s="7"/>
      <c r="G493" s="7"/>
      <c r="H493" s="7">
        <f>IF(SUM(F493:G493)&gt;Instructions!$B$5,"Error",SUM(F493:G493))</f>
        <v>0</v>
      </c>
      <c r="I493" s="41"/>
      <c r="J493" s="41"/>
      <c r="K493" s="41"/>
      <c r="L493" s="41"/>
      <c r="N493" s="7"/>
      <c r="O493" s="7"/>
      <c r="P493" s="7"/>
      <c r="U493" s="20"/>
      <c r="V493" s="9">
        <f t="shared" si="16"/>
        <v>0</v>
      </c>
    </row>
    <row r="494" spans="3:22">
      <c r="C494" s="7">
        <f>F494/Instructions!$B$5</f>
        <v>0</v>
      </c>
      <c r="D494" s="7">
        <f>G494/Instructions!$B$5</f>
        <v>0</v>
      </c>
      <c r="E494" s="7">
        <f t="shared" si="15"/>
        <v>0</v>
      </c>
      <c r="F494" s="7"/>
      <c r="G494" s="7"/>
      <c r="H494" s="7">
        <f>IF(SUM(F494:G494)&gt;Instructions!$B$5,"Error",SUM(F494:G494))</f>
        <v>0</v>
      </c>
      <c r="I494" s="41"/>
      <c r="J494" s="41"/>
      <c r="K494" s="41"/>
      <c r="L494" s="41"/>
      <c r="N494" s="7"/>
      <c r="O494" s="7"/>
      <c r="P494" s="7"/>
      <c r="U494" s="20"/>
      <c r="V494" s="9">
        <f t="shared" si="16"/>
        <v>0</v>
      </c>
    </row>
    <row r="495" spans="3:22">
      <c r="C495" s="7">
        <f>F495/Instructions!$B$5</f>
        <v>0</v>
      </c>
      <c r="D495" s="7">
        <f>G495/Instructions!$B$5</f>
        <v>0</v>
      </c>
      <c r="E495" s="7">
        <f t="shared" si="15"/>
        <v>0</v>
      </c>
      <c r="F495" s="7"/>
      <c r="G495" s="7"/>
      <c r="H495" s="7">
        <f>IF(SUM(F495:G495)&gt;Instructions!$B$5,"Error",SUM(F495:G495))</f>
        <v>0</v>
      </c>
      <c r="I495" s="41"/>
      <c r="J495" s="41"/>
      <c r="K495" s="41"/>
      <c r="L495" s="41"/>
      <c r="N495" s="7"/>
      <c r="O495" s="7"/>
      <c r="P495" s="7"/>
      <c r="U495" s="20"/>
      <c r="V495" s="9">
        <f t="shared" si="16"/>
        <v>0</v>
      </c>
    </row>
    <row r="496" spans="3:22">
      <c r="C496" s="7">
        <f>F496/Instructions!$B$5</f>
        <v>0</v>
      </c>
      <c r="D496" s="7">
        <f>G496/Instructions!$B$5</f>
        <v>0</v>
      </c>
      <c r="E496" s="7">
        <f t="shared" si="15"/>
        <v>0</v>
      </c>
      <c r="F496" s="7"/>
      <c r="G496" s="7"/>
      <c r="H496" s="7">
        <f>IF(SUM(F496:G496)&gt;Instructions!$B$5,"Error",SUM(F496:G496))</f>
        <v>0</v>
      </c>
      <c r="I496" s="41"/>
      <c r="J496" s="41"/>
      <c r="K496" s="41"/>
      <c r="L496" s="41"/>
      <c r="N496" s="7"/>
      <c r="O496" s="7"/>
      <c r="P496" s="7"/>
      <c r="U496" s="20"/>
      <c r="V496" s="9">
        <f t="shared" si="16"/>
        <v>0</v>
      </c>
    </row>
    <row r="497" spans="3:22">
      <c r="C497" s="7">
        <f>F497/Instructions!$B$5</f>
        <v>0</v>
      </c>
      <c r="D497" s="7">
        <f>G497/Instructions!$B$5</f>
        <v>0</v>
      </c>
      <c r="E497" s="7">
        <f t="shared" si="15"/>
        <v>0</v>
      </c>
      <c r="F497" s="7"/>
      <c r="G497" s="7"/>
      <c r="H497" s="7">
        <f>IF(SUM(F497:G497)&gt;Instructions!$B$5,"Error",SUM(F497:G497))</f>
        <v>0</v>
      </c>
      <c r="I497" s="41"/>
      <c r="J497" s="41"/>
      <c r="K497" s="41"/>
      <c r="L497" s="41"/>
      <c r="N497" s="7"/>
      <c r="O497" s="7"/>
      <c r="P497" s="7"/>
      <c r="U497" s="20"/>
      <c r="V497" s="9">
        <f t="shared" si="16"/>
        <v>0</v>
      </c>
    </row>
    <row r="498" spans="3:22">
      <c r="C498" s="7">
        <f>F498/Instructions!$B$5</f>
        <v>0</v>
      </c>
      <c r="D498" s="7">
        <f>G498/Instructions!$B$5</f>
        <v>0</v>
      </c>
      <c r="E498" s="7">
        <f t="shared" si="15"/>
        <v>0</v>
      </c>
      <c r="F498" s="7"/>
      <c r="G498" s="7"/>
      <c r="H498" s="7">
        <f>IF(SUM(F498:G498)&gt;Instructions!$B$5,"Error",SUM(F498:G498))</f>
        <v>0</v>
      </c>
      <c r="I498" s="41"/>
      <c r="J498" s="41"/>
      <c r="K498" s="41"/>
      <c r="L498" s="41"/>
      <c r="N498" s="7"/>
      <c r="O498" s="7"/>
      <c r="P498" s="7"/>
      <c r="U498" s="20"/>
      <c r="V498" s="9">
        <f t="shared" si="16"/>
        <v>0</v>
      </c>
    </row>
    <row r="499" spans="3:22">
      <c r="C499" s="7">
        <f>F499/Instructions!$B$5</f>
        <v>0</v>
      </c>
      <c r="D499" s="7">
        <f>G499/Instructions!$B$5</f>
        <v>0</v>
      </c>
      <c r="E499" s="7">
        <f t="shared" si="15"/>
        <v>0</v>
      </c>
      <c r="F499" s="7"/>
      <c r="G499" s="7"/>
      <c r="H499" s="7">
        <f>IF(SUM(F499:G499)&gt;Instructions!$B$5,"Error",SUM(F499:G499))</f>
        <v>0</v>
      </c>
      <c r="I499" s="41"/>
      <c r="J499" s="41"/>
      <c r="K499" s="41"/>
      <c r="L499" s="41"/>
      <c r="N499" s="7"/>
      <c r="O499" s="7"/>
      <c r="P499" s="7"/>
      <c r="U499" s="20"/>
      <c r="V499" s="9">
        <f t="shared" si="16"/>
        <v>0</v>
      </c>
    </row>
    <row r="500" spans="3:22">
      <c r="C500" s="7">
        <f>F500/Instructions!$B$5</f>
        <v>0</v>
      </c>
      <c r="D500" s="7">
        <f>G500/Instructions!$B$5</f>
        <v>0</v>
      </c>
      <c r="E500" s="7">
        <f t="shared" si="15"/>
        <v>0</v>
      </c>
      <c r="F500" s="7"/>
      <c r="G500" s="7"/>
      <c r="H500" s="7">
        <f>IF(SUM(F500:G500)&gt;Instructions!$B$5,"Error",SUM(F500:G500))</f>
        <v>0</v>
      </c>
      <c r="I500" s="41"/>
      <c r="J500" s="41"/>
      <c r="K500" s="41"/>
      <c r="L500" s="41"/>
      <c r="N500" s="7"/>
      <c r="O500" s="7"/>
      <c r="P500" s="7"/>
      <c r="U500" s="20"/>
      <c r="V500" s="9">
        <f t="shared" si="16"/>
        <v>0</v>
      </c>
    </row>
    <row r="501" spans="3:22">
      <c r="C501" s="7">
        <f>F501/Instructions!$B$5</f>
        <v>0</v>
      </c>
      <c r="D501" s="7">
        <f>G501/Instructions!$B$5</f>
        <v>0</v>
      </c>
      <c r="E501" s="7">
        <f t="shared" si="15"/>
        <v>0</v>
      </c>
      <c r="F501" s="7"/>
      <c r="G501" s="7"/>
      <c r="H501" s="7">
        <f>IF(SUM(F501:G501)&gt;Instructions!$B$5,"Error",SUM(F501:G501))</f>
        <v>0</v>
      </c>
      <c r="I501" s="41"/>
      <c r="J501" s="41"/>
      <c r="K501" s="41"/>
      <c r="L501" s="41"/>
      <c r="N501" s="7"/>
      <c r="O501" s="7"/>
      <c r="P501" s="7"/>
      <c r="U501" s="20"/>
      <c r="V501" s="9">
        <f t="shared" si="16"/>
        <v>0</v>
      </c>
    </row>
    <row r="502" spans="3:22">
      <c r="C502" s="7">
        <f>F502/Instructions!$B$5</f>
        <v>0</v>
      </c>
      <c r="D502" s="7">
        <f>G502/Instructions!$B$5</f>
        <v>0</v>
      </c>
      <c r="E502" s="7">
        <f t="shared" si="15"/>
        <v>0</v>
      </c>
      <c r="F502" s="7"/>
      <c r="G502" s="7"/>
      <c r="H502" s="7">
        <f>IF(SUM(F502:G502)&gt;Instructions!$B$5,"Error",SUM(F502:G502))</f>
        <v>0</v>
      </c>
      <c r="I502" s="41"/>
      <c r="J502" s="41"/>
      <c r="K502" s="41"/>
      <c r="L502" s="41"/>
      <c r="N502" s="7"/>
      <c r="O502" s="7"/>
      <c r="P502" s="7"/>
      <c r="U502" s="20"/>
      <c r="V502" s="9">
        <f t="shared" si="16"/>
        <v>0</v>
      </c>
    </row>
    <row r="503" spans="3:22">
      <c r="C503" s="7">
        <f>F503/Instructions!$B$5</f>
        <v>0</v>
      </c>
      <c r="D503" s="7">
        <f>G503/Instructions!$B$5</f>
        <v>0</v>
      </c>
      <c r="E503" s="7">
        <f t="shared" si="15"/>
        <v>0</v>
      </c>
      <c r="F503" s="7"/>
      <c r="G503" s="7"/>
      <c r="H503" s="7">
        <f>IF(SUM(F503:G503)&gt;Instructions!$B$5,"Error",SUM(F503:G503))</f>
        <v>0</v>
      </c>
      <c r="I503" s="41"/>
      <c r="J503" s="41"/>
      <c r="K503" s="41"/>
      <c r="L503" s="41"/>
      <c r="N503" s="7"/>
      <c r="O503" s="7"/>
      <c r="P503" s="7"/>
      <c r="U503" s="20"/>
      <c r="V503" s="9">
        <f t="shared" si="16"/>
        <v>0</v>
      </c>
    </row>
    <row r="504" spans="3:22">
      <c r="C504" s="7">
        <f>F504/Instructions!$B$5</f>
        <v>0</v>
      </c>
      <c r="D504" s="7">
        <f>G504/Instructions!$B$5</f>
        <v>0</v>
      </c>
      <c r="E504" s="7">
        <f t="shared" si="15"/>
        <v>0</v>
      </c>
      <c r="F504" s="7"/>
      <c r="G504" s="7"/>
      <c r="H504" s="7">
        <f>IF(SUM(F504:G504)&gt;Instructions!$B$5,"Error",SUM(F504:G504))</f>
        <v>0</v>
      </c>
      <c r="I504" s="41"/>
      <c r="J504" s="41"/>
      <c r="K504" s="41"/>
      <c r="L504" s="41"/>
      <c r="N504" s="7"/>
      <c r="O504" s="7"/>
      <c r="P504" s="7"/>
      <c r="U504" s="20"/>
      <c r="V504" s="9">
        <f t="shared" si="16"/>
        <v>0</v>
      </c>
    </row>
    <row r="505" spans="3:22">
      <c r="C505" s="7">
        <f>F505/Instructions!$B$5</f>
        <v>0</v>
      </c>
      <c r="D505" s="7">
        <f>G505/Instructions!$B$5</f>
        <v>0</v>
      </c>
      <c r="E505" s="7">
        <f t="shared" si="15"/>
        <v>0</v>
      </c>
      <c r="F505" s="7"/>
      <c r="G505" s="7"/>
      <c r="H505" s="7">
        <f>IF(SUM(F505:G505)&gt;Instructions!$B$5,"Error",SUM(F505:G505))</f>
        <v>0</v>
      </c>
      <c r="I505" s="41"/>
      <c r="J505" s="41"/>
      <c r="K505" s="41"/>
      <c r="L505" s="41"/>
      <c r="N505" s="7"/>
      <c r="O505" s="7"/>
      <c r="P505" s="7"/>
      <c r="U505" s="20"/>
      <c r="V505" s="9">
        <f t="shared" si="16"/>
        <v>0</v>
      </c>
    </row>
    <row r="506" spans="3:22">
      <c r="C506" s="7">
        <f>F506/Instructions!$B$5</f>
        <v>0</v>
      </c>
      <c r="D506" s="7">
        <f>G506/Instructions!$B$5</f>
        <v>0</v>
      </c>
      <c r="E506" s="7">
        <f t="shared" si="15"/>
        <v>0</v>
      </c>
      <c r="F506" s="7"/>
      <c r="G506" s="7"/>
      <c r="H506" s="7">
        <f>IF(SUM(F506:G506)&gt;Instructions!$B$5,"Error",SUM(F506:G506))</f>
        <v>0</v>
      </c>
      <c r="I506" s="41"/>
      <c r="J506" s="41"/>
      <c r="K506" s="41"/>
      <c r="L506" s="41"/>
      <c r="N506" s="7"/>
      <c r="O506" s="7"/>
      <c r="P506" s="7"/>
      <c r="U506" s="20"/>
      <c r="V506" s="9">
        <f t="shared" si="16"/>
        <v>0</v>
      </c>
    </row>
    <row r="507" spans="3:22">
      <c r="C507" s="7">
        <f>F507/Instructions!$B$5</f>
        <v>0</v>
      </c>
      <c r="D507" s="7">
        <f>G507/Instructions!$B$5</f>
        <v>0</v>
      </c>
      <c r="E507" s="7">
        <f t="shared" si="15"/>
        <v>0</v>
      </c>
      <c r="F507" s="7"/>
      <c r="G507" s="7"/>
      <c r="H507" s="7">
        <f>IF(SUM(F507:G507)&gt;Instructions!$B$5,"Error",SUM(F507:G507))</f>
        <v>0</v>
      </c>
      <c r="I507" s="41"/>
      <c r="J507" s="41"/>
      <c r="K507" s="41"/>
      <c r="L507" s="41"/>
      <c r="N507" s="7"/>
      <c r="O507" s="7"/>
      <c r="P507" s="7"/>
      <c r="U507" s="20"/>
      <c r="V507" s="9">
        <f t="shared" si="16"/>
        <v>0</v>
      </c>
    </row>
    <row r="508" spans="3:22">
      <c r="C508" s="7">
        <f>F508/Instructions!$B$5</f>
        <v>0</v>
      </c>
      <c r="D508" s="7">
        <f>G508/Instructions!$B$5</f>
        <v>0</v>
      </c>
      <c r="E508" s="7">
        <f t="shared" si="15"/>
        <v>0</v>
      </c>
      <c r="F508" s="7"/>
      <c r="G508" s="7"/>
      <c r="H508" s="7">
        <f>IF(SUM(F508:G508)&gt;Instructions!$B$5,"Error",SUM(F508:G508))</f>
        <v>0</v>
      </c>
      <c r="I508" s="41"/>
      <c r="J508" s="41"/>
      <c r="K508" s="41"/>
      <c r="L508" s="41"/>
      <c r="N508" s="7"/>
      <c r="O508" s="7"/>
      <c r="P508" s="7"/>
      <c r="U508" s="20"/>
      <c r="V508" s="9">
        <f t="shared" si="16"/>
        <v>0</v>
      </c>
    </row>
    <row r="509" spans="3:22">
      <c r="C509" s="7">
        <f>F509/Instructions!$B$5</f>
        <v>0</v>
      </c>
      <c r="D509" s="7">
        <f>G509/Instructions!$B$5</f>
        <v>0</v>
      </c>
      <c r="E509" s="7">
        <f t="shared" si="15"/>
        <v>0</v>
      </c>
      <c r="F509" s="7"/>
      <c r="G509" s="7"/>
      <c r="H509" s="7">
        <f>IF(SUM(F509:G509)&gt;Instructions!$B$5,"Error",SUM(F509:G509))</f>
        <v>0</v>
      </c>
      <c r="I509" s="41"/>
      <c r="J509" s="41"/>
      <c r="K509" s="41"/>
      <c r="L509" s="41"/>
      <c r="N509" s="7"/>
      <c r="O509" s="7"/>
      <c r="P509" s="7"/>
      <c r="U509" s="20"/>
      <c r="V509" s="9">
        <f t="shared" si="16"/>
        <v>0</v>
      </c>
    </row>
    <row r="510" spans="3:22">
      <c r="C510" s="7">
        <f>F510/Instructions!$B$5</f>
        <v>0</v>
      </c>
      <c r="D510" s="7">
        <f>G510/Instructions!$B$5</f>
        <v>0</v>
      </c>
      <c r="E510" s="7">
        <f t="shared" si="15"/>
        <v>0</v>
      </c>
      <c r="F510" s="7"/>
      <c r="G510" s="7"/>
      <c r="H510" s="7">
        <f>IF(SUM(F510:G510)&gt;Instructions!$B$5,"Error",SUM(F510:G510))</f>
        <v>0</v>
      </c>
      <c r="I510" s="41"/>
      <c r="J510" s="41"/>
      <c r="K510" s="41"/>
      <c r="L510" s="41"/>
      <c r="N510" s="7"/>
      <c r="O510" s="7"/>
      <c r="P510" s="7"/>
      <c r="U510" s="20"/>
      <c r="V510" s="9">
        <f t="shared" si="16"/>
        <v>0</v>
      </c>
    </row>
    <row r="511" spans="3:22">
      <c r="C511" s="7">
        <f>F511/Instructions!$B$5</f>
        <v>0</v>
      </c>
      <c r="D511" s="7">
        <f>G511/Instructions!$B$5</f>
        <v>0</v>
      </c>
      <c r="E511" s="7">
        <f t="shared" si="15"/>
        <v>0</v>
      </c>
      <c r="F511" s="7"/>
      <c r="G511" s="7"/>
      <c r="H511" s="7">
        <f>IF(SUM(F511:G511)&gt;Instructions!$B$5,"Error",SUM(F511:G511))</f>
        <v>0</v>
      </c>
      <c r="I511" s="41"/>
      <c r="J511" s="41"/>
      <c r="K511" s="41"/>
      <c r="L511" s="41"/>
      <c r="N511" s="7"/>
      <c r="O511" s="7"/>
      <c r="P511" s="7"/>
      <c r="U511" s="20"/>
      <c r="V511" s="9">
        <f t="shared" si="16"/>
        <v>0</v>
      </c>
    </row>
    <row r="512" spans="3:22">
      <c r="C512" s="7">
        <f>F512/Instructions!$B$5</f>
        <v>0</v>
      </c>
      <c r="D512" s="7">
        <f>G512/Instructions!$B$5</f>
        <v>0</v>
      </c>
      <c r="E512" s="7">
        <f t="shared" si="15"/>
        <v>0</v>
      </c>
      <c r="F512" s="7"/>
      <c r="G512" s="7"/>
      <c r="H512" s="7">
        <f>IF(SUM(F512:G512)&gt;Instructions!$B$5,"Error",SUM(F512:G512))</f>
        <v>0</v>
      </c>
      <c r="I512" s="41"/>
      <c r="J512" s="41"/>
      <c r="K512" s="41"/>
      <c r="L512" s="41"/>
      <c r="N512" s="7"/>
      <c r="O512" s="7"/>
      <c r="P512" s="7"/>
      <c r="U512" s="20"/>
      <c r="V512" s="9">
        <f t="shared" si="16"/>
        <v>0</v>
      </c>
    </row>
    <row r="513" spans="3:22">
      <c r="C513" s="7">
        <f>F513/Instructions!$B$5</f>
        <v>0</v>
      </c>
      <c r="D513" s="7">
        <f>G513/Instructions!$B$5</f>
        <v>0</v>
      </c>
      <c r="E513" s="7">
        <f t="shared" si="15"/>
        <v>0</v>
      </c>
      <c r="F513" s="7"/>
      <c r="G513" s="7"/>
      <c r="H513" s="7">
        <f>IF(SUM(F513:G513)&gt;Instructions!$B$5,"Error",SUM(F513:G513))</f>
        <v>0</v>
      </c>
      <c r="I513" s="41"/>
      <c r="J513" s="41"/>
      <c r="K513" s="41"/>
      <c r="L513" s="41"/>
      <c r="N513" s="7"/>
      <c r="O513" s="7"/>
      <c r="P513" s="7"/>
      <c r="U513" s="20"/>
      <c r="V513" s="9">
        <f t="shared" si="16"/>
        <v>0</v>
      </c>
    </row>
    <row r="514" spans="3:22">
      <c r="C514" s="7">
        <f>F514/Instructions!$B$5</f>
        <v>0</v>
      </c>
      <c r="D514" s="7">
        <f>G514/Instructions!$B$5</f>
        <v>0</v>
      </c>
      <c r="E514" s="7">
        <f t="shared" si="15"/>
        <v>0</v>
      </c>
      <c r="F514" s="7"/>
      <c r="G514" s="7"/>
      <c r="H514" s="7">
        <f>IF(SUM(F514:G514)&gt;Instructions!$B$5,"Error",SUM(F514:G514))</f>
        <v>0</v>
      </c>
      <c r="I514" s="41"/>
      <c r="J514" s="41"/>
      <c r="K514" s="41"/>
      <c r="L514" s="41"/>
      <c r="N514" s="7"/>
      <c r="O514" s="7"/>
      <c r="P514" s="7"/>
      <c r="U514" s="20"/>
      <c r="V514" s="9">
        <f t="shared" si="16"/>
        <v>0</v>
      </c>
    </row>
    <row r="515" spans="3:22">
      <c r="C515" s="7">
        <f>F515/Instructions!$B$5</f>
        <v>0</v>
      </c>
      <c r="D515" s="7">
        <f>G515/Instructions!$B$5</f>
        <v>0</v>
      </c>
      <c r="E515" s="7">
        <f t="shared" si="15"/>
        <v>0</v>
      </c>
      <c r="F515" s="7"/>
      <c r="G515" s="7"/>
      <c r="H515" s="7">
        <f>IF(SUM(F515:G515)&gt;Instructions!$B$5,"Error",SUM(F515:G515))</f>
        <v>0</v>
      </c>
      <c r="I515" s="41"/>
      <c r="J515" s="41"/>
      <c r="K515" s="41"/>
      <c r="L515" s="41"/>
      <c r="N515" s="7"/>
      <c r="O515" s="7"/>
      <c r="P515" s="7"/>
      <c r="U515" s="20"/>
      <c r="V515" s="9">
        <f t="shared" si="16"/>
        <v>0</v>
      </c>
    </row>
    <row r="516" spans="3:22">
      <c r="C516" s="7">
        <f>F516/Instructions!$B$5</f>
        <v>0</v>
      </c>
      <c r="D516" s="7">
        <f>G516/Instructions!$B$5</f>
        <v>0</v>
      </c>
      <c r="E516" s="7">
        <f t="shared" si="15"/>
        <v>0</v>
      </c>
      <c r="F516" s="7"/>
      <c r="G516" s="7"/>
      <c r="H516" s="7">
        <f>IF(SUM(F516:G516)&gt;Instructions!$B$5,"Error",SUM(F516:G516))</f>
        <v>0</v>
      </c>
      <c r="I516" s="41"/>
      <c r="J516" s="41"/>
      <c r="K516" s="41"/>
      <c r="L516" s="41"/>
      <c r="N516" s="7"/>
      <c r="O516" s="7"/>
      <c r="P516" s="7"/>
      <c r="U516" s="20"/>
      <c r="V516" s="9">
        <f t="shared" si="16"/>
        <v>0</v>
      </c>
    </row>
    <row r="517" spans="3:22">
      <c r="C517" s="7">
        <f>F517/Instructions!$B$5</f>
        <v>0</v>
      </c>
      <c r="D517" s="7">
        <f>G517/Instructions!$B$5</f>
        <v>0</v>
      </c>
      <c r="E517" s="7">
        <f t="shared" si="15"/>
        <v>0</v>
      </c>
      <c r="F517" s="7"/>
      <c r="G517" s="7"/>
      <c r="H517" s="7">
        <f>IF(SUM(F517:G517)&gt;Instructions!$B$5,"Error",SUM(F517:G517))</f>
        <v>0</v>
      </c>
      <c r="I517" s="41"/>
      <c r="J517" s="41"/>
      <c r="K517" s="41"/>
      <c r="L517" s="41"/>
      <c r="N517" s="7"/>
      <c r="O517" s="7"/>
      <c r="P517" s="7"/>
      <c r="U517" s="20"/>
      <c r="V517" s="9">
        <f t="shared" si="16"/>
        <v>0</v>
      </c>
    </row>
    <row r="518" spans="3:22">
      <c r="C518" s="7">
        <f>F518/Instructions!$B$5</f>
        <v>0</v>
      </c>
      <c r="D518" s="7">
        <f>G518/Instructions!$B$5</f>
        <v>0</v>
      </c>
      <c r="E518" s="7">
        <f t="shared" si="15"/>
        <v>0</v>
      </c>
      <c r="F518" s="7"/>
      <c r="G518" s="7"/>
      <c r="H518" s="7">
        <f>IF(SUM(F518:G518)&gt;Instructions!$B$5,"Error",SUM(F518:G518))</f>
        <v>0</v>
      </c>
      <c r="I518" s="41"/>
      <c r="J518" s="41"/>
      <c r="K518" s="41"/>
      <c r="L518" s="41"/>
      <c r="N518" s="7"/>
      <c r="O518" s="7"/>
      <c r="P518" s="7"/>
      <c r="U518" s="20"/>
      <c r="V518" s="9">
        <f t="shared" si="16"/>
        <v>0</v>
      </c>
    </row>
    <row r="519" spans="3:22">
      <c r="C519" s="7">
        <f>F519/Instructions!$B$5</f>
        <v>0</v>
      </c>
      <c r="D519" s="7">
        <f>G519/Instructions!$B$5</f>
        <v>0</v>
      </c>
      <c r="E519" s="7">
        <f t="shared" si="15"/>
        <v>0</v>
      </c>
      <c r="F519" s="7"/>
      <c r="G519" s="7"/>
      <c r="H519" s="7">
        <f>IF(SUM(F519:G519)&gt;Instructions!$B$5,"Error",SUM(F519:G519))</f>
        <v>0</v>
      </c>
      <c r="I519" s="41"/>
      <c r="J519" s="41"/>
      <c r="K519" s="41"/>
      <c r="L519" s="41"/>
      <c r="N519" s="7"/>
      <c r="O519" s="7"/>
      <c r="P519" s="7"/>
      <c r="U519" s="20"/>
      <c r="V519" s="9">
        <f t="shared" si="16"/>
        <v>0</v>
      </c>
    </row>
    <row r="520" spans="3:22">
      <c r="C520" s="7">
        <f>F520/Instructions!$B$5</f>
        <v>0</v>
      </c>
      <c r="D520" s="7">
        <f>G520/Instructions!$B$5</f>
        <v>0</v>
      </c>
      <c r="E520" s="7">
        <f t="shared" si="15"/>
        <v>0</v>
      </c>
      <c r="F520" s="7"/>
      <c r="G520" s="7"/>
      <c r="H520" s="7">
        <f>IF(SUM(F520:G520)&gt;Instructions!$B$5,"Error",SUM(F520:G520))</f>
        <v>0</v>
      </c>
      <c r="I520" s="41"/>
      <c r="J520" s="41"/>
      <c r="K520" s="41"/>
      <c r="L520" s="41"/>
      <c r="N520" s="7"/>
      <c r="O520" s="7"/>
      <c r="P520" s="7"/>
      <c r="U520" s="20"/>
      <c r="V520" s="9">
        <f t="shared" si="16"/>
        <v>0</v>
      </c>
    </row>
    <row r="521" spans="3:22">
      <c r="C521" s="7">
        <f>F521/Instructions!$B$5</f>
        <v>0</v>
      </c>
      <c r="D521" s="7">
        <f>G521/Instructions!$B$5</f>
        <v>0</v>
      </c>
      <c r="E521" s="7">
        <f t="shared" ref="E521:E584" si="17">IF(SUM(C521:D521)&gt;1,"Error",SUM(C521:D521))</f>
        <v>0</v>
      </c>
      <c r="F521" s="7"/>
      <c r="G521" s="7"/>
      <c r="H521" s="7">
        <f>IF(SUM(F521:G521)&gt;Instructions!$B$5,"Error",SUM(F521:G521))</f>
        <v>0</v>
      </c>
      <c r="I521" s="41"/>
      <c r="J521" s="41"/>
      <c r="K521" s="41"/>
      <c r="L521" s="41"/>
      <c r="N521" s="7"/>
      <c r="O521" s="7"/>
      <c r="P521" s="7"/>
      <c r="U521" s="20"/>
      <c r="V521" s="9">
        <f t="shared" si="16"/>
        <v>0</v>
      </c>
    </row>
    <row r="522" spans="3:22">
      <c r="C522" s="7">
        <f>F522/Instructions!$B$5</f>
        <v>0</v>
      </c>
      <c r="D522" s="7">
        <f>G522/Instructions!$B$5</f>
        <v>0</v>
      </c>
      <c r="E522" s="7">
        <f t="shared" si="17"/>
        <v>0</v>
      </c>
      <c r="F522" s="7"/>
      <c r="G522" s="7"/>
      <c r="H522" s="7">
        <f>IF(SUM(F522:G522)&gt;Instructions!$B$5,"Error",SUM(F522:G522))</f>
        <v>0</v>
      </c>
      <c r="I522" s="41"/>
      <c r="J522" s="41"/>
      <c r="K522" s="41"/>
      <c r="L522" s="41"/>
      <c r="N522" s="7"/>
      <c r="O522" s="7"/>
      <c r="P522" s="7"/>
      <c r="U522" s="20"/>
      <c r="V522" s="9">
        <f t="shared" ref="V522:V585" si="18">((SUM(M522:P522)*U522)+(SUM(Q522:T522)*(U522*0.25)))</f>
        <v>0</v>
      </c>
    </row>
    <row r="523" spans="3:22">
      <c r="C523" s="7">
        <f>F523/Instructions!$B$5</f>
        <v>0</v>
      </c>
      <c r="D523" s="7">
        <f>G523/Instructions!$B$5</f>
        <v>0</v>
      </c>
      <c r="E523" s="7">
        <f t="shared" si="17"/>
        <v>0</v>
      </c>
      <c r="F523" s="7"/>
      <c r="G523" s="7"/>
      <c r="H523" s="7">
        <f>IF(SUM(F523:G523)&gt;Instructions!$B$5,"Error",SUM(F523:G523))</f>
        <v>0</v>
      </c>
      <c r="I523" s="41"/>
      <c r="J523" s="41"/>
      <c r="K523" s="41"/>
      <c r="L523" s="41"/>
      <c r="N523" s="7"/>
      <c r="O523" s="7"/>
      <c r="P523" s="7"/>
      <c r="U523" s="20"/>
      <c r="V523" s="9">
        <f t="shared" si="18"/>
        <v>0</v>
      </c>
    </row>
    <row r="524" spans="3:22">
      <c r="C524" s="7">
        <f>F524/Instructions!$B$5</f>
        <v>0</v>
      </c>
      <c r="D524" s="7">
        <f>G524/Instructions!$B$5</f>
        <v>0</v>
      </c>
      <c r="E524" s="7">
        <f t="shared" si="17"/>
        <v>0</v>
      </c>
      <c r="F524" s="7"/>
      <c r="G524" s="7"/>
      <c r="H524" s="7">
        <f>IF(SUM(F524:G524)&gt;Instructions!$B$5,"Error",SUM(F524:G524))</f>
        <v>0</v>
      </c>
      <c r="I524" s="41"/>
      <c r="J524" s="41"/>
      <c r="K524" s="41"/>
      <c r="L524" s="41"/>
      <c r="N524" s="7"/>
      <c r="O524" s="7"/>
      <c r="P524" s="7"/>
      <c r="U524" s="20"/>
      <c r="V524" s="9">
        <f t="shared" si="18"/>
        <v>0</v>
      </c>
    </row>
    <row r="525" spans="3:22">
      <c r="C525" s="7">
        <f>F525/Instructions!$B$5</f>
        <v>0</v>
      </c>
      <c r="D525" s="7">
        <f>G525/Instructions!$B$5</f>
        <v>0</v>
      </c>
      <c r="E525" s="7">
        <f t="shared" si="17"/>
        <v>0</v>
      </c>
      <c r="F525" s="7"/>
      <c r="G525" s="7"/>
      <c r="H525" s="7">
        <f>IF(SUM(F525:G525)&gt;Instructions!$B$5,"Error",SUM(F525:G525))</f>
        <v>0</v>
      </c>
      <c r="I525" s="41"/>
      <c r="J525" s="41"/>
      <c r="K525" s="41"/>
      <c r="L525" s="41"/>
      <c r="N525" s="7"/>
      <c r="O525" s="7"/>
      <c r="P525" s="7"/>
      <c r="U525" s="20"/>
      <c r="V525" s="9">
        <f t="shared" si="18"/>
        <v>0</v>
      </c>
    </row>
    <row r="526" spans="3:22">
      <c r="C526" s="7">
        <f>F526/Instructions!$B$5</f>
        <v>0</v>
      </c>
      <c r="D526" s="7">
        <f>G526/Instructions!$B$5</f>
        <v>0</v>
      </c>
      <c r="E526" s="7">
        <f t="shared" si="17"/>
        <v>0</v>
      </c>
      <c r="F526" s="7"/>
      <c r="G526" s="7"/>
      <c r="H526" s="7">
        <f>IF(SUM(F526:G526)&gt;Instructions!$B$5,"Error",SUM(F526:G526))</f>
        <v>0</v>
      </c>
      <c r="I526" s="41"/>
      <c r="J526" s="41"/>
      <c r="K526" s="41"/>
      <c r="L526" s="41"/>
      <c r="N526" s="7"/>
      <c r="O526" s="7"/>
      <c r="P526" s="7"/>
      <c r="U526" s="20"/>
      <c r="V526" s="9">
        <f t="shared" si="18"/>
        <v>0</v>
      </c>
    </row>
    <row r="527" spans="3:22">
      <c r="C527" s="7">
        <f>F527/Instructions!$B$5</f>
        <v>0</v>
      </c>
      <c r="D527" s="7">
        <f>G527/Instructions!$B$5</f>
        <v>0</v>
      </c>
      <c r="E527" s="7">
        <f t="shared" si="17"/>
        <v>0</v>
      </c>
      <c r="F527" s="7"/>
      <c r="G527" s="7"/>
      <c r="H527" s="7">
        <f>IF(SUM(F527:G527)&gt;Instructions!$B$5,"Error",SUM(F527:G527))</f>
        <v>0</v>
      </c>
      <c r="I527" s="41"/>
      <c r="J527" s="41"/>
      <c r="K527" s="41"/>
      <c r="L527" s="41"/>
      <c r="N527" s="7"/>
      <c r="O527" s="7"/>
      <c r="P527" s="7"/>
      <c r="U527" s="20"/>
      <c r="V527" s="9">
        <f t="shared" si="18"/>
        <v>0</v>
      </c>
    </row>
    <row r="528" spans="3:22">
      <c r="C528" s="7">
        <f>F528/Instructions!$B$5</f>
        <v>0</v>
      </c>
      <c r="D528" s="7">
        <f>G528/Instructions!$B$5</f>
        <v>0</v>
      </c>
      <c r="E528" s="7">
        <f t="shared" si="17"/>
        <v>0</v>
      </c>
      <c r="F528" s="7"/>
      <c r="G528" s="7"/>
      <c r="H528" s="7">
        <f>IF(SUM(F528:G528)&gt;Instructions!$B$5,"Error",SUM(F528:G528))</f>
        <v>0</v>
      </c>
      <c r="I528" s="41"/>
      <c r="J528" s="41"/>
      <c r="K528" s="41"/>
      <c r="L528" s="41"/>
      <c r="N528" s="7"/>
      <c r="O528" s="7"/>
      <c r="P528" s="7"/>
      <c r="U528" s="20"/>
      <c r="V528" s="9">
        <f t="shared" si="18"/>
        <v>0</v>
      </c>
    </row>
    <row r="529" spans="3:22">
      <c r="C529" s="7">
        <f>F529/Instructions!$B$5</f>
        <v>0</v>
      </c>
      <c r="D529" s="7">
        <f>G529/Instructions!$B$5</f>
        <v>0</v>
      </c>
      <c r="E529" s="7">
        <f t="shared" si="17"/>
        <v>0</v>
      </c>
      <c r="F529" s="7"/>
      <c r="G529" s="7"/>
      <c r="H529" s="7">
        <f>IF(SUM(F529:G529)&gt;Instructions!$B$5,"Error",SUM(F529:G529))</f>
        <v>0</v>
      </c>
      <c r="I529" s="41"/>
      <c r="J529" s="41"/>
      <c r="K529" s="41"/>
      <c r="L529" s="41"/>
      <c r="N529" s="7"/>
      <c r="O529" s="7"/>
      <c r="P529" s="7"/>
      <c r="U529" s="20"/>
      <c r="V529" s="9">
        <f t="shared" si="18"/>
        <v>0</v>
      </c>
    </row>
    <row r="530" spans="3:22">
      <c r="C530" s="7">
        <f>F530/Instructions!$B$5</f>
        <v>0</v>
      </c>
      <c r="D530" s="7">
        <f>G530/Instructions!$B$5</f>
        <v>0</v>
      </c>
      <c r="E530" s="7">
        <f t="shared" si="17"/>
        <v>0</v>
      </c>
      <c r="F530" s="7"/>
      <c r="G530" s="7"/>
      <c r="H530" s="7">
        <f>IF(SUM(F530:G530)&gt;Instructions!$B$5,"Error",SUM(F530:G530))</f>
        <v>0</v>
      </c>
      <c r="I530" s="41"/>
      <c r="J530" s="41"/>
      <c r="K530" s="41"/>
      <c r="L530" s="41"/>
      <c r="N530" s="7"/>
      <c r="O530" s="7"/>
      <c r="P530" s="7"/>
      <c r="U530" s="20"/>
      <c r="V530" s="9">
        <f t="shared" si="18"/>
        <v>0</v>
      </c>
    </row>
    <row r="531" spans="3:22">
      <c r="C531" s="7">
        <f>F531/Instructions!$B$5</f>
        <v>0</v>
      </c>
      <c r="D531" s="7">
        <f>G531/Instructions!$B$5</f>
        <v>0</v>
      </c>
      <c r="E531" s="7">
        <f t="shared" si="17"/>
        <v>0</v>
      </c>
      <c r="F531" s="7"/>
      <c r="G531" s="7"/>
      <c r="H531" s="7">
        <f>IF(SUM(F531:G531)&gt;Instructions!$B$5,"Error",SUM(F531:G531))</f>
        <v>0</v>
      </c>
      <c r="I531" s="41"/>
      <c r="J531" s="41"/>
      <c r="K531" s="41"/>
      <c r="L531" s="41"/>
      <c r="N531" s="7"/>
      <c r="O531" s="7"/>
      <c r="P531" s="7"/>
      <c r="U531" s="20"/>
      <c r="V531" s="9">
        <f t="shared" si="18"/>
        <v>0</v>
      </c>
    </row>
    <row r="532" spans="3:22">
      <c r="C532" s="7">
        <f>F532/Instructions!$B$5</f>
        <v>0</v>
      </c>
      <c r="D532" s="7">
        <f>G532/Instructions!$B$5</f>
        <v>0</v>
      </c>
      <c r="E532" s="7">
        <f t="shared" si="17"/>
        <v>0</v>
      </c>
      <c r="F532" s="7"/>
      <c r="G532" s="7"/>
      <c r="H532" s="7">
        <f>IF(SUM(F532:G532)&gt;Instructions!$B$5,"Error",SUM(F532:G532))</f>
        <v>0</v>
      </c>
      <c r="I532" s="41"/>
      <c r="J532" s="41"/>
      <c r="K532" s="41"/>
      <c r="L532" s="41"/>
      <c r="N532" s="7"/>
      <c r="O532" s="7"/>
      <c r="P532" s="7"/>
      <c r="U532" s="20"/>
      <c r="V532" s="9">
        <f t="shared" si="18"/>
        <v>0</v>
      </c>
    </row>
    <row r="533" spans="3:22">
      <c r="C533" s="7">
        <f>F533/Instructions!$B$5</f>
        <v>0</v>
      </c>
      <c r="D533" s="7">
        <f>G533/Instructions!$B$5</f>
        <v>0</v>
      </c>
      <c r="E533" s="7">
        <f t="shared" si="17"/>
        <v>0</v>
      </c>
      <c r="F533" s="7"/>
      <c r="G533" s="7"/>
      <c r="H533" s="7">
        <f>IF(SUM(F533:G533)&gt;Instructions!$B$5,"Error",SUM(F533:G533))</f>
        <v>0</v>
      </c>
      <c r="I533" s="41"/>
      <c r="J533" s="41"/>
      <c r="K533" s="41"/>
      <c r="L533" s="41"/>
      <c r="N533" s="7"/>
      <c r="O533" s="7"/>
      <c r="P533" s="7"/>
      <c r="U533" s="20"/>
      <c r="V533" s="9">
        <f t="shared" si="18"/>
        <v>0</v>
      </c>
    </row>
    <row r="534" spans="3:22">
      <c r="C534" s="7">
        <f>F534/Instructions!$B$5</f>
        <v>0</v>
      </c>
      <c r="D534" s="7">
        <f>G534/Instructions!$B$5</f>
        <v>0</v>
      </c>
      <c r="E534" s="7">
        <f t="shared" si="17"/>
        <v>0</v>
      </c>
      <c r="F534" s="7"/>
      <c r="G534" s="7"/>
      <c r="H534" s="7">
        <f>IF(SUM(F534:G534)&gt;Instructions!$B$5,"Error",SUM(F534:G534))</f>
        <v>0</v>
      </c>
      <c r="I534" s="41"/>
      <c r="J534" s="41"/>
      <c r="K534" s="41"/>
      <c r="L534" s="41"/>
      <c r="N534" s="7"/>
      <c r="O534" s="7"/>
      <c r="P534" s="7"/>
      <c r="U534" s="20"/>
      <c r="V534" s="9">
        <f t="shared" si="18"/>
        <v>0</v>
      </c>
    </row>
    <row r="535" spans="3:22">
      <c r="C535" s="7">
        <f>F535/Instructions!$B$5</f>
        <v>0</v>
      </c>
      <c r="D535" s="7">
        <f>G535/Instructions!$B$5</f>
        <v>0</v>
      </c>
      <c r="E535" s="7">
        <f t="shared" si="17"/>
        <v>0</v>
      </c>
      <c r="F535" s="7"/>
      <c r="G535" s="7"/>
      <c r="H535" s="7">
        <f>IF(SUM(F535:G535)&gt;Instructions!$B$5,"Error",SUM(F535:G535))</f>
        <v>0</v>
      </c>
      <c r="I535" s="41"/>
      <c r="J535" s="41"/>
      <c r="K535" s="41"/>
      <c r="L535" s="41"/>
      <c r="N535" s="7"/>
      <c r="O535" s="7"/>
      <c r="P535" s="7"/>
      <c r="U535" s="20"/>
      <c r="V535" s="9">
        <f t="shared" si="18"/>
        <v>0</v>
      </c>
    </row>
    <row r="536" spans="3:22">
      <c r="C536" s="7">
        <f>F536/Instructions!$B$5</f>
        <v>0</v>
      </c>
      <c r="D536" s="7">
        <f>G536/Instructions!$B$5</f>
        <v>0</v>
      </c>
      <c r="E536" s="7">
        <f t="shared" si="17"/>
        <v>0</v>
      </c>
      <c r="F536" s="7"/>
      <c r="G536" s="7"/>
      <c r="H536" s="7">
        <f>IF(SUM(F536:G536)&gt;Instructions!$B$5,"Error",SUM(F536:G536))</f>
        <v>0</v>
      </c>
      <c r="I536" s="41"/>
      <c r="J536" s="41"/>
      <c r="K536" s="41"/>
      <c r="L536" s="41"/>
      <c r="N536" s="7"/>
      <c r="O536" s="7"/>
      <c r="P536" s="7"/>
      <c r="U536" s="20"/>
      <c r="V536" s="9">
        <f t="shared" si="18"/>
        <v>0</v>
      </c>
    </row>
    <row r="537" spans="3:22">
      <c r="C537" s="7">
        <f>F537/Instructions!$B$5</f>
        <v>0</v>
      </c>
      <c r="D537" s="7">
        <f>G537/Instructions!$B$5</f>
        <v>0</v>
      </c>
      <c r="E537" s="7">
        <f t="shared" si="17"/>
        <v>0</v>
      </c>
      <c r="F537" s="7"/>
      <c r="G537" s="7"/>
      <c r="H537" s="7">
        <f>IF(SUM(F537:G537)&gt;Instructions!$B$5,"Error",SUM(F537:G537))</f>
        <v>0</v>
      </c>
      <c r="I537" s="41"/>
      <c r="J537" s="41"/>
      <c r="K537" s="41"/>
      <c r="L537" s="41"/>
      <c r="N537" s="7"/>
      <c r="O537" s="7"/>
      <c r="P537" s="7"/>
      <c r="U537" s="20"/>
      <c r="V537" s="9">
        <f t="shared" si="18"/>
        <v>0</v>
      </c>
    </row>
    <row r="538" spans="3:22">
      <c r="C538" s="7">
        <f>F538/Instructions!$B$5</f>
        <v>0</v>
      </c>
      <c r="D538" s="7">
        <f>G538/Instructions!$B$5</f>
        <v>0</v>
      </c>
      <c r="E538" s="7">
        <f t="shared" si="17"/>
        <v>0</v>
      </c>
      <c r="F538" s="7"/>
      <c r="G538" s="7"/>
      <c r="H538" s="7">
        <f>IF(SUM(F538:G538)&gt;Instructions!$B$5,"Error",SUM(F538:G538))</f>
        <v>0</v>
      </c>
      <c r="I538" s="41"/>
      <c r="J538" s="41"/>
      <c r="K538" s="41"/>
      <c r="L538" s="41"/>
      <c r="N538" s="7"/>
      <c r="O538" s="7"/>
      <c r="P538" s="7"/>
      <c r="U538" s="20"/>
      <c r="V538" s="9">
        <f t="shared" si="18"/>
        <v>0</v>
      </c>
    </row>
    <row r="539" spans="3:22">
      <c r="C539" s="7">
        <f>F539/Instructions!$B$5</f>
        <v>0</v>
      </c>
      <c r="D539" s="7">
        <f>G539/Instructions!$B$5</f>
        <v>0</v>
      </c>
      <c r="E539" s="7">
        <f t="shared" si="17"/>
        <v>0</v>
      </c>
      <c r="F539" s="7"/>
      <c r="G539" s="7"/>
      <c r="H539" s="7">
        <f>IF(SUM(F539:G539)&gt;Instructions!$B$5,"Error",SUM(F539:G539))</f>
        <v>0</v>
      </c>
      <c r="I539" s="41"/>
      <c r="J539" s="41"/>
      <c r="K539" s="41"/>
      <c r="L539" s="41"/>
      <c r="N539" s="7"/>
      <c r="O539" s="7"/>
      <c r="P539" s="7"/>
      <c r="U539" s="20"/>
      <c r="V539" s="9">
        <f t="shared" si="18"/>
        <v>0</v>
      </c>
    </row>
    <row r="540" spans="3:22">
      <c r="C540" s="7">
        <f>F540/Instructions!$B$5</f>
        <v>0</v>
      </c>
      <c r="D540" s="7">
        <f>G540/Instructions!$B$5</f>
        <v>0</v>
      </c>
      <c r="E540" s="7">
        <f t="shared" si="17"/>
        <v>0</v>
      </c>
      <c r="F540" s="7"/>
      <c r="G540" s="7"/>
      <c r="H540" s="7">
        <f>IF(SUM(F540:G540)&gt;Instructions!$B$5,"Error",SUM(F540:G540))</f>
        <v>0</v>
      </c>
      <c r="I540" s="41"/>
      <c r="J540" s="41"/>
      <c r="K540" s="41"/>
      <c r="L540" s="41"/>
      <c r="N540" s="7"/>
      <c r="O540" s="7"/>
      <c r="P540" s="7"/>
      <c r="U540" s="20"/>
      <c r="V540" s="9">
        <f t="shared" si="18"/>
        <v>0</v>
      </c>
    </row>
    <row r="541" spans="3:22">
      <c r="C541" s="7">
        <f>F541/Instructions!$B$5</f>
        <v>0</v>
      </c>
      <c r="D541" s="7">
        <f>G541/Instructions!$B$5</f>
        <v>0</v>
      </c>
      <c r="E541" s="7">
        <f t="shared" si="17"/>
        <v>0</v>
      </c>
      <c r="F541" s="7"/>
      <c r="G541" s="7"/>
      <c r="H541" s="7">
        <f>IF(SUM(F541:G541)&gt;Instructions!$B$5,"Error",SUM(F541:G541))</f>
        <v>0</v>
      </c>
      <c r="I541" s="41"/>
      <c r="J541" s="41"/>
      <c r="K541" s="41"/>
      <c r="L541" s="41"/>
      <c r="N541" s="7"/>
      <c r="O541" s="7"/>
      <c r="P541" s="7"/>
      <c r="U541" s="20"/>
      <c r="V541" s="9">
        <f t="shared" si="18"/>
        <v>0</v>
      </c>
    </row>
    <row r="542" spans="3:22">
      <c r="C542" s="7">
        <f>F542/Instructions!$B$5</f>
        <v>0</v>
      </c>
      <c r="D542" s="7">
        <f>G542/Instructions!$B$5</f>
        <v>0</v>
      </c>
      <c r="E542" s="7">
        <f t="shared" si="17"/>
        <v>0</v>
      </c>
      <c r="F542" s="7"/>
      <c r="G542" s="7"/>
      <c r="H542" s="7">
        <f>IF(SUM(F542:G542)&gt;Instructions!$B$5,"Error",SUM(F542:G542))</f>
        <v>0</v>
      </c>
      <c r="I542" s="41"/>
      <c r="J542" s="41"/>
      <c r="K542" s="41"/>
      <c r="L542" s="41"/>
      <c r="N542" s="7"/>
      <c r="O542" s="7"/>
      <c r="P542" s="7"/>
      <c r="U542" s="20"/>
      <c r="V542" s="9">
        <f t="shared" si="18"/>
        <v>0</v>
      </c>
    </row>
    <row r="543" spans="3:22">
      <c r="C543" s="7">
        <f>F543/Instructions!$B$5</f>
        <v>0</v>
      </c>
      <c r="D543" s="7">
        <f>G543/Instructions!$B$5</f>
        <v>0</v>
      </c>
      <c r="E543" s="7">
        <f t="shared" si="17"/>
        <v>0</v>
      </c>
      <c r="F543" s="7"/>
      <c r="G543" s="7"/>
      <c r="H543" s="7">
        <f>IF(SUM(F543:G543)&gt;Instructions!$B$5,"Error",SUM(F543:G543))</f>
        <v>0</v>
      </c>
      <c r="I543" s="41"/>
      <c r="J543" s="41"/>
      <c r="K543" s="41"/>
      <c r="L543" s="41"/>
      <c r="N543" s="7"/>
      <c r="O543" s="7"/>
      <c r="P543" s="7"/>
      <c r="U543" s="20"/>
      <c r="V543" s="9">
        <f t="shared" si="18"/>
        <v>0</v>
      </c>
    </row>
    <row r="544" spans="3:22">
      <c r="C544" s="7">
        <f>F544/Instructions!$B$5</f>
        <v>0</v>
      </c>
      <c r="D544" s="7">
        <f>G544/Instructions!$B$5</f>
        <v>0</v>
      </c>
      <c r="E544" s="7">
        <f t="shared" si="17"/>
        <v>0</v>
      </c>
      <c r="F544" s="7"/>
      <c r="G544" s="7"/>
      <c r="H544" s="7">
        <f>IF(SUM(F544:G544)&gt;Instructions!$B$5,"Error",SUM(F544:G544))</f>
        <v>0</v>
      </c>
      <c r="I544" s="41"/>
      <c r="J544" s="41"/>
      <c r="K544" s="41"/>
      <c r="L544" s="41"/>
      <c r="N544" s="7"/>
      <c r="O544" s="7"/>
      <c r="P544" s="7"/>
      <c r="U544" s="20"/>
      <c r="V544" s="9">
        <f t="shared" si="18"/>
        <v>0</v>
      </c>
    </row>
    <row r="545" spans="3:22">
      <c r="C545" s="7">
        <f>F545/Instructions!$B$5</f>
        <v>0</v>
      </c>
      <c r="D545" s="7">
        <f>G545/Instructions!$B$5</f>
        <v>0</v>
      </c>
      <c r="E545" s="7">
        <f t="shared" si="17"/>
        <v>0</v>
      </c>
      <c r="F545" s="7"/>
      <c r="G545" s="7"/>
      <c r="H545" s="7">
        <f>IF(SUM(F545:G545)&gt;Instructions!$B$5,"Error",SUM(F545:G545))</f>
        <v>0</v>
      </c>
      <c r="I545" s="41"/>
      <c r="J545" s="41"/>
      <c r="K545" s="41"/>
      <c r="L545" s="41"/>
      <c r="N545" s="7"/>
      <c r="O545" s="7"/>
      <c r="P545" s="7"/>
      <c r="U545" s="20"/>
      <c r="V545" s="9">
        <f t="shared" si="18"/>
        <v>0</v>
      </c>
    </row>
    <row r="546" spans="3:22">
      <c r="C546" s="7">
        <f>F546/Instructions!$B$5</f>
        <v>0</v>
      </c>
      <c r="D546" s="7">
        <f>G546/Instructions!$B$5</f>
        <v>0</v>
      </c>
      <c r="E546" s="7">
        <f t="shared" si="17"/>
        <v>0</v>
      </c>
      <c r="F546" s="7"/>
      <c r="G546" s="7"/>
      <c r="H546" s="7">
        <f>IF(SUM(F546:G546)&gt;Instructions!$B$5,"Error",SUM(F546:G546))</f>
        <v>0</v>
      </c>
      <c r="I546" s="41"/>
      <c r="J546" s="41"/>
      <c r="K546" s="41"/>
      <c r="L546" s="41"/>
      <c r="N546" s="7"/>
      <c r="O546" s="7"/>
      <c r="P546" s="7"/>
      <c r="U546" s="20"/>
      <c r="V546" s="9">
        <f t="shared" si="18"/>
        <v>0</v>
      </c>
    </row>
    <row r="547" spans="3:22">
      <c r="C547" s="7">
        <f>F547/Instructions!$B$5</f>
        <v>0</v>
      </c>
      <c r="D547" s="7">
        <f>G547/Instructions!$B$5</f>
        <v>0</v>
      </c>
      <c r="E547" s="7">
        <f t="shared" si="17"/>
        <v>0</v>
      </c>
      <c r="F547" s="7"/>
      <c r="G547" s="7"/>
      <c r="H547" s="7">
        <f>IF(SUM(F547:G547)&gt;Instructions!$B$5,"Error",SUM(F547:G547))</f>
        <v>0</v>
      </c>
      <c r="I547" s="41"/>
      <c r="J547" s="41"/>
      <c r="K547" s="41"/>
      <c r="L547" s="41"/>
      <c r="N547" s="7"/>
      <c r="O547" s="7"/>
      <c r="P547" s="7"/>
      <c r="U547" s="20"/>
      <c r="V547" s="9">
        <f t="shared" si="18"/>
        <v>0</v>
      </c>
    </row>
    <row r="548" spans="3:22">
      <c r="C548" s="7">
        <f>F548/Instructions!$B$5</f>
        <v>0</v>
      </c>
      <c r="D548" s="7">
        <f>G548/Instructions!$B$5</f>
        <v>0</v>
      </c>
      <c r="E548" s="7">
        <f t="shared" si="17"/>
        <v>0</v>
      </c>
      <c r="F548" s="7"/>
      <c r="G548" s="7"/>
      <c r="H548" s="7">
        <f>IF(SUM(F548:G548)&gt;Instructions!$B$5,"Error",SUM(F548:G548))</f>
        <v>0</v>
      </c>
      <c r="I548" s="41"/>
      <c r="J548" s="41"/>
      <c r="K548" s="41"/>
      <c r="L548" s="41"/>
      <c r="N548" s="7"/>
      <c r="O548" s="7"/>
      <c r="P548" s="7"/>
      <c r="U548" s="20"/>
      <c r="V548" s="9">
        <f t="shared" si="18"/>
        <v>0</v>
      </c>
    </row>
    <row r="549" spans="3:22">
      <c r="C549" s="7">
        <f>F549/Instructions!$B$5</f>
        <v>0</v>
      </c>
      <c r="D549" s="7">
        <f>G549/Instructions!$B$5</f>
        <v>0</v>
      </c>
      <c r="E549" s="7">
        <f t="shared" si="17"/>
        <v>0</v>
      </c>
      <c r="F549" s="7"/>
      <c r="G549" s="7"/>
      <c r="H549" s="7">
        <f>IF(SUM(F549:G549)&gt;Instructions!$B$5,"Error",SUM(F549:G549))</f>
        <v>0</v>
      </c>
      <c r="I549" s="41"/>
      <c r="J549" s="41"/>
      <c r="K549" s="41"/>
      <c r="L549" s="41"/>
      <c r="N549" s="7"/>
      <c r="O549" s="7"/>
      <c r="P549" s="7"/>
      <c r="U549" s="20"/>
      <c r="V549" s="9">
        <f t="shared" si="18"/>
        <v>0</v>
      </c>
    </row>
    <row r="550" spans="3:22">
      <c r="C550" s="7">
        <f>F550/Instructions!$B$5</f>
        <v>0</v>
      </c>
      <c r="D550" s="7">
        <f>G550/Instructions!$B$5</f>
        <v>0</v>
      </c>
      <c r="E550" s="7">
        <f t="shared" si="17"/>
        <v>0</v>
      </c>
      <c r="F550" s="7"/>
      <c r="G550" s="7"/>
      <c r="H550" s="7">
        <f>IF(SUM(F550:G550)&gt;Instructions!$B$5,"Error",SUM(F550:G550))</f>
        <v>0</v>
      </c>
      <c r="I550" s="41"/>
      <c r="J550" s="41"/>
      <c r="K550" s="41"/>
      <c r="L550" s="41"/>
      <c r="N550" s="7"/>
      <c r="O550" s="7"/>
      <c r="P550" s="7"/>
      <c r="U550" s="20"/>
      <c r="V550" s="9">
        <f t="shared" si="18"/>
        <v>0</v>
      </c>
    </row>
    <row r="551" spans="3:22">
      <c r="C551" s="7">
        <f>F551/Instructions!$B$5</f>
        <v>0</v>
      </c>
      <c r="D551" s="7">
        <f>G551/Instructions!$B$5</f>
        <v>0</v>
      </c>
      <c r="E551" s="7">
        <f t="shared" si="17"/>
        <v>0</v>
      </c>
      <c r="F551" s="7"/>
      <c r="G551" s="7"/>
      <c r="H551" s="7">
        <f>IF(SUM(F551:G551)&gt;Instructions!$B$5,"Error",SUM(F551:G551))</f>
        <v>0</v>
      </c>
      <c r="I551" s="41"/>
      <c r="J551" s="41"/>
      <c r="K551" s="41"/>
      <c r="L551" s="41"/>
      <c r="N551" s="7"/>
      <c r="O551" s="7"/>
      <c r="P551" s="7"/>
      <c r="U551" s="20"/>
      <c r="V551" s="9">
        <f t="shared" si="18"/>
        <v>0</v>
      </c>
    </row>
    <row r="552" spans="3:22">
      <c r="C552" s="7">
        <f>F552/Instructions!$B$5</f>
        <v>0</v>
      </c>
      <c r="D552" s="7">
        <f>G552/Instructions!$B$5</f>
        <v>0</v>
      </c>
      <c r="E552" s="7">
        <f t="shared" si="17"/>
        <v>0</v>
      </c>
      <c r="F552" s="7"/>
      <c r="G552" s="7"/>
      <c r="H552" s="7">
        <f>IF(SUM(F552:G552)&gt;Instructions!$B$5,"Error",SUM(F552:G552))</f>
        <v>0</v>
      </c>
      <c r="I552" s="41"/>
      <c r="J552" s="41"/>
      <c r="K552" s="41"/>
      <c r="L552" s="41"/>
      <c r="N552" s="7"/>
      <c r="O552" s="7"/>
      <c r="P552" s="7"/>
      <c r="U552" s="20"/>
      <c r="V552" s="9">
        <f t="shared" si="18"/>
        <v>0</v>
      </c>
    </row>
    <row r="553" spans="3:22">
      <c r="C553" s="7">
        <f>F553/Instructions!$B$5</f>
        <v>0</v>
      </c>
      <c r="D553" s="7">
        <f>G553/Instructions!$B$5</f>
        <v>0</v>
      </c>
      <c r="E553" s="7">
        <f t="shared" si="17"/>
        <v>0</v>
      </c>
      <c r="F553" s="7"/>
      <c r="G553" s="7"/>
      <c r="H553" s="7">
        <f>IF(SUM(F553:G553)&gt;Instructions!$B$5,"Error",SUM(F553:G553))</f>
        <v>0</v>
      </c>
      <c r="I553" s="41"/>
      <c r="J553" s="41"/>
      <c r="K553" s="41"/>
      <c r="L553" s="41"/>
      <c r="N553" s="7"/>
      <c r="O553" s="7"/>
      <c r="P553" s="7"/>
      <c r="U553" s="20"/>
      <c r="V553" s="9">
        <f t="shared" si="18"/>
        <v>0</v>
      </c>
    </row>
    <row r="554" spans="3:22">
      <c r="C554" s="7">
        <f>F554/Instructions!$B$5</f>
        <v>0</v>
      </c>
      <c r="D554" s="7">
        <f>G554/Instructions!$B$5</f>
        <v>0</v>
      </c>
      <c r="E554" s="7">
        <f t="shared" si="17"/>
        <v>0</v>
      </c>
      <c r="F554" s="7"/>
      <c r="G554" s="7"/>
      <c r="H554" s="7">
        <f>IF(SUM(F554:G554)&gt;Instructions!$B$5,"Error",SUM(F554:G554))</f>
        <v>0</v>
      </c>
      <c r="I554" s="41"/>
      <c r="J554" s="41"/>
      <c r="K554" s="41"/>
      <c r="L554" s="41"/>
      <c r="N554" s="7"/>
      <c r="O554" s="7"/>
      <c r="P554" s="7"/>
      <c r="U554" s="20"/>
      <c r="V554" s="9">
        <f t="shared" si="18"/>
        <v>0</v>
      </c>
    </row>
    <row r="555" spans="3:22">
      <c r="C555" s="7">
        <f>F555/Instructions!$B$5</f>
        <v>0</v>
      </c>
      <c r="D555" s="7">
        <f>G555/Instructions!$B$5</f>
        <v>0</v>
      </c>
      <c r="E555" s="7">
        <f t="shared" si="17"/>
        <v>0</v>
      </c>
      <c r="F555" s="7"/>
      <c r="G555" s="7"/>
      <c r="H555" s="7">
        <f>IF(SUM(F555:G555)&gt;Instructions!$B$5,"Error",SUM(F555:G555))</f>
        <v>0</v>
      </c>
      <c r="I555" s="41"/>
      <c r="J555" s="41"/>
      <c r="K555" s="41"/>
      <c r="L555" s="41"/>
      <c r="N555" s="7"/>
      <c r="O555" s="7"/>
      <c r="P555" s="7"/>
      <c r="U555" s="20"/>
      <c r="V555" s="9">
        <f t="shared" si="18"/>
        <v>0</v>
      </c>
    </row>
    <row r="556" spans="3:22">
      <c r="C556" s="7">
        <f>F556/Instructions!$B$5</f>
        <v>0</v>
      </c>
      <c r="D556" s="7">
        <f>G556/Instructions!$B$5</f>
        <v>0</v>
      </c>
      <c r="E556" s="7">
        <f t="shared" si="17"/>
        <v>0</v>
      </c>
      <c r="F556" s="7"/>
      <c r="G556" s="7"/>
      <c r="H556" s="7">
        <f>IF(SUM(F556:G556)&gt;Instructions!$B$5,"Error",SUM(F556:G556))</f>
        <v>0</v>
      </c>
      <c r="I556" s="41"/>
      <c r="J556" s="41"/>
      <c r="K556" s="41"/>
      <c r="L556" s="41"/>
      <c r="N556" s="7"/>
      <c r="O556" s="7"/>
      <c r="P556" s="7"/>
      <c r="U556" s="20"/>
      <c r="V556" s="9">
        <f t="shared" si="18"/>
        <v>0</v>
      </c>
    </row>
    <row r="557" spans="3:22">
      <c r="C557" s="7">
        <f>F557/Instructions!$B$5</f>
        <v>0</v>
      </c>
      <c r="D557" s="7">
        <f>G557/Instructions!$B$5</f>
        <v>0</v>
      </c>
      <c r="E557" s="7">
        <f t="shared" si="17"/>
        <v>0</v>
      </c>
      <c r="F557" s="7"/>
      <c r="G557" s="7"/>
      <c r="H557" s="7">
        <f>IF(SUM(F557:G557)&gt;Instructions!$B$5,"Error",SUM(F557:G557))</f>
        <v>0</v>
      </c>
      <c r="I557" s="41"/>
      <c r="J557" s="41"/>
      <c r="K557" s="41"/>
      <c r="L557" s="41"/>
      <c r="N557" s="7"/>
      <c r="O557" s="7"/>
      <c r="P557" s="7"/>
      <c r="U557" s="20"/>
      <c r="V557" s="9">
        <f t="shared" si="18"/>
        <v>0</v>
      </c>
    </row>
    <row r="558" spans="3:22">
      <c r="C558" s="7">
        <f>F558/Instructions!$B$5</f>
        <v>0</v>
      </c>
      <c r="D558" s="7">
        <f>G558/Instructions!$B$5</f>
        <v>0</v>
      </c>
      <c r="E558" s="7">
        <f t="shared" si="17"/>
        <v>0</v>
      </c>
      <c r="F558" s="7"/>
      <c r="G558" s="7"/>
      <c r="H558" s="7">
        <f>IF(SUM(F558:G558)&gt;Instructions!$B$5,"Error",SUM(F558:G558))</f>
        <v>0</v>
      </c>
      <c r="I558" s="41"/>
      <c r="J558" s="41"/>
      <c r="K558" s="41"/>
      <c r="L558" s="41"/>
      <c r="N558" s="7"/>
      <c r="O558" s="7"/>
      <c r="P558" s="7"/>
      <c r="U558" s="20"/>
      <c r="V558" s="9">
        <f t="shared" si="18"/>
        <v>0</v>
      </c>
    </row>
    <row r="559" spans="3:22">
      <c r="C559" s="7">
        <f>F559/Instructions!$B$5</f>
        <v>0</v>
      </c>
      <c r="D559" s="7">
        <f>G559/Instructions!$B$5</f>
        <v>0</v>
      </c>
      <c r="E559" s="7">
        <f t="shared" si="17"/>
        <v>0</v>
      </c>
      <c r="F559" s="7"/>
      <c r="G559" s="7"/>
      <c r="H559" s="7">
        <f>IF(SUM(F559:G559)&gt;Instructions!$B$5,"Error",SUM(F559:G559))</f>
        <v>0</v>
      </c>
      <c r="I559" s="41"/>
      <c r="J559" s="41"/>
      <c r="K559" s="41"/>
      <c r="L559" s="41"/>
      <c r="N559" s="7"/>
      <c r="O559" s="7"/>
      <c r="P559" s="7"/>
      <c r="U559" s="20"/>
      <c r="V559" s="9">
        <f t="shared" si="18"/>
        <v>0</v>
      </c>
    </row>
    <row r="560" spans="3:22">
      <c r="C560" s="7">
        <f>F560/Instructions!$B$5</f>
        <v>0</v>
      </c>
      <c r="D560" s="7">
        <f>G560/Instructions!$B$5</f>
        <v>0</v>
      </c>
      <c r="E560" s="7">
        <f t="shared" si="17"/>
        <v>0</v>
      </c>
      <c r="F560" s="7"/>
      <c r="G560" s="7"/>
      <c r="H560" s="7">
        <f>IF(SUM(F560:G560)&gt;Instructions!$B$5,"Error",SUM(F560:G560))</f>
        <v>0</v>
      </c>
      <c r="I560" s="41"/>
      <c r="J560" s="41"/>
      <c r="K560" s="41"/>
      <c r="L560" s="41"/>
      <c r="N560" s="7"/>
      <c r="O560" s="7"/>
      <c r="P560" s="7"/>
      <c r="U560" s="20"/>
      <c r="V560" s="9">
        <f t="shared" si="18"/>
        <v>0</v>
      </c>
    </row>
    <row r="561" spans="3:22">
      <c r="C561" s="7">
        <f>F561/Instructions!$B$5</f>
        <v>0</v>
      </c>
      <c r="D561" s="7">
        <f>G561/Instructions!$B$5</f>
        <v>0</v>
      </c>
      <c r="E561" s="7">
        <f t="shared" si="17"/>
        <v>0</v>
      </c>
      <c r="F561" s="7"/>
      <c r="G561" s="7"/>
      <c r="H561" s="7">
        <f>IF(SUM(F561:G561)&gt;Instructions!$B$5,"Error",SUM(F561:G561))</f>
        <v>0</v>
      </c>
      <c r="I561" s="41"/>
      <c r="J561" s="41"/>
      <c r="K561" s="41"/>
      <c r="L561" s="41"/>
      <c r="N561" s="7"/>
      <c r="O561" s="7"/>
      <c r="P561" s="7"/>
      <c r="U561" s="20"/>
      <c r="V561" s="9">
        <f t="shared" si="18"/>
        <v>0</v>
      </c>
    </row>
    <row r="562" spans="3:22">
      <c r="C562" s="7">
        <f>F562/Instructions!$B$5</f>
        <v>0</v>
      </c>
      <c r="D562" s="7">
        <f>G562/Instructions!$B$5</f>
        <v>0</v>
      </c>
      <c r="E562" s="7">
        <f t="shared" si="17"/>
        <v>0</v>
      </c>
      <c r="F562" s="7"/>
      <c r="G562" s="7"/>
      <c r="H562" s="7">
        <f>IF(SUM(F562:G562)&gt;Instructions!$B$5,"Error",SUM(F562:G562))</f>
        <v>0</v>
      </c>
      <c r="I562" s="41"/>
      <c r="J562" s="41"/>
      <c r="K562" s="41"/>
      <c r="L562" s="41"/>
      <c r="N562" s="7"/>
      <c r="O562" s="7"/>
      <c r="P562" s="7"/>
      <c r="U562" s="20"/>
      <c r="V562" s="9">
        <f t="shared" si="18"/>
        <v>0</v>
      </c>
    </row>
    <row r="563" spans="3:22">
      <c r="C563" s="7">
        <f>F563/Instructions!$B$5</f>
        <v>0</v>
      </c>
      <c r="D563" s="7">
        <f>G563/Instructions!$B$5</f>
        <v>0</v>
      </c>
      <c r="E563" s="7">
        <f t="shared" si="17"/>
        <v>0</v>
      </c>
      <c r="F563" s="7"/>
      <c r="G563" s="7"/>
      <c r="H563" s="7">
        <f>IF(SUM(F563:G563)&gt;Instructions!$B$5,"Error",SUM(F563:G563))</f>
        <v>0</v>
      </c>
      <c r="I563" s="41"/>
      <c r="J563" s="41"/>
      <c r="K563" s="41"/>
      <c r="L563" s="41"/>
      <c r="N563" s="7"/>
      <c r="O563" s="7"/>
      <c r="P563" s="7"/>
      <c r="U563" s="20"/>
      <c r="V563" s="9">
        <f t="shared" si="18"/>
        <v>0</v>
      </c>
    </row>
    <row r="564" spans="3:22">
      <c r="C564" s="7">
        <f>F564/Instructions!$B$5</f>
        <v>0</v>
      </c>
      <c r="D564" s="7">
        <f>G564/Instructions!$B$5</f>
        <v>0</v>
      </c>
      <c r="E564" s="7">
        <f t="shared" si="17"/>
        <v>0</v>
      </c>
      <c r="F564" s="7"/>
      <c r="G564" s="7"/>
      <c r="H564" s="7">
        <f>IF(SUM(F564:G564)&gt;Instructions!$B$5,"Error",SUM(F564:G564))</f>
        <v>0</v>
      </c>
      <c r="I564" s="41"/>
      <c r="J564" s="41"/>
      <c r="K564" s="41"/>
      <c r="L564" s="41"/>
      <c r="N564" s="7"/>
      <c r="O564" s="7"/>
      <c r="P564" s="7"/>
      <c r="U564" s="20"/>
      <c r="V564" s="9">
        <f t="shared" si="18"/>
        <v>0</v>
      </c>
    </row>
    <row r="565" spans="3:22">
      <c r="C565" s="7">
        <f>F565/Instructions!$B$5</f>
        <v>0</v>
      </c>
      <c r="D565" s="7">
        <f>G565/Instructions!$B$5</f>
        <v>0</v>
      </c>
      <c r="E565" s="7">
        <f t="shared" si="17"/>
        <v>0</v>
      </c>
      <c r="F565" s="7"/>
      <c r="G565" s="7"/>
      <c r="H565" s="7">
        <f>IF(SUM(F565:G565)&gt;Instructions!$B$5,"Error",SUM(F565:G565))</f>
        <v>0</v>
      </c>
      <c r="I565" s="41"/>
      <c r="J565" s="41"/>
      <c r="K565" s="41"/>
      <c r="L565" s="41"/>
      <c r="N565" s="7"/>
      <c r="O565" s="7"/>
      <c r="P565" s="7"/>
      <c r="U565" s="20"/>
      <c r="V565" s="9">
        <f t="shared" si="18"/>
        <v>0</v>
      </c>
    </row>
    <row r="566" spans="3:22">
      <c r="C566" s="7">
        <f>F566/Instructions!$B$5</f>
        <v>0</v>
      </c>
      <c r="D566" s="7">
        <f>G566/Instructions!$B$5</f>
        <v>0</v>
      </c>
      <c r="E566" s="7">
        <f t="shared" si="17"/>
        <v>0</v>
      </c>
      <c r="F566" s="7"/>
      <c r="G566" s="7"/>
      <c r="H566" s="7">
        <f>IF(SUM(F566:G566)&gt;Instructions!$B$5,"Error",SUM(F566:G566))</f>
        <v>0</v>
      </c>
      <c r="I566" s="41"/>
      <c r="J566" s="41"/>
      <c r="K566" s="41"/>
      <c r="L566" s="41"/>
      <c r="N566" s="7"/>
      <c r="O566" s="7"/>
      <c r="P566" s="7"/>
      <c r="U566" s="20"/>
      <c r="V566" s="9">
        <f t="shared" si="18"/>
        <v>0</v>
      </c>
    </row>
    <row r="567" spans="3:22">
      <c r="C567" s="7">
        <f>F567/Instructions!$B$5</f>
        <v>0</v>
      </c>
      <c r="D567" s="7">
        <f>G567/Instructions!$B$5</f>
        <v>0</v>
      </c>
      <c r="E567" s="7">
        <f t="shared" si="17"/>
        <v>0</v>
      </c>
      <c r="F567" s="7"/>
      <c r="G567" s="7"/>
      <c r="H567" s="7">
        <f>IF(SUM(F567:G567)&gt;Instructions!$B$5,"Error",SUM(F567:G567))</f>
        <v>0</v>
      </c>
      <c r="I567" s="41"/>
      <c r="J567" s="41"/>
      <c r="K567" s="41"/>
      <c r="L567" s="41"/>
      <c r="N567" s="7"/>
      <c r="O567" s="7"/>
      <c r="P567" s="7"/>
      <c r="U567" s="20"/>
      <c r="V567" s="9">
        <f t="shared" si="18"/>
        <v>0</v>
      </c>
    </row>
    <row r="568" spans="3:22">
      <c r="C568" s="7">
        <f>F568/Instructions!$B$5</f>
        <v>0</v>
      </c>
      <c r="D568" s="7">
        <f>G568/Instructions!$B$5</f>
        <v>0</v>
      </c>
      <c r="E568" s="7">
        <f t="shared" si="17"/>
        <v>0</v>
      </c>
      <c r="F568" s="7"/>
      <c r="G568" s="7"/>
      <c r="H568" s="7">
        <f>IF(SUM(F568:G568)&gt;Instructions!$B$5,"Error",SUM(F568:G568))</f>
        <v>0</v>
      </c>
      <c r="I568" s="41"/>
      <c r="J568" s="41"/>
      <c r="K568" s="41"/>
      <c r="L568" s="41"/>
      <c r="N568" s="7"/>
      <c r="O568" s="7"/>
      <c r="P568" s="7"/>
      <c r="U568" s="20"/>
      <c r="V568" s="9">
        <f t="shared" si="18"/>
        <v>0</v>
      </c>
    </row>
    <row r="569" spans="3:22">
      <c r="C569" s="7">
        <f>F569/Instructions!$B$5</f>
        <v>0</v>
      </c>
      <c r="D569" s="7">
        <f>G569/Instructions!$B$5</f>
        <v>0</v>
      </c>
      <c r="E569" s="7">
        <f t="shared" si="17"/>
        <v>0</v>
      </c>
      <c r="F569" s="7"/>
      <c r="G569" s="7"/>
      <c r="H569" s="7">
        <f>IF(SUM(F569:G569)&gt;Instructions!$B$5,"Error",SUM(F569:G569))</f>
        <v>0</v>
      </c>
      <c r="I569" s="41"/>
      <c r="J569" s="41"/>
      <c r="K569" s="41"/>
      <c r="L569" s="41"/>
      <c r="N569" s="7"/>
      <c r="O569" s="7"/>
      <c r="P569" s="7"/>
      <c r="U569" s="20"/>
      <c r="V569" s="9">
        <f t="shared" si="18"/>
        <v>0</v>
      </c>
    </row>
    <row r="570" spans="3:22">
      <c r="C570" s="7">
        <f>F570/Instructions!$B$5</f>
        <v>0</v>
      </c>
      <c r="D570" s="7">
        <f>G570/Instructions!$B$5</f>
        <v>0</v>
      </c>
      <c r="E570" s="7">
        <f t="shared" si="17"/>
        <v>0</v>
      </c>
      <c r="F570" s="7"/>
      <c r="G570" s="7"/>
      <c r="H570" s="7">
        <f>IF(SUM(F570:G570)&gt;Instructions!$B$5,"Error",SUM(F570:G570))</f>
        <v>0</v>
      </c>
      <c r="I570" s="41"/>
      <c r="J570" s="41"/>
      <c r="K570" s="41"/>
      <c r="L570" s="41"/>
      <c r="N570" s="7"/>
      <c r="O570" s="7"/>
      <c r="P570" s="7"/>
      <c r="U570" s="20"/>
      <c r="V570" s="9">
        <f t="shared" si="18"/>
        <v>0</v>
      </c>
    </row>
    <row r="571" spans="3:22">
      <c r="C571" s="7">
        <f>F571/Instructions!$B$5</f>
        <v>0</v>
      </c>
      <c r="D571" s="7">
        <f>G571/Instructions!$B$5</f>
        <v>0</v>
      </c>
      <c r="E571" s="7">
        <f t="shared" si="17"/>
        <v>0</v>
      </c>
      <c r="F571" s="7"/>
      <c r="G571" s="7"/>
      <c r="H571" s="7">
        <f>IF(SUM(F571:G571)&gt;Instructions!$B$5,"Error",SUM(F571:G571))</f>
        <v>0</v>
      </c>
      <c r="I571" s="41"/>
      <c r="J571" s="41"/>
      <c r="K571" s="41"/>
      <c r="L571" s="41"/>
      <c r="N571" s="7"/>
      <c r="O571" s="7"/>
      <c r="P571" s="7"/>
      <c r="U571" s="20"/>
      <c r="V571" s="9">
        <f t="shared" si="18"/>
        <v>0</v>
      </c>
    </row>
    <row r="572" spans="3:22">
      <c r="C572" s="7">
        <f>F572/Instructions!$B$5</f>
        <v>0</v>
      </c>
      <c r="D572" s="7">
        <f>G572/Instructions!$B$5</f>
        <v>0</v>
      </c>
      <c r="E572" s="7">
        <f t="shared" si="17"/>
        <v>0</v>
      </c>
      <c r="F572" s="7"/>
      <c r="G572" s="7"/>
      <c r="H572" s="7">
        <f>IF(SUM(F572:G572)&gt;Instructions!$B$5,"Error",SUM(F572:G572))</f>
        <v>0</v>
      </c>
      <c r="I572" s="41"/>
      <c r="J572" s="41"/>
      <c r="K572" s="41"/>
      <c r="L572" s="41"/>
      <c r="N572" s="7"/>
      <c r="O572" s="7"/>
      <c r="P572" s="7"/>
      <c r="U572" s="20"/>
      <c r="V572" s="9">
        <f t="shared" si="18"/>
        <v>0</v>
      </c>
    </row>
    <row r="573" spans="3:22">
      <c r="C573" s="7">
        <f>F573/Instructions!$B$5</f>
        <v>0</v>
      </c>
      <c r="D573" s="7">
        <f>G573/Instructions!$B$5</f>
        <v>0</v>
      </c>
      <c r="E573" s="7">
        <f t="shared" si="17"/>
        <v>0</v>
      </c>
      <c r="F573" s="7"/>
      <c r="G573" s="7"/>
      <c r="H573" s="7">
        <f>IF(SUM(F573:G573)&gt;Instructions!$B$5,"Error",SUM(F573:G573))</f>
        <v>0</v>
      </c>
      <c r="I573" s="41"/>
      <c r="J573" s="41"/>
      <c r="K573" s="41"/>
      <c r="L573" s="41"/>
      <c r="N573" s="7"/>
      <c r="O573" s="7"/>
      <c r="P573" s="7"/>
      <c r="U573" s="20"/>
      <c r="V573" s="9">
        <f t="shared" si="18"/>
        <v>0</v>
      </c>
    </row>
    <row r="574" spans="3:22">
      <c r="C574" s="7">
        <f>F574/Instructions!$B$5</f>
        <v>0</v>
      </c>
      <c r="D574" s="7">
        <f>G574/Instructions!$B$5</f>
        <v>0</v>
      </c>
      <c r="E574" s="7">
        <f t="shared" si="17"/>
        <v>0</v>
      </c>
      <c r="F574" s="7"/>
      <c r="G574" s="7"/>
      <c r="H574" s="7">
        <f>IF(SUM(F574:G574)&gt;Instructions!$B$5,"Error",SUM(F574:G574))</f>
        <v>0</v>
      </c>
      <c r="I574" s="41"/>
      <c r="J574" s="41"/>
      <c r="K574" s="41"/>
      <c r="L574" s="41"/>
      <c r="N574" s="7"/>
      <c r="O574" s="7"/>
      <c r="P574" s="7"/>
      <c r="U574" s="20"/>
      <c r="V574" s="9">
        <f t="shared" si="18"/>
        <v>0</v>
      </c>
    </row>
    <row r="575" spans="3:22">
      <c r="C575" s="7">
        <f>F575/Instructions!$B$5</f>
        <v>0</v>
      </c>
      <c r="D575" s="7">
        <f>G575/Instructions!$B$5</f>
        <v>0</v>
      </c>
      <c r="E575" s="7">
        <f t="shared" si="17"/>
        <v>0</v>
      </c>
      <c r="F575" s="7"/>
      <c r="G575" s="7"/>
      <c r="H575" s="7">
        <f>IF(SUM(F575:G575)&gt;Instructions!$B$5,"Error",SUM(F575:G575))</f>
        <v>0</v>
      </c>
      <c r="I575" s="41"/>
      <c r="J575" s="41"/>
      <c r="K575" s="41"/>
      <c r="L575" s="41"/>
      <c r="N575" s="7"/>
      <c r="O575" s="7"/>
      <c r="P575" s="7"/>
      <c r="U575" s="20"/>
      <c r="V575" s="9">
        <f t="shared" si="18"/>
        <v>0</v>
      </c>
    </row>
    <row r="576" spans="3:22">
      <c r="C576" s="7">
        <f>F576/Instructions!$B$5</f>
        <v>0</v>
      </c>
      <c r="D576" s="7">
        <f>G576/Instructions!$B$5</f>
        <v>0</v>
      </c>
      <c r="E576" s="7">
        <f t="shared" si="17"/>
        <v>0</v>
      </c>
      <c r="F576" s="7"/>
      <c r="G576" s="7"/>
      <c r="H576" s="7">
        <f>IF(SUM(F576:G576)&gt;Instructions!$B$5,"Error",SUM(F576:G576))</f>
        <v>0</v>
      </c>
      <c r="I576" s="41"/>
      <c r="J576" s="41"/>
      <c r="K576" s="41"/>
      <c r="L576" s="41"/>
      <c r="N576" s="7"/>
      <c r="O576" s="7"/>
      <c r="P576" s="7"/>
      <c r="U576" s="20"/>
      <c r="V576" s="9">
        <f t="shared" si="18"/>
        <v>0</v>
      </c>
    </row>
    <row r="577" spans="3:22">
      <c r="C577" s="7">
        <f>F577/Instructions!$B$5</f>
        <v>0</v>
      </c>
      <c r="D577" s="7">
        <f>G577/Instructions!$B$5</f>
        <v>0</v>
      </c>
      <c r="E577" s="7">
        <f t="shared" si="17"/>
        <v>0</v>
      </c>
      <c r="F577" s="7"/>
      <c r="G577" s="7"/>
      <c r="H577" s="7">
        <f>IF(SUM(F577:G577)&gt;Instructions!$B$5,"Error",SUM(F577:G577))</f>
        <v>0</v>
      </c>
      <c r="I577" s="41"/>
      <c r="J577" s="41"/>
      <c r="K577" s="41"/>
      <c r="L577" s="41"/>
      <c r="N577" s="7"/>
      <c r="O577" s="7"/>
      <c r="P577" s="7"/>
      <c r="U577" s="20"/>
      <c r="V577" s="9">
        <f t="shared" si="18"/>
        <v>0</v>
      </c>
    </row>
    <row r="578" spans="3:22">
      <c r="C578" s="7">
        <f>F578/Instructions!$B$5</f>
        <v>0</v>
      </c>
      <c r="D578" s="7">
        <f>G578/Instructions!$B$5</f>
        <v>0</v>
      </c>
      <c r="E578" s="7">
        <f t="shared" si="17"/>
        <v>0</v>
      </c>
      <c r="F578" s="7"/>
      <c r="G578" s="7"/>
      <c r="H578" s="7">
        <f>IF(SUM(F578:G578)&gt;Instructions!$B$5,"Error",SUM(F578:G578))</f>
        <v>0</v>
      </c>
      <c r="I578" s="41"/>
      <c r="J578" s="41"/>
      <c r="K578" s="41"/>
      <c r="L578" s="41"/>
      <c r="N578" s="7"/>
      <c r="O578" s="7"/>
      <c r="P578" s="7"/>
      <c r="U578" s="20"/>
      <c r="V578" s="9">
        <f t="shared" si="18"/>
        <v>0</v>
      </c>
    </row>
    <row r="579" spans="3:22">
      <c r="C579" s="7">
        <f>F579/Instructions!$B$5</f>
        <v>0</v>
      </c>
      <c r="D579" s="7">
        <f>G579/Instructions!$B$5</f>
        <v>0</v>
      </c>
      <c r="E579" s="7">
        <f t="shared" si="17"/>
        <v>0</v>
      </c>
      <c r="F579" s="7"/>
      <c r="G579" s="7"/>
      <c r="H579" s="7">
        <f>IF(SUM(F579:G579)&gt;Instructions!$B$5,"Error",SUM(F579:G579))</f>
        <v>0</v>
      </c>
      <c r="I579" s="41"/>
      <c r="J579" s="41"/>
      <c r="K579" s="41"/>
      <c r="L579" s="41"/>
      <c r="N579" s="7"/>
      <c r="O579" s="7"/>
      <c r="P579" s="7"/>
      <c r="U579" s="20"/>
      <c r="V579" s="9">
        <f t="shared" si="18"/>
        <v>0</v>
      </c>
    </row>
    <row r="580" spans="3:22">
      <c r="C580" s="7">
        <f>F580/Instructions!$B$5</f>
        <v>0</v>
      </c>
      <c r="D580" s="7">
        <f>G580/Instructions!$B$5</f>
        <v>0</v>
      </c>
      <c r="E580" s="7">
        <f t="shared" si="17"/>
        <v>0</v>
      </c>
      <c r="F580" s="7"/>
      <c r="G580" s="7"/>
      <c r="H580" s="7">
        <f>IF(SUM(F580:G580)&gt;Instructions!$B$5,"Error",SUM(F580:G580))</f>
        <v>0</v>
      </c>
      <c r="I580" s="41"/>
      <c r="J580" s="41"/>
      <c r="K580" s="41"/>
      <c r="L580" s="41"/>
      <c r="N580" s="7"/>
      <c r="O580" s="7"/>
      <c r="P580" s="7"/>
      <c r="U580" s="20"/>
      <c r="V580" s="9">
        <f t="shared" si="18"/>
        <v>0</v>
      </c>
    </row>
    <row r="581" spans="3:22">
      <c r="C581" s="7">
        <f>F581/Instructions!$B$5</f>
        <v>0</v>
      </c>
      <c r="D581" s="7">
        <f>G581/Instructions!$B$5</f>
        <v>0</v>
      </c>
      <c r="E581" s="7">
        <f t="shared" si="17"/>
        <v>0</v>
      </c>
      <c r="F581" s="7"/>
      <c r="G581" s="7"/>
      <c r="H581" s="7">
        <f>IF(SUM(F581:G581)&gt;Instructions!$B$5,"Error",SUM(F581:G581))</f>
        <v>0</v>
      </c>
      <c r="I581" s="41"/>
      <c r="J581" s="41"/>
      <c r="K581" s="41"/>
      <c r="L581" s="41"/>
      <c r="N581" s="7"/>
      <c r="O581" s="7"/>
      <c r="P581" s="7"/>
      <c r="U581" s="20"/>
      <c r="V581" s="9">
        <f t="shared" si="18"/>
        <v>0</v>
      </c>
    </row>
    <row r="582" spans="3:22">
      <c r="C582" s="7">
        <f>F582/Instructions!$B$5</f>
        <v>0</v>
      </c>
      <c r="D582" s="7">
        <f>G582/Instructions!$B$5</f>
        <v>0</v>
      </c>
      <c r="E582" s="7">
        <f t="shared" si="17"/>
        <v>0</v>
      </c>
      <c r="F582" s="7"/>
      <c r="G582" s="7"/>
      <c r="H582" s="7">
        <f>IF(SUM(F582:G582)&gt;Instructions!$B$5,"Error",SUM(F582:G582))</f>
        <v>0</v>
      </c>
      <c r="I582" s="41"/>
      <c r="J582" s="41"/>
      <c r="K582" s="41"/>
      <c r="L582" s="41"/>
      <c r="N582" s="7"/>
      <c r="O582" s="7"/>
      <c r="P582" s="7"/>
      <c r="U582" s="20"/>
      <c r="V582" s="9">
        <f t="shared" si="18"/>
        <v>0</v>
      </c>
    </row>
    <row r="583" spans="3:22">
      <c r="C583" s="7">
        <f>F583/Instructions!$B$5</f>
        <v>0</v>
      </c>
      <c r="D583" s="7">
        <f>G583/Instructions!$B$5</f>
        <v>0</v>
      </c>
      <c r="E583" s="7">
        <f t="shared" si="17"/>
        <v>0</v>
      </c>
      <c r="F583" s="7"/>
      <c r="G583" s="7"/>
      <c r="H583" s="7">
        <f>IF(SUM(F583:G583)&gt;Instructions!$B$5,"Error",SUM(F583:G583))</f>
        <v>0</v>
      </c>
      <c r="I583" s="41"/>
      <c r="J583" s="41"/>
      <c r="K583" s="41"/>
      <c r="L583" s="41"/>
      <c r="N583" s="7"/>
      <c r="O583" s="7"/>
      <c r="P583" s="7"/>
      <c r="U583" s="20"/>
      <c r="V583" s="9">
        <f t="shared" si="18"/>
        <v>0</v>
      </c>
    </row>
    <row r="584" spans="3:22">
      <c r="C584" s="7">
        <f>F584/Instructions!$B$5</f>
        <v>0</v>
      </c>
      <c r="D584" s="7">
        <f>G584/Instructions!$B$5</f>
        <v>0</v>
      </c>
      <c r="E584" s="7">
        <f t="shared" si="17"/>
        <v>0</v>
      </c>
      <c r="F584" s="7"/>
      <c r="G584" s="7"/>
      <c r="H584" s="7">
        <f>IF(SUM(F584:G584)&gt;Instructions!$B$5,"Error",SUM(F584:G584))</f>
        <v>0</v>
      </c>
      <c r="I584" s="41"/>
      <c r="J584" s="41"/>
      <c r="K584" s="41"/>
      <c r="L584" s="41"/>
      <c r="N584" s="7"/>
      <c r="O584" s="7"/>
      <c r="P584" s="7"/>
      <c r="U584" s="20"/>
      <c r="V584" s="9">
        <f t="shared" si="18"/>
        <v>0</v>
      </c>
    </row>
    <row r="585" spans="3:22">
      <c r="C585" s="7">
        <f>F585/Instructions!$B$5</f>
        <v>0</v>
      </c>
      <c r="D585" s="7">
        <f>G585/Instructions!$B$5</f>
        <v>0</v>
      </c>
      <c r="E585" s="7">
        <f t="shared" ref="E585:E648" si="19">IF(SUM(C585:D585)&gt;1,"Error",SUM(C585:D585))</f>
        <v>0</v>
      </c>
      <c r="F585" s="7"/>
      <c r="G585" s="7"/>
      <c r="H585" s="7">
        <f>IF(SUM(F585:G585)&gt;Instructions!$B$5,"Error",SUM(F585:G585))</f>
        <v>0</v>
      </c>
      <c r="I585" s="41"/>
      <c r="J585" s="41"/>
      <c r="K585" s="41"/>
      <c r="L585" s="41"/>
      <c r="N585" s="7"/>
      <c r="O585" s="7"/>
      <c r="P585" s="7"/>
      <c r="U585" s="20"/>
      <c r="V585" s="9">
        <f t="shared" si="18"/>
        <v>0</v>
      </c>
    </row>
    <row r="586" spans="3:22">
      <c r="C586" s="7">
        <f>F586/Instructions!$B$5</f>
        <v>0</v>
      </c>
      <c r="D586" s="7">
        <f>G586/Instructions!$B$5</f>
        <v>0</v>
      </c>
      <c r="E586" s="7">
        <f t="shared" si="19"/>
        <v>0</v>
      </c>
      <c r="F586" s="7"/>
      <c r="G586" s="7"/>
      <c r="H586" s="7">
        <f>IF(SUM(F586:G586)&gt;Instructions!$B$5,"Error",SUM(F586:G586))</f>
        <v>0</v>
      </c>
      <c r="I586" s="41"/>
      <c r="J586" s="41"/>
      <c r="K586" s="41"/>
      <c r="L586" s="41"/>
      <c r="N586" s="7"/>
      <c r="O586" s="7"/>
      <c r="P586" s="7"/>
      <c r="U586" s="20"/>
      <c r="V586" s="9">
        <f t="shared" ref="V586:V649" si="20">((SUM(M586:P586)*U586)+(SUM(Q586:T586)*(U586*0.25)))</f>
        <v>0</v>
      </c>
    </row>
    <row r="587" spans="3:22">
      <c r="C587" s="7">
        <f>F587/Instructions!$B$5</f>
        <v>0</v>
      </c>
      <c r="D587" s="7">
        <f>G587/Instructions!$B$5</f>
        <v>0</v>
      </c>
      <c r="E587" s="7">
        <f t="shared" si="19"/>
        <v>0</v>
      </c>
      <c r="F587" s="7"/>
      <c r="G587" s="7"/>
      <c r="H587" s="7">
        <f>IF(SUM(F587:G587)&gt;Instructions!$B$5,"Error",SUM(F587:G587))</f>
        <v>0</v>
      </c>
      <c r="I587" s="41"/>
      <c r="J587" s="41"/>
      <c r="K587" s="41"/>
      <c r="L587" s="41"/>
      <c r="N587" s="7"/>
      <c r="O587" s="7"/>
      <c r="P587" s="7"/>
      <c r="U587" s="20"/>
      <c r="V587" s="9">
        <f t="shared" si="20"/>
        <v>0</v>
      </c>
    </row>
    <row r="588" spans="3:22">
      <c r="C588" s="7">
        <f>F588/Instructions!$B$5</f>
        <v>0</v>
      </c>
      <c r="D588" s="7">
        <f>G588/Instructions!$B$5</f>
        <v>0</v>
      </c>
      <c r="E588" s="7">
        <f t="shared" si="19"/>
        <v>0</v>
      </c>
      <c r="F588" s="7"/>
      <c r="G588" s="7"/>
      <c r="H588" s="7">
        <f>IF(SUM(F588:G588)&gt;Instructions!$B$5,"Error",SUM(F588:G588))</f>
        <v>0</v>
      </c>
      <c r="I588" s="41"/>
      <c r="J588" s="41"/>
      <c r="K588" s="41"/>
      <c r="L588" s="41"/>
      <c r="N588" s="7"/>
      <c r="O588" s="7"/>
      <c r="P588" s="7"/>
      <c r="U588" s="20"/>
      <c r="V588" s="9">
        <f t="shared" si="20"/>
        <v>0</v>
      </c>
    </row>
    <row r="589" spans="3:22">
      <c r="C589" s="7">
        <f>F589/Instructions!$B$5</f>
        <v>0</v>
      </c>
      <c r="D589" s="7">
        <f>G589/Instructions!$B$5</f>
        <v>0</v>
      </c>
      <c r="E589" s="7">
        <f t="shared" si="19"/>
        <v>0</v>
      </c>
      <c r="F589" s="7"/>
      <c r="G589" s="7"/>
      <c r="H589" s="7">
        <f>IF(SUM(F589:G589)&gt;Instructions!$B$5,"Error",SUM(F589:G589))</f>
        <v>0</v>
      </c>
      <c r="I589" s="41"/>
      <c r="J589" s="41"/>
      <c r="K589" s="41"/>
      <c r="L589" s="41"/>
      <c r="N589" s="7"/>
      <c r="O589" s="7"/>
      <c r="P589" s="7"/>
      <c r="U589" s="20"/>
      <c r="V589" s="9">
        <f t="shared" si="20"/>
        <v>0</v>
      </c>
    </row>
    <row r="590" spans="3:22">
      <c r="C590" s="7">
        <f>F590/Instructions!$B$5</f>
        <v>0</v>
      </c>
      <c r="D590" s="7">
        <f>G590/Instructions!$B$5</f>
        <v>0</v>
      </c>
      <c r="E590" s="7">
        <f t="shared" si="19"/>
        <v>0</v>
      </c>
      <c r="F590" s="7"/>
      <c r="G590" s="7"/>
      <c r="H590" s="7">
        <f>IF(SUM(F590:G590)&gt;Instructions!$B$5,"Error",SUM(F590:G590))</f>
        <v>0</v>
      </c>
      <c r="I590" s="41"/>
      <c r="J590" s="41"/>
      <c r="K590" s="41"/>
      <c r="L590" s="41"/>
      <c r="N590" s="7"/>
      <c r="O590" s="7"/>
      <c r="P590" s="7"/>
      <c r="U590" s="20"/>
      <c r="V590" s="9">
        <f t="shared" si="20"/>
        <v>0</v>
      </c>
    </row>
    <row r="591" spans="3:22">
      <c r="C591" s="7">
        <f>F591/Instructions!$B$5</f>
        <v>0</v>
      </c>
      <c r="D591" s="7">
        <f>G591/Instructions!$B$5</f>
        <v>0</v>
      </c>
      <c r="E591" s="7">
        <f t="shared" si="19"/>
        <v>0</v>
      </c>
      <c r="F591" s="7"/>
      <c r="G591" s="7"/>
      <c r="H591" s="7">
        <f>IF(SUM(F591:G591)&gt;Instructions!$B$5,"Error",SUM(F591:G591))</f>
        <v>0</v>
      </c>
      <c r="I591" s="41"/>
      <c r="J591" s="41"/>
      <c r="K591" s="41"/>
      <c r="L591" s="41"/>
      <c r="N591" s="7"/>
      <c r="O591" s="7"/>
      <c r="P591" s="7"/>
      <c r="U591" s="20"/>
      <c r="V591" s="9">
        <f t="shared" si="20"/>
        <v>0</v>
      </c>
    </row>
    <row r="592" spans="3:22">
      <c r="C592" s="7">
        <f>F592/Instructions!$B$5</f>
        <v>0</v>
      </c>
      <c r="D592" s="7">
        <f>G592/Instructions!$B$5</f>
        <v>0</v>
      </c>
      <c r="E592" s="7">
        <f t="shared" si="19"/>
        <v>0</v>
      </c>
      <c r="F592" s="7"/>
      <c r="G592" s="7"/>
      <c r="H592" s="7">
        <f>IF(SUM(F592:G592)&gt;Instructions!$B$5,"Error",SUM(F592:G592))</f>
        <v>0</v>
      </c>
      <c r="I592" s="41"/>
      <c r="J592" s="41"/>
      <c r="K592" s="41"/>
      <c r="L592" s="41"/>
      <c r="N592" s="7"/>
      <c r="O592" s="7"/>
      <c r="P592" s="7"/>
      <c r="U592" s="20"/>
      <c r="V592" s="9">
        <f t="shared" si="20"/>
        <v>0</v>
      </c>
    </row>
    <row r="593" spans="3:22">
      <c r="C593" s="7">
        <f>F593/Instructions!$B$5</f>
        <v>0</v>
      </c>
      <c r="D593" s="7">
        <f>G593/Instructions!$B$5</f>
        <v>0</v>
      </c>
      <c r="E593" s="7">
        <f t="shared" si="19"/>
        <v>0</v>
      </c>
      <c r="F593" s="7"/>
      <c r="G593" s="7"/>
      <c r="H593" s="7">
        <f>IF(SUM(F593:G593)&gt;Instructions!$B$5,"Error",SUM(F593:G593))</f>
        <v>0</v>
      </c>
      <c r="I593" s="41"/>
      <c r="J593" s="41"/>
      <c r="K593" s="41"/>
      <c r="L593" s="41"/>
      <c r="N593" s="7"/>
      <c r="O593" s="7"/>
      <c r="P593" s="7"/>
      <c r="U593" s="20"/>
      <c r="V593" s="9">
        <f t="shared" si="20"/>
        <v>0</v>
      </c>
    </row>
    <row r="594" spans="3:22">
      <c r="C594" s="7">
        <f>F594/Instructions!$B$5</f>
        <v>0</v>
      </c>
      <c r="D594" s="7">
        <f>G594/Instructions!$B$5</f>
        <v>0</v>
      </c>
      <c r="E594" s="7">
        <f t="shared" si="19"/>
        <v>0</v>
      </c>
      <c r="F594" s="7"/>
      <c r="G594" s="7"/>
      <c r="H594" s="7">
        <f>IF(SUM(F594:G594)&gt;Instructions!$B$5,"Error",SUM(F594:G594))</f>
        <v>0</v>
      </c>
      <c r="I594" s="41"/>
      <c r="J594" s="41"/>
      <c r="K594" s="41"/>
      <c r="L594" s="41"/>
      <c r="N594" s="7"/>
      <c r="O594" s="7"/>
      <c r="P594" s="7"/>
      <c r="U594" s="20"/>
      <c r="V594" s="9">
        <f t="shared" si="20"/>
        <v>0</v>
      </c>
    </row>
    <row r="595" spans="3:22">
      <c r="C595" s="7">
        <f>F595/Instructions!$B$5</f>
        <v>0</v>
      </c>
      <c r="D595" s="7">
        <f>G595/Instructions!$B$5</f>
        <v>0</v>
      </c>
      <c r="E595" s="7">
        <f t="shared" si="19"/>
        <v>0</v>
      </c>
      <c r="F595" s="7"/>
      <c r="G595" s="7"/>
      <c r="H595" s="7">
        <f>IF(SUM(F595:G595)&gt;Instructions!$B$5,"Error",SUM(F595:G595))</f>
        <v>0</v>
      </c>
      <c r="I595" s="41"/>
      <c r="J595" s="41"/>
      <c r="K595" s="41"/>
      <c r="L595" s="41"/>
      <c r="N595" s="7"/>
      <c r="O595" s="7"/>
      <c r="P595" s="7"/>
      <c r="U595" s="20"/>
      <c r="V595" s="9">
        <f t="shared" si="20"/>
        <v>0</v>
      </c>
    </row>
    <row r="596" spans="3:22">
      <c r="C596" s="7">
        <f>F596/Instructions!$B$5</f>
        <v>0</v>
      </c>
      <c r="D596" s="7">
        <f>G596/Instructions!$B$5</f>
        <v>0</v>
      </c>
      <c r="E596" s="7">
        <f t="shared" si="19"/>
        <v>0</v>
      </c>
      <c r="F596" s="7"/>
      <c r="G596" s="7"/>
      <c r="H596" s="7">
        <f>IF(SUM(F596:G596)&gt;Instructions!$B$5,"Error",SUM(F596:G596))</f>
        <v>0</v>
      </c>
      <c r="I596" s="41"/>
      <c r="J596" s="41"/>
      <c r="K596" s="41"/>
      <c r="L596" s="41"/>
      <c r="N596" s="7"/>
      <c r="O596" s="7"/>
      <c r="P596" s="7"/>
      <c r="U596" s="20"/>
      <c r="V596" s="9">
        <f t="shared" si="20"/>
        <v>0</v>
      </c>
    </row>
    <row r="597" spans="3:22">
      <c r="C597" s="7">
        <f>F597/Instructions!$B$5</f>
        <v>0</v>
      </c>
      <c r="D597" s="7">
        <f>G597/Instructions!$B$5</f>
        <v>0</v>
      </c>
      <c r="E597" s="7">
        <f t="shared" si="19"/>
        <v>0</v>
      </c>
      <c r="F597" s="7"/>
      <c r="G597" s="7"/>
      <c r="H597" s="7">
        <f>IF(SUM(F597:G597)&gt;Instructions!$B$5,"Error",SUM(F597:G597))</f>
        <v>0</v>
      </c>
      <c r="I597" s="41"/>
      <c r="J597" s="41"/>
      <c r="K597" s="41"/>
      <c r="L597" s="41"/>
      <c r="N597" s="7"/>
      <c r="O597" s="7"/>
      <c r="P597" s="7"/>
      <c r="U597" s="20"/>
      <c r="V597" s="9">
        <f t="shared" si="20"/>
        <v>0</v>
      </c>
    </row>
    <row r="598" spans="3:22">
      <c r="C598" s="7">
        <f>F598/Instructions!$B$5</f>
        <v>0</v>
      </c>
      <c r="D598" s="7">
        <f>G598/Instructions!$B$5</f>
        <v>0</v>
      </c>
      <c r="E598" s="7">
        <f t="shared" si="19"/>
        <v>0</v>
      </c>
      <c r="F598" s="7"/>
      <c r="G598" s="7"/>
      <c r="H598" s="7">
        <f>IF(SUM(F598:G598)&gt;Instructions!$B$5,"Error",SUM(F598:G598))</f>
        <v>0</v>
      </c>
      <c r="I598" s="41"/>
      <c r="J598" s="41"/>
      <c r="K598" s="41"/>
      <c r="L598" s="41"/>
      <c r="N598" s="7"/>
      <c r="O598" s="7"/>
      <c r="P598" s="7"/>
      <c r="U598" s="20"/>
      <c r="V598" s="9">
        <f t="shared" si="20"/>
        <v>0</v>
      </c>
    </row>
    <row r="599" spans="3:22">
      <c r="C599" s="7">
        <f>F599/Instructions!$B$5</f>
        <v>0</v>
      </c>
      <c r="D599" s="7">
        <f>G599/Instructions!$B$5</f>
        <v>0</v>
      </c>
      <c r="E599" s="7">
        <f t="shared" si="19"/>
        <v>0</v>
      </c>
      <c r="F599" s="7"/>
      <c r="G599" s="7"/>
      <c r="H599" s="7">
        <f>IF(SUM(F599:G599)&gt;Instructions!$B$5,"Error",SUM(F599:G599))</f>
        <v>0</v>
      </c>
      <c r="I599" s="41"/>
      <c r="J599" s="41"/>
      <c r="K599" s="41"/>
      <c r="L599" s="41"/>
      <c r="N599" s="7"/>
      <c r="O599" s="7"/>
      <c r="P599" s="7"/>
      <c r="U599" s="20"/>
      <c r="V599" s="9">
        <f t="shared" si="20"/>
        <v>0</v>
      </c>
    </row>
    <row r="600" spans="3:22">
      <c r="C600" s="7">
        <f>F600/Instructions!$B$5</f>
        <v>0</v>
      </c>
      <c r="D600" s="7">
        <f>G600/Instructions!$B$5</f>
        <v>0</v>
      </c>
      <c r="E600" s="7">
        <f t="shared" si="19"/>
        <v>0</v>
      </c>
      <c r="F600" s="7"/>
      <c r="G600" s="7"/>
      <c r="H600" s="7">
        <f>IF(SUM(F600:G600)&gt;Instructions!$B$5,"Error",SUM(F600:G600))</f>
        <v>0</v>
      </c>
      <c r="I600" s="41"/>
      <c r="J600" s="41"/>
      <c r="K600" s="41"/>
      <c r="L600" s="41"/>
      <c r="N600" s="7"/>
      <c r="O600" s="7"/>
      <c r="P600" s="7"/>
      <c r="U600" s="20"/>
      <c r="V600" s="9">
        <f t="shared" si="20"/>
        <v>0</v>
      </c>
    </row>
    <row r="601" spans="3:22">
      <c r="C601" s="7">
        <f>F601/Instructions!$B$5</f>
        <v>0</v>
      </c>
      <c r="D601" s="7">
        <f>G601/Instructions!$B$5</f>
        <v>0</v>
      </c>
      <c r="E601" s="7">
        <f t="shared" si="19"/>
        <v>0</v>
      </c>
      <c r="F601" s="7"/>
      <c r="G601" s="7"/>
      <c r="H601" s="7">
        <f>IF(SUM(F601:G601)&gt;Instructions!$B$5,"Error",SUM(F601:G601))</f>
        <v>0</v>
      </c>
      <c r="I601" s="41"/>
      <c r="J601" s="41"/>
      <c r="K601" s="41"/>
      <c r="L601" s="41"/>
      <c r="N601" s="7"/>
      <c r="O601" s="7"/>
      <c r="P601" s="7"/>
      <c r="U601" s="20"/>
      <c r="V601" s="9">
        <f t="shared" si="20"/>
        <v>0</v>
      </c>
    </row>
    <row r="602" spans="3:22">
      <c r="C602" s="7">
        <f>F602/Instructions!$B$5</f>
        <v>0</v>
      </c>
      <c r="D602" s="7">
        <f>G602/Instructions!$B$5</f>
        <v>0</v>
      </c>
      <c r="E602" s="7">
        <f t="shared" si="19"/>
        <v>0</v>
      </c>
      <c r="F602" s="7"/>
      <c r="G602" s="7"/>
      <c r="H602" s="7">
        <f>IF(SUM(F602:G602)&gt;Instructions!$B$5,"Error",SUM(F602:G602))</f>
        <v>0</v>
      </c>
      <c r="I602" s="41"/>
      <c r="J602" s="41"/>
      <c r="K602" s="41"/>
      <c r="L602" s="41"/>
      <c r="N602" s="7"/>
      <c r="O602" s="7"/>
      <c r="P602" s="7"/>
      <c r="U602" s="20"/>
      <c r="V602" s="9">
        <f t="shared" si="20"/>
        <v>0</v>
      </c>
    </row>
    <row r="603" spans="3:22">
      <c r="C603" s="7">
        <f>F603/Instructions!$B$5</f>
        <v>0</v>
      </c>
      <c r="D603" s="7">
        <f>G603/Instructions!$B$5</f>
        <v>0</v>
      </c>
      <c r="E603" s="7">
        <f t="shared" si="19"/>
        <v>0</v>
      </c>
      <c r="F603" s="7"/>
      <c r="G603" s="7"/>
      <c r="H603" s="7">
        <f>IF(SUM(F603:G603)&gt;Instructions!$B$5,"Error",SUM(F603:G603))</f>
        <v>0</v>
      </c>
      <c r="I603" s="41"/>
      <c r="J603" s="41"/>
      <c r="K603" s="41"/>
      <c r="L603" s="41"/>
      <c r="N603" s="7"/>
      <c r="O603" s="7"/>
      <c r="P603" s="7"/>
      <c r="U603" s="20"/>
      <c r="V603" s="9">
        <f t="shared" si="20"/>
        <v>0</v>
      </c>
    </row>
    <row r="604" spans="3:22">
      <c r="C604" s="7">
        <f>F604/Instructions!$B$5</f>
        <v>0</v>
      </c>
      <c r="D604" s="7">
        <f>G604/Instructions!$B$5</f>
        <v>0</v>
      </c>
      <c r="E604" s="7">
        <f t="shared" si="19"/>
        <v>0</v>
      </c>
      <c r="F604" s="7"/>
      <c r="G604" s="7"/>
      <c r="H604" s="7">
        <f>IF(SUM(F604:G604)&gt;Instructions!$B$5,"Error",SUM(F604:G604))</f>
        <v>0</v>
      </c>
      <c r="I604" s="41"/>
      <c r="J604" s="41"/>
      <c r="K604" s="41"/>
      <c r="L604" s="41"/>
      <c r="N604" s="7"/>
      <c r="O604" s="7"/>
      <c r="P604" s="7"/>
      <c r="U604" s="20"/>
      <c r="V604" s="9">
        <f t="shared" si="20"/>
        <v>0</v>
      </c>
    </row>
    <row r="605" spans="3:22">
      <c r="C605" s="7">
        <f>F605/Instructions!$B$5</f>
        <v>0</v>
      </c>
      <c r="D605" s="7">
        <f>G605/Instructions!$B$5</f>
        <v>0</v>
      </c>
      <c r="E605" s="7">
        <f t="shared" si="19"/>
        <v>0</v>
      </c>
      <c r="F605" s="7"/>
      <c r="G605" s="7"/>
      <c r="H605" s="7">
        <f>IF(SUM(F605:G605)&gt;Instructions!$B$5,"Error",SUM(F605:G605))</f>
        <v>0</v>
      </c>
      <c r="I605" s="41"/>
      <c r="J605" s="41"/>
      <c r="K605" s="41"/>
      <c r="L605" s="41"/>
      <c r="N605" s="7"/>
      <c r="O605" s="7"/>
      <c r="P605" s="7"/>
      <c r="U605" s="20"/>
      <c r="V605" s="9">
        <f t="shared" si="20"/>
        <v>0</v>
      </c>
    </row>
    <row r="606" spans="3:22">
      <c r="C606" s="7">
        <f>F606/Instructions!$B$5</f>
        <v>0</v>
      </c>
      <c r="D606" s="7">
        <f>G606/Instructions!$B$5</f>
        <v>0</v>
      </c>
      <c r="E606" s="7">
        <f t="shared" si="19"/>
        <v>0</v>
      </c>
      <c r="F606" s="7"/>
      <c r="G606" s="7"/>
      <c r="H606" s="7">
        <f>IF(SUM(F606:G606)&gt;Instructions!$B$5,"Error",SUM(F606:G606))</f>
        <v>0</v>
      </c>
      <c r="I606" s="41"/>
      <c r="J606" s="41"/>
      <c r="K606" s="41"/>
      <c r="L606" s="41"/>
      <c r="N606" s="7"/>
      <c r="O606" s="7"/>
      <c r="P606" s="7"/>
      <c r="U606" s="20"/>
      <c r="V606" s="9">
        <f t="shared" si="20"/>
        <v>0</v>
      </c>
    </row>
    <row r="607" spans="3:22">
      <c r="C607" s="7">
        <f>F607/Instructions!$B$5</f>
        <v>0</v>
      </c>
      <c r="D607" s="7">
        <f>G607/Instructions!$B$5</f>
        <v>0</v>
      </c>
      <c r="E607" s="7">
        <f t="shared" si="19"/>
        <v>0</v>
      </c>
      <c r="F607" s="7"/>
      <c r="G607" s="7"/>
      <c r="H607" s="7">
        <f>IF(SUM(F607:G607)&gt;Instructions!$B$5,"Error",SUM(F607:G607))</f>
        <v>0</v>
      </c>
      <c r="I607" s="41"/>
      <c r="J607" s="41"/>
      <c r="K607" s="41"/>
      <c r="L607" s="41"/>
      <c r="N607" s="7"/>
      <c r="O607" s="7"/>
      <c r="P607" s="7"/>
      <c r="U607" s="20"/>
      <c r="V607" s="9">
        <f t="shared" si="20"/>
        <v>0</v>
      </c>
    </row>
    <row r="608" spans="3:22">
      <c r="C608" s="7">
        <f>F608/Instructions!$B$5</f>
        <v>0</v>
      </c>
      <c r="D608" s="7">
        <f>G608/Instructions!$B$5</f>
        <v>0</v>
      </c>
      <c r="E608" s="7">
        <f t="shared" si="19"/>
        <v>0</v>
      </c>
      <c r="F608" s="7"/>
      <c r="G608" s="7"/>
      <c r="H608" s="7">
        <f>IF(SUM(F608:G608)&gt;Instructions!$B$5,"Error",SUM(F608:G608))</f>
        <v>0</v>
      </c>
      <c r="I608" s="41"/>
      <c r="J608" s="41"/>
      <c r="K608" s="41"/>
      <c r="L608" s="41"/>
      <c r="N608" s="7"/>
      <c r="O608" s="7"/>
      <c r="P608" s="7"/>
      <c r="U608" s="20"/>
      <c r="V608" s="9">
        <f t="shared" si="20"/>
        <v>0</v>
      </c>
    </row>
    <row r="609" spans="3:22">
      <c r="C609" s="7">
        <f>F609/Instructions!$B$5</f>
        <v>0</v>
      </c>
      <c r="D609" s="7">
        <f>G609/Instructions!$B$5</f>
        <v>0</v>
      </c>
      <c r="E609" s="7">
        <f t="shared" si="19"/>
        <v>0</v>
      </c>
      <c r="F609" s="7"/>
      <c r="G609" s="7"/>
      <c r="H609" s="7">
        <f>IF(SUM(F609:G609)&gt;Instructions!$B$5,"Error",SUM(F609:G609))</f>
        <v>0</v>
      </c>
      <c r="I609" s="41"/>
      <c r="J609" s="41"/>
      <c r="K609" s="41"/>
      <c r="L609" s="41"/>
      <c r="N609" s="7"/>
      <c r="O609" s="7"/>
      <c r="P609" s="7"/>
      <c r="U609" s="20"/>
      <c r="V609" s="9">
        <f t="shared" si="20"/>
        <v>0</v>
      </c>
    </row>
    <row r="610" spans="3:22">
      <c r="C610" s="7">
        <f>F610/Instructions!$B$5</f>
        <v>0</v>
      </c>
      <c r="D610" s="7">
        <f>G610/Instructions!$B$5</f>
        <v>0</v>
      </c>
      <c r="E610" s="7">
        <f t="shared" si="19"/>
        <v>0</v>
      </c>
      <c r="F610" s="7"/>
      <c r="G610" s="7"/>
      <c r="H610" s="7">
        <f>IF(SUM(F610:G610)&gt;Instructions!$B$5,"Error",SUM(F610:G610))</f>
        <v>0</v>
      </c>
      <c r="I610" s="41"/>
      <c r="J610" s="41"/>
      <c r="K610" s="41"/>
      <c r="L610" s="41"/>
      <c r="N610" s="7"/>
      <c r="O610" s="7"/>
      <c r="P610" s="7"/>
      <c r="U610" s="20"/>
      <c r="V610" s="9">
        <f t="shared" si="20"/>
        <v>0</v>
      </c>
    </row>
    <row r="611" spans="3:22">
      <c r="C611" s="7">
        <f>F611/Instructions!$B$5</f>
        <v>0</v>
      </c>
      <c r="D611" s="7">
        <f>G611/Instructions!$B$5</f>
        <v>0</v>
      </c>
      <c r="E611" s="7">
        <f t="shared" si="19"/>
        <v>0</v>
      </c>
      <c r="F611" s="7"/>
      <c r="G611" s="7"/>
      <c r="H611" s="7">
        <f>IF(SUM(F611:G611)&gt;Instructions!$B$5,"Error",SUM(F611:G611))</f>
        <v>0</v>
      </c>
      <c r="I611" s="41"/>
      <c r="J611" s="41"/>
      <c r="K611" s="41"/>
      <c r="L611" s="41"/>
      <c r="N611" s="7"/>
      <c r="O611" s="7"/>
      <c r="P611" s="7"/>
      <c r="U611" s="20"/>
      <c r="V611" s="9">
        <f t="shared" si="20"/>
        <v>0</v>
      </c>
    </row>
    <row r="612" spans="3:22">
      <c r="C612" s="7">
        <f>F612/Instructions!$B$5</f>
        <v>0</v>
      </c>
      <c r="D612" s="7">
        <f>G612/Instructions!$B$5</f>
        <v>0</v>
      </c>
      <c r="E612" s="7">
        <f t="shared" si="19"/>
        <v>0</v>
      </c>
      <c r="F612" s="7"/>
      <c r="G612" s="7"/>
      <c r="H612" s="7">
        <f>IF(SUM(F612:G612)&gt;Instructions!$B$5,"Error",SUM(F612:G612))</f>
        <v>0</v>
      </c>
      <c r="I612" s="41"/>
      <c r="J612" s="41"/>
      <c r="K612" s="41"/>
      <c r="L612" s="41"/>
      <c r="N612" s="7"/>
      <c r="O612" s="7"/>
      <c r="P612" s="7"/>
      <c r="U612" s="20"/>
      <c r="V612" s="9">
        <f t="shared" si="20"/>
        <v>0</v>
      </c>
    </row>
    <row r="613" spans="3:22">
      <c r="C613" s="7">
        <f>F613/Instructions!$B$5</f>
        <v>0</v>
      </c>
      <c r="D613" s="7">
        <f>G613/Instructions!$B$5</f>
        <v>0</v>
      </c>
      <c r="E613" s="7">
        <f t="shared" si="19"/>
        <v>0</v>
      </c>
      <c r="F613" s="7"/>
      <c r="G613" s="7"/>
      <c r="H613" s="7">
        <f>IF(SUM(F613:G613)&gt;Instructions!$B$5,"Error",SUM(F613:G613))</f>
        <v>0</v>
      </c>
      <c r="I613" s="41"/>
      <c r="J613" s="41"/>
      <c r="K613" s="41"/>
      <c r="L613" s="41"/>
      <c r="N613" s="7"/>
      <c r="O613" s="7"/>
      <c r="P613" s="7"/>
      <c r="U613" s="20"/>
      <c r="V613" s="9">
        <f t="shared" si="20"/>
        <v>0</v>
      </c>
    </row>
    <row r="614" spans="3:22">
      <c r="C614" s="7">
        <f>F614/Instructions!$B$5</f>
        <v>0</v>
      </c>
      <c r="D614" s="7">
        <f>G614/Instructions!$B$5</f>
        <v>0</v>
      </c>
      <c r="E614" s="7">
        <f t="shared" si="19"/>
        <v>0</v>
      </c>
      <c r="F614" s="7"/>
      <c r="G614" s="7"/>
      <c r="H614" s="7">
        <f>IF(SUM(F614:G614)&gt;Instructions!$B$5,"Error",SUM(F614:G614))</f>
        <v>0</v>
      </c>
      <c r="I614" s="41"/>
      <c r="J614" s="41"/>
      <c r="K614" s="41"/>
      <c r="L614" s="41"/>
      <c r="N614" s="7"/>
      <c r="O614" s="7"/>
      <c r="P614" s="7"/>
      <c r="U614" s="20"/>
      <c r="V614" s="9">
        <f t="shared" si="20"/>
        <v>0</v>
      </c>
    </row>
    <row r="615" spans="3:22">
      <c r="C615" s="7">
        <f>F615/Instructions!$B$5</f>
        <v>0</v>
      </c>
      <c r="D615" s="7">
        <f>G615/Instructions!$B$5</f>
        <v>0</v>
      </c>
      <c r="E615" s="7">
        <f t="shared" si="19"/>
        <v>0</v>
      </c>
      <c r="F615" s="7"/>
      <c r="G615" s="7"/>
      <c r="H615" s="7">
        <f>IF(SUM(F615:G615)&gt;Instructions!$B$5,"Error",SUM(F615:G615))</f>
        <v>0</v>
      </c>
      <c r="I615" s="41"/>
      <c r="J615" s="41"/>
      <c r="K615" s="41"/>
      <c r="L615" s="41"/>
      <c r="N615" s="7"/>
      <c r="O615" s="7"/>
      <c r="P615" s="7"/>
      <c r="U615" s="20"/>
      <c r="V615" s="9">
        <f t="shared" si="20"/>
        <v>0</v>
      </c>
    </row>
    <row r="616" spans="3:22">
      <c r="C616" s="7">
        <f>F616/Instructions!$B$5</f>
        <v>0</v>
      </c>
      <c r="D616" s="7">
        <f>G616/Instructions!$B$5</f>
        <v>0</v>
      </c>
      <c r="E616" s="7">
        <f t="shared" si="19"/>
        <v>0</v>
      </c>
      <c r="F616" s="7"/>
      <c r="G616" s="7"/>
      <c r="H616" s="7">
        <f>IF(SUM(F616:G616)&gt;Instructions!$B$5,"Error",SUM(F616:G616))</f>
        <v>0</v>
      </c>
      <c r="I616" s="41"/>
      <c r="J616" s="41"/>
      <c r="K616" s="41"/>
      <c r="L616" s="41"/>
      <c r="N616" s="7"/>
      <c r="O616" s="7"/>
      <c r="P616" s="7"/>
      <c r="U616" s="20"/>
      <c r="V616" s="9">
        <f t="shared" si="20"/>
        <v>0</v>
      </c>
    </row>
    <row r="617" spans="3:22">
      <c r="C617" s="7">
        <f>F617/Instructions!$B$5</f>
        <v>0</v>
      </c>
      <c r="D617" s="7">
        <f>G617/Instructions!$B$5</f>
        <v>0</v>
      </c>
      <c r="E617" s="7">
        <f t="shared" si="19"/>
        <v>0</v>
      </c>
      <c r="F617" s="7"/>
      <c r="G617" s="7"/>
      <c r="H617" s="7">
        <f>IF(SUM(F617:G617)&gt;Instructions!$B$5,"Error",SUM(F617:G617))</f>
        <v>0</v>
      </c>
      <c r="I617" s="41"/>
      <c r="J617" s="41"/>
      <c r="K617" s="41"/>
      <c r="L617" s="41"/>
      <c r="N617" s="7"/>
      <c r="O617" s="7"/>
      <c r="P617" s="7"/>
      <c r="U617" s="20"/>
      <c r="V617" s="9">
        <f t="shared" si="20"/>
        <v>0</v>
      </c>
    </row>
    <row r="618" spans="3:22">
      <c r="C618" s="7">
        <f>F618/Instructions!$B$5</f>
        <v>0</v>
      </c>
      <c r="D618" s="7">
        <f>G618/Instructions!$B$5</f>
        <v>0</v>
      </c>
      <c r="E618" s="7">
        <f t="shared" si="19"/>
        <v>0</v>
      </c>
      <c r="F618" s="7"/>
      <c r="G618" s="7"/>
      <c r="H618" s="7">
        <f>IF(SUM(F618:G618)&gt;Instructions!$B$5,"Error",SUM(F618:G618))</f>
        <v>0</v>
      </c>
      <c r="I618" s="41"/>
      <c r="J618" s="41"/>
      <c r="K618" s="41"/>
      <c r="L618" s="41"/>
      <c r="N618" s="7"/>
      <c r="O618" s="7"/>
      <c r="P618" s="7"/>
      <c r="U618" s="20"/>
      <c r="V618" s="9">
        <f t="shared" si="20"/>
        <v>0</v>
      </c>
    </row>
    <row r="619" spans="3:22">
      <c r="C619" s="7">
        <f>F619/Instructions!$B$5</f>
        <v>0</v>
      </c>
      <c r="D619" s="7">
        <f>G619/Instructions!$B$5</f>
        <v>0</v>
      </c>
      <c r="E619" s="7">
        <f t="shared" si="19"/>
        <v>0</v>
      </c>
      <c r="F619" s="7"/>
      <c r="G619" s="7"/>
      <c r="H619" s="7">
        <f>IF(SUM(F619:G619)&gt;Instructions!$B$5,"Error",SUM(F619:G619))</f>
        <v>0</v>
      </c>
      <c r="I619" s="41"/>
      <c r="J619" s="41"/>
      <c r="K619" s="41"/>
      <c r="L619" s="41"/>
      <c r="N619" s="7"/>
      <c r="O619" s="7"/>
      <c r="P619" s="7"/>
      <c r="U619" s="20"/>
      <c r="V619" s="9">
        <f t="shared" si="20"/>
        <v>0</v>
      </c>
    </row>
    <row r="620" spans="3:22">
      <c r="C620" s="7">
        <f>F620/Instructions!$B$5</f>
        <v>0</v>
      </c>
      <c r="D620" s="7">
        <f>G620/Instructions!$B$5</f>
        <v>0</v>
      </c>
      <c r="E620" s="7">
        <f t="shared" si="19"/>
        <v>0</v>
      </c>
      <c r="F620" s="7"/>
      <c r="G620" s="7"/>
      <c r="H620" s="7">
        <f>IF(SUM(F620:G620)&gt;Instructions!$B$5,"Error",SUM(F620:G620))</f>
        <v>0</v>
      </c>
      <c r="I620" s="41"/>
      <c r="J620" s="41"/>
      <c r="K620" s="41"/>
      <c r="L620" s="41"/>
      <c r="N620" s="7"/>
      <c r="O620" s="7"/>
      <c r="P620" s="7"/>
      <c r="U620" s="20"/>
      <c r="V620" s="9">
        <f t="shared" si="20"/>
        <v>0</v>
      </c>
    </row>
    <row r="621" spans="3:22">
      <c r="C621" s="7">
        <f>F621/Instructions!$B$5</f>
        <v>0</v>
      </c>
      <c r="D621" s="7">
        <f>G621/Instructions!$B$5</f>
        <v>0</v>
      </c>
      <c r="E621" s="7">
        <f t="shared" si="19"/>
        <v>0</v>
      </c>
      <c r="F621" s="7"/>
      <c r="G621" s="7"/>
      <c r="H621" s="7">
        <f>IF(SUM(F621:G621)&gt;Instructions!$B$5,"Error",SUM(F621:G621))</f>
        <v>0</v>
      </c>
      <c r="I621" s="41"/>
      <c r="J621" s="41"/>
      <c r="K621" s="41"/>
      <c r="L621" s="41"/>
      <c r="N621" s="7"/>
      <c r="O621" s="7"/>
      <c r="P621" s="7"/>
      <c r="U621" s="20"/>
      <c r="V621" s="9">
        <f t="shared" si="20"/>
        <v>0</v>
      </c>
    </row>
    <row r="622" spans="3:22">
      <c r="C622" s="7">
        <f>F622/Instructions!$B$5</f>
        <v>0</v>
      </c>
      <c r="D622" s="7">
        <f>G622/Instructions!$B$5</f>
        <v>0</v>
      </c>
      <c r="E622" s="7">
        <f t="shared" si="19"/>
        <v>0</v>
      </c>
      <c r="F622" s="7"/>
      <c r="G622" s="7"/>
      <c r="H622" s="7">
        <f>IF(SUM(F622:G622)&gt;Instructions!$B$5,"Error",SUM(F622:G622))</f>
        <v>0</v>
      </c>
      <c r="I622" s="41"/>
      <c r="J622" s="41"/>
      <c r="K622" s="41"/>
      <c r="L622" s="41"/>
      <c r="N622" s="7"/>
      <c r="O622" s="7"/>
      <c r="P622" s="7"/>
      <c r="U622" s="20"/>
      <c r="V622" s="9">
        <f t="shared" si="20"/>
        <v>0</v>
      </c>
    </row>
    <row r="623" spans="3:22">
      <c r="C623" s="7">
        <f>F623/Instructions!$B$5</f>
        <v>0</v>
      </c>
      <c r="D623" s="7">
        <f>G623/Instructions!$B$5</f>
        <v>0</v>
      </c>
      <c r="E623" s="7">
        <f t="shared" si="19"/>
        <v>0</v>
      </c>
      <c r="F623" s="7"/>
      <c r="G623" s="7"/>
      <c r="H623" s="7">
        <f>IF(SUM(F623:G623)&gt;Instructions!$B$5,"Error",SUM(F623:G623))</f>
        <v>0</v>
      </c>
      <c r="I623" s="41"/>
      <c r="J623" s="41"/>
      <c r="K623" s="41"/>
      <c r="L623" s="41"/>
      <c r="N623" s="7"/>
      <c r="O623" s="7"/>
      <c r="P623" s="7"/>
      <c r="U623" s="20"/>
      <c r="V623" s="9">
        <f t="shared" si="20"/>
        <v>0</v>
      </c>
    </row>
    <row r="624" spans="3:22">
      <c r="C624" s="7">
        <f>F624/Instructions!$B$5</f>
        <v>0</v>
      </c>
      <c r="D624" s="7">
        <f>G624/Instructions!$B$5</f>
        <v>0</v>
      </c>
      <c r="E624" s="7">
        <f t="shared" si="19"/>
        <v>0</v>
      </c>
      <c r="F624" s="7"/>
      <c r="G624" s="7"/>
      <c r="H624" s="7">
        <f>IF(SUM(F624:G624)&gt;Instructions!$B$5,"Error",SUM(F624:G624))</f>
        <v>0</v>
      </c>
      <c r="I624" s="41"/>
      <c r="J624" s="41"/>
      <c r="K624" s="41"/>
      <c r="L624" s="41"/>
      <c r="N624" s="7"/>
      <c r="O624" s="7"/>
      <c r="P624" s="7"/>
      <c r="U624" s="20"/>
      <c r="V624" s="9">
        <f t="shared" si="20"/>
        <v>0</v>
      </c>
    </row>
    <row r="625" spans="3:22">
      <c r="C625" s="7">
        <f>F625/Instructions!$B$5</f>
        <v>0</v>
      </c>
      <c r="D625" s="7">
        <f>G625/Instructions!$B$5</f>
        <v>0</v>
      </c>
      <c r="E625" s="7">
        <f t="shared" si="19"/>
        <v>0</v>
      </c>
      <c r="F625" s="7"/>
      <c r="G625" s="7"/>
      <c r="H625" s="7">
        <f>IF(SUM(F625:G625)&gt;Instructions!$B$5,"Error",SUM(F625:G625))</f>
        <v>0</v>
      </c>
      <c r="I625" s="41"/>
      <c r="J625" s="41"/>
      <c r="K625" s="41"/>
      <c r="L625" s="41"/>
      <c r="N625" s="7"/>
      <c r="O625" s="7"/>
      <c r="P625" s="7"/>
      <c r="U625" s="20"/>
      <c r="V625" s="9">
        <f t="shared" si="20"/>
        <v>0</v>
      </c>
    </row>
    <row r="626" spans="3:22">
      <c r="C626" s="7">
        <f>F626/Instructions!$B$5</f>
        <v>0</v>
      </c>
      <c r="D626" s="7">
        <f>G626/Instructions!$B$5</f>
        <v>0</v>
      </c>
      <c r="E626" s="7">
        <f t="shared" si="19"/>
        <v>0</v>
      </c>
      <c r="F626" s="7"/>
      <c r="G626" s="7"/>
      <c r="H626" s="7">
        <f>IF(SUM(F626:G626)&gt;Instructions!$B$5,"Error",SUM(F626:G626))</f>
        <v>0</v>
      </c>
      <c r="I626" s="41"/>
      <c r="J626" s="41"/>
      <c r="K626" s="41"/>
      <c r="L626" s="41"/>
      <c r="N626" s="7"/>
      <c r="O626" s="7"/>
      <c r="P626" s="7"/>
      <c r="U626" s="20"/>
      <c r="V626" s="9">
        <f t="shared" si="20"/>
        <v>0</v>
      </c>
    </row>
    <row r="627" spans="3:22">
      <c r="C627" s="7">
        <f>F627/Instructions!$B$5</f>
        <v>0</v>
      </c>
      <c r="D627" s="7">
        <f>G627/Instructions!$B$5</f>
        <v>0</v>
      </c>
      <c r="E627" s="7">
        <f t="shared" si="19"/>
        <v>0</v>
      </c>
      <c r="F627" s="7"/>
      <c r="G627" s="7"/>
      <c r="H627" s="7">
        <f>IF(SUM(F627:G627)&gt;Instructions!$B$5,"Error",SUM(F627:G627))</f>
        <v>0</v>
      </c>
      <c r="I627" s="41"/>
      <c r="J627" s="41"/>
      <c r="K627" s="41"/>
      <c r="L627" s="41"/>
      <c r="N627" s="7"/>
      <c r="O627" s="7"/>
      <c r="P627" s="7"/>
      <c r="U627" s="20"/>
      <c r="V627" s="9">
        <f t="shared" si="20"/>
        <v>0</v>
      </c>
    </row>
    <row r="628" spans="3:22">
      <c r="C628" s="7">
        <f>F628/Instructions!$B$5</f>
        <v>0</v>
      </c>
      <c r="D628" s="7">
        <f>G628/Instructions!$B$5</f>
        <v>0</v>
      </c>
      <c r="E628" s="7">
        <f t="shared" si="19"/>
        <v>0</v>
      </c>
      <c r="F628" s="7"/>
      <c r="G628" s="7"/>
      <c r="H628" s="7">
        <f>IF(SUM(F628:G628)&gt;Instructions!$B$5,"Error",SUM(F628:G628))</f>
        <v>0</v>
      </c>
      <c r="I628" s="41"/>
      <c r="J628" s="41"/>
      <c r="K628" s="41"/>
      <c r="L628" s="41"/>
      <c r="N628" s="7"/>
      <c r="O628" s="7"/>
      <c r="P628" s="7"/>
      <c r="U628" s="20"/>
      <c r="V628" s="9">
        <f t="shared" si="20"/>
        <v>0</v>
      </c>
    </row>
    <row r="629" spans="3:22">
      <c r="C629" s="7">
        <f>F629/Instructions!$B$5</f>
        <v>0</v>
      </c>
      <c r="D629" s="7">
        <f>G629/Instructions!$B$5</f>
        <v>0</v>
      </c>
      <c r="E629" s="7">
        <f t="shared" si="19"/>
        <v>0</v>
      </c>
      <c r="F629" s="7"/>
      <c r="G629" s="7"/>
      <c r="H629" s="7">
        <f>IF(SUM(F629:G629)&gt;Instructions!$B$5,"Error",SUM(F629:G629))</f>
        <v>0</v>
      </c>
      <c r="I629" s="41"/>
      <c r="J629" s="41"/>
      <c r="K629" s="41"/>
      <c r="L629" s="41"/>
      <c r="N629" s="7"/>
      <c r="O629" s="7"/>
      <c r="P629" s="7"/>
      <c r="U629" s="20"/>
      <c r="V629" s="9">
        <f t="shared" si="20"/>
        <v>0</v>
      </c>
    </row>
    <row r="630" spans="3:22">
      <c r="C630" s="7">
        <f>F630/Instructions!$B$5</f>
        <v>0</v>
      </c>
      <c r="D630" s="7">
        <f>G630/Instructions!$B$5</f>
        <v>0</v>
      </c>
      <c r="E630" s="7">
        <f t="shared" si="19"/>
        <v>0</v>
      </c>
      <c r="F630" s="7"/>
      <c r="G630" s="7"/>
      <c r="H630" s="7">
        <f>IF(SUM(F630:G630)&gt;Instructions!$B$5,"Error",SUM(F630:G630))</f>
        <v>0</v>
      </c>
      <c r="I630" s="41"/>
      <c r="J630" s="41"/>
      <c r="K630" s="41"/>
      <c r="L630" s="41"/>
      <c r="N630" s="7"/>
      <c r="O630" s="7"/>
      <c r="P630" s="7"/>
      <c r="U630" s="20"/>
      <c r="V630" s="9">
        <f t="shared" si="20"/>
        <v>0</v>
      </c>
    </row>
    <row r="631" spans="3:22">
      <c r="C631" s="7">
        <f>F631/Instructions!$B$5</f>
        <v>0</v>
      </c>
      <c r="D631" s="7">
        <f>G631/Instructions!$B$5</f>
        <v>0</v>
      </c>
      <c r="E631" s="7">
        <f t="shared" si="19"/>
        <v>0</v>
      </c>
      <c r="F631" s="7"/>
      <c r="G631" s="7"/>
      <c r="H631" s="7">
        <f>IF(SUM(F631:G631)&gt;Instructions!$B$5,"Error",SUM(F631:G631))</f>
        <v>0</v>
      </c>
      <c r="I631" s="41"/>
      <c r="J631" s="41"/>
      <c r="K631" s="41"/>
      <c r="L631" s="41"/>
      <c r="N631" s="7"/>
      <c r="O631" s="7"/>
      <c r="P631" s="7"/>
      <c r="U631" s="20"/>
      <c r="V631" s="9">
        <f t="shared" si="20"/>
        <v>0</v>
      </c>
    </row>
    <row r="632" spans="3:22">
      <c r="C632" s="7">
        <f>F632/Instructions!$B$5</f>
        <v>0</v>
      </c>
      <c r="D632" s="7">
        <f>G632/Instructions!$B$5</f>
        <v>0</v>
      </c>
      <c r="E632" s="7">
        <f t="shared" si="19"/>
        <v>0</v>
      </c>
      <c r="F632" s="7"/>
      <c r="G632" s="7"/>
      <c r="H632" s="7">
        <f>IF(SUM(F632:G632)&gt;Instructions!$B$5,"Error",SUM(F632:G632))</f>
        <v>0</v>
      </c>
      <c r="I632" s="41"/>
      <c r="J632" s="41"/>
      <c r="K632" s="41"/>
      <c r="L632" s="41"/>
      <c r="N632" s="7"/>
      <c r="O632" s="7"/>
      <c r="P632" s="7"/>
      <c r="U632" s="20"/>
      <c r="V632" s="9">
        <f t="shared" si="20"/>
        <v>0</v>
      </c>
    </row>
    <row r="633" spans="3:22">
      <c r="C633" s="7">
        <f>F633/Instructions!$B$5</f>
        <v>0</v>
      </c>
      <c r="D633" s="7">
        <f>G633/Instructions!$B$5</f>
        <v>0</v>
      </c>
      <c r="E633" s="7">
        <f t="shared" si="19"/>
        <v>0</v>
      </c>
      <c r="F633" s="7"/>
      <c r="G633" s="7"/>
      <c r="H633" s="7">
        <f>IF(SUM(F633:G633)&gt;Instructions!$B$5,"Error",SUM(F633:G633))</f>
        <v>0</v>
      </c>
      <c r="I633" s="41"/>
      <c r="J633" s="41"/>
      <c r="K633" s="41"/>
      <c r="L633" s="41"/>
      <c r="N633" s="7"/>
      <c r="O633" s="7"/>
      <c r="P633" s="7"/>
      <c r="U633" s="20"/>
      <c r="V633" s="9">
        <f t="shared" si="20"/>
        <v>0</v>
      </c>
    </row>
    <row r="634" spans="3:22">
      <c r="C634" s="7">
        <f>F634/Instructions!$B$5</f>
        <v>0</v>
      </c>
      <c r="D634" s="7">
        <f>G634/Instructions!$B$5</f>
        <v>0</v>
      </c>
      <c r="E634" s="7">
        <f t="shared" si="19"/>
        <v>0</v>
      </c>
      <c r="F634" s="7"/>
      <c r="G634" s="7"/>
      <c r="H634" s="7">
        <f>IF(SUM(F634:G634)&gt;Instructions!$B$5,"Error",SUM(F634:G634))</f>
        <v>0</v>
      </c>
      <c r="I634" s="41"/>
      <c r="J634" s="41"/>
      <c r="K634" s="41"/>
      <c r="L634" s="41"/>
      <c r="N634" s="7"/>
      <c r="O634" s="7"/>
      <c r="P634" s="7"/>
      <c r="U634" s="20"/>
      <c r="V634" s="9">
        <f t="shared" si="20"/>
        <v>0</v>
      </c>
    </row>
    <row r="635" spans="3:22">
      <c r="C635" s="7">
        <f>F635/Instructions!$B$5</f>
        <v>0</v>
      </c>
      <c r="D635" s="7">
        <f>G635/Instructions!$B$5</f>
        <v>0</v>
      </c>
      <c r="E635" s="7">
        <f t="shared" si="19"/>
        <v>0</v>
      </c>
      <c r="F635" s="7"/>
      <c r="G635" s="7"/>
      <c r="H635" s="7">
        <f>IF(SUM(F635:G635)&gt;Instructions!$B$5,"Error",SUM(F635:G635))</f>
        <v>0</v>
      </c>
      <c r="I635" s="41"/>
      <c r="J635" s="41"/>
      <c r="K635" s="41"/>
      <c r="L635" s="41"/>
      <c r="N635" s="7"/>
      <c r="O635" s="7"/>
      <c r="P635" s="7"/>
      <c r="U635" s="20"/>
      <c r="V635" s="9">
        <f t="shared" si="20"/>
        <v>0</v>
      </c>
    </row>
    <row r="636" spans="3:22">
      <c r="C636" s="7">
        <f>F636/Instructions!$B$5</f>
        <v>0</v>
      </c>
      <c r="D636" s="7">
        <f>G636/Instructions!$B$5</f>
        <v>0</v>
      </c>
      <c r="E636" s="7">
        <f t="shared" si="19"/>
        <v>0</v>
      </c>
      <c r="F636" s="7"/>
      <c r="G636" s="7"/>
      <c r="H636" s="7">
        <f>IF(SUM(F636:G636)&gt;Instructions!$B$5,"Error",SUM(F636:G636))</f>
        <v>0</v>
      </c>
      <c r="I636" s="41"/>
      <c r="J636" s="41"/>
      <c r="K636" s="41"/>
      <c r="L636" s="41"/>
      <c r="N636" s="7"/>
      <c r="O636" s="7"/>
      <c r="P636" s="7"/>
      <c r="U636" s="20"/>
      <c r="V636" s="9">
        <f t="shared" si="20"/>
        <v>0</v>
      </c>
    </row>
    <row r="637" spans="3:22">
      <c r="C637" s="7">
        <f>F637/Instructions!$B$5</f>
        <v>0</v>
      </c>
      <c r="D637" s="7">
        <f>G637/Instructions!$B$5</f>
        <v>0</v>
      </c>
      <c r="E637" s="7">
        <f t="shared" si="19"/>
        <v>0</v>
      </c>
      <c r="F637" s="7"/>
      <c r="G637" s="7"/>
      <c r="H637" s="7">
        <f>IF(SUM(F637:G637)&gt;Instructions!$B$5,"Error",SUM(F637:G637))</f>
        <v>0</v>
      </c>
      <c r="I637" s="41"/>
      <c r="J637" s="41"/>
      <c r="K637" s="41"/>
      <c r="L637" s="41"/>
      <c r="N637" s="7"/>
      <c r="O637" s="7"/>
      <c r="P637" s="7"/>
      <c r="U637" s="20"/>
      <c r="V637" s="9">
        <f t="shared" si="20"/>
        <v>0</v>
      </c>
    </row>
    <row r="638" spans="3:22">
      <c r="C638" s="7">
        <f>F638/Instructions!$B$5</f>
        <v>0</v>
      </c>
      <c r="D638" s="7">
        <f>G638/Instructions!$B$5</f>
        <v>0</v>
      </c>
      <c r="E638" s="7">
        <f t="shared" si="19"/>
        <v>0</v>
      </c>
      <c r="F638" s="7"/>
      <c r="G638" s="7"/>
      <c r="H638" s="7">
        <f>IF(SUM(F638:G638)&gt;Instructions!$B$5,"Error",SUM(F638:G638))</f>
        <v>0</v>
      </c>
      <c r="I638" s="41"/>
      <c r="J638" s="41"/>
      <c r="K638" s="41"/>
      <c r="L638" s="41"/>
      <c r="N638" s="7"/>
      <c r="O638" s="7"/>
      <c r="P638" s="7"/>
      <c r="U638" s="20"/>
      <c r="V638" s="9">
        <f t="shared" si="20"/>
        <v>0</v>
      </c>
    </row>
    <row r="639" spans="3:22">
      <c r="C639" s="7">
        <f>F639/Instructions!$B$5</f>
        <v>0</v>
      </c>
      <c r="D639" s="7">
        <f>G639/Instructions!$B$5</f>
        <v>0</v>
      </c>
      <c r="E639" s="7">
        <f t="shared" si="19"/>
        <v>0</v>
      </c>
      <c r="F639" s="7"/>
      <c r="G639" s="7"/>
      <c r="H639" s="7">
        <f>IF(SUM(F639:G639)&gt;Instructions!$B$5,"Error",SUM(F639:G639))</f>
        <v>0</v>
      </c>
      <c r="I639" s="41"/>
      <c r="J639" s="41"/>
      <c r="K639" s="41"/>
      <c r="L639" s="41"/>
      <c r="N639" s="7"/>
      <c r="O639" s="7"/>
      <c r="P639" s="7"/>
      <c r="U639" s="20"/>
      <c r="V639" s="9">
        <f t="shared" si="20"/>
        <v>0</v>
      </c>
    </row>
    <row r="640" spans="3:22">
      <c r="C640" s="7">
        <f>F640/Instructions!$B$5</f>
        <v>0</v>
      </c>
      <c r="D640" s="7">
        <f>G640/Instructions!$B$5</f>
        <v>0</v>
      </c>
      <c r="E640" s="7">
        <f t="shared" si="19"/>
        <v>0</v>
      </c>
      <c r="F640" s="7"/>
      <c r="G640" s="7"/>
      <c r="H640" s="7">
        <f>IF(SUM(F640:G640)&gt;Instructions!$B$5,"Error",SUM(F640:G640))</f>
        <v>0</v>
      </c>
      <c r="I640" s="41"/>
      <c r="J640" s="41"/>
      <c r="K640" s="41"/>
      <c r="L640" s="41"/>
      <c r="N640" s="7"/>
      <c r="O640" s="7"/>
      <c r="P640" s="7"/>
      <c r="U640" s="20"/>
      <c r="V640" s="9">
        <f t="shared" si="20"/>
        <v>0</v>
      </c>
    </row>
    <row r="641" spans="3:22">
      <c r="C641" s="7">
        <f>F641/Instructions!$B$5</f>
        <v>0</v>
      </c>
      <c r="D641" s="7">
        <f>G641/Instructions!$B$5</f>
        <v>0</v>
      </c>
      <c r="E641" s="7">
        <f t="shared" si="19"/>
        <v>0</v>
      </c>
      <c r="F641" s="7"/>
      <c r="G641" s="7"/>
      <c r="H641" s="7">
        <f>IF(SUM(F641:G641)&gt;Instructions!$B$5,"Error",SUM(F641:G641))</f>
        <v>0</v>
      </c>
      <c r="I641" s="41"/>
      <c r="J641" s="41"/>
      <c r="K641" s="41"/>
      <c r="L641" s="41"/>
      <c r="N641" s="7"/>
      <c r="O641" s="7"/>
      <c r="P641" s="7"/>
      <c r="U641" s="20"/>
      <c r="V641" s="9">
        <f t="shared" si="20"/>
        <v>0</v>
      </c>
    </row>
    <row r="642" spans="3:22">
      <c r="C642" s="7">
        <f>F642/Instructions!$B$5</f>
        <v>0</v>
      </c>
      <c r="D642" s="7">
        <f>G642/Instructions!$B$5</f>
        <v>0</v>
      </c>
      <c r="E642" s="7">
        <f t="shared" si="19"/>
        <v>0</v>
      </c>
      <c r="F642" s="7"/>
      <c r="G642" s="7"/>
      <c r="H642" s="7">
        <f>IF(SUM(F642:G642)&gt;Instructions!$B$5,"Error",SUM(F642:G642))</f>
        <v>0</v>
      </c>
      <c r="I642" s="41"/>
      <c r="J642" s="41"/>
      <c r="K642" s="41"/>
      <c r="L642" s="41"/>
      <c r="N642" s="7"/>
      <c r="O642" s="7"/>
      <c r="P642" s="7"/>
      <c r="U642" s="20"/>
      <c r="V642" s="9">
        <f t="shared" si="20"/>
        <v>0</v>
      </c>
    </row>
    <row r="643" spans="3:22">
      <c r="C643" s="7">
        <f>F643/Instructions!$B$5</f>
        <v>0</v>
      </c>
      <c r="D643" s="7">
        <f>G643/Instructions!$B$5</f>
        <v>0</v>
      </c>
      <c r="E643" s="7">
        <f t="shared" si="19"/>
        <v>0</v>
      </c>
      <c r="F643" s="7"/>
      <c r="G643" s="7"/>
      <c r="H643" s="7">
        <f>IF(SUM(F643:G643)&gt;Instructions!$B$5,"Error",SUM(F643:G643))</f>
        <v>0</v>
      </c>
      <c r="I643" s="41"/>
      <c r="J643" s="41"/>
      <c r="K643" s="41"/>
      <c r="L643" s="41"/>
      <c r="N643" s="7"/>
      <c r="O643" s="7"/>
      <c r="P643" s="7"/>
      <c r="U643" s="20"/>
      <c r="V643" s="9">
        <f t="shared" si="20"/>
        <v>0</v>
      </c>
    </row>
    <row r="644" spans="3:22">
      <c r="C644" s="7">
        <f>F644/Instructions!$B$5</f>
        <v>0</v>
      </c>
      <c r="D644" s="7">
        <f>G644/Instructions!$B$5</f>
        <v>0</v>
      </c>
      <c r="E644" s="7">
        <f t="shared" si="19"/>
        <v>0</v>
      </c>
      <c r="F644" s="7"/>
      <c r="G644" s="7"/>
      <c r="H644" s="7">
        <f>IF(SUM(F644:G644)&gt;Instructions!$B$5,"Error",SUM(F644:G644))</f>
        <v>0</v>
      </c>
      <c r="I644" s="41"/>
      <c r="J644" s="41"/>
      <c r="K644" s="41"/>
      <c r="L644" s="41"/>
      <c r="N644" s="7"/>
      <c r="O644" s="7"/>
      <c r="P644" s="7"/>
      <c r="U644" s="20"/>
      <c r="V644" s="9">
        <f t="shared" si="20"/>
        <v>0</v>
      </c>
    </row>
    <row r="645" spans="3:22">
      <c r="C645" s="7">
        <f>F645/Instructions!$B$5</f>
        <v>0</v>
      </c>
      <c r="D645" s="7">
        <f>G645/Instructions!$B$5</f>
        <v>0</v>
      </c>
      <c r="E645" s="7">
        <f t="shared" si="19"/>
        <v>0</v>
      </c>
      <c r="F645" s="7"/>
      <c r="G645" s="7"/>
      <c r="H645" s="7">
        <f>IF(SUM(F645:G645)&gt;Instructions!$B$5,"Error",SUM(F645:G645))</f>
        <v>0</v>
      </c>
      <c r="I645" s="41"/>
      <c r="J645" s="41"/>
      <c r="K645" s="41"/>
      <c r="L645" s="41"/>
      <c r="N645" s="7"/>
      <c r="O645" s="7"/>
      <c r="P645" s="7"/>
      <c r="U645" s="20"/>
      <c r="V645" s="9">
        <f t="shared" si="20"/>
        <v>0</v>
      </c>
    </row>
    <row r="646" spans="3:22">
      <c r="C646" s="7">
        <f>F646/Instructions!$B$5</f>
        <v>0</v>
      </c>
      <c r="D646" s="7">
        <f>G646/Instructions!$B$5</f>
        <v>0</v>
      </c>
      <c r="E646" s="7">
        <f t="shared" si="19"/>
        <v>0</v>
      </c>
      <c r="F646" s="7"/>
      <c r="G646" s="7"/>
      <c r="H646" s="7">
        <f>IF(SUM(F646:G646)&gt;Instructions!$B$5,"Error",SUM(F646:G646))</f>
        <v>0</v>
      </c>
      <c r="I646" s="41"/>
      <c r="J646" s="41"/>
      <c r="K646" s="41"/>
      <c r="L646" s="41"/>
      <c r="N646" s="7"/>
      <c r="O646" s="7"/>
      <c r="P646" s="7"/>
      <c r="U646" s="20"/>
      <c r="V646" s="9">
        <f t="shared" si="20"/>
        <v>0</v>
      </c>
    </row>
    <row r="647" spans="3:22">
      <c r="C647" s="7">
        <f>F647/Instructions!$B$5</f>
        <v>0</v>
      </c>
      <c r="D647" s="7">
        <f>G647/Instructions!$B$5</f>
        <v>0</v>
      </c>
      <c r="E647" s="7">
        <f t="shared" si="19"/>
        <v>0</v>
      </c>
      <c r="F647" s="7"/>
      <c r="G647" s="7"/>
      <c r="H647" s="7">
        <f>IF(SUM(F647:G647)&gt;Instructions!$B$5,"Error",SUM(F647:G647))</f>
        <v>0</v>
      </c>
      <c r="I647" s="41"/>
      <c r="J647" s="41"/>
      <c r="K647" s="41"/>
      <c r="L647" s="41"/>
      <c r="N647" s="7"/>
      <c r="O647" s="7"/>
      <c r="P647" s="7"/>
      <c r="U647" s="20"/>
      <c r="V647" s="9">
        <f t="shared" si="20"/>
        <v>0</v>
      </c>
    </row>
    <row r="648" spans="3:22">
      <c r="C648" s="7">
        <f>F648/Instructions!$B$5</f>
        <v>0</v>
      </c>
      <c r="D648" s="7">
        <f>G648/Instructions!$B$5</f>
        <v>0</v>
      </c>
      <c r="E648" s="7">
        <f t="shared" si="19"/>
        <v>0</v>
      </c>
      <c r="F648" s="7"/>
      <c r="G648" s="7"/>
      <c r="H648" s="7">
        <f>IF(SUM(F648:G648)&gt;Instructions!$B$5,"Error",SUM(F648:G648))</f>
        <v>0</v>
      </c>
      <c r="I648" s="41"/>
      <c r="J648" s="41"/>
      <c r="K648" s="41"/>
      <c r="L648" s="41"/>
      <c r="N648" s="7"/>
      <c r="O648" s="7"/>
      <c r="P648" s="7"/>
      <c r="U648" s="20"/>
      <c r="V648" s="9">
        <f t="shared" si="20"/>
        <v>0</v>
      </c>
    </row>
    <row r="649" spans="3:22">
      <c r="C649" s="7">
        <f>F649/Instructions!$B$5</f>
        <v>0</v>
      </c>
      <c r="D649" s="7">
        <f>G649/Instructions!$B$5</f>
        <v>0</v>
      </c>
      <c r="E649" s="7">
        <f t="shared" ref="E649:E712" si="21">IF(SUM(C649:D649)&gt;1,"Error",SUM(C649:D649))</f>
        <v>0</v>
      </c>
      <c r="F649" s="7"/>
      <c r="G649" s="7"/>
      <c r="H649" s="7">
        <f>IF(SUM(F649:G649)&gt;Instructions!$B$5,"Error",SUM(F649:G649))</f>
        <v>0</v>
      </c>
      <c r="I649" s="41"/>
      <c r="J649" s="41"/>
      <c r="K649" s="41"/>
      <c r="L649" s="41"/>
      <c r="N649" s="7"/>
      <c r="O649" s="7"/>
      <c r="P649" s="7"/>
      <c r="U649" s="20"/>
      <c r="V649" s="9">
        <f t="shared" si="20"/>
        <v>0</v>
      </c>
    </row>
    <row r="650" spans="3:22">
      <c r="C650" s="7">
        <f>F650/Instructions!$B$5</f>
        <v>0</v>
      </c>
      <c r="D650" s="7">
        <f>G650/Instructions!$B$5</f>
        <v>0</v>
      </c>
      <c r="E650" s="7">
        <f t="shared" si="21"/>
        <v>0</v>
      </c>
      <c r="F650" s="7"/>
      <c r="G650" s="7"/>
      <c r="H650" s="7">
        <f>IF(SUM(F650:G650)&gt;Instructions!$B$5,"Error",SUM(F650:G650))</f>
        <v>0</v>
      </c>
      <c r="I650" s="41"/>
      <c r="J650" s="41"/>
      <c r="K650" s="41"/>
      <c r="L650" s="41"/>
      <c r="N650" s="7"/>
      <c r="O650" s="7"/>
      <c r="P650" s="7"/>
      <c r="U650" s="20"/>
      <c r="V650" s="9">
        <f t="shared" ref="V650:V713" si="22">((SUM(M650:P650)*U650)+(SUM(Q650:T650)*(U650*0.25)))</f>
        <v>0</v>
      </c>
    </row>
    <row r="651" spans="3:22">
      <c r="C651" s="7">
        <f>F651/Instructions!$B$5</f>
        <v>0</v>
      </c>
      <c r="D651" s="7">
        <f>G651/Instructions!$B$5</f>
        <v>0</v>
      </c>
      <c r="E651" s="7">
        <f t="shared" si="21"/>
        <v>0</v>
      </c>
      <c r="F651" s="7"/>
      <c r="G651" s="7"/>
      <c r="H651" s="7">
        <f>IF(SUM(F651:G651)&gt;Instructions!$B$5,"Error",SUM(F651:G651))</f>
        <v>0</v>
      </c>
      <c r="I651" s="41"/>
      <c r="J651" s="41"/>
      <c r="K651" s="41"/>
      <c r="L651" s="41"/>
      <c r="N651" s="7"/>
      <c r="O651" s="7"/>
      <c r="P651" s="7"/>
      <c r="U651" s="20"/>
      <c r="V651" s="9">
        <f t="shared" si="22"/>
        <v>0</v>
      </c>
    </row>
    <row r="652" spans="3:22">
      <c r="C652" s="7">
        <f>F652/Instructions!$B$5</f>
        <v>0</v>
      </c>
      <c r="D652" s="7">
        <f>G652/Instructions!$B$5</f>
        <v>0</v>
      </c>
      <c r="E652" s="7">
        <f t="shared" si="21"/>
        <v>0</v>
      </c>
      <c r="F652" s="7"/>
      <c r="G652" s="7"/>
      <c r="H652" s="7">
        <f>IF(SUM(F652:G652)&gt;Instructions!$B$5,"Error",SUM(F652:G652))</f>
        <v>0</v>
      </c>
      <c r="I652" s="41"/>
      <c r="J652" s="41"/>
      <c r="K652" s="41"/>
      <c r="L652" s="41"/>
      <c r="N652" s="7"/>
      <c r="O652" s="7"/>
      <c r="P652" s="7"/>
      <c r="U652" s="20"/>
      <c r="V652" s="9">
        <f t="shared" si="22"/>
        <v>0</v>
      </c>
    </row>
    <row r="653" spans="3:22">
      <c r="C653" s="7">
        <f>F653/Instructions!$B$5</f>
        <v>0</v>
      </c>
      <c r="D653" s="7">
        <f>G653/Instructions!$B$5</f>
        <v>0</v>
      </c>
      <c r="E653" s="7">
        <f t="shared" si="21"/>
        <v>0</v>
      </c>
      <c r="F653" s="7"/>
      <c r="G653" s="7"/>
      <c r="H653" s="7">
        <f>IF(SUM(F653:G653)&gt;Instructions!$B$5,"Error",SUM(F653:G653))</f>
        <v>0</v>
      </c>
      <c r="I653" s="41"/>
      <c r="J653" s="41"/>
      <c r="K653" s="41"/>
      <c r="L653" s="41"/>
      <c r="N653" s="7"/>
      <c r="O653" s="7"/>
      <c r="P653" s="7"/>
      <c r="U653" s="20"/>
      <c r="V653" s="9">
        <f t="shared" si="22"/>
        <v>0</v>
      </c>
    </row>
    <row r="654" spans="3:22">
      <c r="C654" s="7">
        <f>F654/Instructions!$B$5</f>
        <v>0</v>
      </c>
      <c r="D654" s="7">
        <f>G654/Instructions!$B$5</f>
        <v>0</v>
      </c>
      <c r="E654" s="7">
        <f t="shared" si="21"/>
        <v>0</v>
      </c>
      <c r="F654" s="7"/>
      <c r="G654" s="7"/>
      <c r="H654" s="7">
        <f>IF(SUM(F654:G654)&gt;Instructions!$B$5,"Error",SUM(F654:G654))</f>
        <v>0</v>
      </c>
      <c r="I654" s="41"/>
      <c r="J654" s="41"/>
      <c r="K654" s="41"/>
      <c r="L654" s="41"/>
      <c r="N654" s="7"/>
      <c r="O654" s="7"/>
      <c r="P654" s="7"/>
      <c r="U654" s="20"/>
      <c r="V654" s="9">
        <f t="shared" si="22"/>
        <v>0</v>
      </c>
    </row>
    <row r="655" spans="3:22">
      <c r="C655" s="7">
        <f>F655/Instructions!$B$5</f>
        <v>0</v>
      </c>
      <c r="D655" s="7">
        <f>G655/Instructions!$B$5</f>
        <v>0</v>
      </c>
      <c r="E655" s="7">
        <f t="shared" si="21"/>
        <v>0</v>
      </c>
      <c r="F655" s="7"/>
      <c r="G655" s="7"/>
      <c r="H655" s="7">
        <f>IF(SUM(F655:G655)&gt;Instructions!$B$5,"Error",SUM(F655:G655))</f>
        <v>0</v>
      </c>
      <c r="I655" s="41"/>
      <c r="J655" s="41"/>
      <c r="K655" s="41"/>
      <c r="L655" s="41"/>
      <c r="N655" s="7"/>
      <c r="O655" s="7"/>
      <c r="P655" s="7"/>
      <c r="U655" s="20"/>
      <c r="V655" s="9">
        <f t="shared" si="22"/>
        <v>0</v>
      </c>
    </row>
    <row r="656" spans="3:22">
      <c r="C656" s="7">
        <f>F656/Instructions!$B$5</f>
        <v>0</v>
      </c>
      <c r="D656" s="7">
        <f>G656/Instructions!$B$5</f>
        <v>0</v>
      </c>
      <c r="E656" s="7">
        <f t="shared" si="21"/>
        <v>0</v>
      </c>
      <c r="F656" s="7"/>
      <c r="G656" s="7"/>
      <c r="H656" s="7">
        <f>IF(SUM(F656:G656)&gt;Instructions!$B$5,"Error",SUM(F656:G656))</f>
        <v>0</v>
      </c>
      <c r="I656" s="41"/>
      <c r="J656" s="41"/>
      <c r="K656" s="41"/>
      <c r="L656" s="41"/>
      <c r="N656" s="7"/>
      <c r="O656" s="7"/>
      <c r="P656" s="7"/>
      <c r="U656" s="20"/>
      <c r="V656" s="9">
        <f t="shared" si="22"/>
        <v>0</v>
      </c>
    </row>
    <row r="657" spans="3:22">
      <c r="C657" s="7">
        <f>F657/Instructions!$B$5</f>
        <v>0</v>
      </c>
      <c r="D657" s="7">
        <f>G657/Instructions!$B$5</f>
        <v>0</v>
      </c>
      <c r="E657" s="7">
        <f t="shared" si="21"/>
        <v>0</v>
      </c>
      <c r="F657" s="7"/>
      <c r="G657" s="7"/>
      <c r="H657" s="7">
        <f>IF(SUM(F657:G657)&gt;Instructions!$B$5,"Error",SUM(F657:G657))</f>
        <v>0</v>
      </c>
      <c r="I657" s="41"/>
      <c r="J657" s="41"/>
      <c r="K657" s="41"/>
      <c r="L657" s="41"/>
      <c r="N657" s="7"/>
      <c r="O657" s="7"/>
      <c r="P657" s="7"/>
      <c r="U657" s="20"/>
      <c r="V657" s="9">
        <f t="shared" si="22"/>
        <v>0</v>
      </c>
    </row>
    <row r="658" spans="3:22">
      <c r="C658" s="7">
        <f>F658/Instructions!$B$5</f>
        <v>0</v>
      </c>
      <c r="D658" s="7">
        <f>G658/Instructions!$B$5</f>
        <v>0</v>
      </c>
      <c r="E658" s="7">
        <f t="shared" si="21"/>
        <v>0</v>
      </c>
      <c r="F658" s="7"/>
      <c r="G658" s="7"/>
      <c r="H658" s="7">
        <f>IF(SUM(F658:G658)&gt;Instructions!$B$5,"Error",SUM(F658:G658))</f>
        <v>0</v>
      </c>
      <c r="I658" s="41"/>
      <c r="J658" s="41"/>
      <c r="K658" s="41"/>
      <c r="L658" s="41"/>
      <c r="N658" s="7"/>
      <c r="O658" s="7"/>
      <c r="P658" s="7"/>
      <c r="U658" s="20"/>
      <c r="V658" s="9">
        <f t="shared" si="22"/>
        <v>0</v>
      </c>
    </row>
    <row r="659" spans="3:22">
      <c r="C659" s="7">
        <f>F659/Instructions!$B$5</f>
        <v>0</v>
      </c>
      <c r="D659" s="7">
        <f>G659/Instructions!$B$5</f>
        <v>0</v>
      </c>
      <c r="E659" s="7">
        <f t="shared" si="21"/>
        <v>0</v>
      </c>
      <c r="F659" s="7"/>
      <c r="G659" s="7"/>
      <c r="H659" s="7">
        <f>IF(SUM(F659:G659)&gt;Instructions!$B$5,"Error",SUM(F659:G659))</f>
        <v>0</v>
      </c>
      <c r="I659" s="41"/>
      <c r="J659" s="41"/>
      <c r="K659" s="41"/>
      <c r="L659" s="41"/>
      <c r="N659" s="7"/>
      <c r="O659" s="7"/>
      <c r="P659" s="7"/>
      <c r="U659" s="20"/>
      <c r="V659" s="9">
        <f t="shared" si="22"/>
        <v>0</v>
      </c>
    </row>
    <row r="660" spans="3:22">
      <c r="C660" s="7">
        <f>F660/Instructions!$B$5</f>
        <v>0</v>
      </c>
      <c r="D660" s="7">
        <f>G660/Instructions!$B$5</f>
        <v>0</v>
      </c>
      <c r="E660" s="7">
        <f t="shared" si="21"/>
        <v>0</v>
      </c>
      <c r="F660" s="7"/>
      <c r="G660" s="7"/>
      <c r="H660" s="7">
        <f>IF(SUM(F660:G660)&gt;Instructions!$B$5,"Error",SUM(F660:G660))</f>
        <v>0</v>
      </c>
      <c r="I660" s="41"/>
      <c r="J660" s="41"/>
      <c r="K660" s="41"/>
      <c r="L660" s="41"/>
      <c r="N660" s="7"/>
      <c r="O660" s="7"/>
      <c r="P660" s="7"/>
      <c r="U660" s="20"/>
      <c r="V660" s="9">
        <f t="shared" si="22"/>
        <v>0</v>
      </c>
    </row>
    <row r="661" spans="3:22">
      <c r="C661" s="7">
        <f>F661/Instructions!$B$5</f>
        <v>0</v>
      </c>
      <c r="D661" s="7">
        <f>G661/Instructions!$B$5</f>
        <v>0</v>
      </c>
      <c r="E661" s="7">
        <f t="shared" si="21"/>
        <v>0</v>
      </c>
      <c r="F661" s="7"/>
      <c r="G661" s="7"/>
      <c r="H661" s="7">
        <f>IF(SUM(F661:G661)&gt;Instructions!$B$5,"Error",SUM(F661:G661))</f>
        <v>0</v>
      </c>
      <c r="I661" s="41"/>
      <c r="J661" s="41"/>
      <c r="K661" s="41"/>
      <c r="L661" s="41"/>
      <c r="N661" s="7"/>
      <c r="O661" s="7"/>
      <c r="P661" s="7"/>
      <c r="U661" s="20"/>
      <c r="V661" s="9">
        <f t="shared" si="22"/>
        <v>0</v>
      </c>
    </row>
    <row r="662" spans="3:22">
      <c r="C662" s="7">
        <f>F662/Instructions!$B$5</f>
        <v>0</v>
      </c>
      <c r="D662" s="7">
        <f>G662/Instructions!$B$5</f>
        <v>0</v>
      </c>
      <c r="E662" s="7">
        <f t="shared" si="21"/>
        <v>0</v>
      </c>
      <c r="F662" s="7"/>
      <c r="G662" s="7"/>
      <c r="H662" s="7">
        <f>IF(SUM(F662:G662)&gt;Instructions!$B$5,"Error",SUM(F662:G662))</f>
        <v>0</v>
      </c>
      <c r="I662" s="41"/>
      <c r="J662" s="41"/>
      <c r="K662" s="41"/>
      <c r="L662" s="41"/>
      <c r="N662" s="7"/>
      <c r="O662" s="7"/>
      <c r="P662" s="7"/>
      <c r="U662" s="20"/>
      <c r="V662" s="9">
        <f t="shared" si="22"/>
        <v>0</v>
      </c>
    </row>
    <row r="663" spans="3:22">
      <c r="C663" s="7">
        <f>F663/Instructions!$B$5</f>
        <v>0</v>
      </c>
      <c r="D663" s="7">
        <f>G663/Instructions!$B$5</f>
        <v>0</v>
      </c>
      <c r="E663" s="7">
        <f t="shared" si="21"/>
        <v>0</v>
      </c>
      <c r="F663" s="7"/>
      <c r="G663" s="7"/>
      <c r="H663" s="7">
        <f>IF(SUM(F663:G663)&gt;Instructions!$B$5,"Error",SUM(F663:G663))</f>
        <v>0</v>
      </c>
      <c r="I663" s="41"/>
      <c r="J663" s="41"/>
      <c r="K663" s="41"/>
      <c r="L663" s="41"/>
      <c r="N663" s="7"/>
      <c r="O663" s="7"/>
      <c r="P663" s="7"/>
      <c r="U663" s="20"/>
      <c r="V663" s="9">
        <f t="shared" si="22"/>
        <v>0</v>
      </c>
    </row>
    <row r="664" spans="3:22">
      <c r="C664" s="7">
        <f>F664/Instructions!$B$5</f>
        <v>0</v>
      </c>
      <c r="D664" s="7">
        <f>G664/Instructions!$B$5</f>
        <v>0</v>
      </c>
      <c r="E664" s="7">
        <f t="shared" si="21"/>
        <v>0</v>
      </c>
      <c r="F664" s="7"/>
      <c r="G664" s="7"/>
      <c r="H664" s="7">
        <f>IF(SUM(F664:G664)&gt;Instructions!$B$5,"Error",SUM(F664:G664))</f>
        <v>0</v>
      </c>
      <c r="I664" s="41"/>
      <c r="J664" s="41"/>
      <c r="K664" s="41"/>
      <c r="L664" s="41"/>
      <c r="N664" s="7"/>
      <c r="O664" s="7"/>
      <c r="P664" s="7"/>
      <c r="U664" s="20"/>
      <c r="V664" s="9">
        <f t="shared" si="22"/>
        <v>0</v>
      </c>
    </row>
    <row r="665" spans="3:22">
      <c r="C665" s="7">
        <f>F665/Instructions!$B$5</f>
        <v>0</v>
      </c>
      <c r="D665" s="7">
        <f>G665/Instructions!$B$5</f>
        <v>0</v>
      </c>
      <c r="E665" s="7">
        <f t="shared" si="21"/>
        <v>0</v>
      </c>
      <c r="F665" s="7"/>
      <c r="G665" s="7"/>
      <c r="H665" s="7">
        <f>IF(SUM(F665:G665)&gt;Instructions!$B$5,"Error",SUM(F665:G665))</f>
        <v>0</v>
      </c>
      <c r="I665" s="41"/>
      <c r="J665" s="41"/>
      <c r="K665" s="41"/>
      <c r="L665" s="41"/>
      <c r="N665" s="7"/>
      <c r="O665" s="7"/>
      <c r="P665" s="7"/>
      <c r="U665" s="20"/>
      <c r="V665" s="9">
        <f t="shared" si="22"/>
        <v>0</v>
      </c>
    </row>
    <row r="666" spans="3:22">
      <c r="C666" s="7">
        <f>F666/Instructions!$B$5</f>
        <v>0</v>
      </c>
      <c r="D666" s="7">
        <f>G666/Instructions!$B$5</f>
        <v>0</v>
      </c>
      <c r="E666" s="7">
        <f t="shared" si="21"/>
        <v>0</v>
      </c>
      <c r="F666" s="7"/>
      <c r="G666" s="7"/>
      <c r="H666" s="7">
        <f>IF(SUM(F666:G666)&gt;Instructions!$B$5,"Error",SUM(F666:G666))</f>
        <v>0</v>
      </c>
      <c r="I666" s="41"/>
      <c r="J666" s="41"/>
      <c r="K666" s="41"/>
      <c r="L666" s="41"/>
      <c r="N666" s="7"/>
      <c r="O666" s="7"/>
      <c r="P666" s="7"/>
      <c r="U666" s="20"/>
      <c r="V666" s="9">
        <f t="shared" si="22"/>
        <v>0</v>
      </c>
    </row>
    <row r="667" spans="3:22">
      <c r="C667" s="7">
        <f>F667/Instructions!$B$5</f>
        <v>0</v>
      </c>
      <c r="D667" s="7">
        <f>G667/Instructions!$B$5</f>
        <v>0</v>
      </c>
      <c r="E667" s="7">
        <f t="shared" si="21"/>
        <v>0</v>
      </c>
      <c r="F667" s="7"/>
      <c r="G667" s="7"/>
      <c r="H667" s="7">
        <f>IF(SUM(F667:G667)&gt;Instructions!$B$5,"Error",SUM(F667:G667))</f>
        <v>0</v>
      </c>
      <c r="I667" s="41"/>
      <c r="J667" s="41"/>
      <c r="K667" s="41"/>
      <c r="L667" s="41"/>
      <c r="N667" s="7"/>
      <c r="O667" s="7"/>
      <c r="P667" s="7"/>
      <c r="U667" s="20"/>
      <c r="V667" s="9">
        <f t="shared" si="22"/>
        <v>0</v>
      </c>
    </row>
    <row r="668" spans="3:22">
      <c r="C668" s="7">
        <f>F668/Instructions!$B$5</f>
        <v>0</v>
      </c>
      <c r="D668" s="7">
        <f>G668/Instructions!$B$5</f>
        <v>0</v>
      </c>
      <c r="E668" s="7">
        <f t="shared" si="21"/>
        <v>0</v>
      </c>
      <c r="F668" s="7"/>
      <c r="G668" s="7"/>
      <c r="H668" s="7">
        <f>IF(SUM(F668:G668)&gt;Instructions!$B$5,"Error",SUM(F668:G668))</f>
        <v>0</v>
      </c>
      <c r="I668" s="41"/>
      <c r="J668" s="41"/>
      <c r="K668" s="41"/>
      <c r="L668" s="41"/>
      <c r="N668" s="7"/>
      <c r="O668" s="7"/>
      <c r="P668" s="7"/>
      <c r="U668" s="20"/>
      <c r="V668" s="9">
        <f t="shared" si="22"/>
        <v>0</v>
      </c>
    </row>
    <row r="669" spans="3:22">
      <c r="C669" s="7">
        <f>F669/Instructions!$B$5</f>
        <v>0</v>
      </c>
      <c r="D669" s="7">
        <f>G669/Instructions!$B$5</f>
        <v>0</v>
      </c>
      <c r="E669" s="7">
        <f t="shared" si="21"/>
        <v>0</v>
      </c>
      <c r="F669" s="7"/>
      <c r="G669" s="7"/>
      <c r="H669" s="7">
        <f>IF(SUM(F669:G669)&gt;Instructions!$B$5,"Error",SUM(F669:G669))</f>
        <v>0</v>
      </c>
      <c r="I669" s="41"/>
      <c r="J669" s="41"/>
      <c r="K669" s="41"/>
      <c r="L669" s="41"/>
      <c r="N669" s="7"/>
      <c r="O669" s="7"/>
      <c r="P669" s="7"/>
      <c r="U669" s="20"/>
      <c r="V669" s="9">
        <f t="shared" si="22"/>
        <v>0</v>
      </c>
    </row>
    <row r="670" spans="3:22">
      <c r="C670" s="7">
        <f>F670/Instructions!$B$5</f>
        <v>0</v>
      </c>
      <c r="D670" s="7">
        <f>G670/Instructions!$B$5</f>
        <v>0</v>
      </c>
      <c r="E670" s="7">
        <f t="shared" si="21"/>
        <v>0</v>
      </c>
      <c r="F670" s="7"/>
      <c r="G670" s="7"/>
      <c r="H670" s="7">
        <f>IF(SUM(F670:G670)&gt;Instructions!$B$5,"Error",SUM(F670:G670))</f>
        <v>0</v>
      </c>
      <c r="I670" s="41"/>
      <c r="J670" s="41"/>
      <c r="K670" s="41"/>
      <c r="L670" s="41"/>
      <c r="N670" s="7"/>
      <c r="O670" s="7"/>
      <c r="P670" s="7"/>
      <c r="U670" s="20"/>
      <c r="V670" s="9">
        <f t="shared" si="22"/>
        <v>0</v>
      </c>
    </row>
    <row r="671" spans="3:22">
      <c r="C671" s="7">
        <f>F671/Instructions!$B$5</f>
        <v>0</v>
      </c>
      <c r="D671" s="7">
        <f>G671/Instructions!$B$5</f>
        <v>0</v>
      </c>
      <c r="E671" s="7">
        <f t="shared" si="21"/>
        <v>0</v>
      </c>
      <c r="F671" s="7"/>
      <c r="G671" s="7"/>
      <c r="H671" s="7">
        <f>IF(SUM(F671:G671)&gt;Instructions!$B$5,"Error",SUM(F671:G671))</f>
        <v>0</v>
      </c>
      <c r="I671" s="41"/>
      <c r="J671" s="41"/>
      <c r="K671" s="41"/>
      <c r="L671" s="41"/>
      <c r="N671" s="7"/>
      <c r="O671" s="7"/>
      <c r="P671" s="7"/>
      <c r="U671" s="20"/>
      <c r="V671" s="9">
        <f t="shared" si="22"/>
        <v>0</v>
      </c>
    </row>
    <row r="672" spans="3:22">
      <c r="C672" s="7">
        <f>F672/Instructions!$B$5</f>
        <v>0</v>
      </c>
      <c r="D672" s="7">
        <f>G672/Instructions!$B$5</f>
        <v>0</v>
      </c>
      <c r="E672" s="7">
        <f t="shared" si="21"/>
        <v>0</v>
      </c>
      <c r="F672" s="7"/>
      <c r="G672" s="7"/>
      <c r="H672" s="7">
        <f>IF(SUM(F672:G672)&gt;Instructions!$B$5,"Error",SUM(F672:G672))</f>
        <v>0</v>
      </c>
      <c r="I672" s="41"/>
      <c r="J672" s="41"/>
      <c r="K672" s="41"/>
      <c r="L672" s="41"/>
      <c r="N672" s="7"/>
      <c r="O672" s="7"/>
      <c r="P672" s="7"/>
      <c r="U672" s="20"/>
      <c r="V672" s="9">
        <f t="shared" si="22"/>
        <v>0</v>
      </c>
    </row>
    <row r="673" spans="3:22">
      <c r="C673" s="7">
        <f>F673/Instructions!$B$5</f>
        <v>0</v>
      </c>
      <c r="D673" s="7">
        <f>G673/Instructions!$B$5</f>
        <v>0</v>
      </c>
      <c r="E673" s="7">
        <f t="shared" si="21"/>
        <v>0</v>
      </c>
      <c r="F673" s="7"/>
      <c r="G673" s="7"/>
      <c r="H673" s="7">
        <f>IF(SUM(F673:G673)&gt;Instructions!$B$5,"Error",SUM(F673:G673))</f>
        <v>0</v>
      </c>
      <c r="I673" s="41"/>
      <c r="J673" s="41"/>
      <c r="K673" s="41"/>
      <c r="L673" s="41"/>
      <c r="N673" s="7"/>
      <c r="O673" s="7"/>
      <c r="P673" s="7"/>
      <c r="U673" s="20"/>
      <c r="V673" s="9">
        <f t="shared" si="22"/>
        <v>0</v>
      </c>
    </row>
    <row r="674" spans="3:22">
      <c r="C674" s="7">
        <f>F674/Instructions!$B$5</f>
        <v>0</v>
      </c>
      <c r="D674" s="7">
        <f>G674/Instructions!$B$5</f>
        <v>0</v>
      </c>
      <c r="E674" s="7">
        <f t="shared" si="21"/>
        <v>0</v>
      </c>
      <c r="F674" s="7"/>
      <c r="G674" s="7"/>
      <c r="H674" s="7">
        <f>IF(SUM(F674:G674)&gt;Instructions!$B$5,"Error",SUM(F674:G674))</f>
        <v>0</v>
      </c>
      <c r="I674" s="41"/>
      <c r="J674" s="41"/>
      <c r="K674" s="41"/>
      <c r="L674" s="41"/>
      <c r="N674" s="7"/>
      <c r="O674" s="7"/>
      <c r="P674" s="7"/>
      <c r="U674" s="20"/>
      <c r="V674" s="9">
        <f t="shared" si="22"/>
        <v>0</v>
      </c>
    </row>
    <row r="675" spans="3:22">
      <c r="C675" s="7">
        <f>F675/Instructions!$B$5</f>
        <v>0</v>
      </c>
      <c r="D675" s="7">
        <f>G675/Instructions!$B$5</f>
        <v>0</v>
      </c>
      <c r="E675" s="7">
        <f t="shared" si="21"/>
        <v>0</v>
      </c>
      <c r="F675" s="7"/>
      <c r="G675" s="7"/>
      <c r="H675" s="7">
        <f>IF(SUM(F675:G675)&gt;Instructions!$B$5,"Error",SUM(F675:G675))</f>
        <v>0</v>
      </c>
      <c r="I675" s="41"/>
      <c r="J675" s="41"/>
      <c r="K675" s="41"/>
      <c r="L675" s="41"/>
      <c r="N675" s="7"/>
      <c r="O675" s="7"/>
      <c r="P675" s="7"/>
      <c r="U675" s="20"/>
      <c r="V675" s="9">
        <f t="shared" si="22"/>
        <v>0</v>
      </c>
    </row>
    <row r="676" spans="3:22">
      <c r="C676" s="7">
        <f>F676/Instructions!$B$5</f>
        <v>0</v>
      </c>
      <c r="D676" s="7">
        <f>G676/Instructions!$B$5</f>
        <v>0</v>
      </c>
      <c r="E676" s="7">
        <f t="shared" si="21"/>
        <v>0</v>
      </c>
      <c r="F676" s="7"/>
      <c r="G676" s="7"/>
      <c r="H676" s="7">
        <f>IF(SUM(F676:G676)&gt;Instructions!$B$5,"Error",SUM(F676:G676))</f>
        <v>0</v>
      </c>
      <c r="I676" s="41"/>
      <c r="J676" s="41"/>
      <c r="K676" s="41"/>
      <c r="L676" s="41"/>
      <c r="N676" s="7"/>
      <c r="O676" s="7"/>
      <c r="P676" s="7"/>
      <c r="U676" s="20"/>
      <c r="V676" s="9">
        <f t="shared" si="22"/>
        <v>0</v>
      </c>
    </row>
    <row r="677" spans="3:22">
      <c r="C677" s="7">
        <f>F677/Instructions!$B$5</f>
        <v>0</v>
      </c>
      <c r="D677" s="7">
        <f>G677/Instructions!$B$5</f>
        <v>0</v>
      </c>
      <c r="E677" s="7">
        <f t="shared" si="21"/>
        <v>0</v>
      </c>
      <c r="F677" s="7"/>
      <c r="G677" s="7"/>
      <c r="H677" s="7">
        <f>IF(SUM(F677:G677)&gt;Instructions!$B$5,"Error",SUM(F677:G677))</f>
        <v>0</v>
      </c>
      <c r="I677" s="41"/>
      <c r="J677" s="41"/>
      <c r="K677" s="41"/>
      <c r="L677" s="41"/>
      <c r="N677" s="7"/>
      <c r="O677" s="7"/>
      <c r="P677" s="7"/>
      <c r="U677" s="20"/>
      <c r="V677" s="9">
        <f t="shared" si="22"/>
        <v>0</v>
      </c>
    </row>
    <row r="678" spans="3:22">
      <c r="C678" s="7">
        <f>F678/Instructions!$B$5</f>
        <v>0</v>
      </c>
      <c r="D678" s="7">
        <f>G678/Instructions!$B$5</f>
        <v>0</v>
      </c>
      <c r="E678" s="7">
        <f t="shared" si="21"/>
        <v>0</v>
      </c>
      <c r="F678" s="7"/>
      <c r="G678" s="7"/>
      <c r="H678" s="7">
        <f>IF(SUM(F678:G678)&gt;Instructions!$B$5,"Error",SUM(F678:G678))</f>
        <v>0</v>
      </c>
      <c r="I678" s="41"/>
      <c r="J678" s="41"/>
      <c r="K678" s="41"/>
      <c r="L678" s="41"/>
      <c r="N678" s="7"/>
      <c r="O678" s="7"/>
      <c r="P678" s="7"/>
      <c r="U678" s="20"/>
      <c r="V678" s="9">
        <f t="shared" si="22"/>
        <v>0</v>
      </c>
    </row>
    <row r="679" spans="3:22">
      <c r="C679" s="7">
        <f>F679/Instructions!$B$5</f>
        <v>0</v>
      </c>
      <c r="D679" s="7">
        <f>G679/Instructions!$B$5</f>
        <v>0</v>
      </c>
      <c r="E679" s="7">
        <f t="shared" si="21"/>
        <v>0</v>
      </c>
      <c r="F679" s="7"/>
      <c r="G679" s="7"/>
      <c r="H679" s="7">
        <f>IF(SUM(F679:G679)&gt;Instructions!$B$5,"Error",SUM(F679:G679))</f>
        <v>0</v>
      </c>
      <c r="I679" s="41"/>
      <c r="J679" s="41"/>
      <c r="K679" s="41"/>
      <c r="L679" s="41"/>
      <c r="N679" s="7"/>
      <c r="O679" s="7"/>
      <c r="P679" s="7"/>
      <c r="U679" s="20"/>
      <c r="V679" s="9">
        <f t="shared" si="22"/>
        <v>0</v>
      </c>
    </row>
    <row r="680" spans="3:22">
      <c r="C680" s="7">
        <f>F680/Instructions!$B$5</f>
        <v>0</v>
      </c>
      <c r="D680" s="7">
        <f>G680/Instructions!$B$5</f>
        <v>0</v>
      </c>
      <c r="E680" s="7">
        <f t="shared" si="21"/>
        <v>0</v>
      </c>
      <c r="F680" s="7"/>
      <c r="G680" s="7"/>
      <c r="H680" s="7">
        <f>IF(SUM(F680:G680)&gt;Instructions!$B$5,"Error",SUM(F680:G680))</f>
        <v>0</v>
      </c>
      <c r="I680" s="41"/>
      <c r="J680" s="41"/>
      <c r="K680" s="41"/>
      <c r="L680" s="41"/>
      <c r="N680" s="7"/>
      <c r="O680" s="7"/>
      <c r="P680" s="7"/>
      <c r="U680" s="20"/>
      <c r="V680" s="9">
        <f t="shared" si="22"/>
        <v>0</v>
      </c>
    </row>
    <row r="681" spans="3:22">
      <c r="C681" s="7">
        <f>F681/Instructions!$B$5</f>
        <v>0</v>
      </c>
      <c r="D681" s="7">
        <f>G681/Instructions!$B$5</f>
        <v>0</v>
      </c>
      <c r="E681" s="7">
        <f t="shared" si="21"/>
        <v>0</v>
      </c>
      <c r="F681" s="7"/>
      <c r="G681" s="7"/>
      <c r="H681" s="7">
        <f>IF(SUM(F681:G681)&gt;Instructions!$B$5,"Error",SUM(F681:G681))</f>
        <v>0</v>
      </c>
      <c r="I681" s="41"/>
      <c r="J681" s="41"/>
      <c r="K681" s="41"/>
      <c r="L681" s="41"/>
      <c r="N681" s="7"/>
      <c r="O681" s="7"/>
      <c r="P681" s="7"/>
      <c r="U681" s="20"/>
      <c r="V681" s="9">
        <f t="shared" si="22"/>
        <v>0</v>
      </c>
    </row>
    <row r="682" spans="3:22">
      <c r="C682" s="7">
        <f>F682/Instructions!$B$5</f>
        <v>0</v>
      </c>
      <c r="D682" s="7">
        <f>G682/Instructions!$B$5</f>
        <v>0</v>
      </c>
      <c r="E682" s="7">
        <f t="shared" si="21"/>
        <v>0</v>
      </c>
      <c r="F682" s="7"/>
      <c r="G682" s="7"/>
      <c r="H682" s="7">
        <f>IF(SUM(F682:G682)&gt;Instructions!$B$5,"Error",SUM(F682:G682))</f>
        <v>0</v>
      </c>
      <c r="I682" s="41"/>
      <c r="J682" s="41"/>
      <c r="K682" s="41"/>
      <c r="L682" s="41"/>
      <c r="N682" s="7"/>
      <c r="O682" s="7"/>
      <c r="P682" s="7"/>
      <c r="U682" s="20"/>
      <c r="V682" s="9">
        <f t="shared" si="22"/>
        <v>0</v>
      </c>
    </row>
    <row r="683" spans="3:22">
      <c r="C683" s="7">
        <f>F683/Instructions!$B$5</f>
        <v>0</v>
      </c>
      <c r="D683" s="7">
        <f>G683/Instructions!$B$5</f>
        <v>0</v>
      </c>
      <c r="E683" s="7">
        <f t="shared" si="21"/>
        <v>0</v>
      </c>
      <c r="F683" s="7"/>
      <c r="G683" s="7"/>
      <c r="H683" s="7">
        <f>IF(SUM(F683:G683)&gt;Instructions!$B$5,"Error",SUM(F683:G683))</f>
        <v>0</v>
      </c>
      <c r="I683" s="41"/>
      <c r="J683" s="41"/>
      <c r="K683" s="41"/>
      <c r="L683" s="41"/>
      <c r="N683" s="7"/>
      <c r="O683" s="7"/>
      <c r="P683" s="7"/>
      <c r="U683" s="20"/>
      <c r="V683" s="9">
        <f t="shared" si="22"/>
        <v>0</v>
      </c>
    </row>
    <row r="684" spans="3:22">
      <c r="C684" s="7">
        <f>F684/Instructions!$B$5</f>
        <v>0</v>
      </c>
      <c r="D684" s="7">
        <f>G684/Instructions!$B$5</f>
        <v>0</v>
      </c>
      <c r="E684" s="7">
        <f t="shared" si="21"/>
        <v>0</v>
      </c>
      <c r="F684" s="7"/>
      <c r="G684" s="7"/>
      <c r="H684" s="7">
        <f>IF(SUM(F684:G684)&gt;Instructions!$B$5,"Error",SUM(F684:G684))</f>
        <v>0</v>
      </c>
      <c r="I684" s="41"/>
      <c r="J684" s="41"/>
      <c r="K684" s="41"/>
      <c r="L684" s="41"/>
      <c r="N684" s="7"/>
      <c r="O684" s="7"/>
      <c r="P684" s="7"/>
      <c r="U684" s="20"/>
      <c r="V684" s="9">
        <f t="shared" si="22"/>
        <v>0</v>
      </c>
    </row>
    <row r="685" spans="3:22">
      <c r="C685" s="7">
        <f>F685/Instructions!$B$5</f>
        <v>0</v>
      </c>
      <c r="D685" s="7">
        <f>G685/Instructions!$B$5</f>
        <v>0</v>
      </c>
      <c r="E685" s="7">
        <f t="shared" si="21"/>
        <v>0</v>
      </c>
      <c r="F685" s="7"/>
      <c r="G685" s="7"/>
      <c r="H685" s="7">
        <f>IF(SUM(F685:G685)&gt;Instructions!$B$5,"Error",SUM(F685:G685))</f>
        <v>0</v>
      </c>
      <c r="I685" s="41"/>
      <c r="J685" s="41"/>
      <c r="K685" s="41"/>
      <c r="L685" s="41"/>
      <c r="N685" s="7"/>
      <c r="O685" s="7"/>
      <c r="P685" s="7"/>
      <c r="U685" s="20"/>
      <c r="V685" s="9">
        <f t="shared" si="22"/>
        <v>0</v>
      </c>
    </row>
    <row r="686" spans="3:22">
      <c r="C686" s="7">
        <f>F686/Instructions!$B$5</f>
        <v>0</v>
      </c>
      <c r="D686" s="7">
        <f>G686/Instructions!$B$5</f>
        <v>0</v>
      </c>
      <c r="E686" s="7">
        <f t="shared" si="21"/>
        <v>0</v>
      </c>
      <c r="F686" s="7"/>
      <c r="G686" s="7"/>
      <c r="H686" s="7">
        <f>IF(SUM(F686:G686)&gt;Instructions!$B$5,"Error",SUM(F686:G686))</f>
        <v>0</v>
      </c>
      <c r="I686" s="41"/>
      <c r="J686" s="41"/>
      <c r="K686" s="41"/>
      <c r="L686" s="41"/>
      <c r="N686" s="7"/>
      <c r="O686" s="7"/>
      <c r="P686" s="7"/>
      <c r="U686" s="20"/>
      <c r="V686" s="9">
        <f t="shared" si="22"/>
        <v>0</v>
      </c>
    </row>
    <row r="687" spans="3:22">
      <c r="C687" s="7">
        <f>F687/Instructions!$B$5</f>
        <v>0</v>
      </c>
      <c r="D687" s="7">
        <f>G687/Instructions!$B$5</f>
        <v>0</v>
      </c>
      <c r="E687" s="7">
        <f t="shared" si="21"/>
        <v>0</v>
      </c>
      <c r="F687" s="7"/>
      <c r="G687" s="7"/>
      <c r="H687" s="7">
        <f>IF(SUM(F687:G687)&gt;Instructions!$B$5,"Error",SUM(F687:G687))</f>
        <v>0</v>
      </c>
      <c r="I687" s="41"/>
      <c r="J687" s="41"/>
      <c r="K687" s="41"/>
      <c r="L687" s="41"/>
      <c r="N687" s="7"/>
      <c r="O687" s="7"/>
      <c r="P687" s="7"/>
      <c r="U687" s="20"/>
      <c r="V687" s="9">
        <f t="shared" si="22"/>
        <v>0</v>
      </c>
    </row>
    <row r="688" spans="3:22">
      <c r="C688" s="7">
        <f>F688/Instructions!$B$5</f>
        <v>0</v>
      </c>
      <c r="D688" s="7">
        <f>G688/Instructions!$B$5</f>
        <v>0</v>
      </c>
      <c r="E688" s="7">
        <f t="shared" si="21"/>
        <v>0</v>
      </c>
      <c r="F688" s="7"/>
      <c r="G688" s="7"/>
      <c r="H688" s="7">
        <f>IF(SUM(F688:G688)&gt;Instructions!$B$5,"Error",SUM(F688:G688))</f>
        <v>0</v>
      </c>
      <c r="I688" s="41"/>
      <c r="J688" s="41"/>
      <c r="K688" s="41"/>
      <c r="L688" s="41"/>
      <c r="N688" s="7"/>
      <c r="O688" s="7"/>
      <c r="P688" s="7"/>
      <c r="U688" s="20"/>
      <c r="V688" s="9">
        <f t="shared" si="22"/>
        <v>0</v>
      </c>
    </row>
    <row r="689" spans="3:22">
      <c r="C689" s="7">
        <f>F689/Instructions!$B$5</f>
        <v>0</v>
      </c>
      <c r="D689" s="7">
        <f>G689/Instructions!$B$5</f>
        <v>0</v>
      </c>
      <c r="E689" s="7">
        <f t="shared" si="21"/>
        <v>0</v>
      </c>
      <c r="F689" s="7"/>
      <c r="G689" s="7"/>
      <c r="H689" s="7">
        <f>IF(SUM(F689:G689)&gt;Instructions!$B$5,"Error",SUM(F689:G689))</f>
        <v>0</v>
      </c>
      <c r="I689" s="41"/>
      <c r="J689" s="41"/>
      <c r="K689" s="41"/>
      <c r="L689" s="41"/>
      <c r="N689" s="7"/>
      <c r="O689" s="7"/>
      <c r="P689" s="7"/>
      <c r="U689" s="20"/>
      <c r="V689" s="9">
        <f t="shared" si="22"/>
        <v>0</v>
      </c>
    </row>
    <row r="690" spans="3:22">
      <c r="C690" s="7">
        <f>F690/Instructions!$B$5</f>
        <v>0</v>
      </c>
      <c r="D690" s="7">
        <f>G690/Instructions!$B$5</f>
        <v>0</v>
      </c>
      <c r="E690" s="7">
        <f t="shared" si="21"/>
        <v>0</v>
      </c>
      <c r="F690" s="7"/>
      <c r="G690" s="7"/>
      <c r="H690" s="7">
        <f>IF(SUM(F690:G690)&gt;Instructions!$B$5,"Error",SUM(F690:G690))</f>
        <v>0</v>
      </c>
      <c r="I690" s="41"/>
      <c r="J690" s="41"/>
      <c r="K690" s="41"/>
      <c r="L690" s="41"/>
      <c r="N690" s="7"/>
      <c r="O690" s="7"/>
      <c r="P690" s="7"/>
      <c r="U690" s="20"/>
      <c r="V690" s="9">
        <f t="shared" si="22"/>
        <v>0</v>
      </c>
    </row>
    <row r="691" spans="3:22">
      <c r="C691" s="7">
        <f>F691/Instructions!$B$5</f>
        <v>0</v>
      </c>
      <c r="D691" s="7">
        <f>G691/Instructions!$B$5</f>
        <v>0</v>
      </c>
      <c r="E691" s="7">
        <f t="shared" si="21"/>
        <v>0</v>
      </c>
      <c r="F691" s="7"/>
      <c r="G691" s="7"/>
      <c r="H691" s="7">
        <f>IF(SUM(F691:G691)&gt;Instructions!$B$5,"Error",SUM(F691:G691))</f>
        <v>0</v>
      </c>
      <c r="I691" s="41"/>
      <c r="J691" s="41"/>
      <c r="K691" s="41"/>
      <c r="L691" s="41"/>
      <c r="N691" s="7"/>
      <c r="O691" s="7"/>
      <c r="P691" s="7"/>
      <c r="U691" s="20"/>
      <c r="V691" s="9">
        <f t="shared" si="22"/>
        <v>0</v>
      </c>
    </row>
    <row r="692" spans="3:22">
      <c r="C692" s="7">
        <f>F692/Instructions!$B$5</f>
        <v>0</v>
      </c>
      <c r="D692" s="7">
        <f>G692/Instructions!$B$5</f>
        <v>0</v>
      </c>
      <c r="E692" s="7">
        <f t="shared" si="21"/>
        <v>0</v>
      </c>
      <c r="F692" s="7"/>
      <c r="G692" s="7"/>
      <c r="H692" s="7">
        <f>IF(SUM(F692:G692)&gt;Instructions!$B$5,"Error",SUM(F692:G692))</f>
        <v>0</v>
      </c>
      <c r="I692" s="41"/>
      <c r="J692" s="41"/>
      <c r="K692" s="41"/>
      <c r="L692" s="41"/>
      <c r="N692" s="7"/>
      <c r="O692" s="7"/>
      <c r="P692" s="7"/>
      <c r="U692" s="20"/>
      <c r="V692" s="9">
        <f t="shared" si="22"/>
        <v>0</v>
      </c>
    </row>
    <row r="693" spans="3:22">
      <c r="C693" s="7">
        <f>F693/Instructions!$B$5</f>
        <v>0</v>
      </c>
      <c r="D693" s="7">
        <f>G693/Instructions!$B$5</f>
        <v>0</v>
      </c>
      <c r="E693" s="7">
        <f t="shared" si="21"/>
        <v>0</v>
      </c>
      <c r="F693" s="7"/>
      <c r="G693" s="7"/>
      <c r="H693" s="7">
        <f>IF(SUM(F693:G693)&gt;Instructions!$B$5,"Error",SUM(F693:G693))</f>
        <v>0</v>
      </c>
      <c r="I693" s="41"/>
      <c r="J693" s="41"/>
      <c r="K693" s="41"/>
      <c r="L693" s="41"/>
      <c r="N693" s="7"/>
      <c r="O693" s="7"/>
      <c r="P693" s="7"/>
      <c r="U693" s="20"/>
      <c r="V693" s="9">
        <f t="shared" si="22"/>
        <v>0</v>
      </c>
    </row>
    <row r="694" spans="3:22">
      <c r="C694" s="7">
        <f>F694/Instructions!$B$5</f>
        <v>0</v>
      </c>
      <c r="D694" s="7">
        <f>G694/Instructions!$B$5</f>
        <v>0</v>
      </c>
      <c r="E694" s="7">
        <f t="shared" si="21"/>
        <v>0</v>
      </c>
      <c r="F694" s="7"/>
      <c r="G694" s="7"/>
      <c r="H694" s="7">
        <f>IF(SUM(F694:G694)&gt;Instructions!$B$5,"Error",SUM(F694:G694))</f>
        <v>0</v>
      </c>
      <c r="I694" s="41"/>
      <c r="J694" s="41"/>
      <c r="K694" s="41"/>
      <c r="L694" s="41"/>
      <c r="N694" s="7"/>
      <c r="O694" s="7"/>
      <c r="P694" s="7"/>
      <c r="U694" s="20"/>
      <c r="V694" s="9">
        <f t="shared" si="22"/>
        <v>0</v>
      </c>
    </row>
    <row r="695" spans="3:22">
      <c r="C695" s="7">
        <f>F695/Instructions!$B$5</f>
        <v>0</v>
      </c>
      <c r="D695" s="7">
        <f>G695/Instructions!$B$5</f>
        <v>0</v>
      </c>
      <c r="E695" s="7">
        <f t="shared" si="21"/>
        <v>0</v>
      </c>
      <c r="F695" s="7"/>
      <c r="G695" s="7"/>
      <c r="H695" s="7">
        <f>IF(SUM(F695:G695)&gt;Instructions!$B$5,"Error",SUM(F695:G695))</f>
        <v>0</v>
      </c>
      <c r="I695" s="41"/>
      <c r="J695" s="41"/>
      <c r="K695" s="41"/>
      <c r="L695" s="41"/>
      <c r="N695" s="7"/>
      <c r="O695" s="7"/>
      <c r="P695" s="7"/>
      <c r="U695" s="20"/>
      <c r="V695" s="9">
        <f t="shared" si="22"/>
        <v>0</v>
      </c>
    </row>
    <row r="696" spans="3:22">
      <c r="C696" s="7">
        <f>F696/Instructions!$B$5</f>
        <v>0</v>
      </c>
      <c r="D696" s="7">
        <f>G696/Instructions!$B$5</f>
        <v>0</v>
      </c>
      <c r="E696" s="7">
        <f t="shared" si="21"/>
        <v>0</v>
      </c>
      <c r="F696" s="7"/>
      <c r="G696" s="7"/>
      <c r="H696" s="7">
        <f>IF(SUM(F696:G696)&gt;Instructions!$B$5,"Error",SUM(F696:G696))</f>
        <v>0</v>
      </c>
      <c r="I696" s="41"/>
      <c r="J696" s="41"/>
      <c r="K696" s="41"/>
      <c r="L696" s="41"/>
      <c r="N696" s="7"/>
      <c r="O696" s="7"/>
      <c r="P696" s="7"/>
      <c r="U696" s="20"/>
      <c r="V696" s="9">
        <f t="shared" si="22"/>
        <v>0</v>
      </c>
    </row>
    <row r="697" spans="3:22">
      <c r="C697" s="7">
        <f>F697/Instructions!$B$5</f>
        <v>0</v>
      </c>
      <c r="D697" s="7">
        <f>G697/Instructions!$B$5</f>
        <v>0</v>
      </c>
      <c r="E697" s="7">
        <f t="shared" si="21"/>
        <v>0</v>
      </c>
      <c r="F697" s="7"/>
      <c r="G697" s="7"/>
      <c r="H697" s="7">
        <f>IF(SUM(F697:G697)&gt;Instructions!$B$5,"Error",SUM(F697:G697))</f>
        <v>0</v>
      </c>
      <c r="I697" s="41"/>
      <c r="J697" s="41"/>
      <c r="K697" s="41"/>
      <c r="L697" s="41"/>
      <c r="N697" s="7"/>
      <c r="O697" s="7"/>
      <c r="P697" s="7"/>
      <c r="U697" s="20"/>
      <c r="V697" s="9">
        <f t="shared" si="22"/>
        <v>0</v>
      </c>
    </row>
    <row r="698" spans="3:22">
      <c r="C698" s="7">
        <f>F698/Instructions!$B$5</f>
        <v>0</v>
      </c>
      <c r="D698" s="7">
        <f>G698/Instructions!$B$5</f>
        <v>0</v>
      </c>
      <c r="E698" s="7">
        <f t="shared" si="21"/>
        <v>0</v>
      </c>
      <c r="F698" s="7"/>
      <c r="G698" s="7"/>
      <c r="H698" s="7">
        <f>IF(SUM(F698:G698)&gt;Instructions!$B$5,"Error",SUM(F698:G698))</f>
        <v>0</v>
      </c>
      <c r="I698" s="41"/>
      <c r="J698" s="41"/>
      <c r="K698" s="41"/>
      <c r="L698" s="41"/>
      <c r="N698" s="7"/>
      <c r="O698" s="7"/>
      <c r="P698" s="7"/>
      <c r="U698" s="20"/>
      <c r="V698" s="9">
        <f t="shared" si="22"/>
        <v>0</v>
      </c>
    </row>
    <row r="699" spans="3:22">
      <c r="C699" s="7">
        <f>F699/Instructions!$B$5</f>
        <v>0</v>
      </c>
      <c r="D699" s="7">
        <f>G699/Instructions!$B$5</f>
        <v>0</v>
      </c>
      <c r="E699" s="7">
        <f t="shared" si="21"/>
        <v>0</v>
      </c>
      <c r="F699" s="7"/>
      <c r="G699" s="7"/>
      <c r="H699" s="7">
        <f>IF(SUM(F699:G699)&gt;Instructions!$B$5,"Error",SUM(F699:G699))</f>
        <v>0</v>
      </c>
      <c r="I699" s="41"/>
      <c r="J699" s="41"/>
      <c r="K699" s="41"/>
      <c r="L699" s="41"/>
      <c r="N699" s="7"/>
      <c r="O699" s="7"/>
      <c r="P699" s="7"/>
      <c r="U699" s="20"/>
      <c r="V699" s="9">
        <f t="shared" si="22"/>
        <v>0</v>
      </c>
    </row>
    <row r="700" spans="3:22">
      <c r="C700" s="7">
        <f>F700/Instructions!$B$5</f>
        <v>0</v>
      </c>
      <c r="D700" s="7">
        <f>G700/Instructions!$B$5</f>
        <v>0</v>
      </c>
      <c r="E700" s="7">
        <f t="shared" si="21"/>
        <v>0</v>
      </c>
      <c r="F700" s="7"/>
      <c r="G700" s="7"/>
      <c r="H700" s="7">
        <f>IF(SUM(F700:G700)&gt;Instructions!$B$5,"Error",SUM(F700:G700))</f>
        <v>0</v>
      </c>
      <c r="I700" s="41"/>
      <c r="J700" s="41"/>
      <c r="K700" s="41"/>
      <c r="L700" s="41"/>
      <c r="N700" s="7"/>
      <c r="O700" s="7"/>
      <c r="P700" s="7"/>
      <c r="U700" s="20"/>
      <c r="V700" s="9">
        <f t="shared" si="22"/>
        <v>0</v>
      </c>
    </row>
    <row r="701" spans="3:22">
      <c r="C701" s="7">
        <f>F701/Instructions!$B$5</f>
        <v>0</v>
      </c>
      <c r="D701" s="7">
        <f>G701/Instructions!$B$5</f>
        <v>0</v>
      </c>
      <c r="E701" s="7">
        <f t="shared" si="21"/>
        <v>0</v>
      </c>
      <c r="F701" s="7"/>
      <c r="G701" s="7"/>
      <c r="H701" s="7">
        <f>IF(SUM(F701:G701)&gt;Instructions!$B$5,"Error",SUM(F701:G701))</f>
        <v>0</v>
      </c>
      <c r="I701" s="41"/>
      <c r="J701" s="41"/>
      <c r="K701" s="41"/>
      <c r="L701" s="41"/>
      <c r="N701" s="7"/>
      <c r="O701" s="7"/>
      <c r="P701" s="7"/>
      <c r="U701" s="20"/>
      <c r="V701" s="9">
        <f t="shared" si="22"/>
        <v>0</v>
      </c>
    </row>
    <row r="702" spans="3:22">
      <c r="C702" s="7">
        <f>F702/Instructions!$B$5</f>
        <v>0</v>
      </c>
      <c r="D702" s="7">
        <f>G702/Instructions!$B$5</f>
        <v>0</v>
      </c>
      <c r="E702" s="7">
        <f t="shared" si="21"/>
        <v>0</v>
      </c>
      <c r="F702" s="7"/>
      <c r="G702" s="7"/>
      <c r="H702" s="7">
        <f>IF(SUM(F702:G702)&gt;Instructions!$B$5,"Error",SUM(F702:G702))</f>
        <v>0</v>
      </c>
      <c r="I702" s="41"/>
      <c r="J702" s="41"/>
      <c r="K702" s="41"/>
      <c r="L702" s="41"/>
      <c r="N702" s="7"/>
      <c r="O702" s="7"/>
      <c r="P702" s="7"/>
      <c r="U702" s="20"/>
      <c r="V702" s="9">
        <f t="shared" si="22"/>
        <v>0</v>
      </c>
    </row>
    <row r="703" spans="3:22">
      <c r="C703" s="7">
        <f>F703/Instructions!$B$5</f>
        <v>0</v>
      </c>
      <c r="D703" s="7">
        <f>G703/Instructions!$B$5</f>
        <v>0</v>
      </c>
      <c r="E703" s="7">
        <f t="shared" si="21"/>
        <v>0</v>
      </c>
      <c r="F703" s="7"/>
      <c r="G703" s="7"/>
      <c r="H703" s="7">
        <f>IF(SUM(F703:G703)&gt;Instructions!$B$5,"Error",SUM(F703:G703))</f>
        <v>0</v>
      </c>
      <c r="I703" s="41"/>
      <c r="J703" s="41"/>
      <c r="K703" s="41"/>
      <c r="L703" s="41"/>
      <c r="N703" s="7"/>
      <c r="O703" s="7"/>
      <c r="P703" s="7"/>
      <c r="U703" s="20"/>
      <c r="V703" s="9">
        <f t="shared" si="22"/>
        <v>0</v>
      </c>
    </row>
    <row r="704" spans="3:22">
      <c r="C704" s="7">
        <f>F704/Instructions!$B$5</f>
        <v>0</v>
      </c>
      <c r="D704" s="7">
        <f>G704/Instructions!$B$5</f>
        <v>0</v>
      </c>
      <c r="E704" s="7">
        <f t="shared" si="21"/>
        <v>0</v>
      </c>
      <c r="F704" s="7"/>
      <c r="G704" s="7"/>
      <c r="H704" s="7">
        <f>IF(SUM(F704:G704)&gt;Instructions!$B$5,"Error",SUM(F704:G704))</f>
        <v>0</v>
      </c>
      <c r="I704" s="41"/>
      <c r="J704" s="41"/>
      <c r="K704" s="41"/>
      <c r="L704" s="41"/>
      <c r="N704" s="7"/>
      <c r="O704" s="7"/>
      <c r="P704" s="7"/>
      <c r="U704" s="20"/>
      <c r="V704" s="9">
        <f t="shared" si="22"/>
        <v>0</v>
      </c>
    </row>
    <row r="705" spans="3:22">
      <c r="C705" s="7">
        <f>F705/Instructions!$B$5</f>
        <v>0</v>
      </c>
      <c r="D705" s="7">
        <f>G705/Instructions!$B$5</f>
        <v>0</v>
      </c>
      <c r="E705" s="7">
        <f t="shared" si="21"/>
        <v>0</v>
      </c>
      <c r="F705" s="7"/>
      <c r="G705" s="7"/>
      <c r="H705" s="7">
        <f>IF(SUM(F705:G705)&gt;Instructions!$B$5,"Error",SUM(F705:G705))</f>
        <v>0</v>
      </c>
      <c r="I705" s="41"/>
      <c r="J705" s="41"/>
      <c r="K705" s="41"/>
      <c r="L705" s="41"/>
      <c r="N705" s="7"/>
      <c r="O705" s="7"/>
      <c r="P705" s="7"/>
      <c r="U705" s="20"/>
      <c r="V705" s="9">
        <f t="shared" si="22"/>
        <v>0</v>
      </c>
    </row>
    <row r="706" spans="3:22">
      <c r="C706" s="7">
        <f>F706/Instructions!$B$5</f>
        <v>0</v>
      </c>
      <c r="D706" s="7">
        <f>G706/Instructions!$B$5</f>
        <v>0</v>
      </c>
      <c r="E706" s="7">
        <f t="shared" si="21"/>
        <v>0</v>
      </c>
      <c r="F706" s="7"/>
      <c r="G706" s="7"/>
      <c r="H706" s="7">
        <f>IF(SUM(F706:G706)&gt;Instructions!$B$5,"Error",SUM(F706:G706))</f>
        <v>0</v>
      </c>
      <c r="I706" s="41"/>
      <c r="J706" s="41"/>
      <c r="K706" s="41"/>
      <c r="L706" s="41"/>
      <c r="N706" s="7"/>
      <c r="O706" s="7"/>
      <c r="P706" s="7"/>
      <c r="U706" s="20"/>
      <c r="V706" s="9">
        <f t="shared" si="22"/>
        <v>0</v>
      </c>
    </row>
    <row r="707" spans="3:22">
      <c r="C707" s="7">
        <f>F707/Instructions!$B$5</f>
        <v>0</v>
      </c>
      <c r="D707" s="7">
        <f>G707/Instructions!$B$5</f>
        <v>0</v>
      </c>
      <c r="E707" s="7">
        <f t="shared" si="21"/>
        <v>0</v>
      </c>
      <c r="F707" s="7"/>
      <c r="G707" s="7"/>
      <c r="H707" s="7">
        <f>IF(SUM(F707:G707)&gt;Instructions!$B$5,"Error",SUM(F707:G707))</f>
        <v>0</v>
      </c>
      <c r="I707" s="41"/>
      <c r="J707" s="41"/>
      <c r="K707" s="41"/>
      <c r="L707" s="41"/>
      <c r="N707" s="7"/>
      <c r="O707" s="7"/>
      <c r="P707" s="7"/>
      <c r="U707" s="20"/>
      <c r="V707" s="9">
        <f t="shared" si="22"/>
        <v>0</v>
      </c>
    </row>
    <row r="708" spans="3:22">
      <c r="C708" s="7">
        <f>F708/Instructions!$B$5</f>
        <v>0</v>
      </c>
      <c r="D708" s="7">
        <f>G708/Instructions!$B$5</f>
        <v>0</v>
      </c>
      <c r="E708" s="7">
        <f t="shared" si="21"/>
        <v>0</v>
      </c>
      <c r="F708" s="7"/>
      <c r="G708" s="7"/>
      <c r="H708" s="7">
        <f>IF(SUM(F708:G708)&gt;Instructions!$B$5,"Error",SUM(F708:G708))</f>
        <v>0</v>
      </c>
      <c r="I708" s="41"/>
      <c r="J708" s="41"/>
      <c r="K708" s="41"/>
      <c r="L708" s="41"/>
      <c r="N708" s="7"/>
      <c r="O708" s="7"/>
      <c r="P708" s="7"/>
      <c r="U708" s="20"/>
      <c r="V708" s="9">
        <f t="shared" si="22"/>
        <v>0</v>
      </c>
    </row>
    <row r="709" spans="3:22">
      <c r="C709" s="7">
        <f>F709/Instructions!$B$5</f>
        <v>0</v>
      </c>
      <c r="D709" s="7">
        <f>G709/Instructions!$B$5</f>
        <v>0</v>
      </c>
      <c r="E709" s="7">
        <f t="shared" si="21"/>
        <v>0</v>
      </c>
      <c r="F709" s="7"/>
      <c r="G709" s="7"/>
      <c r="H709" s="7">
        <f>IF(SUM(F709:G709)&gt;Instructions!$B$5,"Error",SUM(F709:G709))</f>
        <v>0</v>
      </c>
      <c r="I709" s="41"/>
      <c r="J709" s="41"/>
      <c r="K709" s="41"/>
      <c r="L709" s="41"/>
      <c r="N709" s="7"/>
      <c r="O709" s="7"/>
      <c r="P709" s="7"/>
      <c r="U709" s="20"/>
      <c r="V709" s="9">
        <f t="shared" si="22"/>
        <v>0</v>
      </c>
    </row>
    <row r="710" spans="3:22">
      <c r="C710" s="7">
        <f>F710/Instructions!$B$5</f>
        <v>0</v>
      </c>
      <c r="D710" s="7">
        <f>G710/Instructions!$B$5</f>
        <v>0</v>
      </c>
      <c r="E710" s="7">
        <f t="shared" si="21"/>
        <v>0</v>
      </c>
      <c r="F710" s="7"/>
      <c r="G710" s="7"/>
      <c r="H710" s="7">
        <f>IF(SUM(F710:G710)&gt;Instructions!$B$5,"Error",SUM(F710:G710))</f>
        <v>0</v>
      </c>
      <c r="I710" s="41"/>
      <c r="J710" s="41"/>
      <c r="K710" s="41"/>
      <c r="L710" s="41"/>
      <c r="N710" s="7"/>
      <c r="O710" s="7"/>
      <c r="P710" s="7"/>
      <c r="U710" s="20"/>
      <c r="V710" s="9">
        <f t="shared" si="22"/>
        <v>0</v>
      </c>
    </row>
    <row r="711" spans="3:22">
      <c r="C711" s="7">
        <f>F711/Instructions!$B$5</f>
        <v>0</v>
      </c>
      <c r="D711" s="7">
        <f>G711/Instructions!$B$5</f>
        <v>0</v>
      </c>
      <c r="E711" s="7">
        <f t="shared" si="21"/>
        <v>0</v>
      </c>
      <c r="F711" s="7"/>
      <c r="G711" s="7"/>
      <c r="H711" s="7">
        <f>IF(SUM(F711:G711)&gt;Instructions!$B$5,"Error",SUM(F711:G711))</f>
        <v>0</v>
      </c>
      <c r="I711" s="41"/>
      <c r="J711" s="41"/>
      <c r="K711" s="41"/>
      <c r="L711" s="41"/>
      <c r="N711" s="7"/>
      <c r="O711" s="7"/>
      <c r="P711" s="7"/>
      <c r="U711" s="20"/>
      <c r="V711" s="9">
        <f t="shared" si="22"/>
        <v>0</v>
      </c>
    </row>
    <row r="712" spans="3:22">
      <c r="C712" s="7">
        <f>F712/Instructions!$B$5</f>
        <v>0</v>
      </c>
      <c r="D712" s="7">
        <f>G712/Instructions!$B$5</f>
        <v>0</v>
      </c>
      <c r="E712" s="7">
        <f t="shared" si="21"/>
        <v>0</v>
      </c>
      <c r="F712" s="7"/>
      <c r="G712" s="7"/>
      <c r="H712" s="7">
        <f>IF(SUM(F712:G712)&gt;Instructions!$B$5,"Error",SUM(F712:G712))</f>
        <v>0</v>
      </c>
      <c r="I712" s="41"/>
      <c r="J712" s="41"/>
      <c r="K712" s="41"/>
      <c r="L712" s="41"/>
      <c r="N712" s="7"/>
      <c r="O712" s="7"/>
      <c r="P712" s="7"/>
      <c r="U712" s="20"/>
      <c r="V712" s="9">
        <f t="shared" si="22"/>
        <v>0</v>
      </c>
    </row>
    <row r="713" spans="3:22">
      <c r="C713" s="7">
        <f>F713/Instructions!$B$5</f>
        <v>0</v>
      </c>
      <c r="D713" s="7">
        <f>G713/Instructions!$B$5</f>
        <v>0</v>
      </c>
      <c r="E713" s="7">
        <f t="shared" ref="E713:E776" si="23">IF(SUM(C713:D713)&gt;1,"Error",SUM(C713:D713))</f>
        <v>0</v>
      </c>
      <c r="F713" s="7"/>
      <c r="G713" s="7"/>
      <c r="H713" s="7">
        <f>IF(SUM(F713:G713)&gt;Instructions!$B$5,"Error",SUM(F713:G713))</f>
        <v>0</v>
      </c>
      <c r="I713" s="41"/>
      <c r="J713" s="41"/>
      <c r="K713" s="41"/>
      <c r="L713" s="41"/>
      <c r="N713" s="7"/>
      <c r="O713" s="7"/>
      <c r="P713" s="7"/>
      <c r="U713" s="20"/>
      <c r="V713" s="9">
        <f t="shared" si="22"/>
        <v>0</v>
      </c>
    </row>
    <row r="714" spans="3:22">
      <c r="C714" s="7">
        <f>F714/Instructions!$B$5</f>
        <v>0</v>
      </c>
      <c r="D714" s="7">
        <f>G714/Instructions!$B$5</f>
        <v>0</v>
      </c>
      <c r="E714" s="7">
        <f t="shared" si="23"/>
        <v>0</v>
      </c>
      <c r="F714" s="7"/>
      <c r="G714" s="7"/>
      <c r="H714" s="7">
        <f>IF(SUM(F714:G714)&gt;Instructions!$B$5,"Error",SUM(F714:G714))</f>
        <v>0</v>
      </c>
      <c r="I714" s="41"/>
      <c r="J714" s="41"/>
      <c r="K714" s="41"/>
      <c r="L714" s="41"/>
      <c r="N714" s="7"/>
      <c r="O714" s="7"/>
      <c r="P714" s="7"/>
      <c r="U714" s="20"/>
      <c r="V714" s="9">
        <f t="shared" ref="V714:V777" si="24">((SUM(M714:P714)*U714)+(SUM(Q714:T714)*(U714*0.25)))</f>
        <v>0</v>
      </c>
    </row>
    <row r="715" spans="3:22">
      <c r="C715" s="7">
        <f>F715/Instructions!$B$5</f>
        <v>0</v>
      </c>
      <c r="D715" s="7">
        <f>G715/Instructions!$B$5</f>
        <v>0</v>
      </c>
      <c r="E715" s="7">
        <f t="shared" si="23"/>
        <v>0</v>
      </c>
      <c r="F715" s="7"/>
      <c r="G715" s="7"/>
      <c r="H715" s="7">
        <f>IF(SUM(F715:G715)&gt;Instructions!$B$5,"Error",SUM(F715:G715))</f>
        <v>0</v>
      </c>
      <c r="I715" s="41"/>
      <c r="J715" s="41"/>
      <c r="K715" s="41"/>
      <c r="L715" s="41"/>
      <c r="N715" s="7"/>
      <c r="O715" s="7"/>
      <c r="P715" s="7"/>
      <c r="U715" s="20"/>
      <c r="V715" s="9">
        <f t="shared" si="24"/>
        <v>0</v>
      </c>
    </row>
    <row r="716" spans="3:22">
      <c r="C716" s="7">
        <f>F716/Instructions!$B$5</f>
        <v>0</v>
      </c>
      <c r="D716" s="7">
        <f>G716/Instructions!$B$5</f>
        <v>0</v>
      </c>
      <c r="E716" s="7">
        <f t="shared" si="23"/>
        <v>0</v>
      </c>
      <c r="F716" s="7"/>
      <c r="G716" s="7"/>
      <c r="H716" s="7">
        <f>IF(SUM(F716:G716)&gt;Instructions!$B$5,"Error",SUM(F716:G716))</f>
        <v>0</v>
      </c>
      <c r="I716" s="41"/>
      <c r="J716" s="41"/>
      <c r="K716" s="41"/>
      <c r="L716" s="41"/>
      <c r="N716" s="7"/>
      <c r="O716" s="7"/>
      <c r="P716" s="7"/>
      <c r="U716" s="20"/>
      <c r="V716" s="9">
        <f t="shared" si="24"/>
        <v>0</v>
      </c>
    </row>
    <row r="717" spans="3:22">
      <c r="C717" s="7">
        <f>F717/Instructions!$B$5</f>
        <v>0</v>
      </c>
      <c r="D717" s="7">
        <f>G717/Instructions!$B$5</f>
        <v>0</v>
      </c>
      <c r="E717" s="7">
        <f t="shared" si="23"/>
        <v>0</v>
      </c>
      <c r="F717" s="7"/>
      <c r="G717" s="7"/>
      <c r="H717" s="7">
        <f>IF(SUM(F717:G717)&gt;Instructions!$B$5,"Error",SUM(F717:G717))</f>
        <v>0</v>
      </c>
      <c r="I717" s="41"/>
      <c r="J717" s="41"/>
      <c r="K717" s="41"/>
      <c r="L717" s="41"/>
      <c r="N717" s="7"/>
      <c r="O717" s="7"/>
      <c r="P717" s="7"/>
      <c r="U717" s="20"/>
      <c r="V717" s="9">
        <f t="shared" si="24"/>
        <v>0</v>
      </c>
    </row>
    <row r="718" spans="3:22">
      <c r="C718" s="7">
        <f>F718/Instructions!$B$5</f>
        <v>0</v>
      </c>
      <c r="D718" s="7">
        <f>G718/Instructions!$B$5</f>
        <v>0</v>
      </c>
      <c r="E718" s="7">
        <f t="shared" si="23"/>
        <v>0</v>
      </c>
      <c r="F718" s="7"/>
      <c r="G718" s="7"/>
      <c r="H718" s="7">
        <f>IF(SUM(F718:G718)&gt;Instructions!$B$5,"Error",SUM(F718:G718))</f>
        <v>0</v>
      </c>
      <c r="I718" s="41"/>
      <c r="J718" s="41"/>
      <c r="K718" s="41"/>
      <c r="L718" s="41"/>
      <c r="N718" s="7"/>
      <c r="O718" s="7"/>
      <c r="P718" s="7"/>
      <c r="U718" s="20"/>
      <c r="V718" s="9">
        <f t="shared" si="24"/>
        <v>0</v>
      </c>
    </row>
    <row r="719" spans="3:22">
      <c r="C719" s="7">
        <f>F719/Instructions!$B$5</f>
        <v>0</v>
      </c>
      <c r="D719" s="7">
        <f>G719/Instructions!$B$5</f>
        <v>0</v>
      </c>
      <c r="E719" s="7">
        <f t="shared" si="23"/>
        <v>0</v>
      </c>
      <c r="F719" s="7"/>
      <c r="G719" s="7"/>
      <c r="H719" s="7">
        <f>IF(SUM(F719:G719)&gt;Instructions!$B$5,"Error",SUM(F719:G719))</f>
        <v>0</v>
      </c>
      <c r="I719" s="41"/>
      <c r="J719" s="41"/>
      <c r="K719" s="41"/>
      <c r="L719" s="41"/>
      <c r="N719" s="7"/>
      <c r="O719" s="7"/>
      <c r="P719" s="7"/>
      <c r="U719" s="20"/>
      <c r="V719" s="9">
        <f t="shared" si="24"/>
        <v>0</v>
      </c>
    </row>
    <row r="720" spans="3:22">
      <c r="C720" s="7">
        <f>F720/Instructions!$B$5</f>
        <v>0</v>
      </c>
      <c r="D720" s="7">
        <f>G720/Instructions!$B$5</f>
        <v>0</v>
      </c>
      <c r="E720" s="7">
        <f t="shared" si="23"/>
        <v>0</v>
      </c>
      <c r="F720" s="7"/>
      <c r="G720" s="7"/>
      <c r="H720" s="7">
        <f>IF(SUM(F720:G720)&gt;Instructions!$B$5,"Error",SUM(F720:G720))</f>
        <v>0</v>
      </c>
      <c r="I720" s="41"/>
      <c r="J720" s="41"/>
      <c r="K720" s="41"/>
      <c r="L720" s="41"/>
      <c r="N720" s="7"/>
      <c r="O720" s="7"/>
      <c r="P720" s="7"/>
      <c r="U720" s="20"/>
      <c r="V720" s="9">
        <f t="shared" si="24"/>
        <v>0</v>
      </c>
    </row>
    <row r="721" spans="3:22">
      <c r="C721" s="7">
        <f>F721/Instructions!$B$5</f>
        <v>0</v>
      </c>
      <c r="D721" s="7">
        <f>G721/Instructions!$B$5</f>
        <v>0</v>
      </c>
      <c r="E721" s="7">
        <f t="shared" si="23"/>
        <v>0</v>
      </c>
      <c r="F721" s="7"/>
      <c r="G721" s="7"/>
      <c r="H721" s="7">
        <f>IF(SUM(F721:G721)&gt;Instructions!$B$5,"Error",SUM(F721:G721))</f>
        <v>0</v>
      </c>
      <c r="I721" s="41"/>
      <c r="J721" s="41"/>
      <c r="K721" s="41"/>
      <c r="L721" s="41"/>
      <c r="N721" s="7"/>
      <c r="O721" s="7"/>
      <c r="P721" s="7"/>
      <c r="U721" s="20"/>
      <c r="V721" s="9">
        <f t="shared" si="24"/>
        <v>0</v>
      </c>
    </row>
    <row r="722" spans="3:22">
      <c r="C722" s="7">
        <f>F722/Instructions!$B$5</f>
        <v>0</v>
      </c>
      <c r="D722" s="7">
        <f>G722/Instructions!$B$5</f>
        <v>0</v>
      </c>
      <c r="E722" s="7">
        <f t="shared" si="23"/>
        <v>0</v>
      </c>
      <c r="F722" s="7"/>
      <c r="G722" s="7"/>
      <c r="H722" s="7">
        <f>IF(SUM(F722:G722)&gt;Instructions!$B$5,"Error",SUM(F722:G722))</f>
        <v>0</v>
      </c>
      <c r="I722" s="41"/>
      <c r="J722" s="41"/>
      <c r="K722" s="41"/>
      <c r="L722" s="41"/>
      <c r="N722" s="7"/>
      <c r="O722" s="7"/>
      <c r="P722" s="7"/>
      <c r="U722" s="20"/>
      <c r="V722" s="9">
        <f t="shared" si="24"/>
        <v>0</v>
      </c>
    </row>
    <row r="723" spans="3:22">
      <c r="C723" s="7">
        <f>F723/Instructions!$B$5</f>
        <v>0</v>
      </c>
      <c r="D723" s="7">
        <f>G723/Instructions!$B$5</f>
        <v>0</v>
      </c>
      <c r="E723" s="7">
        <f t="shared" si="23"/>
        <v>0</v>
      </c>
      <c r="F723" s="7"/>
      <c r="G723" s="7"/>
      <c r="H723" s="7">
        <f>IF(SUM(F723:G723)&gt;Instructions!$B$5,"Error",SUM(F723:G723))</f>
        <v>0</v>
      </c>
      <c r="I723" s="41"/>
      <c r="J723" s="41"/>
      <c r="K723" s="41"/>
      <c r="L723" s="41"/>
      <c r="N723" s="7"/>
      <c r="O723" s="7"/>
      <c r="P723" s="7"/>
      <c r="U723" s="20"/>
      <c r="V723" s="9">
        <f t="shared" si="24"/>
        <v>0</v>
      </c>
    </row>
    <row r="724" spans="3:22">
      <c r="C724" s="7">
        <f>F724/Instructions!$B$5</f>
        <v>0</v>
      </c>
      <c r="D724" s="7">
        <f>G724/Instructions!$B$5</f>
        <v>0</v>
      </c>
      <c r="E724" s="7">
        <f t="shared" si="23"/>
        <v>0</v>
      </c>
      <c r="F724" s="7"/>
      <c r="G724" s="7"/>
      <c r="H724" s="7">
        <f>IF(SUM(F724:G724)&gt;Instructions!$B$5,"Error",SUM(F724:G724))</f>
        <v>0</v>
      </c>
      <c r="I724" s="41"/>
      <c r="J724" s="41"/>
      <c r="K724" s="41"/>
      <c r="L724" s="41"/>
      <c r="N724" s="7"/>
      <c r="O724" s="7"/>
      <c r="P724" s="7"/>
      <c r="U724" s="20"/>
      <c r="V724" s="9">
        <f t="shared" si="24"/>
        <v>0</v>
      </c>
    </row>
    <row r="725" spans="3:22">
      <c r="C725" s="7">
        <f>F725/Instructions!$B$5</f>
        <v>0</v>
      </c>
      <c r="D725" s="7">
        <f>G725/Instructions!$B$5</f>
        <v>0</v>
      </c>
      <c r="E725" s="7">
        <f t="shared" si="23"/>
        <v>0</v>
      </c>
      <c r="F725" s="7"/>
      <c r="G725" s="7"/>
      <c r="H725" s="7">
        <f>IF(SUM(F725:G725)&gt;Instructions!$B$5,"Error",SUM(F725:G725))</f>
        <v>0</v>
      </c>
      <c r="I725" s="41"/>
      <c r="J725" s="41"/>
      <c r="K725" s="41"/>
      <c r="L725" s="41"/>
      <c r="N725" s="7"/>
      <c r="O725" s="7"/>
      <c r="P725" s="7"/>
      <c r="U725" s="20"/>
      <c r="V725" s="9">
        <f t="shared" si="24"/>
        <v>0</v>
      </c>
    </row>
    <row r="726" spans="3:22">
      <c r="C726" s="7">
        <f>F726/Instructions!$B$5</f>
        <v>0</v>
      </c>
      <c r="D726" s="7">
        <f>G726/Instructions!$B$5</f>
        <v>0</v>
      </c>
      <c r="E726" s="7">
        <f t="shared" si="23"/>
        <v>0</v>
      </c>
      <c r="F726" s="7"/>
      <c r="G726" s="7"/>
      <c r="H726" s="7">
        <f>IF(SUM(F726:G726)&gt;Instructions!$B$5,"Error",SUM(F726:G726))</f>
        <v>0</v>
      </c>
      <c r="I726" s="41"/>
      <c r="J726" s="41"/>
      <c r="K726" s="41"/>
      <c r="L726" s="41"/>
      <c r="N726" s="7"/>
      <c r="O726" s="7"/>
      <c r="P726" s="7"/>
      <c r="U726" s="20"/>
      <c r="V726" s="9">
        <f t="shared" si="24"/>
        <v>0</v>
      </c>
    </row>
    <row r="727" spans="3:22">
      <c r="C727" s="7">
        <f>F727/Instructions!$B$5</f>
        <v>0</v>
      </c>
      <c r="D727" s="7">
        <f>G727/Instructions!$B$5</f>
        <v>0</v>
      </c>
      <c r="E727" s="7">
        <f t="shared" si="23"/>
        <v>0</v>
      </c>
      <c r="F727" s="7"/>
      <c r="G727" s="7"/>
      <c r="H727" s="7">
        <f>IF(SUM(F727:G727)&gt;Instructions!$B$5,"Error",SUM(F727:G727))</f>
        <v>0</v>
      </c>
      <c r="I727" s="41"/>
      <c r="J727" s="41"/>
      <c r="K727" s="41"/>
      <c r="L727" s="41"/>
      <c r="N727" s="7"/>
      <c r="O727" s="7"/>
      <c r="P727" s="7"/>
      <c r="U727" s="20"/>
      <c r="V727" s="9">
        <f t="shared" si="24"/>
        <v>0</v>
      </c>
    </row>
    <row r="728" spans="3:22">
      <c r="C728" s="7">
        <f>F728/Instructions!$B$5</f>
        <v>0</v>
      </c>
      <c r="D728" s="7">
        <f>G728/Instructions!$B$5</f>
        <v>0</v>
      </c>
      <c r="E728" s="7">
        <f t="shared" si="23"/>
        <v>0</v>
      </c>
      <c r="F728" s="7"/>
      <c r="G728" s="7"/>
      <c r="H728" s="7">
        <f>IF(SUM(F728:G728)&gt;Instructions!$B$5,"Error",SUM(F728:G728))</f>
        <v>0</v>
      </c>
      <c r="I728" s="41"/>
      <c r="J728" s="41"/>
      <c r="K728" s="41"/>
      <c r="L728" s="41"/>
      <c r="N728" s="7"/>
      <c r="O728" s="7"/>
      <c r="P728" s="7"/>
      <c r="U728" s="20"/>
      <c r="V728" s="9">
        <f t="shared" si="24"/>
        <v>0</v>
      </c>
    </row>
    <row r="729" spans="3:22">
      <c r="C729" s="7">
        <f>F729/Instructions!$B$5</f>
        <v>0</v>
      </c>
      <c r="D729" s="7">
        <f>G729/Instructions!$B$5</f>
        <v>0</v>
      </c>
      <c r="E729" s="7">
        <f t="shared" si="23"/>
        <v>0</v>
      </c>
      <c r="F729" s="7"/>
      <c r="G729" s="7"/>
      <c r="H729" s="7">
        <f>IF(SUM(F729:G729)&gt;Instructions!$B$5,"Error",SUM(F729:G729))</f>
        <v>0</v>
      </c>
      <c r="I729" s="41"/>
      <c r="J729" s="41"/>
      <c r="K729" s="41"/>
      <c r="L729" s="41"/>
      <c r="N729" s="7"/>
      <c r="O729" s="7"/>
      <c r="P729" s="7"/>
      <c r="U729" s="20"/>
      <c r="V729" s="9">
        <f t="shared" si="24"/>
        <v>0</v>
      </c>
    </row>
    <row r="730" spans="3:22">
      <c r="C730" s="7">
        <f>F730/Instructions!$B$5</f>
        <v>0</v>
      </c>
      <c r="D730" s="7">
        <f>G730/Instructions!$B$5</f>
        <v>0</v>
      </c>
      <c r="E730" s="7">
        <f t="shared" si="23"/>
        <v>0</v>
      </c>
      <c r="F730" s="7"/>
      <c r="G730" s="7"/>
      <c r="H730" s="7">
        <f>IF(SUM(F730:G730)&gt;Instructions!$B$5,"Error",SUM(F730:G730))</f>
        <v>0</v>
      </c>
      <c r="I730" s="41"/>
      <c r="J730" s="41"/>
      <c r="K730" s="41"/>
      <c r="L730" s="41"/>
      <c r="N730" s="7"/>
      <c r="O730" s="7"/>
      <c r="P730" s="7"/>
      <c r="U730" s="20"/>
      <c r="V730" s="9">
        <f t="shared" si="24"/>
        <v>0</v>
      </c>
    </row>
    <row r="731" spans="3:22">
      <c r="C731" s="7">
        <f>F731/Instructions!$B$5</f>
        <v>0</v>
      </c>
      <c r="D731" s="7">
        <f>G731/Instructions!$B$5</f>
        <v>0</v>
      </c>
      <c r="E731" s="7">
        <f t="shared" si="23"/>
        <v>0</v>
      </c>
      <c r="F731" s="7"/>
      <c r="G731" s="7"/>
      <c r="H731" s="7">
        <f>IF(SUM(F731:G731)&gt;Instructions!$B$5,"Error",SUM(F731:G731))</f>
        <v>0</v>
      </c>
      <c r="I731" s="41"/>
      <c r="J731" s="41"/>
      <c r="K731" s="41"/>
      <c r="L731" s="41"/>
      <c r="N731" s="7"/>
      <c r="O731" s="7"/>
      <c r="P731" s="7"/>
      <c r="U731" s="20"/>
      <c r="V731" s="9">
        <f t="shared" si="24"/>
        <v>0</v>
      </c>
    </row>
    <row r="732" spans="3:22">
      <c r="C732" s="7">
        <f>F732/Instructions!$B$5</f>
        <v>0</v>
      </c>
      <c r="D732" s="7">
        <f>G732/Instructions!$B$5</f>
        <v>0</v>
      </c>
      <c r="E732" s="7">
        <f t="shared" si="23"/>
        <v>0</v>
      </c>
      <c r="F732" s="7"/>
      <c r="G732" s="7"/>
      <c r="H732" s="7">
        <f>IF(SUM(F732:G732)&gt;Instructions!$B$5,"Error",SUM(F732:G732))</f>
        <v>0</v>
      </c>
      <c r="I732" s="41"/>
      <c r="J732" s="41"/>
      <c r="K732" s="41"/>
      <c r="L732" s="41"/>
      <c r="N732" s="7"/>
      <c r="O732" s="7"/>
      <c r="P732" s="7"/>
      <c r="U732" s="20"/>
      <c r="V732" s="9">
        <f t="shared" si="24"/>
        <v>0</v>
      </c>
    </row>
    <row r="733" spans="3:22">
      <c r="C733" s="7">
        <f>F733/Instructions!$B$5</f>
        <v>0</v>
      </c>
      <c r="D733" s="7">
        <f>G733/Instructions!$B$5</f>
        <v>0</v>
      </c>
      <c r="E733" s="7">
        <f t="shared" si="23"/>
        <v>0</v>
      </c>
      <c r="F733" s="7"/>
      <c r="G733" s="7"/>
      <c r="H733" s="7">
        <f>IF(SUM(F733:G733)&gt;Instructions!$B$5,"Error",SUM(F733:G733))</f>
        <v>0</v>
      </c>
      <c r="I733" s="41"/>
      <c r="J733" s="41"/>
      <c r="K733" s="41"/>
      <c r="L733" s="41"/>
      <c r="N733" s="7"/>
      <c r="O733" s="7"/>
      <c r="P733" s="7"/>
      <c r="U733" s="20"/>
      <c r="V733" s="9">
        <f t="shared" si="24"/>
        <v>0</v>
      </c>
    </row>
    <row r="734" spans="3:22">
      <c r="C734" s="7">
        <f>F734/Instructions!$B$5</f>
        <v>0</v>
      </c>
      <c r="D734" s="7">
        <f>G734/Instructions!$B$5</f>
        <v>0</v>
      </c>
      <c r="E734" s="7">
        <f t="shared" si="23"/>
        <v>0</v>
      </c>
      <c r="F734" s="7"/>
      <c r="G734" s="7"/>
      <c r="H734" s="7">
        <f>IF(SUM(F734:G734)&gt;Instructions!$B$5,"Error",SUM(F734:G734))</f>
        <v>0</v>
      </c>
      <c r="I734" s="41"/>
      <c r="J734" s="41"/>
      <c r="K734" s="41"/>
      <c r="L734" s="41"/>
      <c r="N734" s="7"/>
      <c r="O734" s="7"/>
      <c r="P734" s="7"/>
      <c r="U734" s="20"/>
      <c r="V734" s="9">
        <f t="shared" si="24"/>
        <v>0</v>
      </c>
    </row>
    <row r="735" spans="3:22">
      <c r="C735" s="7">
        <f>F735/Instructions!$B$5</f>
        <v>0</v>
      </c>
      <c r="D735" s="7">
        <f>G735/Instructions!$B$5</f>
        <v>0</v>
      </c>
      <c r="E735" s="7">
        <f t="shared" si="23"/>
        <v>0</v>
      </c>
      <c r="F735" s="7"/>
      <c r="G735" s="7"/>
      <c r="H735" s="7">
        <f>IF(SUM(F735:G735)&gt;Instructions!$B$5,"Error",SUM(F735:G735))</f>
        <v>0</v>
      </c>
      <c r="I735" s="41"/>
      <c r="J735" s="41"/>
      <c r="K735" s="41"/>
      <c r="L735" s="41"/>
      <c r="N735" s="7"/>
      <c r="O735" s="7"/>
      <c r="P735" s="7"/>
      <c r="U735" s="20"/>
      <c r="V735" s="9">
        <f t="shared" si="24"/>
        <v>0</v>
      </c>
    </row>
    <row r="736" spans="3:22">
      <c r="C736" s="7">
        <f>F736/Instructions!$B$5</f>
        <v>0</v>
      </c>
      <c r="D736" s="7">
        <f>G736/Instructions!$B$5</f>
        <v>0</v>
      </c>
      <c r="E736" s="7">
        <f t="shared" si="23"/>
        <v>0</v>
      </c>
      <c r="F736" s="7"/>
      <c r="G736" s="7"/>
      <c r="H736" s="7">
        <f>IF(SUM(F736:G736)&gt;Instructions!$B$5,"Error",SUM(F736:G736))</f>
        <v>0</v>
      </c>
      <c r="I736" s="41"/>
      <c r="J736" s="41"/>
      <c r="K736" s="41"/>
      <c r="L736" s="41"/>
      <c r="N736" s="7"/>
      <c r="O736" s="7"/>
      <c r="P736" s="7"/>
      <c r="U736" s="20"/>
      <c r="V736" s="9">
        <f t="shared" si="24"/>
        <v>0</v>
      </c>
    </row>
    <row r="737" spans="3:22">
      <c r="C737" s="7">
        <f>F737/Instructions!$B$5</f>
        <v>0</v>
      </c>
      <c r="D737" s="7">
        <f>G737/Instructions!$B$5</f>
        <v>0</v>
      </c>
      <c r="E737" s="7">
        <f t="shared" si="23"/>
        <v>0</v>
      </c>
      <c r="F737" s="7"/>
      <c r="G737" s="7"/>
      <c r="H737" s="7">
        <f>IF(SUM(F737:G737)&gt;Instructions!$B$5,"Error",SUM(F737:G737))</f>
        <v>0</v>
      </c>
      <c r="I737" s="41"/>
      <c r="J737" s="41"/>
      <c r="K737" s="41"/>
      <c r="L737" s="41"/>
      <c r="N737" s="7"/>
      <c r="O737" s="7"/>
      <c r="P737" s="7"/>
      <c r="U737" s="20"/>
      <c r="V737" s="9">
        <f t="shared" si="24"/>
        <v>0</v>
      </c>
    </row>
    <row r="738" spans="3:22">
      <c r="C738" s="7">
        <f>F738/Instructions!$B$5</f>
        <v>0</v>
      </c>
      <c r="D738" s="7">
        <f>G738/Instructions!$B$5</f>
        <v>0</v>
      </c>
      <c r="E738" s="7">
        <f t="shared" si="23"/>
        <v>0</v>
      </c>
      <c r="F738" s="7"/>
      <c r="G738" s="7"/>
      <c r="H738" s="7">
        <f>IF(SUM(F738:G738)&gt;Instructions!$B$5,"Error",SUM(F738:G738))</f>
        <v>0</v>
      </c>
      <c r="I738" s="41"/>
      <c r="J738" s="41"/>
      <c r="K738" s="41"/>
      <c r="L738" s="41"/>
      <c r="N738" s="7"/>
      <c r="O738" s="7"/>
      <c r="P738" s="7"/>
      <c r="U738" s="20"/>
      <c r="V738" s="9">
        <f t="shared" si="24"/>
        <v>0</v>
      </c>
    </row>
    <row r="739" spans="3:22">
      <c r="C739" s="7">
        <f>F739/Instructions!$B$5</f>
        <v>0</v>
      </c>
      <c r="D739" s="7">
        <f>G739/Instructions!$B$5</f>
        <v>0</v>
      </c>
      <c r="E739" s="7">
        <f t="shared" si="23"/>
        <v>0</v>
      </c>
      <c r="F739" s="7"/>
      <c r="G739" s="7"/>
      <c r="H739" s="7">
        <f>IF(SUM(F739:G739)&gt;Instructions!$B$5,"Error",SUM(F739:G739))</f>
        <v>0</v>
      </c>
      <c r="I739" s="41"/>
      <c r="J739" s="41"/>
      <c r="K739" s="41"/>
      <c r="L739" s="41"/>
      <c r="N739" s="7"/>
      <c r="O739" s="7"/>
      <c r="P739" s="7"/>
      <c r="U739" s="20"/>
      <c r="V739" s="9">
        <f t="shared" si="24"/>
        <v>0</v>
      </c>
    </row>
    <row r="740" spans="3:22">
      <c r="C740" s="7">
        <f>F740/Instructions!$B$5</f>
        <v>0</v>
      </c>
      <c r="D740" s="7">
        <f>G740/Instructions!$B$5</f>
        <v>0</v>
      </c>
      <c r="E740" s="7">
        <f t="shared" si="23"/>
        <v>0</v>
      </c>
      <c r="F740" s="7"/>
      <c r="G740" s="7"/>
      <c r="H740" s="7">
        <f>IF(SUM(F740:G740)&gt;Instructions!$B$5,"Error",SUM(F740:G740))</f>
        <v>0</v>
      </c>
      <c r="I740" s="41"/>
      <c r="J740" s="41"/>
      <c r="K740" s="41"/>
      <c r="L740" s="41"/>
      <c r="N740" s="7"/>
      <c r="O740" s="7"/>
      <c r="P740" s="7"/>
      <c r="U740" s="20"/>
      <c r="V740" s="9">
        <f t="shared" si="24"/>
        <v>0</v>
      </c>
    </row>
    <row r="741" spans="3:22">
      <c r="C741" s="7">
        <f>F741/Instructions!$B$5</f>
        <v>0</v>
      </c>
      <c r="D741" s="7">
        <f>G741/Instructions!$B$5</f>
        <v>0</v>
      </c>
      <c r="E741" s="7">
        <f t="shared" si="23"/>
        <v>0</v>
      </c>
      <c r="F741" s="7"/>
      <c r="G741" s="7"/>
      <c r="H741" s="7">
        <f>IF(SUM(F741:G741)&gt;Instructions!$B$5,"Error",SUM(F741:G741))</f>
        <v>0</v>
      </c>
      <c r="I741" s="41"/>
      <c r="J741" s="41"/>
      <c r="K741" s="41"/>
      <c r="L741" s="41"/>
      <c r="N741" s="7"/>
      <c r="O741" s="7"/>
      <c r="P741" s="7"/>
      <c r="U741" s="20"/>
      <c r="V741" s="9">
        <f t="shared" si="24"/>
        <v>0</v>
      </c>
    </row>
    <row r="742" spans="3:22">
      <c r="C742" s="7">
        <f>F742/Instructions!$B$5</f>
        <v>0</v>
      </c>
      <c r="D742" s="7">
        <f>G742/Instructions!$B$5</f>
        <v>0</v>
      </c>
      <c r="E742" s="7">
        <f t="shared" si="23"/>
        <v>0</v>
      </c>
      <c r="F742" s="7"/>
      <c r="G742" s="7"/>
      <c r="H742" s="7">
        <f>IF(SUM(F742:G742)&gt;Instructions!$B$5,"Error",SUM(F742:G742))</f>
        <v>0</v>
      </c>
      <c r="I742" s="41"/>
      <c r="J742" s="41"/>
      <c r="K742" s="41"/>
      <c r="L742" s="41"/>
      <c r="N742" s="7"/>
      <c r="O742" s="7"/>
      <c r="P742" s="7"/>
      <c r="U742" s="20"/>
      <c r="V742" s="9">
        <f t="shared" si="24"/>
        <v>0</v>
      </c>
    </row>
    <row r="743" spans="3:22">
      <c r="C743" s="7">
        <f>F743/Instructions!$B$5</f>
        <v>0</v>
      </c>
      <c r="D743" s="7">
        <f>G743/Instructions!$B$5</f>
        <v>0</v>
      </c>
      <c r="E743" s="7">
        <f t="shared" si="23"/>
        <v>0</v>
      </c>
      <c r="F743" s="7"/>
      <c r="G743" s="7"/>
      <c r="H743" s="7">
        <f>IF(SUM(F743:G743)&gt;Instructions!$B$5,"Error",SUM(F743:G743))</f>
        <v>0</v>
      </c>
      <c r="I743" s="41"/>
      <c r="J743" s="41"/>
      <c r="K743" s="41"/>
      <c r="L743" s="41"/>
      <c r="N743" s="7"/>
      <c r="O743" s="7"/>
      <c r="P743" s="7"/>
      <c r="U743" s="20"/>
      <c r="V743" s="9">
        <f t="shared" si="24"/>
        <v>0</v>
      </c>
    </row>
    <row r="744" spans="3:22">
      <c r="C744" s="7">
        <f>F744/Instructions!$B$5</f>
        <v>0</v>
      </c>
      <c r="D744" s="7">
        <f>G744/Instructions!$B$5</f>
        <v>0</v>
      </c>
      <c r="E744" s="7">
        <f t="shared" si="23"/>
        <v>0</v>
      </c>
      <c r="F744" s="7"/>
      <c r="G744" s="7"/>
      <c r="H744" s="7">
        <f>IF(SUM(F744:G744)&gt;Instructions!$B$5,"Error",SUM(F744:G744))</f>
        <v>0</v>
      </c>
      <c r="I744" s="41"/>
      <c r="J744" s="41"/>
      <c r="K744" s="41"/>
      <c r="L744" s="41"/>
      <c r="N744" s="7"/>
      <c r="O744" s="7"/>
      <c r="P744" s="7"/>
      <c r="U744" s="20"/>
      <c r="V744" s="9">
        <f t="shared" si="24"/>
        <v>0</v>
      </c>
    </row>
    <row r="745" spans="3:22">
      <c r="C745" s="7">
        <f>F745/Instructions!$B$5</f>
        <v>0</v>
      </c>
      <c r="D745" s="7">
        <f>G745/Instructions!$B$5</f>
        <v>0</v>
      </c>
      <c r="E745" s="7">
        <f t="shared" si="23"/>
        <v>0</v>
      </c>
      <c r="F745" s="7"/>
      <c r="G745" s="7"/>
      <c r="H745" s="7">
        <f>IF(SUM(F745:G745)&gt;Instructions!$B$5,"Error",SUM(F745:G745))</f>
        <v>0</v>
      </c>
      <c r="I745" s="41"/>
      <c r="J745" s="41"/>
      <c r="K745" s="41"/>
      <c r="L745" s="41"/>
      <c r="N745" s="7"/>
      <c r="O745" s="7"/>
      <c r="P745" s="7"/>
      <c r="U745" s="20"/>
      <c r="V745" s="9">
        <f t="shared" si="24"/>
        <v>0</v>
      </c>
    </row>
    <row r="746" spans="3:22">
      <c r="C746" s="7">
        <f>F746/Instructions!$B$5</f>
        <v>0</v>
      </c>
      <c r="D746" s="7">
        <f>G746/Instructions!$B$5</f>
        <v>0</v>
      </c>
      <c r="E746" s="7">
        <f t="shared" si="23"/>
        <v>0</v>
      </c>
      <c r="F746" s="7"/>
      <c r="G746" s="7"/>
      <c r="H746" s="7">
        <f>IF(SUM(F746:G746)&gt;Instructions!$B$5,"Error",SUM(F746:G746))</f>
        <v>0</v>
      </c>
      <c r="I746" s="41"/>
      <c r="J746" s="41"/>
      <c r="K746" s="41"/>
      <c r="L746" s="41"/>
      <c r="N746" s="7"/>
      <c r="O746" s="7"/>
      <c r="P746" s="7"/>
      <c r="U746" s="20"/>
      <c r="V746" s="9">
        <f t="shared" si="24"/>
        <v>0</v>
      </c>
    </row>
    <row r="747" spans="3:22">
      <c r="C747" s="7">
        <f>F747/Instructions!$B$5</f>
        <v>0</v>
      </c>
      <c r="D747" s="7">
        <f>G747/Instructions!$B$5</f>
        <v>0</v>
      </c>
      <c r="E747" s="7">
        <f t="shared" si="23"/>
        <v>0</v>
      </c>
      <c r="F747" s="7"/>
      <c r="G747" s="7"/>
      <c r="H747" s="7">
        <f>IF(SUM(F747:G747)&gt;Instructions!$B$5,"Error",SUM(F747:G747))</f>
        <v>0</v>
      </c>
      <c r="I747" s="41"/>
      <c r="J747" s="41"/>
      <c r="K747" s="41"/>
      <c r="L747" s="41"/>
      <c r="N747" s="7"/>
      <c r="O747" s="7"/>
      <c r="P747" s="7"/>
      <c r="U747" s="20"/>
      <c r="V747" s="9">
        <f t="shared" si="24"/>
        <v>0</v>
      </c>
    </row>
    <row r="748" spans="3:22">
      <c r="C748" s="7">
        <f>F748/Instructions!$B$5</f>
        <v>0</v>
      </c>
      <c r="D748" s="7">
        <f>G748/Instructions!$B$5</f>
        <v>0</v>
      </c>
      <c r="E748" s="7">
        <f t="shared" si="23"/>
        <v>0</v>
      </c>
      <c r="F748" s="7"/>
      <c r="G748" s="7"/>
      <c r="H748" s="7">
        <f>IF(SUM(F748:G748)&gt;Instructions!$B$5,"Error",SUM(F748:G748))</f>
        <v>0</v>
      </c>
      <c r="I748" s="41"/>
      <c r="J748" s="41"/>
      <c r="K748" s="41"/>
      <c r="L748" s="41"/>
      <c r="N748" s="7"/>
      <c r="O748" s="7"/>
      <c r="P748" s="7"/>
      <c r="U748" s="20"/>
      <c r="V748" s="9">
        <f t="shared" si="24"/>
        <v>0</v>
      </c>
    </row>
    <row r="749" spans="3:22">
      <c r="C749" s="7">
        <f>F749/Instructions!$B$5</f>
        <v>0</v>
      </c>
      <c r="D749" s="7">
        <f>G749/Instructions!$B$5</f>
        <v>0</v>
      </c>
      <c r="E749" s="7">
        <f t="shared" si="23"/>
        <v>0</v>
      </c>
      <c r="F749" s="7"/>
      <c r="G749" s="7"/>
      <c r="H749" s="7">
        <f>IF(SUM(F749:G749)&gt;Instructions!$B$5,"Error",SUM(F749:G749))</f>
        <v>0</v>
      </c>
      <c r="I749" s="41"/>
      <c r="J749" s="41"/>
      <c r="K749" s="41"/>
      <c r="L749" s="41"/>
      <c r="N749" s="7"/>
      <c r="O749" s="7"/>
      <c r="P749" s="7"/>
      <c r="U749" s="20"/>
      <c r="V749" s="9">
        <f t="shared" si="24"/>
        <v>0</v>
      </c>
    </row>
    <row r="750" spans="3:22">
      <c r="C750" s="7">
        <f>F750/Instructions!$B$5</f>
        <v>0</v>
      </c>
      <c r="D750" s="7">
        <f>G750/Instructions!$B$5</f>
        <v>0</v>
      </c>
      <c r="E750" s="7">
        <f t="shared" si="23"/>
        <v>0</v>
      </c>
      <c r="F750" s="7"/>
      <c r="G750" s="7"/>
      <c r="H750" s="7">
        <f>IF(SUM(F750:G750)&gt;Instructions!$B$5,"Error",SUM(F750:G750))</f>
        <v>0</v>
      </c>
      <c r="I750" s="41"/>
      <c r="J750" s="41"/>
      <c r="K750" s="41"/>
      <c r="L750" s="41"/>
      <c r="N750" s="7"/>
      <c r="O750" s="7"/>
      <c r="P750" s="7"/>
      <c r="U750" s="20"/>
      <c r="V750" s="9">
        <f t="shared" si="24"/>
        <v>0</v>
      </c>
    </row>
    <row r="751" spans="3:22">
      <c r="C751" s="7">
        <f>F751/Instructions!$B$5</f>
        <v>0</v>
      </c>
      <c r="D751" s="7">
        <f>G751/Instructions!$B$5</f>
        <v>0</v>
      </c>
      <c r="E751" s="7">
        <f t="shared" si="23"/>
        <v>0</v>
      </c>
      <c r="F751" s="7"/>
      <c r="G751" s="7"/>
      <c r="H751" s="7">
        <f>IF(SUM(F751:G751)&gt;Instructions!$B$5,"Error",SUM(F751:G751))</f>
        <v>0</v>
      </c>
      <c r="I751" s="41"/>
      <c r="J751" s="41"/>
      <c r="K751" s="41"/>
      <c r="L751" s="41"/>
      <c r="N751" s="7"/>
      <c r="O751" s="7"/>
      <c r="P751" s="7"/>
      <c r="U751" s="20"/>
      <c r="V751" s="9">
        <f t="shared" si="24"/>
        <v>0</v>
      </c>
    </row>
    <row r="752" spans="3:22">
      <c r="C752" s="7">
        <f>F752/Instructions!$B$5</f>
        <v>0</v>
      </c>
      <c r="D752" s="7">
        <f>G752/Instructions!$B$5</f>
        <v>0</v>
      </c>
      <c r="E752" s="7">
        <f t="shared" si="23"/>
        <v>0</v>
      </c>
      <c r="F752" s="7"/>
      <c r="G752" s="7"/>
      <c r="H752" s="7">
        <f>IF(SUM(F752:G752)&gt;Instructions!$B$5,"Error",SUM(F752:G752))</f>
        <v>0</v>
      </c>
      <c r="I752" s="41"/>
      <c r="J752" s="41"/>
      <c r="K752" s="41"/>
      <c r="L752" s="41"/>
      <c r="N752" s="7"/>
      <c r="O752" s="7"/>
      <c r="P752" s="7"/>
      <c r="U752" s="20"/>
      <c r="V752" s="9">
        <f t="shared" si="24"/>
        <v>0</v>
      </c>
    </row>
    <row r="753" spans="3:22">
      <c r="C753" s="7">
        <f>F753/Instructions!$B$5</f>
        <v>0</v>
      </c>
      <c r="D753" s="7">
        <f>G753/Instructions!$B$5</f>
        <v>0</v>
      </c>
      <c r="E753" s="7">
        <f t="shared" si="23"/>
        <v>0</v>
      </c>
      <c r="F753" s="7"/>
      <c r="G753" s="7"/>
      <c r="H753" s="7">
        <f>IF(SUM(F753:G753)&gt;Instructions!$B$5,"Error",SUM(F753:G753))</f>
        <v>0</v>
      </c>
      <c r="I753" s="41"/>
      <c r="J753" s="41"/>
      <c r="K753" s="41"/>
      <c r="L753" s="41"/>
      <c r="N753" s="7"/>
      <c r="O753" s="7"/>
      <c r="P753" s="7"/>
      <c r="U753" s="20"/>
      <c r="V753" s="9">
        <f t="shared" si="24"/>
        <v>0</v>
      </c>
    </row>
    <row r="754" spans="3:22">
      <c r="C754" s="7">
        <f>F754/Instructions!$B$5</f>
        <v>0</v>
      </c>
      <c r="D754" s="7">
        <f>G754/Instructions!$B$5</f>
        <v>0</v>
      </c>
      <c r="E754" s="7">
        <f t="shared" si="23"/>
        <v>0</v>
      </c>
      <c r="F754" s="7"/>
      <c r="G754" s="7"/>
      <c r="H754" s="7">
        <f>IF(SUM(F754:G754)&gt;Instructions!$B$5,"Error",SUM(F754:G754))</f>
        <v>0</v>
      </c>
      <c r="I754" s="41"/>
      <c r="J754" s="41"/>
      <c r="K754" s="41"/>
      <c r="L754" s="41"/>
      <c r="N754" s="7"/>
      <c r="O754" s="7"/>
      <c r="P754" s="7"/>
      <c r="U754" s="20"/>
      <c r="V754" s="9">
        <f t="shared" si="24"/>
        <v>0</v>
      </c>
    </row>
    <row r="755" spans="3:22">
      <c r="C755" s="7">
        <f>F755/Instructions!$B$5</f>
        <v>0</v>
      </c>
      <c r="D755" s="7">
        <f>G755/Instructions!$B$5</f>
        <v>0</v>
      </c>
      <c r="E755" s="7">
        <f t="shared" si="23"/>
        <v>0</v>
      </c>
      <c r="F755" s="7"/>
      <c r="G755" s="7"/>
      <c r="H755" s="7">
        <f>IF(SUM(F755:G755)&gt;Instructions!$B$5,"Error",SUM(F755:G755))</f>
        <v>0</v>
      </c>
      <c r="I755" s="41"/>
      <c r="J755" s="41"/>
      <c r="K755" s="41"/>
      <c r="L755" s="41"/>
      <c r="N755" s="7"/>
      <c r="O755" s="7"/>
      <c r="P755" s="7"/>
      <c r="U755" s="20"/>
      <c r="V755" s="9">
        <f t="shared" si="24"/>
        <v>0</v>
      </c>
    </row>
    <row r="756" spans="3:22">
      <c r="C756" s="7">
        <f>F756/Instructions!$B$5</f>
        <v>0</v>
      </c>
      <c r="D756" s="7">
        <f>G756/Instructions!$B$5</f>
        <v>0</v>
      </c>
      <c r="E756" s="7">
        <f t="shared" si="23"/>
        <v>0</v>
      </c>
      <c r="F756" s="7"/>
      <c r="G756" s="7"/>
      <c r="H756" s="7">
        <f>IF(SUM(F756:G756)&gt;Instructions!$B$5,"Error",SUM(F756:G756))</f>
        <v>0</v>
      </c>
      <c r="I756" s="41"/>
      <c r="J756" s="41"/>
      <c r="K756" s="41"/>
      <c r="L756" s="41"/>
      <c r="N756" s="7"/>
      <c r="O756" s="7"/>
      <c r="P756" s="7"/>
      <c r="U756" s="20"/>
      <c r="V756" s="9">
        <f t="shared" si="24"/>
        <v>0</v>
      </c>
    </row>
    <row r="757" spans="3:22">
      <c r="C757" s="7">
        <f>F757/Instructions!$B$5</f>
        <v>0</v>
      </c>
      <c r="D757" s="7">
        <f>G757/Instructions!$B$5</f>
        <v>0</v>
      </c>
      <c r="E757" s="7">
        <f t="shared" si="23"/>
        <v>0</v>
      </c>
      <c r="F757" s="7"/>
      <c r="G757" s="7"/>
      <c r="H757" s="7">
        <f>IF(SUM(F757:G757)&gt;Instructions!$B$5,"Error",SUM(F757:G757))</f>
        <v>0</v>
      </c>
      <c r="I757" s="41"/>
      <c r="J757" s="41"/>
      <c r="K757" s="41"/>
      <c r="L757" s="41"/>
      <c r="N757" s="7"/>
      <c r="O757" s="7"/>
      <c r="P757" s="7"/>
      <c r="U757" s="20"/>
      <c r="V757" s="9">
        <f t="shared" si="24"/>
        <v>0</v>
      </c>
    </row>
    <row r="758" spans="3:22">
      <c r="C758" s="7">
        <f>F758/Instructions!$B$5</f>
        <v>0</v>
      </c>
      <c r="D758" s="7">
        <f>G758/Instructions!$B$5</f>
        <v>0</v>
      </c>
      <c r="E758" s="7">
        <f t="shared" si="23"/>
        <v>0</v>
      </c>
      <c r="F758" s="7"/>
      <c r="G758" s="7"/>
      <c r="H758" s="7">
        <f>IF(SUM(F758:G758)&gt;Instructions!$B$5,"Error",SUM(F758:G758))</f>
        <v>0</v>
      </c>
      <c r="I758" s="41"/>
      <c r="J758" s="41"/>
      <c r="K758" s="41"/>
      <c r="L758" s="41"/>
      <c r="N758" s="7"/>
      <c r="O758" s="7"/>
      <c r="P758" s="7"/>
      <c r="U758" s="20"/>
      <c r="V758" s="9">
        <f t="shared" si="24"/>
        <v>0</v>
      </c>
    </row>
    <row r="759" spans="3:22">
      <c r="C759" s="7">
        <f>F759/Instructions!$B$5</f>
        <v>0</v>
      </c>
      <c r="D759" s="7">
        <f>G759/Instructions!$B$5</f>
        <v>0</v>
      </c>
      <c r="E759" s="7">
        <f t="shared" si="23"/>
        <v>0</v>
      </c>
      <c r="F759" s="7"/>
      <c r="G759" s="7"/>
      <c r="H759" s="7">
        <f>IF(SUM(F759:G759)&gt;Instructions!$B$5,"Error",SUM(F759:G759))</f>
        <v>0</v>
      </c>
      <c r="I759" s="41"/>
      <c r="J759" s="41"/>
      <c r="K759" s="41"/>
      <c r="L759" s="41"/>
      <c r="N759" s="7"/>
      <c r="O759" s="7"/>
      <c r="P759" s="7"/>
      <c r="U759" s="20"/>
      <c r="V759" s="9">
        <f t="shared" si="24"/>
        <v>0</v>
      </c>
    </row>
    <row r="760" spans="3:22">
      <c r="C760" s="7">
        <f>F760/Instructions!$B$5</f>
        <v>0</v>
      </c>
      <c r="D760" s="7">
        <f>G760/Instructions!$B$5</f>
        <v>0</v>
      </c>
      <c r="E760" s="7">
        <f t="shared" si="23"/>
        <v>0</v>
      </c>
      <c r="F760" s="7"/>
      <c r="G760" s="7"/>
      <c r="H760" s="7">
        <f>IF(SUM(F760:G760)&gt;Instructions!$B$5,"Error",SUM(F760:G760))</f>
        <v>0</v>
      </c>
      <c r="I760" s="41"/>
      <c r="J760" s="41"/>
      <c r="K760" s="41"/>
      <c r="L760" s="41"/>
      <c r="N760" s="7"/>
      <c r="O760" s="7"/>
      <c r="P760" s="7"/>
      <c r="U760" s="20"/>
      <c r="V760" s="9">
        <f t="shared" si="24"/>
        <v>0</v>
      </c>
    </row>
    <row r="761" spans="3:22">
      <c r="C761" s="7">
        <f>F761/Instructions!$B$5</f>
        <v>0</v>
      </c>
      <c r="D761" s="7">
        <f>G761/Instructions!$B$5</f>
        <v>0</v>
      </c>
      <c r="E761" s="7">
        <f t="shared" si="23"/>
        <v>0</v>
      </c>
      <c r="F761" s="7"/>
      <c r="G761" s="7"/>
      <c r="H761" s="7">
        <f>IF(SUM(F761:G761)&gt;Instructions!$B$5,"Error",SUM(F761:G761))</f>
        <v>0</v>
      </c>
      <c r="I761" s="41"/>
      <c r="J761" s="41"/>
      <c r="K761" s="41"/>
      <c r="L761" s="41"/>
      <c r="N761" s="7"/>
      <c r="O761" s="7"/>
      <c r="P761" s="7"/>
      <c r="U761" s="20"/>
      <c r="V761" s="9">
        <f t="shared" si="24"/>
        <v>0</v>
      </c>
    </row>
    <row r="762" spans="3:22">
      <c r="C762" s="7">
        <f>F762/Instructions!$B$5</f>
        <v>0</v>
      </c>
      <c r="D762" s="7">
        <f>G762/Instructions!$B$5</f>
        <v>0</v>
      </c>
      <c r="E762" s="7">
        <f t="shared" si="23"/>
        <v>0</v>
      </c>
      <c r="F762" s="7"/>
      <c r="G762" s="7"/>
      <c r="H762" s="7">
        <f>IF(SUM(F762:G762)&gt;Instructions!$B$5,"Error",SUM(F762:G762))</f>
        <v>0</v>
      </c>
      <c r="I762" s="41"/>
      <c r="J762" s="41"/>
      <c r="K762" s="41"/>
      <c r="L762" s="41"/>
      <c r="N762" s="7"/>
      <c r="O762" s="7"/>
      <c r="P762" s="7"/>
      <c r="U762" s="20"/>
      <c r="V762" s="9">
        <f t="shared" si="24"/>
        <v>0</v>
      </c>
    </row>
    <row r="763" spans="3:22">
      <c r="C763" s="7">
        <f>F763/Instructions!$B$5</f>
        <v>0</v>
      </c>
      <c r="D763" s="7">
        <f>G763/Instructions!$B$5</f>
        <v>0</v>
      </c>
      <c r="E763" s="7">
        <f t="shared" si="23"/>
        <v>0</v>
      </c>
      <c r="F763" s="7"/>
      <c r="G763" s="7"/>
      <c r="H763" s="7">
        <f>IF(SUM(F763:G763)&gt;Instructions!$B$5,"Error",SUM(F763:G763))</f>
        <v>0</v>
      </c>
      <c r="I763" s="41"/>
      <c r="J763" s="41"/>
      <c r="K763" s="41"/>
      <c r="L763" s="41"/>
      <c r="N763" s="7"/>
      <c r="O763" s="7"/>
      <c r="P763" s="7"/>
      <c r="U763" s="20"/>
      <c r="V763" s="9">
        <f t="shared" si="24"/>
        <v>0</v>
      </c>
    </row>
    <row r="764" spans="3:22">
      <c r="C764" s="7">
        <f>F764/Instructions!$B$5</f>
        <v>0</v>
      </c>
      <c r="D764" s="7">
        <f>G764/Instructions!$B$5</f>
        <v>0</v>
      </c>
      <c r="E764" s="7">
        <f t="shared" si="23"/>
        <v>0</v>
      </c>
      <c r="F764" s="7"/>
      <c r="G764" s="7"/>
      <c r="H764" s="7">
        <f>IF(SUM(F764:G764)&gt;Instructions!$B$5,"Error",SUM(F764:G764))</f>
        <v>0</v>
      </c>
      <c r="I764" s="41"/>
      <c r="J764" s="41"/>
      <c r="K764" s="41"/>
      <c r="L764" s="41"/>
      <c r="N764" s="7"/>
      <c r="O764" s="7"/>
      <c r="P764" s="7"/>
      <c r="U764" s="20"/>
      <c r="V764" s="9">
        <f t="shared" si="24"/>
        <v>0</v>
      </c>
    </row>
    <row r="765" spans="3:22">
      <c r="C765" s="7">
        <f>F765/Instructions!$B$5</f>
        <v>0</v>
      </c>
      <c r="D765" s="7">
        <f>G765/Instructions!$B$5</f>
        <v>0</v>
      </c>
      <c r="E765" s="7">
        <f t="shared" si="23"/>
        <v>0</v>
      </c>
      <c r="F765" s="7"/>
      <c r="G765" s="7"/>
      <c r="H765" s="7">
        <f>IF(SUM(F765:G765)&gt;Instructions!$B$5,"Error",SUM(F765:G765))</f>
        <v>0</v>
      </c>
      <c r="I765" s="41"/>
      <c r="J765" s="41"/>
      <c r="K765" s="41"/>
      <c r="L765" s="41"/>
      <c r="N765" s="7"/>
      <c r="O765" s="7"/>
      <c r="P765" s="7"/>
      <c r="U765" s="20"/>
      <c r="V765" s="9">
        <f t="shared" si="24"/>
        <v>0</v>
      </c>
    </row>
    <row r="766" spans="3:22">
      <c r="C766" s="7">
        <f>F766/Instructions!$B$5</f>
        <v>0</v>
      </c>
      <c r="D766" s="7">
        <f>G766/Instructions!$B$5</f>
        <v>0</v>
      </c>
      <c r="E766" s="7">
        <f t="shared" si="23"/>
        <v>0</v>
      </c>
      <c r="F766" s="7"/>
      <c r="G766" s="7"/>
      <c r="H766" s="7">
        <f>IF(SUM(F766:G766)&gt;Instructions!$B$5,"Error",SUM(F766:G766))</f>
        <v>0</v>
      </c>
      <c r="I766" s="41"/>
      <c r="J766" s="41"/>
      <c r="K766" s="41"/>
      <c r="L766" s="41"/>
      <c r="N766" s="7"/>
      <c r="O766" s="7"/>
      <c r="P766" s="7"/>
      <c r="U766" s="20"/>
      <c r="V766" s="9">
        <f t="shared" si="24"/>
        <v>0</v>
      </c>
    </row>
    <row r="767" spans="3:22">
      <c r="C767" s="7">
        <f>F767/Instructions!$B$5</f>
        <v>0</v>
      </c>
      <c r="D767" s="7">
        <f>G767/Instructions!$B$5</f>
        <v>0</v>
      </c>
      <c r="E767" s="7">
        <f t="shared" si="23"/>
        <v>0</v>
      </c>
      <c r="F767" s="7"/>
      <c r="G767" s="7"/>
      <c r="H767" s="7">
        <f>IF(SUM(F767:G767)&gt;Instructions!$B$5,"Error",SUM(F767:G767))</f>
        <v>0</v>
      </c>
      <c r="I767" s="41"/>
      <c r="J767" s="41"/>
      <c r="K767" s="41"/>
      <c r="L767" s="41"/>
      <c r="N767" s="7"/>
      <c r="O767" s="7"/>
      <c r="P767" s="7"/>
      <c r="U767" s="20"/>
      <c r="V767" s="9">
        <f t="shared" si="24"/>
        <v>0</v>
      </c>
    </row>
    <row r="768" spans="3:22">
      <c r="C768" s="7">
        <f>F768/Instructions!$B$5</f>
        <v>0</v>
      </c>
      <c r="D768" s="7">
        <f>G768/Instructions!$B$5</f>
        <v>0</v>
      </c>
      <c r="E768" s="7">
        <f t="shared" si="23"/>
        <v>0</v>
      </c>
      <c r="F768" s="7"/>
      <c r="G768" s="7"/>
      <c r="H768" s="7">
        <f>IF(SUM(F768:G768)&gt;Instructions!$B$5,"Error",SUM(F768:G768))</f>
        <v>0</v>
      </c>
      <c r="I768" s="41"/>
      <c r="J768" s="41"/>
      <c r="K768" s="41"/>
      <c r="L768" s="41"/>
      <c r="N768" s="7"/>
      <c r="O768" s="7"/>
      <c r="P768" s="7"/>
      <c r="U768" s="20"/>
      <c r="V768" s="9">
        <f t="shared" si="24"/>
        <v>0</v>
      </c>
    </row>
    <row r="769" spans="3:22">
      <c r="C769" s="7">
        <f>F769/Instructions!$B$5</f>
        <v>0</v>
      </c>
      <c r="D769" s="7">
        <f>G769/Instructions!$B$5</f>
        <v>0</v>
      </c>
      <c r="E769" s="7">
        <f t="shared" si="23"/>
        <v>0</v>
      </c>
      <c r="F769" s="7"/>
      <c r="G769" s="7"/>
      <c r="H769" s="7">
        <f>IF(SUM(F769:G769)&gt;Instructions!$B$5,"Error",SUM(F769:G769))</f>
        <v>0</v>
      </c>
      <c r="I769" s="41"/>
      <c r="J769" s="41"/>
      <c r="K769" s="41"/>
      <c r="L769" s="41"/>
      <c r="N769" s="7"/>
      <c r="O769" s="7"/>
      <c r="P769" s="7"/>
      <c r="U769" s="20"/>
      <c r="V769" s="9">
        <f t="shared" si="24"/>
        <v>0</v>
      </c>
    </row>
    <row r="770" spans="3:22">
      <c r="C770" s="7">
        <f>F770/Instructions!$B$5</f>
        <v>0</v>
      </c>
      <c r="D770" s="7">
        <f>G770/Instructions!$B$5</f>
        <v>0</v>
      </c>
      <c r="E770" s="7">
        <f t="shared" si="23"/>
        <v>0</v>
      </c>
      <c r="F770" s="7"/>
      <c r="G770" s="7"/>
      <c r="H770" s="7">
        <f>IF(SUM(F770:G770)&gt;Instructions!$B$5,"Error",SUM(F770:G770))</f>
        <v>0</v>
      </c>
      <c r="I770" s="41"/>
      <c r="J770" s="41"/>
      <c r="K770" s="41"/>
      <c r="L770" s="41"/>
      <c r="N770" s="7"/>
      <c r="O770" s="7"/>
      <c r="P770" s="7"/>
      <c r="U770" s="20"/>
      <c r="V770" s="9">
        <f t="shared" si="24"/>
        <v>0</v>
      </c>
    </row>
    <row r="771" spans="3:22">
      <c r="C771" s="7">
        <f>F771/Instructions!$B$5</f>
        <v>0</v>
      </c>
      <c r="D771" s="7">
        <f>G771/Instructions!$B$5</f>
        <v>0</v>
      </c>
      <c r="E771" s="7">
        <f t="shared" si="23"/>
        <v>0</v>
      </c>
      <c r="F771" s="7"/>
      <c r="G771" s="7"/>
      <c r="H771" s="7">
        <f>IF(SUM(F771:G771)&gt;Instructions!$B$5,"Error",SUM(F771:G771))</f>
        <v>0</v>
      </c>
      <c r="I771" s="41"/>
      <c r="J771" s="41"/>
      <c r="K771" s="41"/>
      <c r="L771" s="41"/>
      <c r="N771" s="7"/>
      <c r="O771" s="7"/>
      <c r="P771" s="7"/>
      <c r="U771" s="20"/>
      <c r="V771" s="9">
        <f t="shared" si="24"/>
        <v>0</v>
      </c>
    </row>
    <row r="772" spans="3:22">
      <c r="C772" s="7">
        <f>F772/Instructions!$B$5</f>
        <v>0</v>
      </c>
      <c r="D772" s="7">
        <f>G772/Instructions!$B$5</f>
        <v>0</v>
      </c>
      <c r="E772" s="7">
        <f t="shared" si="23"/>
        <v>0</v>
      </c>
      <c r="F772" s="7"/>
      <c r="G772" s="7"/>
      <c r="H772" s="7">
        <f>IF(SUM(F772:G772)&gt;Instructions!$B$5,"Error",SUM(F772:G772))</f>
        <v>0</v>
      </c>
      <c r="I772" s="41"/>
      <c r="J772" s="41"/>
      <c r="K772" s="41"/>
      <c r="L772" s="41"/>
      <c r="N772" s="7"/>
      <c r="O772" s="7"/>
      <c r="P772" s="7"/>
      <c r="U772" s="20"/>
      <c r="V772" s="9">
        <f t="shared" si="24"/>
        <v>0</v>
      </c>
    </row>
    <row r="773" spans="3:22">
      <c r="C773" s="7">
        <f>F773/Instructions!$B$5</f>
        <v>0</v>
      </c>
      <c r="D773" s="7">
        <f>G773/Instructions!$B$5</f>
        <v>0</v>
      </c>
      <c r="E773" s="7">
        <f t="shared" si="23"/>
        <v>0</v>
      </c>
      <c r="F773" s="7"/>
      <c r="G773" s="7"/>
      <c r="H773" s="7">
        <f>IF(SUM(F773:G773)&gt;Instructions!$B$5,"Error",SUM(F773:G773))</f>
        <v>0</v>
      </c>
      <c r="I773" s="41"/>
      <c r="J773" s="41"/>
      <c r="K773" s="41"/>
      <c r="L773" s="41"/>
      <c r="N773" s="7"/>
      <c r="O773" s="7"/>
      <c r="P773" s="7"/>
      <c r="U773" s="20"/>
      <c r="V773" s="9">
        <f t="shared" si="24"/>
        <v>0</v>
      </c>
    </row>
    <row r="774" spans="3:22">
      <c r="C774" s="7">
        <f>F774/Instructions!$B$5</f>
        <v>0</v>
      </c>
      <c r="D774" s="7">
        <f>G774/Instructions!$B$5</f>
        <v>0</v>
      </c>
      <c r="E774" s="7">
        <f t="shared" si="23"/>
        <v>0</v>
      </c>
      <c r="F774" s="7"/>
      <c r="G774" s="7"/>
      <c r="H774" s="7">
        <f>IF(SUM(F774:G774)&gt;Instructions!$B$5,"Error",SUM(F774:G774))</f>
        <v>0</v>
      </c>
      <c r="I774" s="41"/>
      <c r="J774" s="41"/>
      <c r="K774" s="41"/>
      <c r="L774" s="41"/>
      <c r="N774" s="7"/>
      <c r="O774" s="7"/>
      <c r="P774" s="7"/>
      <c r="U774" s="20"/>
      <c r="V774" s="9">
        <f t="shared" si="24"/>
        <v>0</v>
      </c>
    </row>
    <row r="775" spans="3:22">
      <c r="C775" s="7">
        <f>F775/Instructions!$B$5</f>
        <v>0</v>
      </c>
      <c r="D775" s="7">
        <f>G775/Instructions!$B$5</f>
        <v>0</v>
      </c>
      <c r="E775" s="7">
        <f t="shared" si="23"/>
        <v>0</v>
      </c>
      <c r="F775" s="7"/>
      <c r="G775" s="7"/>
      <c r="H775" s="7">
        <f>IF(SUM(F775:G775)&gt;Instructions!$B$5,"Error",SUM(F775:G775))</f>
        <v>0</v>
      </c>
      <c r="I775" s="41"/>
      <c r="J775" s="41"/>
      <c r="K775" s="41"/>
      <c r="L775" s="41"/>
      <c r="N775" s="7"/>
      <c r="O775" s="7"/>
      <c r="P775" s="7"/>
      <c r="U775" s="20"/>
      <c r="V775" s="9">
        <f t="shared" si="24"/>
        <v>0</v>
      </c>
    </row>
    <row r="776" spans="3:22">
      <c r="C776" s="7">
        <f>F776/Instructions!$B$5</f>
        <v>0</v>
      </c>
      <c r="D776" s="7">
        <f>G776/Instructions!$B$5</f>
        <v>0</v>
      </c>
      <c r="E776" s="7">
        <f t="shared" si="23"/>
        <v>0</v>
      </c>
      <c r="F776" s="7"/>
      <c r="G776" s="7"/>
      <c r="H776" s="7">
        <f>IF(SUM(F776:G776)&gt;Instructions!$B$5,"Error",SUM(F776:G776))</f>
        <v>0</v>
      </c>
      <c r="I776" s="41"/>
      <c r="J776" s="41"/>
      <c r="K776" s="41"/>
      <c r="L776" s="41"/>
      <c r="N776" s="7"/>
      <c r="O776" s="7"/>
      <c r="P776" s="7"/>
      <c r="U776" s="20"/>
      <c r="V776" s="9">
        <f t="shared" si="24"/>
        <v>0</v>
      </c>
    </row>
    <row r="777" spans="3:22">
      <c r="C777" s="7">
        <f>F777/Instructions!$B$5</f>
        <v>0</v>
      </c>
      <c r="D777" s="7">
        <f>G777/Instructions!$B$5</f>
        <v>0</v>
      </c>
      <c r="E777" s="7">
        <f t="shared" ref="E777:E840" si="25">IF(SUM(C777:D777)&gt;1,"Error",SUM(C777:D777))</f>
        <v>0</v>
      </c>
      <c r="F777" s="7"/>
      <c r="G777" s="7"/>
      <c r="H777" s="7">
        <f>IF(SUM(F777:G777)&gt;Instructions!$B$5,"Error",SUM(F777:G777))</f>
        <v>0</v>
      </c>
      <c r="I777" s="41"/>
      <c r="J777" s="41"/>
      <c r="K777" s="41"/>
      <c r="L777" s="41"/>
      <c r="N777" s="7"/>
      <c r="O777" s="7"/>
      <c r="P777" s="7"/>
      <c r="U777" s="20"/>
      <c r="V777" s="9">
        <f t="shared" si="24"/>
        <v>0</v>
      </c>
    </row>
    <row r="778" spans="3:22">
      <c r="C778" s="7">
        <f>F778/Instructions!$B$5</f>
        <v>0</v>
      </c>
      <c r="D778" s="7">
        <f>G778/Instructions!$B$5</f>
        <v>0</v>
      </c>
      <c r="E778" s="7">
        <f t="shared" si="25"/>
        <v>0</v>
      </c>
      <c r="F778" s="7"/>
      <c r="G778" s="7"/>
      <c r="H778" s="7">
        <f>IF(SUM(F778:G778)&gt;Instructions!$B$5,"Error",SUM(F778:G778))</f>
        <v>0</v>
      </c>
      <c r="I778" s="41"/>
      <c r="J778" s="41"/>
      <c r="K778" s="41"/>
      <c r="L778" s="41"/>
      <c r="N778" s="7"/>
      <c r="O778" s="7"/>
      <c r="P778" s="7"/>
      <c r="U778" s="20"/>
      <c r="V778" s="9">
        <f t="shared" ref="V778:V841" si="26">((SUM(M778:P778)*U778)+(SUM(Q778:T778)*(U778*0.25)))</f>
        <v>0</v>
      </c>
    </row>
    <row r="779" spans="3:22">
      <c r="C779" s="7">
        <f>F779/Instructions!$B$5</f>
        <v>0</v>
      </c>
      <c r="D779" s="7">
        <f>G779/Instructions!$B$5</f>
        <v>0</v>
      </c>
      <c r="E779" s="7">
        <f t="shared" si="25"/>
        <v>0</v>
      </c>
      <c r="F779" s="7"/>
      <c r="G779" s="7"/>
      <c r="H779" s="7">
        <f>IF(SUM(F779:G779)&gt;Instructions!$B$5,"Error",SUM(F779:G779))</f>
        <v>0</v>
      </c>
      <c r="I779" s="41"/>
      <c r="J779" s="41"/>
      <c r="K779" s="41"/>
      <c r="L779" s="41"/>
      <c r="N779" s="7"/>
      <c r="O779" s="7"/>
      <c r="P779" s="7"/>
      <c r="U779" s="20"/>
      <c r="V779" s="9">
        <f t="shared" si="26"/>
        <v>0</v>
      </c>
    </row>
    <row r="780" spans="3:22">
      <c r="C780" s="7">
        <f>F780/Instructions!$B$5</f>
        <v>0</v>
      </c>
      <c r="D780" s="7">
        <f>G780/Instructions!$B$5</f>
        <v>0</v>
      </c>
      <c r="E780" s="7">
        <f t="shared" si="25"/>
        <v>0</v>
      </c>
      <c r="F780" s="7"/>
      <c r="G780" s="7"/>
      <c r="H780" s="7">
        <f>IF(SUM(F780:G780)&gt;Instructions!$B$5,"Error",SUM(F780:G780))</f>
        <v>0</v>
      </c>
      <c r="I780" s="41"/>
      <c r="J780" s="41"/>
      <c r="K780" s="41"/>
      <c r="L780" s="41"/>
      <c r="N780" s="7"/>
      <c r="O780" s="7"/>
      <c r="P780" s="7"/>
      <c r="U780" s="20"/>
      <c r="V780" s="9">
        <f t="shared" si="26"/>
        <v>0</v>
      </c>
    </row>
    <row r="781" spans="3:22">
      <c r="C781" s="7">
        <f>F781/Instructions!$B$5</f>
        <v>0</v>
      </c>
      <c r="D781" s="7">
        <f>G781/Instructions!$B$5</f>
        <v>0</v>
      </c>
      <c r="E781" s="7">
        <f t="shared" si="25"/>
        <v>0</v>
      </c>
      <c r="F781" s="7"/>
      <c r="G781" s="7"/>
      <c r="H781" s="7">
        <f>IF(SUM(F781:G781)&gt;Instructions!$B$5,"Error",SUM(F781:G781))</f>
        <v>0</v>
      </c>
      <c r="I781" s="41"/>
      <c r="J781" s="41"/>
      <c r="K781" s="41"/>
      <c r="L781" s="41"/>
      <c r="N781" s="7"/>
      <c r="O781" s="7"/>
      <c r="P781" s="7"/>
      <c r="U781" s="20"/>
      <c r="V781" s="9">
        <f t="shared" si="26"/>
        <v>0</v>
      </c>
    </row>
    <row r="782" spans="3:22">
      <c r="C782" s="7">
        <f>F782/Instructions!$B$5</f>
        <v>0</v>
      </c>
      <c r="D782" s="7">
        <f>G782/Instructions!$B$5</f>
        <v>0</v>
      </c>
      <c r="E782" s="7">
        <f t="shared" si="25"/>
        <v>0</v>
      </c>
      <c r="F782" s="7"/>
      <c r="G782" s="7"/>
      <c r="H782" s="7">
        <f>IF(SUM(F782:G782)&gt;Instructions!$B$5,"Error",SUM(F782:G782))</f>
        <v>0</v>
      </c>
      <c r="I782" s="41"/>
      <c r="J782" s="41"/>
      <c r="K782" s="41"/>
      <c r="L782" s="41"/>
      <c r="N782" s="7"/>
      <c r="O782" s="7"/>
      <c r="P782" s="7"/>
      <c r="U782" s="20"/>
      <c r="V782" s="9">
        <f t="shared" si="26"/>
        <v>0</v>
      </c>
    </row>
    <row r="783" spans="3:22">
      <c r="C783" s="7">
        <f>F783/Instructions!$B$5</f>
        <v>0</v>
      </c>
      <c r="D783" s="7">
        <f>G783/Instructions!$B$5</f>
        <v>0</v>
      </c>
      <c r="E783" s="7">
        <f t="shared" si="25"/>
        <v>0</v>
      </c>
      <c r="F783" s="7"/>
      <c r="G783" s="7"/>
      <c r="H783" s="7">
        <f>IF(SUM(F783:G783)&gt;Instructions!$B$5,"Error",SUM(F783:G783))</f>
        <v>0</v>
      </c>
      <c r="I783" s="41"/>
      <c r="J783" s="41"/>
      <c r="K783" s="41"/>
      <c r="L783" s="41"/>
      <c r="N783" s="7"/>
      <c r="O783" s="7"/>
      <c r="P783" s="7"/>
      <c r="U783" s="20"/>
      <c r="V783" s="9">
        <f t="shared" si="26"/>
        <v>0</v>
      </c>
    </row>
    <row r="784" spans="3:22">
      <c r="C784" s="7">
        <f>F784/Instructions!$B$5</f>
        <v>0</v>
      </c>
      <c r="D784" s="7">
        <f>G784/Instructions!$B$5</f>
        <v>0</v>
      </c>
      <c r="E784" s="7">
        <f t="shared" si="25"/>
        <v>0</v>
      </c>
      <c r="F784" s="7"/>
      <c r="G784" s="7"/>
      <c r="H784" s="7">
        <f>IF(SUM(F784:G784)&gt;Instructions!$B$5,"Error",SUM(F784:G784))</f>
        <v>0</v>
      </c>
      <c r="I784" s="41"/>
      <c r="J784" s="41"/>
      <c r="K784" s="41"/>
      <c r="L784" s="41"/>
      <c r="N784" s="7"/>
      <c r="O784" s="7"/>
      <c r="P784" s="7"/>
      <c r="U784" s="20"/>
      <c r="V784" s="9">
        <f t="shared" si="26"/>
        <v>0</v>
      </c>
    </row>
    <row r="785" spans="3:22">
      <c r="C785" s="7">
        <f>F785/Instructions!$B$5</f>
        <v>0</v>
      </c>
      <c r="D785" s="7">
        <f>G785/Instructions!$B$5</f>
        <v>0</v>
      </c>
      <c r="E785" s="7">
        <f t="shared" si="25"/>
        <v>0</v>
      </c>
      <c r="F785" s="7"/>
      <c r="G785" s="7"/>
      <c r="H785" s="7">
        <f>IF(SUM(F785:G785)&gt;Instructions!$B$5,"Error",SUM(F785:G785))</f>
        <v>0</v>
      </c>
      <c r="I785" s="41"/>
      <c r="J785" s="41"/>
      <c r="K785" s="41"/>
      <c r="L785" s="41"/>
      <c r="N785" s="7"/>
      <c r="O785" s="7"/>
      <c r="P785" s="7"/>
      <c r="U785" s="20"/>
      <c r="V785" s="9">
        <f t="shared" si="26"/>
        <v>0</v>
      </c>
    </row>
    <row r="786" spans="3:22">
      <c r="C786" s="7">
        <f>F786/Instructions!$B$5</f>
        <v>0</v>
      </c>
      <c r="D786" s="7">
        <f>G786/Instructions!$B$5</f>
        <v>0</v>
      </c>
      <c r="E786" s="7">
        <f t="shared" si="25"/>
        <v>0</v>
      </c>
      <c r="F786" s="7"/>
      <c r="G786" s="7"/>
      <c r="H786" s="7">
        <f>IF(SUM(F786:G786)&gt;Instructions!$B$5,"Error",SUM(F786:G786))</f>
        <v>0</v>
      </c>
      <c r="I786" s="41"/>
      <c r="J786" s="41"/>
      <c r="K786" s="41"/>
      <c r="L786" s="41"/>
      <c r="N786" s="7"/>
      <c r="O786" s="7"/>
      <c r="P786" s="7"/>
      <c r="U786" s="20"/>
      <c r="V786" s="9">
        <f t="shared" si="26"/>
        <v>0</v>
      </c>
    </row>
    <row r="787" spans="3:22">
      <c r="C787" s="7">
        <f>F787/Instructions!$B$5</f>
        <v>0</v>
      </c>
      <c r="D787" s="7">
        <f>G787/Instructions!$B$5</f>
        <v>0</v>
      </c>
      <c r="E787" s="7">
        <f t="shared" si="25"/>
        <v>0</v>
      </c>
      <c r="F787" s="7"/>
      <c r="G787" s="7"/>
      <c r="H787" s="7">
        <f>IF(SUM(F787:G787)&gt;Instructions!$B$5,"Error",SUM(F787:G787))</f>
        <v>0</v>
      </c>
      <c r="I787" s="41"/>
      <c r="J787" s="41"/>
      <c r="K787" s="41"/>
      <c r="L787" s="41"/>
      <c r="N787" s="7"/>
      <c r="O787" s="7"/>
      <c r="P787" s="7"/>
      <c r="U787" s="20"/>
      <c r="V787" s="9">
        <f t="shared" si="26"/>
        <v>0</v>
      </c>
    </row>
    <row r="788" spans="3:22">
      <c r="C788" s="7">
        <f>F788/Instructions!$B$5</f>
        <v>0</v>
      </c>
      <c r="D788" s="7">
        <f>G788/Instructions!$B$5</f>
        <v>0</v>
      </c>
      <c r="E788" s="7">
        <f t="shared" si="25"/>
        <v>0</v>
      </c>
      <c r="F788" s="7"/>
      <c r="G788" s="7"/>
      <c r="H788" s="7">
        <f>IF(SUM(F788:G788)&gt;Instructions!$B$5,"Error",SUM(F788:G788))</f>
        <v>0</v>
      </c>
      <c r="I788" s="41"/>
      <c r="J788" s="41"/>
      <c r="K788" s="41"/>
      <c r="L788" s="41"/>
      <c r="N788" s="7"/>
      <c r="O788" s="7"/>
      <c r="P788" s="7"/>
      <c r="U788" s="20"/>
      <c r="V788" s="9">
        <f t="shared" si="26"/>
        <v>0</v>
      </c>
    </row>
    <row r="789" spans="3:22">
      <c r="C789" s="7">
        <f>F789/Instructions!$B$5</f>
        <v>0</v>
      </c>
      <c r="D789" s="7">
        <f>G789/Instructions!$B$5</f>
        <v>0</v>
      </c>
      <c r="E789" s="7">
        <f t="shared" si="25"/>
        <v>0</v>
      </c>
      <c r="F789" s="7"/>
      <c r="G789" s="7"/>
      <c r="H789" s="7">
        <f>IF(SUM(F789:G789)&gt;Instructions!$B$5,"Error",SUM(F789:G789))</f>
        <v>0</v>
      </c>
      <c r="I789" s="41"/>
      <c r="J789" s="41"/>
      <c r="K789" s="41"/>
      <c r="L789" s="41"/>
      <c r="N789" s="7"/>
      <c r="O789" s="7"/>
      <c r="P789" s="7"/>
      <c r="U789" s="20"/>
      <c r="V789" s="9">
        <f t="shared" si="26"/>
        <v>0</v>
      </c>
    </row>
    <row r="790" spans="3:22">
      <c r="C790" s="7">
        <f>F790/Instructions!$B$5</f>
        <v>0</v>
      </c>
      <c r="D790" s="7">
        <f>G790/Instructions!$B$5</f>
        <v>0</v>
      </c>
      <c r="E790" s="7">
        <f t="shared" si="25"/>
        <v>0</v>
      </c>
      <c r="F790" s="7"/>
      <c r="G790" s="7"/>
      <c r="H790" s="7">
        <f>IF(SUM(F790:G790)&gt;Instructions!$B$5,"Error",SUM(F790:G790))</f>
        <v>0</v>
      </c>
      <c r="I790" s="41"/>
      <c r="J790" s="41"/>
      <c r="K790" s="41"/>
      <c r="L790" s="41"/>
      <c r="N790" s="7"/>
      <c r="O790" s="7"/>
      <c r="P790" s="7"/>
      <c r="U790" s="20"/>
      <c r="V790" s="9">
        <f t="shared" si="26"/>
        <v>0</v>
      </c>
    </row>
    <row r="791" spans="3:22">
      <c r="C791" s="7">
        <f>F791/Instructions!$B$5</f>
        <v>0</v>
      </c>
      <c r="D791" s="7">
        <f>G791/Instructions!$B$5</f>
        <v>0</v>
      </c>
      <c r="E791" s="7">
        <f t="shared" si="25"/>
        <v>0</v>
      </c>
      <c r="F791" s="7"/>
      <c r="G791" s="7"/>
      <c r="H791" s="7">
        <f>IF(SUM(F791:G791)&gt;Instructions!$B$5,"Error",SUM(F791:G791))</f>
        <v>0</v>
      </c>
      <c r="I791" s="41"/>
      <c r="J791" s="41"/>
      <c r="K791" s="41"/>
      <c r="L791" s="41"/>
      <c r="N791" s="7"/>
      <c r="O791" s="7"/>
      <c r="P791" s="7"/>
      <c r="U791" s="20"/>
      <c r="V791" s="9">
        <f t="shared" si="26"/>
        <v>0</v>
      </c>
    </row>
    <row r="792" spans="3:22">
      <c r="C792" s="7">
        <f>F792/Instructions!$B$5</f>
        <v>0</v>
      </c>
      <c r="D792" s="7">
        <f>G792/Instructions!$B$5</f>
        <v>0</v>
      </c>
      <c r="E792" s="7">
        <f t="shared" si="25"/>
        <v>0</v>
      </c>
      <c r="F792" s="7"/>
      <c r="G792" s="7"/>
      <c r="H792" s="7">
        <f>IF(SUM(F792:G792)&gt;Instructions!$B$5,"Error",SUM(F792:G792))</f>
        <v>0</v>
      </c>
      <c r="I792" s="41"/>
      <c r="J792" s="41"/>
      <c r="K792" s="41"/>
      <c r="L792" s="41"/>
      <c r="N792" s="7"/>
      <c r="O792" s="7"/>
      <c r="P792" s="7"/>
      <c r="U792" s="20"/>
      <c r="V792" s="9">
        <f t="shared" si="26"/>
        <v>0</v>
      </c>
    </row>
    <row r="793" spans="3:22">
      <c r="C793" s="7">
        <f>F793/Instructions!$B$5</f>
        <v>0</v>
      </c>
      <c r="D793" s="7">
        <f>G793/Instructions!$B$5</f>
        <v>0</v>
      </c>
      <c r="E793" s="7">
        <f t="shared" si="25"/>
        <v>0</v>
      </c>
      <c r="F793" s="7"/>
      <c r="G793" s="7"/>
      <c r="H793" s="7">
        <f>IF(SUM(F793:G793)&gt;Instructions!$B$5,"Error",SUM(F793:G793))</f>
        <v>0</v>
      </c>
      <c r="I793" s="41"/>
      <c r="J793" s="41"/>
      <c r="K793" s="41"/>
      <c r="L793" s="41"/>
      <c r="N793" s="7"/>
      <c r="O793" s="7"/>
      <c r="P793" s="7"/>
      <c r="U793" s="20"/>
      <c r="V793" s="9">
        <f t="shared" si="26"/>
        <v>0</v>
      </c>
    </row>
    <row r="794" spans="3:22">
      <c r="C794" s="7">
        <f>F794/Instructions!$B$5</f>
        <v>0</v>
      </c>
      <c r="D794" s="7">
        <f>G794/Instructions!$B$5</f>
        <v>0</v>
      </c>
      <c r="E794" s="7">
        <f t="shared" si="25"/>
        <v>0</v>
      </c>
      <c r="F794" s="7"/>
      <c r="G794" s="7"/>
      <c r="H794" s="7">
        <f>IF(SUM(F794:G794)&gt;Instructions!$B$5,"Error",SUM(F794:G794))</f>
        <v>0</v>
      </c>
      <c r="I794" s="41"/>
      <c r="J794" s="41"/>
      <c r="K794" s="41"/>
      <c r="L794" s="41"/>
      <c r="N794" s="7"/>
      <c r="O794" s="7"/>
      <c r="P794" s="7"/>
      <c r="U794" s="20"/>
      <c r="V794" s="9">
        <f t="shared" si="26"/>
        <v>0</v>
      </c>
    </row>
    <row r="795" spans="3:22">
      <c r="C795" s="7">
        <f>F795/Instructions!$B$5</f>
        <v>0</v>
      </c>
      <c r="D795" s="7">
        <f>G795/Instructions!$B$5</f>
        <v>0</v>
      </c>
      <c r="E795" s="7">
        <f t="shared" si="25"/>
        <v>0</v>
      </c>
      <c r="F795" s="7"/>
      <c r="G795" s="7"/>
      <c r="H795" s="7">
        <f>IF(SUM(F795:G795)&gt;Instructions!$B$5,"Error",SUM(F795:G795))</f>
        <v>0</v>
      </c>
      <c r="I795" s="41"/>
      <c r="J795" s="41"/>
      <c r="K795" s="41"/>
      <c r="L795" s="41"/>
      <c r="N795" s="7"/>
      <c r="O795" s="7"/>
      <c r="P795" s="7"/>
      <c r="U795" s="20"/>
      <c r="V795" s="9">
        <f t="shared" si="26"/>
        <v>0</v>
      </c>
    </row>
    <row r="796" spans="3:22">
      <c r="C796" s="7">
        <f>F796/Instructions!$B$5</f>
        <v>0</v>
      </c>
      <c r="D796" s="7">
        <f>G796/Instructions!$B$5</f>
        <v>0</v>
      </c>
      <c r="E796" s="7">
        <f t="shared" si="25"/>
        <v>0</v>
      </c>
      <c r="F796" s="7"/>
      <c r="G796" s="7"/>
      <c r="H796" s="7">
        <f>IF(SUM(F796:G796)&gt;Instructions!$B$5,"Error",SUM(F796:G796))</f>
        <v>0</v>
      </c>
      <c r="I796" s="41"/>
      <c r="J796" s="41"/>
      <c r="K796" s="41"/>
      <c r="L796" s="41"/>
      <c r="N796" s="7"/>
      <c r="O796" s="7"/>
      <c r="P796" s="7"/>
      <c r="U796" s="20"/>
      <c r="V796" s="9">
        <f t="shared" si="26"/>
        <v>0</v>
      </c>
    </row>
    <row r="797" spans="3:22">
      <c r="C797" s="7">
        <f>F797/Instructions!$B$5</f>
        <v>0</v>
      </c>
      <c r="D797" s="7">
        <f>G797/Instructions!$B$5</f>
        <v>0</v>
      </c>
      <c r="E797" s="7">
        <f t="shared" si="25"/>
        <v>0</v>
      </c>
      <c r="F797" s="7"/>
      <c r="G797" s="7"/>
      <c r="H797" s="7">
        <f>IF(SUM(F797:G797)&gt;Instructions!$B$5,"Error",SUM(F797:G797))</f>
        <v>0</v>
      </c>
      <c r="I797" s="41"/>
      <c r="J797" s="41"/>
      <c r="K797" s="41"/>
      <c r="L797" s="41"/>
      <c r="N797" s="7"/>
      <c r="O797" s="7"/>
      <c r="P797" s="7"/>
      <c r="U797" s="20"/>
      <c r="V797" s="9">
        <f t="shared" si="26"/>
        <v>0</v>
      </c>
    </row>
    <row r="798" spans="3:22">
      <c r="C798" s="7">
        <f>F798/Instructions!$B$5</f>
        <v>0</v>
      </c>
      <c r="D798" s="7">
        <f>G798/Instructions!$B$5</f>
        <v>0</v>
      </c>
      <c r="E798" s="7">
        <f t="shared" si="25"/>
        <v>0</v>
      </c>
      <c r="F798" s="7"/>
      <c r="G798" s="7"/>
      <c r="H798" s="7">
        <f>IF(SUM(F798:G798)&gt;Instructions!$B$5,"Error",SUM(F798:G798))</f>
        <v>0</v>
      </c>
      <c r="I798" s="41"/>
      <c r="J798" s="41"/>
      <c r="K798" s="41"/>
      <c r="L798" s="41"/>
      <c r="N798" s="7"/>
      <c r="O798" s="7"/>
      <c r="P798" s="7"/>
      <c r="U798" s="20"/>
      <c r="V798" s="9">
        <f t="shared" si="26"/>
        <v>0</v>
      </c>
    </row>
    <row r="799" spans="3:22">
      <c r="C799" s="7">
        <f>F799/Instructions!$B$5</f>
        <v>0</v>
      </c>
      <c r="D799" s="7">
        <f>G799/Instructions!$B$5</f>
        <v>0</v>
      </c>
      <c r="E799" s="7">
        <f t="shared" si="25"/>
        <v>0</v>
      </c>
      <c r="F799" s="7"/>
      <c r="G799" s="7"/>
      <c r="H799" s="7">
        <f>IF(SUM(F799:G799)&gt;Instructions!$B$5,"Error",SUM(F799:G799))</f>
        <v>0</v>
      </c>
      <c r="I799" s="41"/>
      <c r="J799" s="41"/>
      <c r="K799" s="41"/>
      <c r="L799" s="41"/>
      <c r="N799" s="7"/>
      <c r="O799" s="7"/>
      <c r="P799" s="7"/>
      <c r="U799" s="20"/>
      <c r="V799" s="9">
        <f t="shared" si="26"/>
        <v>0</v>
      </c>
    </row>
    <row r="800" spans="3:22">
      <c r="C800" s="7">
        <f>F800/Instructions!$B$5</f>
        <v>0</v>
      </c>
      <c r="D800" s="7">
        <f>G800/Instructions!$B$5</f>
        <v>0</v>
      </c>
      <c r="E800" s="7">
        <f t="shared" si="25"/>
        <v>0</v>
      </c>
      <c r="F800" s="7"/>
      <c r="G800" s="7"/>
      <c r="H800" s="7">
        <f>IF(SUM(F800:G800)&gt;Instructions!$B$5,"Error",SUM(F800:G800))</f>
        <v>0</v>
      </c>
      <c r="I800" s="41"/>
      <c r="J800" s="41"/>
      <c r="K800" s="41"/>
      <c r="L800" s="41"/>
      <c r="N800" s="7"/>
      <c r="O800" s="7"/>
      <c r="P800" s="7"/>
      <c r="U800" s="20"/>
      <c r="V800" s="9">
        <f t="shared" si="26"/>
        <v>0</v>
      </c>
    </row>
    <row r="801" spans="3:22">
      <c r="C801" s="7">
        <f>F801/Instructions!$B$5</f>
        <v>0</v>
      </c>
      <c r="D801" s="7">
        <f>G801/Instructions!$B$5</f>
        <v>0</v>
      </c>
      <c r="E801" s="7">
        <f t="shared" si="25"/>
        <v>0</v>
      </c>
      <c r="F801" s="7"/>
      <c r="G801" s="7"/>
      <c r="H801" s="7">
        <f>IF(SUM(F801:G801)&gt;Instructions!$B$5,"Error",SUM(F801:G801))</f>
        <v>0</v>
      </c>
      <c r="I801" s="41"/>
      <c r="J801" s="41"/>
      <c r="K801" s="41"/>
      <c r="L801" s="41"/>
      <c r="N801" s="7"/>
      <c r="O801" s="7"/>
      <c r="P801" s="7"/>
      <c r="U801" s="20"/>
      <c r="V801" s="9">
        <f t="shared" si="26"/>
        <v>0</v>
      </c>
    </row>
    <row r="802" spans="3:22">
      <c r="C802" s="7">
        <f>F802/Instructions!$B$5</f>
        <v>0</v>
      </c>
      <c r="D802" s="7">
        <f>G802/Instructions!$B$5</f>
        <v>0</v>
      </c>
      <c r="E802" s="7">
        <f t="shared" si="25"/>
        <v>0</v>
      </c>
      <c r="F802" s="7"/>
      <c r="G802" s="7"/>
      <c r="H802" s="7">
        <f>IF(SUM(F802:G802)&gt;Instructions!$B$5,"Error",SUM(F802:G802))</f>
        <v>0</v>
      </c>
      <c r="I802" s="41"/>
      <c r="J802" s="41"/>
      <c r="K802" s="41"/>
      <c r="L802" s="41"/>
      <c r="N802" s="7"/>
      <c r="O802" s="7"/>
      <c r="P802" s="7"/>
      <c r="U802" s="20"/>
      <c r="V802" s="9">
        <f t="shared" si="26"/>
        <v>0</v>
      </c>
    </row>
    <row r="803" spans="3:22">
      <c r="C803" s="7">
        <f>F803/Instructions!$B$5</f>
        <v>0</v>
      </c>
      <c r="D803" s="7">
        <f>G803/Instructions!$B$5</f>
        <v>0</v>
      </c>
      <c r="E803" s="7">
        <f t="shared" si="25"/>
        <v>0</v>
      </c>
      <c r="F803" s="7"/>
      <c r="G803" s="7"/>
      <c r="H803" s="7">
        <f>IF(SUM(F803:G803)&gt;Instructions!$B$5,"Error",SUM(F803:G803))</f>
        <v>0</v>
      </c>
      <c r="I803" s="41"/>
      <c r="J803" s="41"/>
      <c r="K803" s="41"/>
      <c r="L803" s="41"/>
      <c r="N803" s="7"/>
      <c r="O803" s="7"/>
      <c r="P803" s="7"/>
      <c r="U803" s="20"/>
      <c r="V803" s="9">
        <f t="shared" si="26"/>
        <v>0</v>
      </c>
    </row>
    <row r="804" spans="3:22">
      <c r="C804" s="7">
        <f>F804/Instructions!$B$5</f>
        <v>0</v>
      </c>
      <c r="D804" s="7">
        <f>G804/Instructions!$B$5</f>
        <v>0</v>
      </c>
      <c r="E804" s="7">
        <f t="shared" si="25"/>
        <v>0</v>
      </c>
      <c r="F804" s="7"/>
      <c r="G804" s="7"/>
      <c r="H804" s="7">
        <f>IF(SUM(F804:G804)&gt;Instructions!$B$5,"Error",SUM(F804:G804))</f>
        <v>0</v>
      </c>
      <c r="I804" s="41"/>
      <c r="J804" s="41"/>
      <c r="K804" s="41"/>
      <c r="L804" s="41"/>
      <c r="N804" s="7"/>
      <c r="O804" s="7"/>
      <c r="P804" s="7"/>
      <c r="U804" s="20"/>
      <c r="V804" s="9">
        <f t="shared" si="26"/>
        <v>0</v>
      </c>
    </row>
    <row r="805" spans="3:22">
      <c r="C805" s="7">
        <f>F805/Instructions!$B$5</f>
        <v>0</v>
      </c>
      <c r="D805" s="7">
        <f>G805/Instructions!$B$5</f>
        <v>0</v>
      </c>
      <c r="E805" s="7">
        <f t="shared" si="25"/>
        <v>0</v>
      </c>
      <c r="F805" s="7"/>
      <c r="G805" s="7"/>
      <c r="H805" s="7">
        <f>IF(SUM(F805:G805)&gt;Instructions!$B$5,"Error",SUM(F805:G805))</f>
        <v>0</v>
      </c>
      <c r="I805" s="41"/>
      <c r="J805" s="41"/>
      <c r="K805" s="41"/>
      <c r="L805" s="41"/>
      <c r="N805" s="7"/>
      <c r="O805" s="7"/>
      <c r="P805" s="7"/>
      <c r="U805" s="20"/>
      <c r="V805" s="9">
        <f t="shared" si="26"/>
        <v>0</v>
      </c>
    </row>
    <row r="806" spans="3:22">
      <c r="C806" s="7">
        <f>F806/Instructions!$B$5</f>
        <v>0</v>
      </c>
      <c r="D806" s="7">
        <f>G806/Instructions!$B$5</f>
        <v>0</v>
      </c>
      <c r="E806" s="7">
        <f t="shared" si="25"/>
        <v>0</v>
      </c>
      <c r="F806" s="7"/>
      <c r="G806" s="7"/>
      <c r="H806" s="7">
        <f>IF(SUM(F806:G806)&gt;Instructions!$B$5,"Error",SUM(F806:G806))</f>
        <v>0</v>
      </c>
      <c r="I806" s="41"/>
      <c r="J806" s="41"/>
      <c r="K806" s="41"/>
      <c r="L806" s="41"/>
      <c r="N806" s="7"/>
      <c r="O806" s="7"/>
      <c r="P806" s="7"/>
      <c r="U806" s="20"/>
      <c r="V806" s="9">
        <f t="shared" si="26"/>
        <v>0</v>
      </c>
    </row>
    <row r="807" spans="3:22">
      <c r="C807" s="7">
        <f>F807/Instructions!$B$5</f>
        <v>0</v>
      </c>
      <c r="D807" s="7">
        <f>G807/Instructions!$B$5</f>
        <v>0</v>
      </c>
      <c r="E807" s="7">
        <f t="shared" si="25"/>
        <v>0</v>
      </c>
      <c r="F807" s="7"/>
      <c r="G807" s="7"/>
      <c r="H807" s="7">
        <f>IF(SUM(F807:G807)&gt;Instructions!$B$5,"Error",SUM(F807:G807))</f>
        <v>0</v>
      </c>
      <c r="I807" s="41"/>
      <c r="J807" s="41"/>
      <c r="K807" s="41"/>
      <c r="L807" s="41"/>
      <c r="N807" s="7"/>
      <c r="O807" s="7"/>
      <c r="P807" s="7"/>
      <c r="U807" s="20"/>
      <c r="V807" s="9">
        <f t="shared" si="26"/>
        <v>0</v>
      </c>
    </row>
    <row r="808" spans="3:22">
      <c r="C808" s="7">
        <f>F808/Instructions!$B$5</f>
        <v>0</v>
      </c>
      <c r="D808" s="7">
        <f>G808/Instructions!$B$5</f>
        <v>0</v>
      </c>
      <c r="E808" s="7">
        <f t="shared" si="25"/>
        <v>0</v>
      </c>
      <c r="F808" s="7"/>
      <c r="G808" s="7"/>
      <c r="H808" s="7">
        <f>IF(SUM(F808:G808)&gt;Instructions!$B$5,"Error",SUM(F808:G808))</f>
        <v>0</v>
      </c>
      <c r="I808" s="41"/>
      <c r="J808" s="41"/>
      <c r="K808" s="41"/>
      <c r="L808" s="41"/>
      <c r="N808" s="7"/>
      <c r="O808" s="7"/>
      <c r="P808" s="7"/>
      <c r="U808" s="20"/>
      <c r="V808" s="9">
        <f t="shared" si="26"/>
        <v>0</v>
      </c>
    </row>
    <row r="809" spans="3:22">
      <c r="C809" s="7">
        <f>F809/Instructions!$B$5</f>
        <v>0</v>
      </c>
      <c r="D809" s="7">
        <f>G809/Instructions!$B$5</f>
        <v>0</v>
      </c>
      <c r="E809" s="7">
        <f t="shared" si="25"/>
        <v>0</v>
      </c>
      <c r="F809" s="7"/>
      <c r="G809" s="7"/>
      <c r="H809" s="7">
        <f>IF(SUM(F809:G809)&gt;Instructions!$B$5,"Error",SUM(F809:G809))</f>
        <v>0</v>
      </c>
      <c r="I809" s="41"/>
      <c r="J809" s="41"/>
      <c r="K809" s="41"/>
      <c r="L809" s="41"/>
      <c r="N809" s="7"/>
      <c r="O809" s="7"/>
      <c r="P809" s="7"/>
      <c r="U809" s="20"/>
      <c r="V809" s="9">
        <f t="shared" si="26"/>
        <v>0</v>
      </c>
    </row>
    <row r="810" spans="3:22">
      <c r="C810" s="7">
        <f>F810/Instructions!$B$5</f>
        <v>0</v>
      </c>
      <c r="D810" s="7">
        <f>G810/Instructions!$B$5</f>
        <v>0</v>
      </c>
      <c r="E810" s="7">
        <f t="shared" si="25"/>
        <v>0</v>
      </c>
      <c r="F810" s="7"/>
      <c r="G810" s="7"/>
      <c r="H810" s="7">
        <f>IF(SUM(F810:G810)&gt;Instructions!$B$5,"Error",SUM(F810:G810))</f>
        <v>0</v>
      </c>
      <c r="I810" s="41"/>
      <c r="J810" s="41"/>
      <c r="K810" s="41"/>
      <c r="L810" s="41"/>
      <c r="N810" s="7"/>
      <c r="O810" s="7"/>
      <c r="P810" s="7"/>
      <c r="U810" s="20"/>
      <c r="V810" s="9">
        <f t="shared" si="26"/>
        <v>0</v>
      </c>
    </row>
    <row r="811" spans="3:22">
      <c r="C811" s="7">
        <f>F811/Instructions!$B$5</f>
        <v>0</v>
      </c>
      <c r="D811" s="7">
        <f>G811/Instructions!$B$5</f>
        <v>0</v>
      </c>
      <c r="E811" s="7">
        <f t="shared" si="25"/>
        <v>0</v>
      </c>
      <c r="F811" s="7"/>
      <c r="G811" s="7"/>
      <c r="H811" s="7">
        <f>IF(SUM(F811:G811)&gt;Instructions!$B$5,"Error",SUM(F811:G811))</f>
        <v>0</v>
      </c>
      <c r="I811" s="41"/>
      <c r="J811" s="41"/>
      <c r="K811" s="41"/>
      <c r="L811" s="41"/>
      <c r="N811" s="7"/>
      <c r="O811" s="7"/>
      <c r="P811" s="7"/>
      <c r="U811" s="20"/>
      <c r="V811" s="9">
        <f t="shared" si="26"/>
        <v>0</v>
      </c>
    </row>
    <row r="812" spans="3:22">
      <c r="C812" s="7">
        <f>F812/Instructions!$B$5</f>
        <v>0</v>
      </c>
      <c r="D812" s="7">
        <f>G812/Instructions!$B$5</f>
        <v>0</v>
      </c>
      <c r="E812" s="7">
        <f t="shared" si="25"/>
        <v>0</v>
      </c>
      <c r="F812" s="7"/>
      <c r="G812" s="7"/>
      <c r="H812" s="7">
        <f>IF(SUM(F812:G812)&gt;Instructions!$B$5,"Error",SUM(F812:G812))</f>
        <v>0</v>
      </c>
      <c r="I812" s="41"/>
      <c r="J812" s="41"/>
      <c r="K812" s="41"/>
      <c r="L812" s="41"/>
      <c r="N812" s="7"/>
      <c r="O812" s="7"/>
      <c r="P812" s="7"/>
      <c r="U812" s="20"/>
      <c r="V812" s="9">
        <f t="shared" si="26"/>
        <v>0</v>
      </c>
    </row>
    <row r="813" spans="3:22">
      <c r="C813" s="7">
        <f>F813/Instructions!$B$5</f>
        <v>0</v>
      </c>
      <c r="D813" s="7">
        <f>G813/Instructions!$B$5</f>
        <v>0</v>
      </c>
      <c r="E813" s="7">
        <f t="shared" si="25"/>
        <v>0</v>
      </c>
      <c r="F813" s="7"/>
      <c r="G813" s="7"/>
      <c r="H813" s="7">
        <f>IF(SUM(F813:G813)&gt;Instructions!$B$5,"Error",SUM(F813:G813))</f>
        <v>0</v>
      </c>
      <c r="I813" s="41"/>
      <c r="J813" s="41"/>
      <c r="K813" s="41"/>
      <c r="L813" s="41"/>
      <c r="N813" s="7"/>
      <c r="O813" s="7"/>
      <c r="P813" s="7"/>
      <c r="U813" s="20"/>
      <c r="V813" s="9">
        <f t="shared" si="26"/>
        <v>0</v>
      </c>
    </row>
    <row r="814" spans="3:22">
      <c r="C814" s="7">
        <f>F814/Instructions!$B$5</f>
        <v>0</v>
      </c>
      <c r="D814" s="7">
        <f>G814/Instructions!$B$5</f>
        <v>0</v>
      </c>
      <c r="E814" s="7">
        <f t="shared" si="25"/>
        <v>0</v>
      </c>
      <c r="F814" s="7"/>
      <c r="G814" s="7"/>
      <c r="H814" s="7">
        <f>IF(SUM(F814:G814)&gt;Instructions!$B$5,"Error",SUM(F814:G814))</f>
        <v>0</v>
      </c>
      <c r="I814" s="41"/>
      <c r="J814" s="41"/>
      <c r="K814" s="41"/>
      <c r="L814" s="41"/>
      <c r="N814" s="7"/>
      <c r="O814" s="7"/>
      <c r="P814" s="7"/>
      <c r="U814" s="20"/>
      <c r="V814" s="9">
        <f t="shared" si="26"/>
        <v>0</v>
      </c>
    </row>
    <row r="815" spans="3:22">
      <c r="C815" s="7">
        <f>F815/Instructions!$B$5</f>
        <v>0</v>
      </c>
      <c r="D815" s="7">
        <f>G815/Instructions!$B$5</f>
        <v>0</v>
      </c>
      <c r="E815" s="7">
        <f t="shared" si="25"/>
        <v>0</v>
      </c>
      <c r="F815" s="7"/>
      <c r="G815" s="7"/>
      <c r="H815" s="7">
        <f>IF(SUM(F815:G815)&gt;Instructions!$B$5,"Error",SUM(F815:G815))</f>
        <v>0</v>
      </c>
      <c r="I815" s="41"/>
      <c r="J815" s="41"/>
      <c r="K815" s="41"/>
      <c r="L815" s="41"/>
      <c r="N815" s="7"/>
      <c r="O815" s="7"/>
      <c r="P815" s="7"/>
      <c r="U815" s="20"/>
      <c r="V815" s="9">
        <f t="shared" si="26"/>
        <v>0</v>
      </c>
    </row>
    <row r="816" spans="3:22">
      <c r="C816" s="7">
        <f>F816/Instructions!$B$5</f>
        <v>0</v>
      </c>
      <c r="D816" s="7">
        <f>G816/Instructions!$B$5</f>
        <v>0</v>
      </c>
      <c r="E816" s="7">
        <f t="shared" si="25"/>
        <v>0</v>
      </c>
      <c r="F816" s="7"/>
      <c r="G816" s="7"/>
      <c r="H816" s="7">
        <f>IF(SUM(F816:G816)&gt;Instructions!$B$5,"Error",SUM(F816:G816))</f>
        <v>0</v>
      </c>
      <c r="I816" s="41"/>
      <c r="J816" s="41"/>
      <c r="K816" s="41"/>
      <c r="L816" s="41"/>
      <c r="N816" s="7"/>
      <c r="O816" s="7"/>
      <c r="P816" s="7"/>
      <c r="U816" s="20"/>
      <c r="V816" s="9">
        <f t="shared" si="26"/>
        <v>0</v>
      </c>
    </row>
    <row r="817" spans="3:22">
      <c r="C817" s="7">
        <f>F817/Instructions!$B$5</f>
        <v>0</v>
      </c>
      <c r="D817" s="7">
        <f>G817/Instructions!$B$5</f>
        <v>0</v>
      </c>
      <c r="E817" s="7">
        <f t="shared" si="25"/>
        <v>0</v>
      </c>
      <c r="F817" s="7"/>
      <c r="G817" s="7"/>
      <c r="H817" s="7">
        <f>IF(SUM(F817:G817)&gt;Instructions!$B$5,"Error",SUM(F817:G817))</f>
        <v>0</v>
      </c>
      <c r="I817" s="41"/>
      <c r="J817" s="41"/>
      <c r="K817" s="41"/>
      <c r="L817" s="41"/>
      <c r="N817" s="7"/>
      <c r="O817" s="7"/>
      <c r="P817" s="7"/>
      <c r="U817" s="20"/>
      <c r="V817" s="9">
        <f t="shared" si="26"/>
        <v>0</v>
      </c>
    </row>
    <row r="818" spans="3:22">
      <c r="C818" s="7">
        <f>F818/Instructions!$B$5</f>
        <v>0</v>
      </c>
      <c r="D818" s="7">
        <f>G818/Instructions!$B$5</f>
        <v>0</v>
      </c>
      <c r="E818" s="7">
        <f t="shared" si="25"/>
        <v>0</v>
      </c>
      <c r="F818" s="7"/>
      <c r="G818" s="7"/>
      <c r="H818" s="7">
        <f>IF(SUM(F818:G818)&gt;Instructions!$B$5,"Error",SUM(F818:G818))</f>
        <v>0</v>
      </c>
      <c r="I818" s="41"/>
      <c r="J818" s="41"/>
      <c r="K818" s="41"/>
      <c r="L818" s="41"/>
      <c r="N818" s="7"/>
      <c r="O818" s="7"/>
      <c r="P818" s="7"/>
      <c r="U818" s="20"/>
      <c r="V818" s="9">
        <f t="shared" si="26"/>
        <v>0</v>
      </c>
    </row>
    <row r="819" spans="3:22">
      <c r="C819" s="7">
        <f>F819/Instructions!$B$5</f>
        <v>0</v>
      </c>
      <c r="D819" s="7">
        <f>G819/Instructions!$B$5</f>
        <v>0</v>
      </c>
      <c r="E819" s="7">
        <f t="shared" si="25"/>
        <v>0</v>
      </c>
      <c r="F819" s="7"/>
      <c r="G819" s="7"/>
      <c r="H819" s="7">
        <f>IF(SUM(F819:G819)&gt;Instructions!$B$5,"Error",SUM(F819:G819))</f>
        <v>0</v>
      </c>
      <c r="I819" s="41"/>
      <c r="J819" s="41"/>
      <c r="K819" s="41"/>
      <c r="L819" s="41"/>
      <c r="N819" s="7"/>
      <c r="O819" s="7"/>
      <c r="P819" s="7"/>
      <c r="U819" s="20"/>
      <c r="V819" s="9">
        <f t="shared" si="26"/>
        <v>0</v>
      </c>
    </row>
    <row r="820" spans="3:22">
      <c r="C820" s="7">
        <f>F820/Instructions!$B$5</f>
        <v>0</v>
      </c>
      <c r="D820" s="7">
        <f>G820/Instructions!$B$5</f>
        <v>0</v>
      </c>
      <c r="E820" s="7">
        <f t="shared" si="25"/>
        <v>0</v>
      </c>
      <c r="F820" s="7"/>
      <c r="G820" s="7"/>
      <c r="H820" s="7">
        <f>IF(SUM(F820:G820)&gt;Instructions!$B$5,"Error",SUM(F820:G820))</f>
        <v>0</v>
      </c>
      <c r="I820" s="41"/>
      <c r="J820" s="41"/>
      <c r="K820" s="41"/>
      <c r="L820" s="41"/>
      <c r="N820" s="7"/>
      <c r="O820" s="7"/>
      <c r="P820" s="7"/>
      <c r="U820" s="20"/>
      <c r="V820" s="9">
        <f t="shared" si="26"/>
        <v>0</v>
      </c>
    </row>
    <row r="821" spans="3:22">
      <c r="C821" s="7">
        <f>F821/Instructions!$B$5</f>
        <v>0</v>
      </c>
      <c r="D821" s="7">
        <f>G821/Instructions!$B$5</f>
        <v>0</v>
      </c>
      <c r="E821" s="7">
        <f t="shared" si="25"/>
        <v>0</v>
      </c>
      <c r="F821" s="7"/>
      <c r="G821" s="7"/>
      <c r="H821" s="7">
        <f>IF(SUM(F821:G821)&gt;Instructions!$B$5,"Error",SUM(F821:G821))</f>
        <v>0</v>
      </c>
      <c r="I821" s="41"/>
      <c r="J821" s="41"/>
      <c r="K821" s="41"/>
      <c r="L821" s="41"/>
      <c r="N821" s="7"/>
      <c r="O821" s="7"/>
      <c r="P821" s="7"/>
      <c r="U821" s="20"/>
      <c r="V821" s="9">
        <f t="shared" si="26"/>
        <v>0</v>
      </c>
    </row>
    <row r="822" spans="3:22">
      <c r="C822" s="7">
        <f>F822/Instructions!$B$5</f>
        <v>0</v>
      </c>
      <c r="D822" s="7">
        <f>G822/Instructions!$B$5</f>
        <v>0</v>
      </c>
      <c r="E822" s="7">
        <f t="shared" si="25"/>
        <v>0</v>
      </c>
      <c r="F822" s="7"/>
      <c r="G822" s="7"/>
      <c r="H822" s="7">
        <f>IF(SUM(F822:G822)&gt;Instructions!$B$5,"Error",SUM(F822:G822))</f>
        <v>0</v>
      </c>
      <c r="I822" s="41"/>
      <c r="J822" s="41"/>
      <c r="K822" s="41"/>
      <c r="L822" s="41"/>
      <c r="N822" s="7"/>
      <c r="O822" s="7"/>
      <c r="P822" s="7"/>
      <c r="U822" s="20"/>
      <c r="V822" s="9">
        <f t="shared" si="26"/>
        <v>0</v>
      </c>
    </row>
    <row r="823" spans="3:22">
      <c r="C823" s="7">
        <f>F823/Instructions!$B$5</f>
        <v>0</v>
      </c>
      <c r="D823" s="7">
        <f>G823/Instructions!$B$5</f>
        <v>0</v>
      </c>
      <c r="E823" s="7">
        <f t="shared" si="25"/>
        <v>0</v>
      </c>
      <c r="F823" s="7"/>
      <c r="G823" s="7"/>
      <c r="H823" s="7">
        <f>IF(SUM(F823:G823)&gt;Instructions!$B$5,"Error",SUM(F823:G823))</f>
        <v>0</v>
      </c>
      <c r="I823" s="41"/>
      <c r="J823" s="41"/>
      <c r="K823" s="41"/>
      <c r="L823" s="41"/>
      <c r="N823" s="7"/>
      <c r="O823" s="7"/>
      <c r="P823" s="7"/>
      <c r="U823" s="20"/>
      <c r="V823" s="9">
        <f t="shared" si="26"/>
        <v>0</v>
      </c>
    </row>
    <row r="824" spans="3:22">
      <c r="C824" s="7">
        <f>F824/Instructions!$B$5</f>
        <v>0</v>
      </c>
      <c r="D824" s="7">
        <f>G824/Instructions!$B$5</f>
        <v>0</v>
      </c>
      <c r="E824" s="7">
        <f t="shared" si="25"/>
        <v>0</v>
      </c>
      <c r="F824" s="7"/>
      <c r="G824" s="7"/>
      <c r="H824" s="7">
        <f>IF(SUM(F824:G824)&gt;Instructions!$B$5,"Error",SUM(F824:G824))</f>
        <v>0</v>
      </c>
      <c r="I824" s="41"/>
      <c r="J824" s="41"/>
      <c r="K824" s="41"/>
      <c r="L824" s="41"/>
      <c r="N824" s="7"/>
      <c r="O824" s="7"/>
      <c r="P824" s="7"/>
      <c r="U824" s="20"/>
      <c r="V824" s="9">
        <f t="shared" si="26"/>
        <v>0</v>
      </c>
    </row>
    <row r="825" spans="3:22">
      <c r="C825" s="7">
        <f>F825/Instructions!$B$5</f>
        <v>0</v>
      </c>
      <c r="D825" s="7">
        <f>G825/Instructions!$B$5</f>
        <v>0</v>
      </c>
      <c r="E825" s="7">
        <f t="shared" si="25"/>
        <v>0</v>
      </c>
      <c r="F825" s="7"/>
      <c r="G825" s="7"/>
      <c r="H825" s="7">
        <f>IF(SUM(F825:G825)&gt;Instructions!$B$5,"Error",SUM(F825:G825))</f>
        <v>0</v>
      </c>
      <c r="I825" s="41"/>
      <c r="J825" s="41"/>
      <c r="K825" s="41"/>
      <c r="L825" s="41"/>
      <c r="N825" s="7"/>
      <c r="O825" s="7"/>
      <c r="P825" s="7"/>
      <c r="U825" s="20"/>
      <c r="V825" s="9">
        <f t="shared" si="26"/>
        <v>0</v>
      </c>
    </row>
    <row r="826" spans="3:22">
      <c r="C826" s="7">
        <f>F826/Instructions!$B$5</f>
        <v>0</v>
      </c>
      <c r="D826" s="7">
        <f>G826/Instructions!$B$5</f>
        <v>0</v>
      </c>
      <c r="E826" s="7">
        <f t="shared" si="25"/>
        <v>0</v>
      </c>
      <c r="F826" s="7"/>
      <c r="G826" s="7"/>
      <c r="H826" s="7">
        <f>IF(SUM(F826:G826)&gt;Instructions!$B$5,"Error",SUM(F826:G826))</f>
        <v>0</v>
      </c>
      <c r="I826" s="41"/>
      <c r="J826" s="41"/>
      <c r="K826" s="41"/>
      <c r="L826" s="41"/>
      <c r="N826" s="7"/>
      <c r="O826" s="7"/>
      <c r="P826" s="7"/>
      <c r="U826" s="20"/>
      <c r="V826" s="9">
        <f t="shared" si="26"/>
        <v>0</v>
      </c>
    </row>
    <row r="827" spans="3:22">
      <c r="C827" s="7">
        <f>F827/Instructions!$B$5</f>
        <v>0</v>
      </c>
      <c r="D827" s="7">
        <f>G827/Instructions!$B$5</f>
        <v>0</v>
      </c>
      <c r="E827" s="7">
        <f t="shared" si="25"/>
        <v>0</v>
      </c>
      <c r="F827" s="7"/>
      <c r="G827" s="7"/>
      <c r="H827" s="7">
        <f>IF(SUM(F827:G827)&gt;Instructions!$B$5,"Error",SUM(F827:G827))</f>
        <v>0</v>
      </c>
      <c r="I827" s="41"/>
      <c r="J827" s="41"/>
      <c r="K827" s="41"/>
      <c r="L827" s="41"/>
      <c r="N827" s="7"/>
      <c r="O827" s="7"/>
      <c r="P827" s="7"/>
      <c r="U827" s="20"/>
      <c r="V827" s="9">
        <f t="shared" si="26"/>
        <v>0</v>
      </c>
    </row>
    <row r="828" spans="3:22">
      <c r="C828" s="7">
        <f>F828/Instructions!$B$5</f>
        <v>0</v>
      </c>
      <c r="D828" s="7">
        <f>G828/Instructions!$B$5</f>
        <v>0</v>
      </c>
      <c r="E828" s="7">
        <f t="shared" si="25"/>
        <v>0</v>
      </c>
      <c r="F828" s="7"/>
      <c r="G828" s="7"/>
      <c r="H828" s="7">
        <f>IF(SUM(F828:G828)&gt;Instructions!$B$5,"Error",SUM(F828:G828))</f>
        <v>0</v>
      </c>
      <c r="I828" s="41"/>
      <c r="J828" s="41"/>
      <c r="K828" s="41"/>
      <c r="L828" s="41"/>
      <c r="N828" s="7"/>
      <c r="O828" s="7"/>
      <c r="P828" s="7"/>
      <c r="U828" s="20"/>
      <c r="V828" s="9">
        <f t="shared" si="26"/>
        <v>0</v>
      </c>
    </row>
    <row r="829" spans="3:22">
      <c r="C829" s="7">
        <f>F829/Instructions!$B$5</f>
        <v>0</v>
      </c>
      <c r="D829" s="7">
        <f>G829/Instructions!$B$5</f>
        <v>0</v>
      </c>
      <c r="E829" s="7">
        <f t="shared" si="25"/>
        <v>0</v>
      </c>
      <c r="F829" s="7"/>
      <c r="G829" s="7"/>
      <c r="H829" s="7">
        <f>IF(SUM(F829:G829)&gt;Instructions!$B$5,"Error",SUM(F829:G829))</f>
        <v>0</v>
      </c>
      <c r="I829" s="41"/>
      <c r="J829" s="41"/>
      <c r="K829" s="41"/>
      <c r="L829" s="41"/>
      <c r="N829" s="7"/>
      <c r="O829" s="7"/>
      <c r="P829" s="7"/>
      <c r="U829" s="20"/>
      <c r="V829" s="9">
        <f t="shared" si="26"/>
        <v>0</v>
      </c>
    </row>
    <row r="830" spans="3:22">
      <c r="C830" s="7">
        <f>F830/Instructions!$B$5</f>
        <v>0</v>
      </c>
      <c r="D830" s="7">
        <f>G830/Instructions!$B$5</f>
        <v>0</v>
      </c>
      <c r="E830" s="7">
        <f t="shared" si="25"/>
        <v>0</v>
      </c>
      <c r="F830" s="7"/>
      <c r="G830" s="7"/>
      <c r="H830" s="7">
        <f>IF(SUM(F830:G830)&gt;Instructions!$B$5,"Error",SUM(F830:G830))</f>
        <v>0</v>
      </c>
      <c r="I830" s="41"/>
      <c r="J830" s="41"/>
      <c r="K830" s="41"/>
      <c r="L830" s="41"/>
      <c r="N830" s="7"/>
      <c r="O830" s="7"/>
      <c r="P830" s="7"/>
      <c r="U830" s="20"/>
      <c r="V830" s="9">
        <f t="shared" si="26"/>
        <v>0</v>
      </c>
    </row>
    <row r="831" spans="3:22">
      <c r="C831" s="7">
        <f>F831/Instructions!$B$5</f>
        <v>0</v>
      </c>
      <c r="D831" s="7">
        <f>G831/Instructions!$B$5</f>
        <v>0</v>
      </c>
      <c r="E831" s="7">
        <f t="shared" si="25"/>
        <v>0</v>
      </c>
      <c r="F831" s="7"/>
      <c r="G831" s="7"/>
      <c r="H831" s="7">
        <f>IF(SUM(F831:G831)&gt;Instructions!$B$5,"Error",SUM(F831:G831))</f>
        <v>0</v>
      </c>
      <c r="I831" s="41"/>
      <c r="J831" s="41"/>
      <c r="K831" s="41"/>
      <c r="L831" s="41"/>
      <c r="N831" s="7"/>
      <c r="O831" s="7"/>
      <c r="P831" s="7"/>
      <c r="U831" s="20"/>
      <c r="V831" s="9">
        <f t="shared" si="26"/>
        <v>0</v>
      </c>
    </row>
    <row r="832" spans="3:22">
      <c r="C832" s="7">
        <f>F832/Instructions!$B$5</f>
        <v>0</v>
      </c>
      <c r="D832" s="7">
        <f>G832/Instructions!$B$5</f>
        <v>0</v>
      </c>
      <c r="E832" s="7">
        <f t="shared" si="25"/>
        <v>0</v>
      </c>
      <c r="F832" s="7"/>
      <c r="G832" s="7"/>
      <c r="H832" s="7">
        <f>IF(SUM(F832:G832)&gt;Instructions!$B$5,"Error",SUM(F832:G832))</f>
        <v>0</v>
      </c>
      <c r="I832" s="41"/>
      <c r="J832" s="41"/>
      <c r="K832" s="41"/>
      <c r="L832" s="41"/>
      <c r="N832" s="7"/>
      <c r="O832" s="7"/>
      <c r="P832" s="7"/>
      <c r="U832" s="20"/>
      <c r="V832" s="9">
        <f t="shared" si="26"/>
        <v>0</v>
      </c>
    </row>
    <row r="833" spans="3:22">
      <c r="C833" s="7">
        <f>F833/Instructions!$B$5</f>
        <v>0</v>
      </c>
      <c r="D833" s="7">
        <f>G833/Instructions!$B$5</f>
        <v>0</v>
      </c>
      <c r="E833" s="7">
        <f t="shared" si="25"/>
        <v>0</v>
      </c>
      <c r="F833" s="7"/>
      <c r="G833" s="7"/>
      <c r="H833" s="7">
        <f>IF(SUM(F833:G833)&gt;Instructions!$B$5,"Error",SUM(F833:G833))</f>
        <v>0</v>
      </c>
      <c r="I833" s="41"/>
      <c r="J833" s="41"/>
      <c r="K833" s="41"/>
      <c r="L833" s="41"/>
      <c r="N833" s="7"/>
      <c r="O833" s="7"/>
      <c r="P833" s="7"/>
      <c r="U833" s="20"/>
      <c r="V833" s="9">
        <f t="shared" si="26"/>
        <v>0</v>
      </c>
    </row>
    <row r="834" spans="3:22">
      <c r="C834" s="7">
        <f>F834/Instructions!$B$5</f>
        <v>0</v>
      </c>
      <c r="D834" s="7">
        <f>G834/Instructions!$B$5</f>
        <v>0</v>
      </c>
      <c r="E834" s="7">
        <f t="shared" si="25"/>
        <v>0</v>
      </c>
      <c r="F834" s="7"/>
      <c r="G834" s="7"/>
      <c r="H834" s="7">
        <f>IF(SUM(F834:G834)&gt;Instructions!$B$5,"Error",SUM(F834:G834))</f>
        <v>0</v>
      </c>
      <c r="I834" s="41"/>
      <c r="J834" s="41"/>
      <c r="K834" s="41"/>
      <c r="L834" s="41"/>
      <c r="N834" s="7"/>
      <c r="O834" s="7"/>
      <c r="P834" s="7"/>
      <c r="U834" s="20"/>
      <c r="V834" s="9">
        <f t="shared" si="26"/>
        <v>0</v>
      </c>
    </row>
    <row r="835" spans="3:22">
      <c r="C835" s="7">
        <f>F835/Instructions!$B$5</f>
        <v>0</v>
      </c>
      <c r="D835" s="7">
        <f>G835/Instructions!$B$5</f>
        <v>0</v>
      </c>
      <c r="E835" s="7">
        <f t="shared" si="25"/>
        <v>0</v>
      </c>
      <c r="F835" s="7"/>
      <c r="G835" s="7"/>
      <c r="H835" s="7">
        <f>IF(SUM(F835:G835)&gt;Instructions!$B$5,"Error",SUM(F835:G835))</f>
        <v>0</v>
      </c>
      <c r="I835" s="41"/>
      <c r="J835" s="41"/>
      <c r="K835" s="41"/>
      <c r="L835" s="41"/>
      <c r="N835" s="7"/>
      <c r="O835" s="7"/>
      <c r="P835" s="7"/>
      <c r="U835" s="20"/>
      <c r="V835" s="9">
        <f t="shared" si="26"/>
        <v>0</v>
      </c>
    </row>
    <row r="836" spans="3:22">
      <c r="C836" s="7">
        <f>F836/Instructions!$B$5</f>
        <v>0</v>
      </c>
      <c r="D836" s="7">
        <f>G836/Instructions!$B$5</f>
        <v>0</v>
      </c>
      <c r="E836" s="7">
        <f t="shared" si="25"/>
        <v>0</v>
      </c>
      <c r="F836" s="7"/>
      <c r="G836" s="7"/>
      <c r="H836" s="7">
        <f>IF(SUM(F836:G836)&gt;Instructions!$B$5,"Error",SUM(F836:G836))</f>
        <v>0</v>
      </c>
      <c r="I836" s="41"/>
      <c r="J836" s="41"/>
      <c r="K836" s="41"/>
      <c r="L836" s="41"/>
      <c r="N836" s="7"/>
      <c r="O836" s="7"/>
      <c r="P836" s="7"/>
      <c r="U836" s="20"/>
      <c r="V836" s="9">
        <f t="shared" si="26"/>
        <v>0</v>
      </c>
    </row>
    <row r="837" spans="3:22">
      <c r="C837" s="7">
        <f>F837/Instructions!$B$5</f>
        <v>0</v>
      </c>
      <c r="D837" s="7">
        <f>G837/Instructions!$B$5</f>
        <v>0</v>
      </c>
      <c r="E837" s="7">
        <f t="shared" si="25"/>
        <v>0</v>
      </c>
      <c r="F837" s="7"/>
      <c r="G837" s="7"/>
      <c r="H837" s="7">
        <f>IF(SUM(F837:G837)&gt;Instructions!$B$5,"Error",SUM(F837:G837))</f>
        <v>0</v>
      </c>
      <c r="I837" s="41"/>
      <c r="J837" s="41"/>
      <c r="K837" s="41"/>
      <c r="L837" s="41"/>
      <c r="N837" s="7"/>
      <c r="O837" s="7"/>
      <c r="P837" s="7"/>
      <c r="U837" s="20"/>
      <c r="V837" s="9">
        <f t="shared" si="26"/>
        <v>0</v>
      </c>
    </row>
    <row r="838" spans="3:22">
      <c r="C838" s="7">
        <f>F838/Instructions!$B$5</f>
        <v>0</v>
      </c>
      <c r="D838" s="7">
        <f>G838/Instructions!$B$5</f>
        <v>0</v>
      </c>
      <c r="E838" s="7">
        <f t="shared" si="25"/>
        <v>0</v>
      </c>
      <c r="F838" s="7"/>
      <c r="G838" s="7"/>
      <c r="H838" s="7">
        <f>IF(SUM(F838:G838)&gt;Instructions!$B$5,"Error",SUM(F838:G838))</f>
        <v>0</v>
      </c>
      <c r="I838" s="41"/>
      <c r="J838" s="41"/>
      <c r="K838" s="41"/>
      <c r="L838" s="41"/>
      <c r="N838" s="7"/>
      <c r="O838" s="7"/>
      <c r="P838" s="7"/>
      <c r="U838" s="20"/>
      <c r="V838" s="9">
        <f t="shared" si="26"/>
        <v>0</v>
      </c>
    </row>
    <row r="839" spans="3:22">
      <c r="C839" s="7">
        <f>F839/Instructions!$B$5</f>
        <v>0</v>
      </c>
      <c r="D839" s="7">
        <f>G839/Instructions!$B$5</f>
        <v>0</v>
      </c>
      <c r="E839" s="7">
        <f t="shared" si="25"/>
        <v>0</v>
      </c>
      <c r="F839" s="7"/>
      <c r="G839" s="7"/>
      <c r="H839" s="7">
        <f>IF(SUM(F839:G839)&gt;Instructions!$B$5,"Error",SUM(F839:G839))</f>
        <v>0</v>
      </c>
      <c r="I839" s="41"/>
      <c r="J839" s="41"/>
      <c r="K839" s="41"/>
      <c r="L839" s="41"/>
      <c r="N839" s="7"/>
      <c r="O839" s="7"/>
      <c r="P839" s="7"/>
      <c r="U839" s="20"/>
      <c r="V839" s="9">
        <f t="shared" si="26"/>
        <v>0</v>
      </c>
    </row>
    <row r="840" spans="3:22">
      <c r="C840" s="7">
        <f>F840/Instructions!$B$5</f>
        <v>0</v>
      </c>
      <c r="D840" s="7">
        <f>G840/Instructions!$B$5</f>
        <v>0</v>
      </c>
      <c r="E840" s="7">
        <f t="shared" si="25"/>
        <v>0</v>
      </c>
      <c r="F840" s="7"/>
      <c r="G840" s="7"/>
      <c r="H840" s="7">
        <f>IF(SUM(F840:G840)&gt;Instructions!$B$5,"Error",SUM(F840:G840))</f>
        <v>0</v>
      </c>
      <c r="I840" s="41"/>
      <c r="J840" s="41"/>
      <c r="K840" s="41"/>
      <c r="L840" s="41"/>
      <c r="N840" s="7"/>
      <c r="O840" s="7"/>
      <c r="P840" s="7"/>
      <c r="U840" s="20"/>
      <c r="V840" s="9">
        <f t="shared" si="26"/>
        <v>0</v>
      </c>
    </row>
    <row r="841" spans="3:22">
      <c r="C841" s="7">
        <f>F841/Instructions!$B$5</f>
        <v>0</v>
      </c>
      <c r="D841" s="7">
        <f>G841/Instructions!$B$5</f>
        <v>0</v>
      </c>
      <c r="E841" s="7">
        <f t="shared" ref="E841:E904" si="27">IF(SUM(C841:D841)&gt;1,"Error",SUM(C841:D841))</f>
        <v>0</v>
      </c>
      <c r="F841" s="7"/>
      <c r="G841" s="7"/>
      <c r="H841" s="7">
        <f>IF(SUM(F841:G841)&gt;Instructions!$B$5,"Error",SUM(F841:G841))</f>
        <v>0</v>
      </c>
      <c r="I841" s="41"/>
      <c r="J841" s="41"/>
      <c r="K841" s="41"/>
      <c r="L841" s="41"/>
      <c r="N841" s="7"/>
      <c r="O841" s="7"/>
      <c r="P841" s="7"/>
      <c r="U841" s="20"/>
      <c r="V841" s="9">
        <f t="shared" si="26"/>
        <v>0</v>
      </c>
    </row>
    <row r="842" spans="3:22">
      <c r="C842" s="7">
        <f>F842/Instructions!$B$5</f>
        <v>0</v>
      </c>
      <c r="D842" s="7">
        <f>G842/Instructions!$B$5</f>
        <v>0</v>
      </c>
      <c r="E842" s="7">
        <f t="shared" si="27"/>
        <v>0</v>
      </c>
      <c r="F842" s="7"/>
      <c r="G842" s="7"/>
      <c r="H842" s="7">
        <f>IF(SUM(F842:G842)&gt;Instructions!$B$5,"Error",SUM(F842:G842))</f>
        <v>0</v>
      </c>
      <c r="I842" s="41"/>
      <c r="J842" s="41"/>
      <c r="K842" s="41"/>
      <c r="L842" s="41"/>
      <c r="N842" s="7"/>
      <c r="O842" s="7"/>
      <c r="P842" s="7"/>
      <c r="U842" s="20"/>
      <c r="V842" s="9">
        <f t="shared" ref="V842:V905" si="28">((SUM(M842:P842)*U842)+(SUM(Q842:T842)*(U842*0.25)))</f>
        <v>0</v>
      </c>
    </row>
    <row r="843" spans="3:22">
      <c r="C843" s="7">
        <f>F843/Instructions!$B$5</f>
        <v>0</v>
      </c>
      <c r="D843" s="7">
        <f>G843/Instructions!$B$5</f>
        <v>0</v>
      </c>
      <c r="E843" s="7">
        <f t="shared" si="27"/>
        <v>0</v>
      </c>
      <c r="F843" s="7"/>
      <c r="G843" s="7"/>
      <c r="H843" s="7">
        <f>IF(SUM(F843:G843)&gt;Instructions!$B$5,"Error",SUM(F843:G843))</f>
        <v>0</v>
      </c>
      <c r="I843" s="41"/>
      <c r="J843" s="41"/>
      <c r="K843" s="41"/>
      <c r="L843" s="41"/>
      <c r="N843" s="7"/>
      <c r="O843" s="7"/>
      <c r="P843" s="7"/>
      <c r="U843" s="20"/>
      <c r="V843" s="9">
        <f t="shared" si="28"/>
        <v>0</v>
      </c>
    </row>
    <row r="844" spans="3:22">
      <c r="C844" s="7">
        <f>F844/Instructions!$B$5</f>
        <v>0</v>
      </c>
      <c r="D844" s="7">
        <f>G844/Instructions!$B$5</f>
        <v>0</v>
      </c>
      <c r="E844" s="7">
        <f t="shared" si="27"/>
        <v>0</v>
      </c>
      <c r="F844" s="7"/>
      <c r="G844" s="7"/>
      <c r="H844" s="7">
        <f>IF(SUM(F844:G844)&gt;Instructions!$B$5,"Error",SUM(F844:G844))</f>
        <v>0</v>
      </c>
      <c r="I844" s="41"/>
      <c r="J844" s="41"/>
      <c r="K844" s="41"/>
      <c r="L844" s="41"/>
      <c r="N844" s="7"/>
      <c r="O844" s="7"/>
      <c r="P844" s="7"/>
      <c r="U844" s="20"/>
      <c r="V844" s="9">
        <f t="shared" si="28"/>
        <v>0</v>
      </c>
    </row>
    <row r="845" spans="3:22">
      <c r="C845" s="7">
        <f>F845/Instructions!$B$5</f>
        <v>0</v>
      </c>
      <c r="D845" s="7">
        <f>G845/Instructions!$B$5</f>
        <v>0</v>
      </c>
      <c r="E845" s="7">
        <f t="shared" si="27"/>
        <v>0</v>
      </c>
      <c r="F845" s="7"/>
      <c r="G845" s="7"/>
      <c r="H845" s="7">
        <f>IF(SUM(F845:G845)&gt;Instructions!$B$5,"Error",SUM(F845:G845))</f>
        <v>0</v>
      </c>
      <c r="I845" s="41"/>
      <c r="J845" s="41"/>
      <c r="K845" s="41"/>
      <c r="L845" s="41"/>
      <c r="N845" s="7"/>
      <c r="O845" s="7"/>
      <c r="P845" s="7"/>
      <c r="U845" s="20"/>
      <c r="V845" s="9">
        <f t="shared" si="28"/>
        <v>0</v>
      </c>
    </row>
    <row r="846" spans="3:22">
      <c r="C846" s="7">
        <f>F846/Instructions!$B$5</f>
        <v>0</v>
      </c>
      <c r="D846" s="7">
        <f>G846/Instructions!$B$5</f>
        <v>0</v>
      </c>
      <c r="E846" s="7">
        <f t="shared" si="27"/>
        <v>0</v>
      </c>
      <c r="F846" s="7"/>
      <c r="G846" s="7"/>
      <c r="H846" s="7">
        <f>IF(SUM(F846:G846)&gt;Instructions!$B$5,"Error",SUM(F846:G846))</f>
        <v>0</v>
      </c>
      <c r="I846" s="41"/>
      <c r="J846" s="41"/>
      <c r="K846" s="41"/>
      <c r="L846" s="41"/>
      <c r="N846" s="7"/>
      <c r="O846" s="7"/>
      <c r="P846" s="7"/>
      <c r="U846" s="20"/>
      <c r="V846" s="9">
        <f t="shared" si="28"/>
        <v>0</v>
      </c>
    </row>
    <row r="847" spans="3:22">
      <c r="C847" s="7">
        <f>F847/Instructions!$B$5</f>
        <v>0</v>
      </c>
      <c r="D847" s="7">
        <f>G847/Instructions!$B$5</f>
        <v>0</v>
      </c>
      <c r="E847" s="7">
        <f t="shared" si="27"/>
        <v>0</v>
      </c>
      <c r="F847" s="7"/>
      <c r="G847" s="7"/>
      <c r="H847" s="7">
        <f>IF(SUM(F847:G847)&gt;Instructions!$B$5,"Error",SUM(F847:G847))</f>
        <v>0</v>
      </c>
      <c r="I847" s="41"/>
      <c r="J847" s="41"/>
      <c r="K847" s="41"/>
      <c r="L847" s="41"/>
      <c r="N847" s="7"/>
      <c r="O847" s="7"/>
      <c r="P847" s="7"/>
      <c r="U847" s="20"/>
      <c r="V847" s="9">
        <f t="shared" si="28"/>
        <v>0</v>
      </c>
    </row>
    <row r="848" spans="3:22">
      <c r="C848" s="7">
        <f>F848/Instructions!$B$5</f>
        <v>0</v>
      </c>
      <c r="D848" s="7">
        <f>G848/Instructions!$B$5</f>
        <v>0</v>
      </c>
      <c r="E848" s="7">
        <f t="shared" si="27"/>
        <v>0</v>
      </c>
      <c r="F848" s="7"/>
      <c r="G848" s="7"/>
      <c r="H848" s="7">
        <f>IF(SUM(F848:G848)&gt;Instructions!$B$5,"Error",SUM(F848:G848))</f>
        <v>0</v>
      </c>
      <c r="I848" s="41"/>
      <c r="J848" s="41"/>
      <c r="K848" s="41"/>
      <c r="L848" s="41"/>
      <c r="N848" s="7"/>
      <c r="O848" s="7"/>
      <c r="P848" s="7"/>
      <c r="U848" s="20"/>
      <c r="V848" s="9">
        <f t="shared" si="28"/>
        <v>0</v>
      </c>
    </row>
    <row r="849" spans="3:22">
      <c r="C849" s="7">
        <f>F849/Instructions!$B$5</f>
        <v>0</v>
      </c>
      <c r="D849" s="7">
        <f>G849/Instructions!$B$5</f>
        <v>0</v>
      </c>
      <c r="E849" s="7">
        <f t="shared" si="27"/>
        <v>0</v>
      </c>
      <c r="F849" s="7"/>
      <c r="G849" s="7"/>
      <c r="H849" s="7">
        <f>IF(SUM(F849:G849)&gt;Instructions!$B$5,"Error",SUM(F849:G849))</f>
        <v>0</v>
      </c>
      <c r="I849" s="41"/>
      <c r="J849" s="41"/>
      <c r="K849" s="41"/>
      <c r="L849" s="41"/>
      <c r="N849" s="7"/>
      <c r="O849" s="7"/>
      <c r="P849" s="7"/>
      <c r="U849" s="20"/>
      <c r="V849" s="9">
        <f t="shared" si="28"/>
        <v>0</v>
      </c>
    </row>
    <row r="850" spans="3:22">
      <c r="C850" s="7">
        <f>F850/Instructions!$B$5</f>
        <v>0</v>
      </c>
      <c r="D850" s="7">
        <f>G850/Instructions!$B$5</f>
        <v>0</v>
      </c>
      <c r="E850" s="7">
        <f t="shared" si="27"/>
        <v>0</v>
      </c>
      <c r="F850" s="7"/>
      <c r="G850" s="7"/>
      <c r="H850" s="7">
        <f>IF(SUM(F850:G850)&gt;Instructions!$B$5,"Error",SUM(F850:G850))</f>
        <v>0</v>
      </c>
      <c r="I850" s="41"/>
      <c r="J850" s="41"/>
      <c r="K850" s="41"/>
      <c r="L850" s="41"/>
      <c r="N850" s="7"/>
      <c r="O850" s="7"/>
      <c r="P850" s="7"/>
      <c r="U850" s="20"/>
      <c r="V850" s="9">
        <f t="shared" si="28"/>
        <v>0</v>
      </c>
    </row>
    <row r="851" spans="3:22">
      <c r="C851" s="7">
        <f>F851/Instructions!$B$5</f>
        <v>0</v>
      </c>
      <c r="D851" s="7">
        <f>G851/Instructions!$B$5</f>
        <v>0</v>
      </c>
      <c r="E851" s="7">
        <f t="shared" si="27"/>
        <v>0</v>
      </c>
      <c r="F851" s="7"/>
      <c r="G851" s="7"/>
      <c r="H851" s="7">
        <f>IF(SUM(F851:G851)&gt;Instructions!$B$5,"Error",SUM(F851:G851))</f>
        <v>0</v>
      </c>
      <c r="I851" s="41"/>
      <c r="J851" s="41"/>
      <c r="K851" s="41"/>
      <c r="L851" s="41"/>
      <c r="N851" s="7"/>
      <c r="O851" s="7"/>
      <c r="P851" s="7"/>
      <c r="U851" s="20"/>
      <c r="V851" s="9">
        <f t="shared" si="28"/>
        <v>0</v>
      </c>
    </row>
    <row r="852" spans="3:22">
      <c r="C852" s="7">
        <f>F852/Instructions!$B$5</f>
        <v>0</v>
      </c>
      <c r="D852" s="7">
        <f>G852/Instructions!$B$5</f>
        <v>0</v>
      </c>
      <c r="E852" s="7">
        <f t="shared" si="27"/>
        <v>0</v>
      </c>
      <c r="F852" s="7"/>
      <c r="G852" s="7"/>
      <c r="H852" s="7">
        <f>IF(SUM(F852:G852)&gt;Instructions!$B$5,"Error",SUM(F852:G852))</f>
        <v>0</v>
      </c>
      <c r="I852" s="41"/>
      <c r="J852" s="41"/>
      <c r="K852" s="41"/>
      <c r="L852" s="41"/>
      <c r="N852" s="7"/>
      <c r="O852" s="7"/>
      <c r="P852" s="7"/>
      <c r="U852" s="20"/>
      <c r="V852" s="9">
        <f t="shared" si="28"/>
        <v>0</v>
      </c>
    </row>
    <row r="853" spans="3:22">
      <c r="C853" s="7">
        <f>F853/Instructions!$B$5</f>
        <v>0</v>
      </c>
      <c r="D853" s="7">
        <f>G853/Instructions!$B$5</f>
        <v>0</v>
      </c>
      <c r="E853" s="7">
        <f t="shared" si="27"/>
        <v>0</v>
      </c>
      <c r="F853" s="7"/>
      <c r="G853" s="7"/>
      <c r="H853" s="7">
        <f>IF(SUM(F853:G853)&gt;Instructions!$B$5,"Error",SUM(F853:G853))</f>
        <v>0</v>
      </c>
      <c r="I853" s="41"/>
      <c r="J853" s="41"/>
      <c r="K853" s="41"/>
      <c r="L853" s="41"/>
      <c r="N853" s="7"/>
      <c r="O853" s="7"/>
      <c r="P853" s="7"/>
      <c r="U853" s="20"/>
      <c r="V853" s="9">
        <f t="shared" si="28"/>
        <v>0</v>
      </c>
    </row>
    <row r="854" spans="3:22">
      <c r="C854" s="7">
        <f>F854/Instructions!$B$5</f>
        <v>0</v>
      </c>
      <c r="D854" s="7">
        <f>G854/Instructions!$B$5</f>
        <v>0</v>
      </c>
      <c r="E854" s="7">
        <f t="shared" si="27"/>
        <v>0</v>
      </c>
      <c r="F854" s="7"/>
      <c r="G854" s="7"/>
      <c r="H854" s="7">
        <f>IF(SUM(F854:G854)&gt;Instructions!$B$5,"Error",SUM(F854:G854))</f>
        <v>0</v>
      </c>
      <c r="I854" s="41"/>
      <c r="J854" s="41"/>
      <c r="K854" s="41"/>
      <c r="L854" s="41"/>
      <c r="N854" s="7"/>
      <c r="O854" s="7"/>
      <c r="P854" s="7"/>
      <c r="U854" s="20"/>
      <c r="V854" s="9">
        <f t="shared" si="28"/>
        <v>0</v>
      </c>
    </row>
    <row r="855" spans="3:22">
      <c r="C855" s="7">
        <f>F855/Instructions!$B$5</f>
        <v>0</v>
      </c>
      <c r="D855" s="7">
        <f>G855/Instructions!$B$5</f>
        <v>0</v>
      </c>
      <c r="E855" s="7">
        <f t="shared" si="27"/>
        <v>0</v>
      </c>
      <c r="F855" s="7"/>
      <c r="G855" s="7"/>
      <c r="H855" s="7">
        <f>IF(SUM(F855:G855)&gt;Instructions!$B$5,"Error",SUM(F855:G855))</f>
        <v>0</v>
      </c>
      <c r="I855" s="41"/>
      <c r="J855" s="41"/>
      <c r="K855" s="41"/>
      <c r="L855" s="41"/>
      <c r="N855" s="7"/>
      <c r="O855" s="7"/>
      <c r="P855" s="7"/>
      <c r="U855" s="20"/>
      <c r="V855" s="9">
        <f t="shared" si="28"/>
        <v>0</v>
      </c>
    </row>
    <row r="856" spans="3:22">
      <c r="C856" s="7">
        <f>F856/Instructions!$B$5</f>
        <v>0</v>
      </c>
      <c r="D856" s="7">
        <f>G856/Instructions!$B$5</f>
        <v>0</v>
      </c>
      <c r="E856" s="7">
        <f t="shared" si="27"/>
        <v>0</v>
      </c>
      <c r="F856" s="7"/>
      <c r="G856" s="7"/>
      <c r="H856" s="7">
        <f>IF(SUM(F856:G856)&gt;Instructions!$B$5,"Error",SUM(F856:G856))</f>
        <v>0</v>
      </c>
      <c r="I856" s="41"/>
      <c r="J856" s="41"/>
      <c r="K856" s="41"/>
      <c r="L856" s="41"/>
      <c r="N856" s="7"/>
      <c r="O856" s="7"/>
      <c r="P856" s="7"/>
      <c r="U856" s="20"/>
      <c r="V856" s="9">
        <f t="shared" si="28"/>
        <v>0</v>
      </c>
    </row>
    <row r="857" spans="3:22">
      <c r="C857" s="7">
        <f>F857/Instructions!$B$5</f>
        <v>0</v>
      </c>
      <c r="D857" s="7">
        <f>G857/Instructions!$B$5</f>
        <v>0</v>
      </c>
      <c r="E857" s="7">
        <f t="shared" si="27"/>
        <v>0</v>
      </c>
      <c r="F857" s="7"/>
      <c r="G857" s="7"/>
      <c r="H857" s="7">
        <f>IF(SUM(F857:G857)&gt;Instructions!$B$5,"Error",SUM(F857:G857))</f>
        <v>0</v>
      </c>
      <c r="I857" s="41"/>
      <c r="J857" s="41"/>
      <c r="K857" s="41"/>
      <c r="L857" s="41"/>
      <c r="N857" s="7"/>
      <c r="O857" s="7"/>
      <c r="P857" s="7"/>
      <c r="U857" s="20"/>
      <c r="V857" s="9">
        <f t="shared" si="28"/>
        <v>0</v>
      </c>
    </row>
    <row r="858" spans="3:22">
      <c r="C858" s="7">
        <f>F858/Instructions!$B$5</f>
        <v>0</v>
      </c>
      <c r="D858" s="7">
        <f>G858/Instructions!$B$5</f>
        <v>0</v>
      </c>
      <c r="E858" s="7">
        <f t="shared" si="27"/>
        <v>0</v>
      </c>
      <c r="F858" s="7"/>
      <c r="G858" s="7"/>
      <c r="H858" s="7">
        <f>IF(SUM(F858:G858)&gt;Instructions!$B$5,"Error",SUM(F858:G858))</f>
        <v>0</v>
      </c>
      <c r="I858" s="41"/>
      <c r="J858" s="41"/>
      <c r="K858" s="41"/>
      <c r="L858" s="41"/>
      <c r="N858" s="7"/>
      <c r="O858" s="7"/>
      <c r="P858" s="7"/>
      <c r="U858" s="20"/>
      <c r="V858" s="9">
        <f t="shared" si="28"/>
        <v>0</v>
      </c>
    </row>
    <row r="859" spans="3:22">
      <c r="C859" s="7">
        <f>F859/Instructions!$B$5</f>
        <v>0</v>
      </c>
      <c r="D859" s="7">
        <f>G859/Instructions!$B$5</f>
        <v>0</v>
      </c>
      <c r="E859" s="7">
        <f t="shared" si="27"/>
        <v>0</v>
      </c>
      <c r="F859" s="7"/>
      <c r="G859" s="7"/>
      <c r="H859" s="7">
        <f>IF(SUM(F859:G859)&gt;Instructions!$B$5,"Error",SUM(F859:G859))</f>
        <v>0</v>
      </c>
      <c r="I859" s="41"/>
      <c r="J859" s="41"/>
      <c r="K859" s="41"/>
      <c r="L859" s="41"/>
      <c r="N859" s="7"/>
      <c r="O859" s="7"/>
      <c r="P859" s="7"/>
      <c r="U859" s="20"/>
      <c r="V859" s="9">
        <f t="shared" si="28"/>
        <v>0</v>
      </c>
    </row>
    <row r="860" spans="3:22">
      <c r="C860" s="7">
        <f>F860/Instructions!$B$5</f>
        <v>0</v>
      </c>
      <c r="D860" s="7">
        <f>G860/Instructions!$B$5</f>
        <v>0</v>
      </c>
      <c r="E860" s="7">
        <f t="shared" si="27"/>
        <v>0</v>
      </c>
      <c r="F860" s="7"/>
      <c r="G860" s="7"/>
      <c r="H860" s="7">
        <f>IF(SUM(F860:G860)&gt;Instructions!$B$5,"Error",SUM(F860:G860))</f>
        <v>0</v>
      </c>
      <c r="I860" s="41"/>
      <c r="J860" s="41"/>
      <c r="K860" s="41"/>
      <c r="L860" s="41"/>
      <c r="N860" s="7"/>
      <c r="O860" s="7"/>
      <c r="P860" s="7"/>
      <c r="U860" s="20"/>
      <c r="V860" s="9">
        <f t="shared" si="28"/>
        <v>0</v>
      </c>
    </row>
    <row r="861" spans="3:22">
      <c r="C861" s="7">
        <f>F861/Instructions!$B$5</f>
        <v>0</v>
      </c>
      <c r="D861" s="7">
        <f>G861/Instructions!$B$5</f>
        <v>0</v>
      </c>
      <c r="E861" s="7">
        <f t="shared" si="27"/>
        <v>0</v>
      </c>
      <c r="F861" s="7"/>
      <c r="G861" s="7"/>
      <c r="H861" s="7">
        <f>IF(SUM(F861:G861)&gt;Instructions!$B$5,"Error",SUM(F861:G861))</f>
        <v>0</v>
      </c>
      <c r="I861" s="41"/>
      <c r="J861" s="41"/>
      <c r="K861" s="41"/>
      <c r="L861" s="41"/>
      <c r="N861" s="7"/>
      <c r="O861" s="7"/>
      <c r="P861" s="7"/>
      <c r="U861" s="20"/>
      <c r="V861" s="9">
        <f t="shared" si="28"/>
        <v>0</v>
      </c>
    </row>
    <row r="862" spans="3:22">
      <c r="C862" s="7">
        <f>F862/Instructions!$B$5</f>
        <v>0</v>
      </c>
      <c r="D862" s="7">
        <f>G862/Instructions!$B$5</f>
        <v>0</v>
      </c>
      <c r="E862" s="7">
        <f t="shared" si="27"/>
        <v>0</v>
      </c>
      <c r="F862" s="7"/>
      <c r="G862" s="7"/>
      <c r="H862" s="7">
        <f>IF(SUM(F862:G862)&gt;Instructions!$B$5,"Error",SUM(F862:G862))</f>
        <v>0</v>
      </c>
      <c r="I862" s="41"/>
      <c r="J862" s="41"/>
      <c r="K862" s="41"/>
      <c r="L862" s="41"/>
      <c r="N862" s="7"/>
      <c r="O862" s="7"/>
      <c r="P862" s="7"/>
      <c r="U862" s="20"/>
      <c r="V862" s="9">
        <f t="shared" si="28"/>
        <v>0</v>
      </c>
    </row>
    <row r="863" spans="3:22">
      <c r="C863" s="7">
        <f>F863/Instructions!$B$5</f>
        <v>0</v>
      </c>
      <c r="D863" s="7">
        <f>G863/Instructions!$B$5</f>
        <v>0</v>
      </c>
      <c r="E863" s="7">
        <f t="shared" si="27"/>
        <v>0</v>
      </c>
      <c r="F863" s="7"/>
      <c r="G863" s="7"/>
      <c r="H863" s="7">
        <f>IF(SUM(F863:G863)&gt;Instructions!$B$5,"Error",SUM(F863:G863))</f>
        <v>0</v>
      </c>
      <c r="I863" s="41"/>
      <c r="J863" s="41"/>
      <c r="K863" s="41"/>
      <c r="L863" s="41"/>
      <c r="N863" s="7"/>
      <c r="O863" s="7"/>
      <c r="P863" s="7"/>
      <c r="U863" s="20"/>
      <c r="V863" s="9">
        <f t="shared" si="28"/>
        <v>0</v>
      </c>
    </row>
    <row r="864" spans="3:22">
      <c r="C864" s="7">
        <f>F864/Instructions!$B$5</f>
        <v>0</v>
      </c>
      <c r="D864" s="7">
        <f>G864/Instructions!$B$5</f>
        <v>0</v>
      </c>
      <c r="E864" s="7">
        <f t="shared" si="27"/>
        <v>0</v>
      </c>
      <c r="F864" s="7"/>
      <c r="G864" s="7"/>
      <c r="H864" s="7">
        <f>IF(SUM(F864:G864)&gt;Instructions!$B$5,"Error",SUM(F864:G864))</f>
        <v>0</v>
      </c>
      <c r="I864" s="41"/>
      <c r="J864" s="41"/>
      <c r="K864" s="41"/>
      <c r="L864" s="41"/>
      <c r="N864" s="7"/>
      <c r="O864" s="7"/>
      <c r="P864" s="7"/>
      <c r="U864" s="20"/>
      <c r="V864" s="9">
        <f t="shared" si="28"/>
        <v>0</v>
      </c>
    </row>
    <row r="865" spans="3:22">
      <c r="C865" s="7">
        <f>F865/Instructions!$B$5</f>
        <v>0</v>
      </c>
      <c r="D865" s="7">
        <f>G865/Instructions!$B$5</f>
        <v>0</v>
      </c>
      <c r="E865" s="7">
        <f t="shared" si="27"/>
        <v>0</v>
      </c>
      <c r="F865" s="7"/>
      <c r="G865" s="7"/>
      <c r="H865" s="7">
        <f>IF(SUM(F865:G865)&gt;Instructions!$B$5,"Error",SUM(F865:G865))</f>
        <v>0</v>
      </c>
      <c r="I865" s="41"/>
      <c r="J865" s="41"/>
      <c r="K865" s="41"/>
      <c r="L865" s="41"/>
      <c r="N865" s="7"/>
      <c r="O865" s="7"/>
      <c r="P865" s="7"/>
      <c r="U865" s="20"/>
      <c r="V865" s="9">
        <f t="shared" si="28"/>
        <v>0</v>
      </c>
    </row>
    <row r="866" spans="3:22">
      <c r="C866" s="7">
        <f>F866/Instructions!$B$5</f>
        <v>0</v>
      </c>
      <c r="D866" s="7">
        <f>G866/Instructions!$B$5</f>
        <v>0</v>
      </c>
      <c r="E866" s="7">
        <f t="shared" si="27"/>
        <v>0</v>
      </c>
      <c r="F866" s="7"/>
      <c r="G866" s="7"/>
      <c r="H866" s="7">
        <f>IF(SUM(F866:G866)&gt;Instructions!$B$5,"Error",SUM(F866:G866))</f>
        <v>0</v>
      </c>
      <c r="I866" s="41"/>
      <c r="J866" s="41"/>
      <c r="K866" s="41"/>
      <c r="L866" s="41"/>
      <c r="N866" s="7"/>
      <c r="O866" s="7"/>
      <c r="P866" s="7"/>
      <c r="U866" s="20"/>
      <c r="V866" s="9">
        <f t="shared" si="28"/>
        <v>0</v>
      </c>
    </row>
    <row r="867" spans="3:22">
      <c r="C867" s="7">
        <f>F867/Instructions!$B$5</f>
        <v>0</v>
      </c>
      <c r="D867" s="7">
        <f>G867/Instructions!$B$5</f>
        <v>0</v>
      </c>
      <c r="E867" s="7">
        <f t="shared" si="27"/>
        <v>0</v>
      </c>
      <c r="F867" s="7"/>
      <c r="G867" s="7"/>
      <c r="H867" s="7">
        <f>IF(SUM(F867:G867)&gt;Instructions!$B$5,"Error",SUM(F867:G867))</f>
        <v>0</v>
      </c>
      <c r="I867" s="41"/>
      <c r="J867" s="41"/>
      <c r="K867" s="41"/>
      <c r="L867" s="41"/>
      <c r="N867" s="7"/>
      <c r="O867" s="7"/>
      <c r="P867" s="7"/>
      <c r="U867" s="20"/>
      <c r="V867" s="9">
        <f t="shared" si="28"/>
        <v>0</v>
      </c>
    </row>
    <row r="868" spans="3:22">
      <c r="C868" s="7">
        <f>F868/Instructions!$B$5</f>
        <v>0</v>
      </c>
      <c r="D868" s="7">
        <f>G868/Instructions!$B$5</f>
        <v>0</v>
      </c>
      <c r="E868" s="7">
        <f t="shared" si="27"/>
        <v>0</v>
      </c>
      <c r="F868" s="7"/>
      <c r="G868" s="7"/>
      <c r="H868" s="7">
        <f>IF(SUM(F868:G868)&gt;Instructions!$B$5,"Error",SUM(F868:G868))</f>
        <v>0</v>
      </c>
      <c r="I868" s="41"/>
      <c r="J868" s="41"/>
      <c r="K868" s="41"/>
      <c r="L868" s="41"/>
      <c r="N868" s="7"/>
      <c r="O868" s="7"/>
      <c r="P868" s="7"/>
      <c r="U868" s="20"/>
      <c r="V868" s="9">
        <f t="shared" si="28"/>
        <v>0</v>
      </c>
    </row>
    <row r="869" spans="3:22">
      <c r="C869" s="7">
        <f>F869/Instructions!$B$5</f>
        <v>0</v>
      </c>
      <c r="D869" s="7">
        <f>G869/Instructions!$B$5</f>
        <v>0</v>
      </c>
      <c r="E869" s="7">
        <f t="shared" si="27"/>
        <v>0</v>
      </c>
      <c r="F869" s="7"/>
      <c r="G869" s="7"/>
      <c r="H869" s="7">
        <f>IF(SUM(F869:G869)&gt;Instructions!$B$5,"Error",SUM(F869:G869))</f>
        <v>0</v>
      </c>
      <c r="I869" s="41"/>
      <c r="J869" s="41"/>
      <c r="K869" s="41"/>
      <c r="L869" s="41"/>
      <c r="N869" s="7"/>
      <c r="O869" s="7"/>
      <c r="P869" s="7"/>
      <c r="U869" s="20"/>
      <c r="V869" s="9">
        <f t="shared" si="28"/>
        <v>0</v>
      </c>
    </row>
    <row r="870" spans="3:22">
      <c r="C870" s="7">
        <f>F870/Instructions!$B$5</f>
        <v>0</v>
      </c>
      <c r="D870" s="7">
        <f>G870/Instructions!$B$5</f>
        <v>0</v>
      </c>
      <c r="E870" s="7">
        <f t="shared" si="27"/>
        <v>0</v>
      </c>
      <c r="F870" s="7"/>
      <c r="G870" s="7"/>
      <c r="H870" s="7">
        <f>IF(SUM(F870:G870)&gt;Instructions!$B$5,"Error",SUM(F870:G870))</f>
        <v>0</v>
      </c>
      <c r="I870" s="41"/>
      <c r="J870" s="41"/>
      <c r="K870" s="41"/>
      <c r="L870" s="41"/>
      <c r="N870" s="7"/>
      <c r="O870" s="7"/>
      <c r="P870" s="7"/>
      <c r="U870" s="20"/>
      <c r="V870" s="9">
        <f t="shared" si="28"/>
        <v>0</v>
      </c>
    </row>
    <row r="871" spans="3:22">
      <c r="C871" s="7">
        <f>F871/Instructions!$B$5</f>
        <v>0</v>
      </c>
      <c r="D871" s="7">
        <f>G871/Instructions!$B$5</f>
        <v>0</v>
      </c>
      <c r="E871" s="7">
        <f t="shared" si="27"/>
        <v>0</v>
      </c>
      <c r="F871" s="7"/>
      <c r="G871" s="7"/>
      <c r="H871" s="7">
        <f>IF(SUM(F871:G871)&gt;Instructions!$B$5,"Error",SUM(F871:G871))</f>
        <v>0</v>
      </c>
      <c r="I871" s="41"/>
      <c r="J871" s="41"/>
      <c r="K871" s="41"/>
      <c r="L871" s="41"/>
      <c r="N871" s="7"/>
      <c r="O871" s="7"/>
      <c r="P871" s="7"/>
      <c r="U871" s="20"/>
      <c r="V871" s="9">
        <f t="shared" si="28"/>
        <v>0</v>
      </c>
    </row>
    <row r="872" spans="3:22">
      <c r="C872" s="7">
        <f>F872/Instructions!$B$5</f>
        <v>0</v>
      </c>
      <c r="D872" s="7">
        <f>G872/Instructions!$B$5</f>
        <v>0</v>
      </c>
      <c r="E872" s="7">
        <f t="shared" si="27"/>
        <v>0</v>
      </c>
      <c r="F872" s="7"/>
      <c r="G872" s="7"/>
      <c r="H872" s="7">
        <f>IF(SUM(F872:G872)&gt;Instructions!$B$5,"Error",SUM(F872:G872))</f>
        <v>0</v>
      </c>
      <c r="I872" s="41"/>
      <c r="J872" s="41"/>
      <c r="K872" s="41"/>
      <c r="L872" s="41"/>
      <c r="N872" s="7"/>
      <c r="O872" s="7"/>
      <c r="P872" s="7"/>
      <c r="U872" s="20"/>
      <c r="V872" s="9">
        <f t="shared" si="28"/>
        <v>0</v>
      </c>
    </row>
    <row r="873" spans="3:22">
      <c r="C873" s="7">
        <f>F873/Instructions!$B$5</f>
        <v>0</v>
      </c>
      <c r="D873" s="7">
        <f>G873/Instructions!$B$5</f>
        <v>0</v>
      </c>
      <c r="E873" s="7">
        <f t="shared" si="27"/>
        <v>0</v>
      </c>
      <c r="F873" s="7"/>
      <c r="G873" s="7"/>
      <c r="H873" s="7">
        <f>IF(SUM(F873:G873)&gt;Instructions!$B$5,"Error",SUM(F873:G873))</f>
        <v>0</v>
      </c>
      <c r="I873" s="41"/>
      <c r="J873" s="41"/>
      <c r="K873" s="41"/>
      <c r="L873" s="41"/>
      <c r="N873" s="7"/>
      <c r="O873" s="7"/>
      <c r="P873" s="7"/>
      <c r="U873" s="20"/>
      <c r="V873" s="9">
        <f t="shared" si="28"/>
        <v>0</v>
      </c>
    </row>
    <row r="874" spans="3:22">
      <c r="C874" s="7">
        <f>F874/Instructions!$B$5</f>
        <v>0</v>
      </c>
      <c r="D874" s="7">
        <f>G874/Instructions!$B$5</f>
        <v>0</v>
      </c>
      <c r="E874" s="7">
        <f t="shared" si="27"/>
        <v>0</v>
      </c>
      <c r="F874" s="7"/>
      <c r="G874" s="7"/>
      <c r="H874" s="7">
        <f>IF(SUM(F874:G874)&gt;Instructions!$B$5,"Error",SUM(F874:G874))</f>
        <v>0</v>
      </c>
      <c r="I874" s="41"/>
      <c r="J874" s="41"/>
      <c r="K874" s="41"/>
      <c r="L874" s="41"/>
      <c r="N874" s="7"/>
      <c r="O874" s="7"/>
      <c r="P874" s="7"/>
      <c r="U874" s="20"/>
      <c r="V874" s="9">
        <f t="shared" si="28"/>
        <v>0</v>
      </c>
    </row>
    <row r="875" spans="3:22">
      <c r="C875" s="7">
        <f>F875/Instructions!$B$5</f>
        <v>0</v>
      </c>
      <c r="D875" s="7">
        <f>G875/Instructions!$B$5</f>
        <v>0</v>
      </c>
      <c r="E875" s="7">
        <f t="shared" si="27"/>
        <v>0</v>
      </c>
      <c r="F875" s="7"/>
      <c r="G875" s="7"/>
      <c r="H875" s="7">
        <f>IF(SUM(F875:G875)&gt;Instructions!$B$5,"Error",SUM(F875:G875))</f>
        <v>0</v>
      </c>
      <c r="I875" s="41"/>
      <c r="J875" s="41"/>
      <c r="K875" s="41"/>
      <c r="L875" s="41"/>
      <c r="N875" s="7"/>
      <c r="O875" s="7"/>
      <c r="P875" s="7"/>
      <c r="U875" s="20"/>
      <c r="V875" s="9">
        <f t="shared" si="28"/>
        <v>0</v>
      </c>
    </row>
    <row r="876" spans="3:22">
      <c r="C876" s="7">
        <f>F876/Instructions!$B$5</f>
        <v>0</v>
      </c>
      <c r="D876" s="7">
        <f>G876/Instructions!$B$5</f>
        <v>0</v>
      </c>
      <c r="E876" s="7">
        <f t="shared" si="27"/>
        <v>0</v>
      </c>
      <c r="F876" s="7"/>
      <c r="G876" s="7"/>
      <c r="H876" s="7">
        <f>IF(SUM(F876:G876)&gt;Instructions!$B$5,"Error",SUM(F876:G876))</f>
        <v>0</v>
      </c>
      <c r="I876" s="41"/>
      <c r="J876" s="41"/>
      <c r="K876" s="41"/>
      <c r="L876" s="41"/>
      <c r="N876" s="7"/>
      <c r="O876" s="7"/>
      <c r="P876" s="7"/>
      <c r="U876" s="20"/>
      <c r="V876" s="9">
        <f t="shared" si="28"/>
        <v>0</v>
      </c>
    </row>
    <row r="877" spans="3:22">
      <c r="C877" s="7">
        <f>F877/Instructions!$B$5</f>
        <v>0</v>
      </c>
      <c r="D877" s="7">
        <f>G877/Instructions!$B$5</f>
        <v>0</v>
      </c>
      <c r="E877" s="7">
        <f t="shared" si="27"/>
        <v>0</v>
      </c>
      <c r="F877" s="7"/>
      <c r="G877" s="7"/>
      <c r="H877" s="7">
        <f>IF(SUM(F877:G877)&gt;Instructions!$B$5,"Error",SUM(F877:G877))</f>
        <v>0</v>
      </c>
      <c r="I877" s="41"/>
      <c r="J877" s="41"/>
      <c r="K877" s="41"/>
      <c r="L877" s="41"/>
      <c r="N877" s="7"/>
      <c r="O877" s="7"/>
      <c r="P877" s="7"/>
      <c r="U877" s="20"/>
      <c r="V877" s="9">
        <f t="shared" si="28"/>
        <v>0</v>
      </c>
    </row>
    <row r="878" spans="3:22">
      <c r="C878" s="7">
        <f>F878/Instructions!$B$5</f>
        <v>0</v>
      </c>
      <c r="D878" s="7">
        <f>G878/Instructions!$B$5</f>
        <v>0</v>
      </c>
      <c r="E878" s="7">
        <f t="shared" si="27"/>
        <v>0</v>
      </c>
      <c r="F878" s="7"/>
      <c r="G878" s="7"/>
      <c r="H878" s="7">
        <f>IF(SUM(F878:G878)&gt;Instructions!$B$5,"Error",SUM(F878:G878))</f>
        <v>0</v>
      </c>
      <c r="I878" s="41"/>
      <c r="J878" s="41"/>
      <c r="K878" s="41"/>
      <c r="L878" s="41"/>
      <c r="N878" s="7"/>
      <c r="O878" s="7"/>
      <c r="P878" s="7"/>
      <c r="U878" s="20"/>
      <c r="V878" s="9">
        <f t="shared" si="28"/>
        <v>0</v>
      </c>
    </row>
    <row r="879" spans="3:22">
      <c r="C879" s="7">
        <f>F879/Instructions!$B$5</f>
        <v>0</v>
      </c>
      <c r="D879" s="7">
        <f>G879/Instructions!$B$5</f>
        <v>0</v>
      </c>
      <c r="E879" s="7">
        <f t="shared" si="27"/>
        <v>0</v>
      </c>
      <c r="F879" s="7"/>
      <c r="G879" s="7"/>
      <c r="H879" s="7">
        <f>IF(SUM(F879:G879)&gt;Instructions!$B$5,"Error",SUM(F879:G879))</f>
        <v>0</v>
      </c>
      <c r="I879" s="41"/>
      <c r="J879" s="41"/>
      <c r="K879" s="41"/>
      <c r="L879" s="41"/>
      <c r="N879" s="7"/>
      <c r="O879" s="7"/>
      <c r="P879" s="7"/>
      <c r="U879" s="20"/>
      <c r="V879" s="9">
        <f t="shared" si="28"/>
        <v>0</v>
      </c>
    </row>
    <row r="880" spans="3:22">
      <c r="C880" s="7">
        <f>F880/Instructions!$B$5</f>
        <v>0</v>
      </c>
      <c r="D880" s="7">
        <f>G880/Instructions!$B$5</f>
        <v>0</v>
      </c>
      <c r="E880" s="7">
        <f t="shared" si="27"/>
        <v>0</v>
      </c>
      <c r="F880" s="7"/>
      <c r="G880" s="7"/>
      <c r="H880" s="7">
        <f>IF(SUM(F880:G880)&gt;Instructions!$B$5,"Error",SUM(F880:G880))</f>
        <v>0</v>
      </c>
      <c r="I880" s="41"/>
      <c r="J880" s="41"/>
      <c r="K880" s="41"/>
      <c r="L880" s="41"/>
      <c r="N880" s="7"/>
      <c r="O880" s="7"/>
      <c r="P880" s="7"/>
      <c r="U880" s="20"/>
      <c r="V880" s="9">
        <f t="shared" si="28"/>
        <v>0</v>
      </c>
    </row>
    <row r="881" spans="3:22">
      <c r="C881" s="7">
        <f>F881/Instructions!$B$5</f>
        <v>0</v>
      </c>
      <c r="D881" s="7">
        <f>G881/Instructions!$B$5</f>
        <v>0</v>
      </c>
      <c r="E881" s="7">
        <f t="shared" si="27"/>
        <v>0</v>
      </c>
      <c r="F881" s="7"/>
      <c r="G881" s="7"/>
      <c r="H881" s="7">
        <f>IF(SUM(F881:G881)&gt;Instructions!$B$5,"Error",SUM(F881:G881))</f>
        <v>0</v>
      </c>
      <c r="I881" s="41"/>
      <c r="J881" s="41"/>
      <c r="K881" s="41"/>
      <c r="L881" s="41"/>
      <c r="N881" s="7"/>
      <c r="O881" s="7"/>
      <c r="P881" s="7"/>
      <c r="U881" s="20"/>
      <c r="V881" s="9">
        <f t="shared" si="28"/>
        <v>0</v>
      </c>
    </row>
    <row r="882" spans="3:22">
      <c r="C882" s="7">
        <f>F882/Instructions!$B$5</f>
        <v>0</v>
      </c>
      <c r="D882" s="7">
        <f>G882/Instructions!$B$5</f>
        <v>0</v>
      </c>
      <c r="E882" s="7">
        <f t="shared" si="27"/>
        <v>0</v>
      </c>
      <c r="F882" s="7"/>
      <c r="G882" s="7"/>
      <c r="H882" s="7">
        <f>IF(SUM(F882:G882)&gt;Instructions!$B$5,"Error",SUM(F882:G882))</f>
        <v>0</v>
      </c>
      <c r="I882" s="41"/>
      <c r="J882" s="41"/>
      <c r="K882" s="41"/>
      <c r="L882" s="41"/>
      <c r="N882" s="7"/>
      <c r="O882" s="7"/>
      <c r="P882" s="7"/>
      <c r="U882" s="20"/>
      <c r="V882" s="9">
        <f t="shared" si="28"/>
        <v>0</v>
      </c>
    </row>
    <row r="883" spans="3:22">
      <c r="C883" s="7">
        <f>F883/Instructions!$B$5</f>
        <v>0</v>
      </c>
      <c r="D883" s="7">
        <f>G883/Instructions!$B$5</f>
        <v>0</v>
      </c>
      <c r="E883" s="7">
        <f t="shared" si="27"/>
        <v>0</v>
      </c>
      <c r="F883" s="7"/>
      <c r="G883" s="7"/>
      <c r="H883" s="7">
        <f>IF(SUM(F883:G883)&gt;Instructions!$B$5,"Error",SUM(F883:G883))</f>
        <v>0</v>
      </c>
      <c r="I883" s="41"/>
      <c r="J883" s="41"/>
      <c r="K883" s="41"/>
      <c r="L883" s="41"/>
      <c r="N883" s="7"/>
      <c r="O883" s="7"/>
      <c r="P883" s="7"/>
      <c r="U883" s="20"/>
      <c r="V883" s="9">
        <f t="shared" si="28"/>
        <v>0</v>
      </c>
    </row>
    <row r="884" spans="3:22">
      <c r="C884" s="7">
        <f>F884/Instructions!$B$5</f>
        <v>0</v>
      </c>
      <c r="D884" s="7">
        <f>G884/Instructions!$B$5</f>
        <v>0</v>
      </c>
      <c r="E884" s="7">
        <f t="shared" si="27"/>
        <v>0</v>
      </c>
      <c r="F884" s="7"/>
      <c r="G884" s="7"/>
      <c r="H884" s="7">
        <f>IF(SUM(F884:G884)&gt;Instructions!$B$5,"Error",SUM(F884:G884))</f>
        <v>0</v>
      </c>
      <c r="I884" s="41"/>
      <c r="J884" s="41"/>
      <c r="K884" s="41"/>
      <c r="L884" s="41"/>
      <c r="N884" s="7"/>
      <c r="O884" s="7"/>
      <c r="P884" s="7"/>
      <c r="U884" s="20"/>
      <c r="V884" s="9">
        <f t="shared" si="28"/>
        <v>0</v>
      </c>
    </row>
    <row r="885" spans="3:22">
      <c r="C885" s="7">
        <f>F885/Instructions!$B$5</f>
        <v>0</v>
      </c>
      <c r="D885" s="7">
        <f>G885/Instructions!$B$5</f>
        <v>0</v>
      </c>
      <c r="E885" s="7">
        <f t="shared" si="27"/>
        <v>0</v>
      </c>
      <c r="F885" s="7"/>
      <c r="G885" s="7"/>
      <c r="H885" s="7">
        <f>IF(SUM(F885:G885)&gt;Instructions!$B$5,"Error",SUM(F885:G885))</f>
        <v>0</v>
      </c>
      <c r="I885" s="41"/>
      <c r="J885" s="41"/>
      <c r="K885" s="41"/>
      <c r="L885" s="41"/>
      <c r="N885" s="7"/>
      <c r="O885" s="7"/>
      <c r="P885" s="7"/>
      <c r="U885" s="20"/>
      <c r="V885" s="9">
        <f t="shared" si="28"/>
        <v>0</v>
      </c>
    </row>
    <row r="886" spans="3:22">
      <c r="C886" s="7">
        <f>F886/Instructions!$B$5</f>
        <v>0</v>
      </c>
      <c r="D886" s="7">
        <f>G886/Instructions!$B$5</f>
        <v>0</v>
      </c>
      <c r="E886" s="7">
        <f t="shared" si="27"/>
        <v>0</v>
      </c>
      <c r="F886" s="7"/>
      <c r="G886" s="7"/>
      <c r="H886" s="7">
        <f>IF(SUM(F886:G886)&gt;Instructions!$B$5,"Error",SUM(F886:G886))</f>
        <v>0</v>
      </c>
      <c r="I886" s="41"/>
      <c r="J886" s="41"/>
      <c r="K886" s="41"/>
      <c r="L886" s="41"/>
      <c r="N886" s="7"/>
      <c r="O886" s="7"/>
      <c r="P886" s="7"/>
      <c r="U886" s="20"/>
      <c r="V886" s="9">
        <f t="shared" si="28"/>
        <v>0</v>
      </c>
    </row>
    <row r="887" spans="3:22">
      <c r="C887" s="7">
        <f>F887/Instructions!$B$5</f>
        <v>0</v>
      </c>
      <c r="D887" s="7">
        <f>G887/Instructions!$B$5</f>
        <v>0</v>
      </c>
      <c r="E887" s="7">
        <f t="shared" si="27"/>
        <v>0</v>
      </c>
      <c r="F887" s="7"/>
      <c r="G887" s="7"/>
      <c r="H887" s="7">
        <f>IF(SUM(F887:G887)&gt;Instructions!$B$5,"Error",SUM(F887:G887))</f>
        <v>0</v>
      </c>
      <c r="I887" s="41"/>
      <c r="J887" s="41"/>
      <c r="K887" s="41"/>
      <c r="L887" s="41"/>
      <c r="N887" s="7"/>
      <c r="O887" s="7"/>
      <c r="P887" s="7"/>
      <c r="U887" s="20"/>
      <c r="V887" s="9">
        <f t="shared" si="28"/>
        <v>0</v>
      </c>
    </row>
    <row r="888" spans="3:22">
      <c r="C888" s="7">
        <f>F888/Instructions!$B$5</f>
        <v>0</v>
      </c>
      <c r="D888" s="7">
        <f>G888/Instructions!$B$5</f>
        <v>0</v>
      </c>
      <c r="E888" s="7">
        <f t="shared" si="27"/>
        <v>0</v>
      </c>
      <c r="F888" s="7"/>
      <c r="G888" s="7"/>
      <c r="H888" s="7">
        <f>IF(SUM(F888:G888)&gt;Instructions!$B$5,"Error",SUM(F888:G888))</f>
        <v>0</v>
      </c>
      <c r="I888" s="41"/>
      <c r="J888" s="41"/>
      <c r="K888" s="41"/>
      <c r="L888" s="41"/>
      <c r="N888" s="7"/>
      <c r="O888" s="7"/>
      <c r="P888" s="7"/>
      <c r="U888" s="20"/>
      <c r="V888" s="9">
        <f t="shared" si="28"/>
        <v>0</v>
      </c>
    </row>
    <row r="889" spans="3:22">
      <c r="C889" s="7">
        <f>F889/Instructions!$B$5</f>
        <v>0</v>
      </c>
      <c r="D889" s="7">
        <f>G889/Instructions!$B$5</f>
        <v>0</v>
      </c>
      <c r="E889" s="7">
        <f t="shared" si="27"/>
        <v>0</v>
      </c>
      <c r="F889" s="7"/>
      <c r="G889" s="7"/>
      <c r="H889" s="7">
        <f>IF(SUM(F889:G889)&gt;Instructions!$B$5,"Error",SUM(F889:G889))</f>
        <v>0</v>
      </c>
      <c r="I889" s="41"/>
      <c r="J889" s="41"/>
      <c r="K889" s="41"/>
      <c r="L889" s="41"/>
      <c r="N889" s="7"/>
      <c r="O889" s="7"/>
      <c r="P889" s="7"/>
      <c r="U889" s="20"/>
      <c r="V889" s="9">
        <f t="shared" si="28"/>
        <v>0</v>
      </c>
    </row>
    <row r="890" spans="3:22">
      <c r="C890" s="7">
        <f>F890/Instructions!$B$5</f>
        <v>0</v>
      </c>
      <c r="D890" s="7">
        <f>G890/Instructions!$B$5</f>
        <v>0</v>
      </c>
      <c r="E890" s="7">
        <f t="shared" si="27"/>
        <v>0</v>
      </c>
      <c r="F890" s="7"/>
      <c r="G890" s="7"/>
      <c r="H890" s="7">
        <f>IF(SUM(F890:G890)&gt;Instructions!$B$5,"Error",SUM(F890:G890))</f>
        <v>0</v>
      </c>
      <c r="I890" s="41"/>
      <c r="J890" s="41"/>
      <c r="K890" s="41"/>
      <c r="L890" s="41"/>
      <c r="N890" s="7"/>
      <c r="O890" s="7"/>
      <c r="P890" s="7"/>
      <c r="U890" s="20"/>
      <c r="V890" s="9">
        <f t="shared" si="28"/>
        <v>0</v>
      </c>
    </row>
    <row r="891" spans="3:22">
      <c r="C891" s="7">
        <f>F891/Instructions!$B$5</f>
        <v>0</v>
      </c>
      <c r="D891" s="7">
        <f>G891/Instructions!$B$5</f>
        <v>0</v>
      </c>
      <c r="E891" s="7">
        <f t="shared" si="27"/>
        <v>0</v>
      </c>
      <c r="F891" s="7"/>
      <c r="G891" s="7"/>
      <c r="H891" s="7">
        <f>IF(SUM(F891:G891)&gt;Instructions!$B$5,"Error",SUM(F891:G891))</f>
        <v>0</v>
      </c>
      <c r="I891" s="41"/>
      <c r="J891" s="41"/>
      <c r="K891" s="41"/>
      <c r="L891" s="41"/>
      <c r="N891" s="7"/>
      <c r="O891" s="7"/>
      <c r="P891" s="7"/>
      <c r="U891" s="20"/>
      <c r="V891" s="9">
        <f t="shared" si="28"/>
        <v>0</v>
      </c>
    </row>
    <row r="892" spans="3:22">
      <c r="C892" s="7">
        <f>F892/Instructions!$B$5</f>
        <v>0</v>
      </c>
      <c r="D892" s="7">
        <f>G892/Instructions!$B$5</f>
        <v>0</v>
      </c>
      <c r="E892" s="7">
        <f t="shared" si="27"/>
        <v>0</v>
      </c>
      <c r="F892" s="7"/>
      <c r="G892" s="7"/>
      <c r="H892" s="7">
        <f>IF(SUM(F892:G892)&gt;Instructions!$B$5,"Error",SUM(F892:G892))</f>
        <v>0</v>
      </c>
      <c r="I892" s="41"/>
      <c r="J892" s="41"/>
      <c r="K892" s="41"/>
      <c r="L892" s="41"/>
      <c r="N892" s="7"/>
      <c r="O892" s="7"/>
      <c r="P892" s="7"/>
      <c r="U892" s="20"/>
      <c r="V892" s="9">
        <f t="shared" si="28"/>
        <v>0</v>
      </c>
    </row>
    <row r="893" spans="3:22">
      <c r="C893" s="7">
        <f>F893/Instructions!$B$5</f>
        <v>0</v>
      </c>
      <c r="D893" s="7">
        <f>G893/Instructions!$B$5</f>
        <v>0</v>
      </c>
      <c r="E893" s="7">
        <f t="shared" si="27"/>
        <v>0</v>
      </c>
      <c r="F893" s="7"/>
      <c r="G893" s="7"/>
      <c r="H893" s="7">
        <f>IF(SUM(F893:G893)&gt;Instructions!$B$5,"Error",SUM(F893:G893))</f>
        <v>0</v>
      </c>
      <c r="I893" s="41"/>
      <c r="J893" s="41"/>
      <c r="K893" s="41"/>
      <c r="L893" s="41"/>
      <c r="N893" s="7"/>
      <c r="O893" s="7"/>
      <c r="P893" s="7"/>
      <c r="U893" s="20"/>
      <c r="V893" s="9">
        <f t="shared" si="28"/>
        <v>0</v>
      </c>
    </row>
    <row r="894" spans="3:22">
      <c r="C894" s="7">
        <f>F894/Instructions!$B$5</f>
        <v>0</v>
      </c>
      <c r="D894" s="7">
        <f>G894/Instructions!$B$5</f>
        <v>0</v>
      </c>
      <c r="E894" s="7">
        <f t="shared" si="27"/>
        <v>0</v>
      </c>
      <c r="F894" s="7"/>
      <c r="G894" s="7"/>
      <c r="H894" s="7">
        <f>IF(SUM(F894:G894)&gt;Instructions!$B$5,"Error",SUM(F894:G894))</f>
        <v>0</v>
      </c>
      <c r="I894" s="41"/>
      <c r="J894" s="41"/>
      <c r="K894" s="41"/>
      <c r="L894" s="41"/>
      <c r="N894" s="7"/>
      <c r="O894" s="7"/>
      <c r="P894" s="7"/>
      <c r="U894" s="20"/>
      <c r="V894" s="9">
        <f t="shared" si="28"/>
        <v>0</v>
      </c>
    </row>
    <row r="895" spans="3:22">
      <c r="C895" s="7">
        <f>F895/Instructions!$B$5</f>
        <v>0</v>
      </c>
      <c r="D895" s="7">
        <f>G895/Instructions!$B$5</f>
        <v>0</v>
      </c>
      <c r="E895" s="7">
        <f t="shared" si="27"/>
        <v>0</v>
      </c>
      <c r="F895" s="7"/>
      <c r="G895" s="7"/>
      <c r="H895" s="7">
        <f>IF(SUM(F895:G895)&gt;Instructions!$B$5,"Error",SUM(F895:G895))</f>
        <v>0</v>
      </c>
      <c r="I895" s="41"/>
      <c r="J895" s="41"/>
      <c r="K895" s="41"/>
      <c r="L895" s="41"/>
      <c r="N895" s="7"/>
      <c r="O895" s="7"/>
      <c r="P895" s="7"/>
      <c r="U895" s="20"/>
      <c r="V895" s="9">
        <f t="shared" si="28"/>
        <v>0</v>
      </c>
    </row>
    <row r="896" spans="3:22">
      <c r="C896" s="7">
        <f>F896/Instructions!$B$5</f>
        <v>0</v>
      </c>
      <c r="D896" s="7">
        <f>G896/Instructions!$B$5</f>
        <v>0</v>
      </c>
      <c r="E896" s="7">
        <f t="shared" si="27"/>
        <v>0</v>
      </c>
      <c r="F896" s="7"/>
      <c r="G896" s="7"/>
      <c r="H896" s="7">
        <f>IF(SUM(F896:G896)&gt;Instructions!$B$5,"Error",SUM(F896:G896))</f>
        <v>0</v>
      </c>
      <c r="I896" s="41"/>
      <c r="J896" s="41"/>
      <c r="K896" s="41"/>
      <c r="L896" s="41"/>
      <c r="N896" s="7"/>
      <c r="O896" s="7"/>
      <c r="P896" s="7"/>
      <c r="U896" s="20"/>
      <c r="V896" s="9">
        <f t="shared" si="28"/>
        <v>0</v>
      </c>
    </row>
    <row r="897" spans="3:22">
      <c r="C897" s="7">
        <f>F897/Instructions!$B$5</f>
        <v>0</v>
      </c>
      <c r="D897" s="7">
        <f>G897/Instructions!$B$5</f>
        <v>0</v>
      </c>
      <c r="E897" s="7">
        <f t="shared" si="27"/>
        <v>0</v>
      </c>
      <c r="F897" s="7"/>
      <c r="G897" s="7"/>
      <c r="H897" s="7">
        <f>IF(SUM(F897:G897)&gt;Instructions!$B$5,"Error",SUM(F897:G897))</f>
        <v>0</v>
      </c>
      <c r="I897" s="41"/>
      <c r="J897" s="41"/>
      <c r="K897" s="41"/>
      <c r="L897" s="41"/>
      <c r="N897" s="7"/>
      <c r="O897" s="7"/>
      <c r="P897" s="7"/>
      <c r="U897" s="20"/>
      <c r="V897" s="9">
        <f t="shared" si="28"/>
        <v>0</v>
      </c>
    </row>
    <row r="898" spans="3:22">
      <c r="C898" s="7">
        <f>F898/Instructions!$B$5</f>
        <v>0</v>
      </c>
      <c r="D898" s="7">
        <f>G898/Instructions!$B$5</f>
        <v>0</v>
      </c>
      <c r="E898" s="7">
        <f t="shared" si="27"/>
        <v>0</v>
      </c>
      <c r="F898" s="7"/>
      <c r="G898" s="7"/>
      <c r="H898" s="7">
        <f>IF(SUM(F898:G898)&gt;Instructions!$B$5,"Error",SUM(F898:G898))</f>
        <v>0</v>
      </c>
      <c r="I898" s="41"/>
      <c r="J898" s="41"/>
      <c r="K898" s="41"/>
      <c r="L898" s="41"/>
      <c r="N898" s="7"/>
      <c r="O898" s="7"/>
      <c r="P898" s="7"/>
      <c r="U898" s="20"/>
      <c r="V898" s="9">
        <f t="shared" si="28"/>
        <v>0</v>
      </c>
    </row>
    <row r="899" spans="3:22">
      <c r="C899" s="7">
        <f>F899/Instructions!$B$5</f>
        <v>0</v>
      </c>
      <c r="D899" s="7">
        <f>G899/Instructions!$B$5</f>
        <v>0</v>
      </c>
      <c r="E899" s="7">
        <f t="shared" si="27"/>
        <v>0</v>
      </c>
      <c r="F899" s="7"/>
      <c r="G899" s="7"/>
      <c r="H899" s="7">
        <f>IF(SUM(F899:G899)&gt;Instructions!$B$5,"Error",SUM(F899:G899))</f>
        <v>0</v>
      </c>
      <c r="I899" s="41"/>
      <c r="J899" s="41"/>
      <c r="K899" s="41"/>
      <c r="L899" s="41"/>
      <c r="N899" s="7"/>
      <c r="O899" s="7"/>
      <c r="P899" s="7"/>
      <c r="U899" s="20"/>
      <c r="V899" s="9">
        <f t="shared" si="28"/>
        <v>0</v>
      </c>
    </row>
    <row r="900" spans="3:22">
      <c r="C900" s="7">
        <f>F900/Instructions!$B$5</f>
        <v>0</v>
      </c>
      <c r="D900" s="7">
        <f>G900/Instructions!$B$5</f>
        <v>0</v>
      </c>
      <c r="E900" s="7">
        <f t="shared" si="27"/>
        <v>0</v>
      </c>
      <c r="F900" s="7"/>
      <c r="G900" s="7"/>
      <c r="H900" s="7">
        <f>IF(SUM(F900:G900)&gt;Instructions!$B$5,"Error",SUM(F900:G900))</f>
        <v>0</v>
      </c>
      <c r="I900" s="41"/>
      <c r="J900" s="41"/>
      <c r="K900" s="41"/>
      <c r="L900" s="41"/>
      <c r="N900" s="7"/>
      <c r="O900" s="7"/>
      <c r="P900" s="7"/>
      <c r="U900" s="20"/>
      <c r="V900" s="9">
        <f t="shared" si="28"/>
        <v>0</v>
      </c>
    </row>
    <row r="901" spans="3:22">
      <c r="C901" s="7">
        <f>F901/Instructions!$B$5</f>
        <v>0</v>
      </c>
      <c r="D901" s="7">
        <f>G901/Instructions!$B$5</f>
        <v>0</v>
      </c>
      <c r="E901" s="7">
        <f t="shared" si="27"/>
        <v>0</v>
      </c>
      <c r="F901" s="7"/>
      <c r="G901" s="7"/>
      <c r="H901" s="7">
        <f>IF(SUM(F901:G901)&gt;Instructions!$B$5,"Error",SUM(F901:G901))</f>
        <v>0</v>
      </c>
      <c r="I901" s="41"/>
      <c r="J901" s="41"/>
      <c r="K901" s="41"/>
      <c r="L901" s="41"/>
      <c r="N901" s="7"/>
      <c r="O901" s="7"/>
      <c r="P901" s="7"/>
      <c r="U901" s="20"/>
      <c r="V901" s="9">
        <f t="shared" si="28"/>
        <v>0</v>
      </c>
    </row>
    <row r="902" spans="3:22">
      <c r="C902" s="7">
        <f>F902/Instructions!$B$5</f>
        <v>0</v>
      </c>
      <c r="D902" s="7">
        <f>G902/Instructions!$B$5</f>
        <v>0</v>
      </c>
      <c r="E902" s="7">
        <f t="shared" si="27"/>
        <v>0</v>
      </c>
      <c r="F902" s="7"/>
      <c r="G902" s="7"/>
      <c r="H902" s="7">
        <f>IF(SUM(F902:G902)&gt;Instructions!$B$5,"Error",SUM(F902:G902))</f>
        <v>0</v>
      </c>
      <c r="I902" s="41"/>
      <c r="J902" s="41"/>
      <c r="K902" s="41"/>
      <c r="L902" s="41"/>
      <c r="N902" s="7"/>
      <c r="O902" s="7"/>
      <c r="P902" s="7"/>
      <c r="U902" s="20"/>
      <c r="V902" s="9">
        <f t="shared" si="28"/>
        <v>0</v>
      </c>
    </row>
    <row r="903" spans="3:22">
      <c r="C903" s="7">
        <f>F903/Instructions!$B$5</f>
        <v>0</v>
      </c>
      <c r="D903" s="7">
        <f>G903/Instructions!$B$5</f>
        <v>0</v>
      </c>
      <c r="E903" s="7">
        <f t="shared" si="27"/>
        <v>0</v>
      </c>
      <c r="F903" s="7"/>
      <c r="G903" s="7"/>
      <c r="H903" s="7">
        <f>IF(SUM(F903:G903)&gt;Instructions!$B$5,"Error",SUM(F903:G903))</f>
        <v>0</v>
      </c>
      <c r="I903" s="41"/>
      <c r="J903" s="41"/>
      <c r="K903" s="41"/>
      <c r="L903" s="41"/>
      <c r="N903" s="7"/>
      <c r="O903" s="7"/>
      <c r="P903" s="7"/>
      <c r="U903" s="20"/>
      <c r="V903" s="9">
        <f t="shared" si="28"/>
        <v>0</v>
      </c>
    </row>
    <row r="904" spans="3:22">
      <c r="C904" s="7">
        <f>F904/Instructions!$B$5</f>
        <v>0</v>
      </c>
      <c r="D904" s="7">
        <f>G904/Instructions!$B$5</f>
        <v>0</v>
      </c>
      <c r="E904" s="7">
        <f t="shared" si="27"/>
        <v>0</v>
      </c>
      <c r="F904" s="7"/>
      <c r="G904" s="7"/>
      <c r="H904" s="7">
        <f>IF(SUM(F904:G904)&gt;Instructions!$B$5,"Error",SUM(F904:G904))</f>
        <v>0</v>
      </c>
      <c r="I904" s="41"/>
      <c r="J904" s="41"/>
      <c r="K904" s="41"/>
      <c r="L904" s="41"/>
      <c r="N904" s="7"/>
      <c r="O904" s="7"/>
      <c r="P904" s="7"/>
      <c r="U904" s="20"/>
      <c r="V904" s="9">
        <f t="shared" si="28"/>
        <v>0</v>
      </c>
    </row>
    <row r="905" spans="3:22">
      <c r="C905" s="7">
        <f>F905/Instructions!$B$5</f>
        <v>0</v>
      </c>
      <c r="D905" s="7">
        <f>G905/Instructions!$B$5</f>
        <v>0</v>
      </c>
      <c r="E905" s="7">
        <f t="shared" ref="E905:E968" si="29">IF(SUM(C905:D905)&gt;1,"Error",SUM(C905:D905))</f>
        <v>0</v>
      </c>
      <c r="F905" s="7"/>
      <c r="G905" s="7"/>
      <c r="H905" s="7">
        <f>IF(SUM(F905:G905)&gt;Instructions!$B$5,"Error",SUM(F905:G905))</f>
        <v>0</v>
      </c>
      <c r="I905" s="41"/>
      <c r="J905" s="41"/>
      <c r="K905" s="41"/>
      <c r="L905" s="41"/>
      <c r="N905" s="7"/>
      <c r="O905" s="7"/>
      <c r="P905" s="7"/>
      <c r="U905" s="20"/>
      <c r="V905" s="9">
        <f t="shared" si="28"/>
        <v>0</v>
      </c>
    </row>
    <row r="906" spans="3:22">
      <c r="C906" s="7">
        <f>F906/Instructions!$B$5</f>
        <v>0</v>
      </c>
      <c r="D906" s="7">
        <f>G906/Instructions!$B$5</f>
        <v>0</v>
      </c>
      <c r="E906" s="7">
        <f t="shared" si="29"/>
        <v>0</v>
      </c>
      <c r="F906" s="7"/>
      <c r="G906" s="7"/>
      <c r="H906" s="7">
        <f>IF(SUM(F906:G906)&gt;Instructions!$B$5,"Error",SUM(F906:G906))</f>
        <v>0</v>
      </c>
      <c r="I906" s="41"/>
      <c r="J906" s="41"/>
      <c r="K906" s="41"/>
      <c r="L906" s="41"/>
      <c r="N906" s="7"/>
      <c r="O906" s="7"/>
      <c r="P906" s="7"/>
      <c r="U906" s="20"/>
      <c r="V906" s="9">
        <f t="shared" ref="V906:V969" si="30">((SUM(M906:P906)*U906)+(SUM(Q906:T906)*(U906*0.25)))</f>
        <v>0</v>
      </c>
    </row>
    <row r="907" spans="3:22">
      <c r="C907" s="7">
        <f>F907/Instructions!$B$5</f>
        <v>0</v>
      </c>
      <c r="D907" s="7">
        <f>G907/Instructions!$B$5</f>
        <v>0</v>
      </c>
      <c r="E907" s="7">
        <f t="shared" si="29"/>
        <v>0</v>
      </c>
      <c r="F907" s="7"/>
      <c r="G907" s="7"/>
      <c r="H907" s="7">
        <f>IF(SUM(F907:G907)&gt;Instructions!$B$5,"Error",SUM(F907:G907))</f>
        <v>0</v>
      </c>
      <c r="I907" s="41"/>
      <c r="J907" s="41"/>
      <c r="K907" s="41"/>
      <c r="L907" s="41"/>
      <c r="N907" s="7"/>
      <c r="O907" s="7"/>
      <c r="P907" s="7"/>
      <c r="U907" s="20"/>
      <c r="V907" s="9">
        <f t="shared" si="30"/>
        <v>0</v>
      </c>
    </row>
    <row r="908" spans="3:22">
      <c r="C908" s="7">
        <f>F908/Instructions!$B$5</f>
        <v>0</v>
      </c>
      <c r="D908" s="7">
        <f>G908/Instructions!$B$5</f>
        <v>0</v>
      </c>
      <c r="E908" s="7">
        <f t="shared" si="29"/>
        <v>0</v>
      </c>
      <c r="F908" s="7"/>
      <c r="G908" s="7"/>
      <c r="H908" s="7">
        <f>IF(SUM(F908:G908)&gt;Instructions!$B$5,"Error",SUM(F908:G908))</f>
        <v>0</v>
      </c>
      <c r="I908" s="41"/>
      <c r="J908" s="41"/>
      <c r="K908" s="41"/>
      <c r="L908" s="41"/>
      <c r="N908" s="7"/>
      <c r="O908" s="7"/>
      <c r="P908" s="7"/>
      <c r="U908" s="20"/>
      <c r="V908" s="9">
        <f t="shared" si="30"/>
        <v>0</v>
      </c>
    </row>
    <row r="909" spans="3:22">
      <c r="C909" s="7">
        <f>F909/Instructions!$B$5</f>
        <v>0</v>
      </c>
      <c r="D909" s="7">
        <f>G909/Instructions!$B$5</f>
        <v>0</v>
      </c>
      <c r="E909" s="7">
        <f t="shared" si="29"/>
        <v>0</v>
      </c>
      <c r="F909" s="7"/>
      <c r="G909" s="7"/>
      <c r="H909" s="7">
        <f>IF(SUM(F909:G909)&gt;Instructions!$B$5,"Error",SUM(F909:G909))</f>
        <v>0</v>
      </c>
      <c r="I909" s="41"/>
      <c r="J909" s="41"/>
      <c r="K909" s="41"/>
      <c r="L909" s="41"/>
      <c r="N909" s="7"/>
      <c r="O909" s="7"/>
      <c r="P909" s="7"/>
      <c r="U909" s="20"/>
      <c r="V909" s="9">
        <f t="shared" si="30"/>
        <v>0</v>
      </c>
    </row>
    <row r="910" spans="3:22">
      <c r="C910" s="7">
        <f>F910/Instructions!$B$5</f>
        <v>0</v>
      </c>
      <c r="D910" s="7">
        <f>G910/Instructions!$B$5</f>
        <v>0</v>
      </c>
      <c r="E910" s="7">
        <f t="shared" si="29"/>
        <v>0</v>
      </c>
      <c r="F910" s="7"/>
      <c r="G910" s="7"/>
      <c r="H910" s="7">
        <f>IF(SUM(F910:G910)&gt;Instructions!$B$5,"Error",SUM(F910:G910))</f>
        <v>0</v>
      </c>
      <c r="I910" s="41"/>
      <c r="J910" s="41"/>
      <c r="K910" s="41"/>
      <c r="L910" s="41"/>
      <c r="N910" s="7"/>
      <c r="O910" s="7"/>
      <c r="P910" s="7"/>
      <c r="U910" s="20"/>
      <c r="V910" s="9">
        <f t="shared" si="30"/>
        <v>0</v>
      </c>
    </row>
    <row r="911" spans="3:22">
      <c r="C911" s="7">
        <f>F911/Instructions!$B$5</f>
        <v>0</v>
      </c>
      <c r="D911" s="7">
        <f>G911/Instructions!$B$5</f>
        <v>0</v>
      </c>
      <c r="E911" s="7">
        <f t="shared" si="29"/>
        <v>0</v>
      </c>
      <c r="F911" s="7"/>
      <c r="G911" s="7"/>
      <c r="H911" s="7">
        <f>IF(SUM(F911:G911)&gt;Instructions!$B$5,"Error",SUM(F911:G911))</f>
        <v>0</v>
      </c>
      <c r="I911" s="41"/>
      <c r="J911" s="41"/>
      <c r="K911" s="41"/>
      <c r="L911" s="41"/>
      <c r="N911" s="7"/>
      <c r="O911" s="7"/>
      <c r="P911" s="7"/>
      <c r="U911" s="20"/>
      <c r="V911" s="9">
        <f t="shared" si="30"/>
        <v>0</v>
      </c>
    </row>
    <row r="912" spans="3:22">
      <c r="C912" s="7">
        <f>F912/Instructions!$B$5</f>
        <v>0</v>
      </c>
      <c r="D912" s="7">
        <f>G912/Instructions!$B$5</f>
        <v>0</v>
      </c>
      <c r="E912" s="7">
        <f t="shared" si="29"/>
        <v>0</v>
      </c>
      <c r="F912" s="7"/>
      <c r="G912" s="7"/>
      <c r="H912" s="7">
        <f>IF(SUM(F912:G912)&gt;Instructions!$B$5,"Error",SUM(F912:G912))</f>
        <v>0</v>
      </c>
      <c r="I912" s="41"/>
      <c r="J912" s="41"/>
      <c r="K912" s="41"/>
      <c r="L912" s="41"/>
      <c r="N912" s="7"/>
      <c r="O912" s="7"/>
      <c r="P912" s="7"/>
      <c r="U912" s="20"/>
      <c r="V912" s="9">
        <f t="shared" si="30"/>
        <v>0</v>
      </c>
    </row>
    <row r="913" spans="3:22">
      <c r="C913" s="7">
        <f>F913/Instructions!$B$5</f>
        <v>0</v>
      </c>
      <c r="D913" s="7">
        <f>G913/Instructions!$B$5</f>
        <v>0</v>
      </c>
      <c r="E913" s="7">
        <f t="shared" si="29"/>
        <v>0</v>
      </c>
      <c r="F913" s="7"/>
      <c r="G913" s="7"/>
      <c r="H913" s="7">
        <f>IF(SUM(F913:G913)&gt;Instructions!$B$5,"Error",SUM(F913:G913))</f>
        <v>0</v>
      </c>
      <c r="I913" s="41"/>
      <c r="J913" s="41"/>
      <c r="K913" s="41"/>
      <c r="L913" s="41"/>
      <c r="N913" s="7"/>
      <c r="O913" s="7"/>
      <c r="P913" s="7"/>
      <c r="U913" s="20"/>
      <c r="V913" s="9">
        <f t="shared" si="30"/>
        <v>0</v>
      </c>
    </row>
    <row r="914" spans="3:22">
      <c r="C914" s="7">
        <f>F914/Instructions!$B$5</f>
        <v>0</v>
      </c>
      <c r="D914" s="7">
        <f>G914/Instructions!$B$5</f>
        <v>0</v>
      </c>
      <c r="E914" s="7">
        <f t="shared" si="29"/>
        <v>0</v>
      </c>
      <c r="F914" s="7"/>
      <c r="G914" s="7"/>
      <c r="H914" s="7">
        <f>IF(SUM(F914:G914)&gt;Instructions!$B$5,"Error",SUM(F914:G914))</f>
        <v>0</v>
      </c>
      <c r="I914" s="41"/>
      <c r="J914" s="41"/>
      <c r="K914" s="41"/>
      <c r="L914" s="41"/>
      <c r="N914" s="7"/>
      <c r="O914" s="7"/>
      <c r="P914" s="7"/>
      <c r="U914" s="20"/>
      <c r="V914" s="9">
        <f t="shared" si="30"/>
        <v>0</v>
      </c>
    </row>
    <row r="915" spans="3:22">
      <c r="C915" s="7">
        <f>F915/Instructions!$B$5</f>
        <v>0</v>
      </c>
      <c r="D915" s="7">
        <f>G915/Instructions!$B$5</f>
        <v>0</v>
      </c>
      <c r="E915" s="7">
        <f t="shared" si="29"/>
        <v>0</v>
      </c>
      <c r="F915" s="7"/>
      <c r="G915" s="7"/>
      <c r="H915" s="7">
        <f>IF(SUM(F915:G915)&gt;Instructions!$B$5,"Error",SUM(F915:G915))</f>
        <v>0</v>
      </c>
      <c r="I915" s="41"/>
      <c r="J915" s="41"/>
      <c r="K915" s="41"/>
      <c r="L915" s="41"/>
      <c r="N915" s="7"/>
      <c r="O915" s="7"/>
      <c r="P915" s="7"/>
      <c r="U915" s="20"/>
      <c r="V915" s="9">
        <f t="shared" si="30"/>
        <v>0</v>
      </c>
    </row>
    <row r="916" spans="3:22">
      <c r="C916" s="7">
        <f>F916/Instructions!$B$5</f>
        <v>0</v>
      </c>
      <c r="D916" s="7">
        <f>G916/Instructions!$B$5</f>
        <v>0</v>
      </c>
      <c r="E916" s="7">
        <f t="shared" si="29"/>
        <v>0</v>
      </c>
      <c r="F916" s="7"/>
      <c r="G916" s="7"/>
      <c r="H916" s="7">
        <f>IF(SUM(F916:G916)&gt;Instructions!$B$5,"Error",SUM(F916:G916))</f>
        <v>0</v>
      </c>
      <c r="I916" s="41"/>
      <c r="J916" s="41"/>
      <c r="K916" s="41"/>
      <c r="L916" s="41"/>
      <c r="N916" s="7"/>
      <c r="O916" s="7"/>
      <c r="P916" s="7"/>
      <c r="U916" s="20"/>
      <c r="V916" s="9">
        <f t="shared" si="30"/>
        <v>0</v>
      </c>
    </row>
    <row r="917" spans="3:22">
      <c r="C917" s="7">
        <f>F917/Instructions!$B$5</f>
        <v>0</v>
      </c>
      <c r="D917" s="7">
        <f>G917/Instructions!$B$5</f>
        <v>0</v>
      </c>
      <c r="E917" s="7">
        <f t="shared" si="29"/>
        <v>0</v>
      </c>
      <c r="F917" s="7"/>
      <c r="G917" s="7"/>
      <c r="H917" s="7">
        <f>IF(SUM(F917:G917)&gt;Instructions!$B$5,"Error",SUM(F917:G917))</f>
        <v>0</v>
      </c>
      <c r="I917" s="41"/>
      <c r="J917" s="41"/>
      <c r="K917" s="41"/>
      <c r="L917" s="41"/>
      <c r="N917" s="7"/>
      <c r="O917" s="7"/>
      <c r="P917" s="7"/>
      <c r="U917" s="20"/>
      <c r="V917" s="9">
        <f t="shared" si="30"/>
        <v>0</v>
      </c>
    </row>
    <row r="918" spans="3:22">
      <c r="C918" s="7">
        <f>F918/Instructions!$B$5</f>
        <v>0</v>
      </c>
      <c r="D918" s="7">
        <f>G918/Instructions!$B$5</f>
        <v>0</v>
      </c>
      <c r="E918" s="7">
        <f t="shared" si="29"/>
        <v>0</v>
      </c>
      <c r="F918" s="7"/>
      <c r="G918" s="7"/>
      <c r="H918" s="7">
        <f>IF(SUM(F918:G918)&gt;Instructions!$B$5,"Error",SUM(F918:G918))</f>
        <v>0</v>
      </c>
      <c r="I918" s="41"/>
      <c r="J918" s="41"/>
      <c r="K918" s="41"/>
      <c r="L918" s="41"/>
      <c r="N918" s="7"/>
      <c r="O918" s="7"/>
      <c r="P918" s="7"/>
      <c r="U918" s="20"/>
      <c r="V918" s="9">
        <f t="shared" si="30"/>
        <v>0</v>
      </c>
    </row>
    <row r="919" spans="3:22">
      <c r="C919" s="7">
        <f>F919/Instructions!$B$5</f>
        <v>0</v>
      </c>
      <c r="D919" s="7">
        <f>G919/Instructions!$B$5</f>
        <v>0</v>
      </c>
      <c r="E919" s="7">
        <f t="shared" si="29"/>
        <v>0</v>
      </c>
      <c r="F919" s="7"/>
      <c r="G919" s="7"/>
      <c r="H919" s="7">
        <f>IF(SUM(F919:G919)&gt;Instructions!$B$5,"Error",SUM(F919:G919))</f>
        <v>0</v>
      </c>
      <c r="I919" s="41"/>
      <c r="J919" s="41"/>
      <c r="K919" s="41"/>
      <c r="L919" s="41"/>
      <c r="N919" s="7"/>
      <c r="O919" s="7"/>
      <c r="P919" s="7"/>
      <c r="U919" s="20"/>
      <c r="V919" s="9">
        <f t="shared" si="30"/>
        <v>0</v>
      </c>
    </row>
    <row r="920" spans="3:22">
      <c r="C920" s="7">
        <f>F920/Instructions!$B$5</f>
        <v>0</v>
      </c>
      <c r="D920" s="7">
        <f>G920/Instructions!$B$5</f>
        <v>0</v>
      </c>
      <c r="E920" s="7">
        <f t="shared" si="29"/>
        <v>0</v>
      </c>
      <c r="F920" s="7"/>
      <c r="G920" s="7"/>
      <c r="H920" s="7">
        <f>IF(SUM(F920:G920)&gt;Instructions!$B$5,"Error",SUM(F920:G920))</f>
        <v>0</v>
      </c>
      <c r="I920" s="41"/>
      <c r="J920" s="41"/>
      <c r="K920" s="41"/>
      <c r="L920" s="41"/>
      <c r="N920" s="7"/>
      <c r="O920" s="7"/>
      <c r="P920" s="7"/>
      <c r="U920" s="20"/>
      <c r="V920" s="9">
        <f t="shared" si="30"/>
        <v>0</v>
      </c>
    </row>
    <row r="921" spans="3:22">
      <c r="C921" s="7">
        <f>F921/Instructions!$B$5</f>
        <v>0</v>
      </c>
      <c r="D921" s="7">
        <f>G921/Instructions!$B$5</f>
        <v>0</v>
      </c>
      <c r="E921" s="7">
        <f t="shared" si="29"/>
        <v>0</v>
      </c>
      <c r="F921" s="7"/>
      <c r="G921" s="7"/>
      <c r="H921" s="7">
        <f>IF(SUM(F921:G921)&gt;Instructions!$B$5,"Error",SUM(F921:G921))</f>
        <v>0</v>
      </c>
      <c r="I921" s="41"/>
      <c r="J921" s="41"/>
      <c r="K921" s="41"/>
      <c r="L921" s="41"/>
      <c r="N921" s="7"/>
      <c r="O921" s="7"/>
      <c r="P921" s="7"/>
      <c r="U921" s="20"/>
      <c r="V921" s="9">
        <f t="shared" si="30"/>
        <v>0</v>
      </c>
    </row>
    <row r="922" spans="3:22">
      <c r="C922" s="7">
        <f>F922/Instructions!$B$5</f>
        <v>0</v>
      </c>
      <c r="D922" s="7">
        <f>G922/Instructions!$B$5</f>
        <v>0</v>
      </c>
      <c r="E922" s="7">
        <f t="shared" si="29"/>
        <v>0</v>
      </c>
      <c r="F922" s="7"/>
      <c r="G922" s="7"/>
      <c r="H922" s="7">
        <f>IF(SUM(F922:G922)&gt;Instructions!$B$5,"Error",SUM(F922:G922))</f>
        <v>0</v>
      </c>
      <c r="I922" s="41"/>
      <c r="J922" s="41"/>
      <c r="K922" s="41"/>
      <c r="L922" s="41"/>
      <c r="N922" s="7"/>
      <c r="O922" s="7"/>
      <c r="P922" s="7"/>
      <c r="U922" s="20"/>
      <c r="V922" s="9">
        <f t="shared" si="30"/>
        <v>0</v>
      </c>
    </row>
    <row r="923" spans="3:22">
      <c r="C923" s="7">
        <f>F923/Instructions!$B$5</f>
        <v>0</v>
      </c>
      <c r="D923" s="7">
        <f>G923/Instructions!$B$5</f>
        <v>0</v>
      </c>
      <c r="E923" s="7">
        <f t="shared" si="29"/>
        <v>0</v>
      </c>
      <c r="F923" s="7"/>
      <c r="G923" s="7"/>
      <c r="H923" s="7">
        <f>IF(SUM(F923:G923)&gt;Instructions!$B$5,"Error",SUM(F923:G923))</f>
        <v>0</v>
      </c>
      <c r="I923" s="41"/>
      <c r="J923" s="41"/>
      <c r="K923" s="41"/>
      <c r="L923" s="41"/>
      <c r="N923" s="7"/>
      <c r="O923" s="7"/>
      <c r="P923" s="7"/>
      <c r="U923" s="20"/>
      <c r="V923" s="9">
        <f t="shared" si="30"/>
        <v>0</v>
      </c>
    </row>
    <row r="924" spans="3:22">
      <c r="C924" s="7">
        <f>F924/Instructions!$B$5</f>
        <v>0</v>
      </c>
      <c r="D924" s="7">
        <f>G924/Instructions!$B$5</f>
        <v>0</v>
      </c>
      <c r="E924" s="7">
        <f t="shared" si="29"/>
        <v>0</v>
      </c>
      <c r="F924" s="7"/>
      <c r="G924" s="7"/>
      <c r="H924" s="7">
        <f>IF(SUM(F924:G924)&gt;Instructions!$B$5,"Error",SUM(F924:G924))</f>
        <v>0</v>
      </c>
      <c r="I924" s="41"/>
      <c r="J924" s="41"/>
      <c r="K924" s="41"/>
      <c r="L924" s="41"/>
      <c r="N924" s="7"/>
      <c r="O924" s="7"/>
      <c r="P924" s="7"/>
      <c r="U924" s="20"/>
      <c r="V924" s="9">
        <f t="shared" si="30"/>
        <v>0</v>
      </c>
    </row>
    <row r="925" spans="3:22">
      <c r="C925" s="7">
        <f>F925/Instructions!$B$5</f>
        <v>0</v>
      </c>
      <c r="D925" s="7">
        <f>G925/Instructions!$B$5</f>
        <v>0</v>
      </c>
      <c r="E925" s="7">
        <f t="shared" si="29"/>
        <v>0</v>
      </c>
      <c r="F925" s="7"/>
      <c r="G925" s="7"/>
      <c r="H925" s="7">
        <f>IF(SUM(F925:G925)&gt;Instructions!$B$5,"Error",SUM(F925:G925))</f>
        <v>0</v>
      </c>
      <c r="I925" s="41"/>
      <c r="J925" s="41"/>
      <c r="K925" s="41"/>
      <c r="L925" s="41"/>
      <c r="N925" s="7"/>
      <c r="O925" s="7"/>
      <c r="P925" s="7"/>
      <c r="U925" s="20"/>
      <c r="V925" s="9">
        <f t="shared" si="30"/>
        <v>0</v>
      </c>
    </row>
    <row r="926" spans="3:22">
      <c r="C926" s="7">
        <f>F926/Instructions!$B$5</f>
        <v>0</v>
      </c>
      <c r="D926" s="7">
        <f>G926/Instructions!$B$5</f>
        <v>0</v>
      </c>
      <c r="E926" s="7">
        <f t="shared" si="29"/>
        <v>0</v>
      </c>
      <c r="F926" s="7"/>
      <c r="G926" s="7"/>
      <c r="H926" s="7">
        <f>IF(SUM(F926:G926)&gt;Instructions!$B$5,"Error",SUM(F926:G926))</f>
        <v>0</v>
      </c>
      <c r="I926" s="41"/>
      <c r="J926" s="41"/>
      <c r="K926" s="41"/>
      <c r="L926" s="41"/>
      <c r="N926" s="7"/>
      <c r="O926" s="7"/>
      <c r="P926" s="7"/>
      <c r="U926" s="20"/>
      <c r="V926" s="9">
        <f t="shared" si="30"/>
        <v>0</v>
      </c>
    </row>
    <row r="927" spans="3:22">
      <c r="C927" s="7">
        <f>F927/Instructions!$B$5</f>
        <v>0</v>
      </c>
      <c r="D927" s="7">
        <f>G927/Instructions!$B$5</f>
        <v>0</v>
      </c>
      <c r="E927" s="7">
        <f t="shared" si="29"/>
        <v>0</v>
      </c>
      <c r="F927" s="7"/>
      <c r="G927" s="7"/>
      <c r="H927" s="7">
        <f>IF(SUM(F927:G927)&gt;Instructions!$B$5,"Error",SUM(F927:G927))</f>
        <v>0</v>
      </c>
      <c r="I927" s="41"/>
      <c r="J927" s="41"/>
      <c r="K927" s="41"/>
      <c r="L927" s="41"/>
      <c r="N927" s="7"/>
      <c r="O927" s="7"/>
      <c r="P927" s="7"/>
      <c r="U927" s="20"/>
      <c r="V927" s="9">
        <f t="shared" si="30"/>
        <v>0</v>
      </c>
    </row>
    <row r="928" spans="3:22">
      <c r="C928" s="7">
        <f>F928/Instructions!$B$5</f>
        <v>0</v>
      </c>
      <c r="D928" s="7">
        <f>G928/Instructions!$B$5</f>
        <v>0</v>
      </c>
      <c r="E928" s="7">
        <f t="shared" si="29"/>
        <v>0</v>
      </c>
      <c r="F928" s="7"/>
      <c r="G928" s="7"/>
      <c r="H928" s="7">
        <f>IF(SUM(F928:G928)&gt;Instructions!$B$5,"Error",SUM(F928:G928))</f>
        <v>0</v>
      </c>
      <c r="I928" s="41"/>
      <c r="J928" s="41"/>
      <c r="K928" s="41"/>
      <c r="L928" s="41"/>
      <c r="N928" s="7"/>
      <c r="O928" s="7"/>
      <c r="P928" s="7"/>
      <c r="U928" s="20"/>
      <c r="V928" s="9">
        <f t="shared" si="30"/>
        <v>0</v>
      </c>
    </row>
    <row r="929" spans="3:22">
      <c r="C929" s="7">
        <f>F929/Instructions!$B$5</f>
        <v>0</v>
      </c>
      <c r="D929" s="7">
        <f>G929/Instructions!$B$5</f>
        <v>0</v>
      </c>
      <c r="E929" s="7">
        <f t="shared" si="29"/>
        <v>0</v>
      </c>
      <c r="F929" s="7"/>
      <c r="G929" s="7"/>
      <c r="H929" s="7">
        <f>IF(SUM(F929:G929)&gt;Instructions!$B$5,"Error",SUM(F929:G929))</f>
        <v>0</v>
      </c>
      <c r="I929" s="41"/>
      <c r="J929" s="41"/>
      <c r="K929" s="41"/>
      <c r="L929" s="41"/>
      <c r="N929" s="7"/>
      <c r="O929" s="7"/>
      <c r="P929" s="7"/>
      <c r="U929" s="20"/>
      <c r="V929" s="9">
        <f t="shared" si="30"/>
        <v>0</v>
      </c>
    </row>
    <row r="930" spans="3:22">
      <c r="C930" s="7">
        <f>F930/Instructions!$B$5</f>
        <v>0</v>
      </c>
      <c r="D930" s="7">
        <f>G930/Instructions!$B$5</f>
        <v>0</v>
      </c>
      <c r="E930" s="7">
        <f t="shared" si="29"/>
        <v>0</v>
      </c>
      <c r="F930" s="7"/>
      <c r="G930" s="7"/>
      <c r="H930" s="7">
        <f>IF(SUM(F930:G930)&gt;Instructions!$B$5,"Error",SUM(F930:G930))</f>
        <v>0</v>
      </c>
      <c r="I930" s="41"/>
      <c r="J930" s="41"/>
      <c r="K930" s="41"/>
      <c r="L930" s="41"/>
      <c r="N930" s="7"/>
      <c r="O930" s="7"/>
      <c r="P930" s="7"/>
      <c r="U930" s="20"/>
      <c r="V930" s="9">
        <f t="shared" si="30"/>
        <v>0</v>
      </c>
    </row>
    <row r="931" spans="3:22">
      <c r="C931" s="7">
        <f>F931/Instructions!$B$5</f>
        <v>0</v>
      </c>
      <c r="D931" s="7">
        <f>G931/Instructions!$B$5</f>
        <v>0</v>
      </c>
      <c r="E931" s="7">
        <f t="shared" si="29"/>
        <v>0</v>
      </c>
      <c r="F931" s="7"/>
      <c r="G931" s="7"/>
      <c r="H931" s="7">
        <f>IF(SUM(F931:G931)&gt;Instructions!$B$5,"Error",SUM(F931:G931))</f>
        <v>0</v>
      </c>
      <c r="I931" s="41"/>
      <c r="J931" s="41"/>
      <c r="K931" s="41"/>
      <c r="L931" s="41"/>
      <c r="N931" s="7"/>
      <c r="O931" s="7"/>
      <c r="P931" s="7"/>
      <c r="U931" s="20"/>
      <c r="V931" s="9">
        <f t="shared" si="30"/>
        <v>0</v>
      </c>
    </row>
    <row r="932" spans="3:22">
      <c r="C932" s="7">
        <f>F932/Instructions!$B$5</f>
        <v>0</v>
      </c>
      <c r="D932" s="7">
        <f>G932/Instructions!$B$5</f>
        <v>0</v>
      </c>
      <c r="E932" s="7">
        <f t="shared" si="29"/>
        <v>0</v>
      </c>
      <c r="F932" s="7"/>
      <c r="G932" s="7"/>
      <c r="H932" s="7">
        <f>IF(SUM(F932:G932)&gt;Instructions!$B$5,"Error",SUM(F932:G932))</f>
        <v>0</v>
      </c>
      <c r="I932" s="41"/>
      <c r="J932" s="41"/>
      <c r="K932" s="41"/>
      <c r="L932" s="41"/>
      <c r="N932" s="7"/>
      <c r="O932" s="7"/>
      <c r="P932" s="7"/>
      <c r="U932" s="20"/>
      <c r="V932" s="9">
        <f t="shared" si="30"/>
        <v>0</v>
      </c>
    </row>
    <row r="933" spans="3:22">
      <c r="C933" s="7">
        <f>F933/Instructions!$B$5</f>
        <v>0</v>
      </c>
      <c r="D933" s="7">
        <f>G933/Instructions!$B$5</f>
        <v>0</v>
      </c>
      <c r="E933" s="7">
        <f t="shared" si="29"/>
        <v>0</v>
      </c>
      <c r="F933" s="7"/>
      <c r="G933" s="7"/>
      <c r="H933" s="7">
        <f>IF(SUM(F933:G933)&gt;Instructions!$B$5,"Error",SUM(F933:G933))</f>
        <v>0</v>
      </c>
      <c r="I933" s="41"/>
      <c r="J933" s="41"/>
      <c r="K933" s="41"/>
      <c r="L933" s="41"/>
      <c r="N933" s="7"/>
      <c r="O933" s="7"/>
      <c r="P933" s="7"/>
      <c r="U933" s="20"/>
      <c r="V933" s="9">
        <f t="shared" si="30"/>
        <v>0</v>
      </c>
    </row>
    <row r="934" spans="3:22">
      <c r="C934" s="7">
        <f>F934/Instructions!$B$5</f>
        <v>0</v>
      </c>
      <c r="D934" s="7">
        <f>G934/Instructions!$B$5</f>
        <v>0</v>
      </c>
      <c r="E934" s="7">
        <f t="shared" si="29"/>
        <v>0</v>
      </c>
      <c r="F934" s="7"/>
      <c r="G934" s="7"/>
      <c r="H934" s="7">
        <f>IF(SUM(F934:G934)&gt;Instructions!$B$5,"Error",SUM(F934:G934))</f>
        <v>0</v>
      </c>
      <c r="I934" s="41"/>
      <c r="J934" s="41"/>
      <c r="K934" s="41"/>
      <c r="L934" s="41"/>
      <c r="N934" s="7"/>
      <c r="O934" s="7"/>
      <c r="P934" s="7"/>
      <c r="U934" s="20"/>
      <c r="V934" s="9">
        <f t="shared" si="30"/>
        <v>0</v>
      </c>
    </row>
    <row r="935" spans="3:22">
      <c r="C935" s="7">
        <f>F935/Instructions!$B$5</f>
        <v>0</v>
      </c>
      <c r="D935" s="7">
        <f>G935/Instructions!$B$5</f>
        <v>0</v>
      </c>
      <c r="E935" s="7">
        <f t="shared" si="29"/>
        <v>0</v>
      </c>
      <c r="F935" s="7"/>
      <c r="G935" s="7"/>
      <c r="H935" s="7">
        <f>IF(SUM(F935:G935)&gt;Instructions!$B$5,"Error",SUM(F935:G935))</f>
        <v>0</v>
      </c>
      <c r="I935" s="41"/>
      <c r="J935" s="41"/>
      <c r="K935" s="41"/>
      <c r="L935" s="41"/>
      <c r="N935" s="7"/>
      <c r="O935" s="7"/>
      <c r="P935" s="7"/>
      <c r="U935" s="20"/>
      <c r="V935" s="9">
        <f t="shared" si="30"/>
        <v>0</v>
      </c>
    </row>
    <row r="936" spans="3:22">
      <c r="C936" s="7">
        <f>F936/Instructions!$B$5</f>
        <v>0</v>
      </c>
      <c r="D936" s="7">
        <f>G936/Instructions!$B$5</f>
        <v>0</v>
      </c>
      <c r="E936" s="7">
        <f t="shared" si="29"/>
        <v>0</v>
      </c>
      <c r="F936" s="7"/>
      <c r="G936" s="7"/>
      <c r="H936" s="7">
        <f>IF(SUM(F936:G936)&gt;Instructions!$B$5,"Error",SUM(F936:G936))</f>
        <v>0</v>
      </c>
      <c r="I936" s="41"/>
      <c r="J936" s="41"/>
      <c r="K936" s="41"/>
      <c r="L936" s="41"/>
      <c r="N936" s="7"/>
      <c r="O936" s="7"/>
      <c r="P936" s="7"/>
      <c r="U936" s="20"/>
      <c r="V936" s="9">
        <f t="shared" si="30"/>
        <v>0</v>
      </c>
    </row>
    <row r="937" spans="3:22">
      <c r="C937" s="7">
        <f>F937/Instructions!$B$5</f>
        <v>0</v>
      </c>
      <c r="D937" s="7">
        <f>G937/Instructions!$B$5</f>
        <v>0</v>
      </c>
      <c r="E937" s="7">
        <f t="shared" si="29"/>
        <v>0</v>
      </c>
      <c r="F937" s="7"/>
      <c r="G937" s="7"/>
      <c r="H937" s="7">
        <f>IF(SUM(F937:G937)&gt;Instructions!$B$5,"Error",SUM(F937:G937))</f>
        <v>0</v>
      </c>
      <c r="I937" s="41"/>
      <c r="J937" s="41"/>
      <c r="K937" s="41"/>
      <c r="L937" s="41"/>
      <c r="N937" s="7"/>
      <c r="O937" s="7"/>
      <c r="P937" s="7"/>
      <c r="U937" s="20"/>
      <c r="V937" s="9">
        <f t="shared" si="30"/>
        <v>0</v>
      </c>
    </row>
    <row r="938" spans="3:22">
      <c r="C938" s="7">
        <f>F938/Instructions!$B$5</f>
        <v>0</v>
      </c>
      <c r="D938" s="7">
        <f>G938/Instructions!$B$5</f>
        <v>0</v>
      </c>
      <c r="E938" s="7">
        <f t="shared" si="29"/>
        <v>0</v>
      </c>
      <c r="F938" s="7"/>
      <c r="G938" s="7"/>
      <c r="H938" s="7">
        <f>IF(SUM(F938:G938)&gt;Instructions!$B$5,"Error",SUM(F938:G938))</f>
        <v>0</v>
      </c>
      <c r="I938" s="41"/>
      <c r="J938" s="41"/>
      <c r="K938" s="41"/>
      <c r="L938" s="41"/>
      <c r="N938" s="7"/>
      <c r="O938" s="7"/>
      <c r="P938" s="7"/>
      <c r="U938" s="20"/>
      <c r="V938" s="9">
        <f t="shared" si="30"/>
        <v>0</v>
      </c>
    </row>
    <row r="939" spans="3:22">
      <c r="C939" s="7">
        <f>F939/Instructions!$B$5</f>
        <v>0</v>
      </c>
      <c r="D939" s="7">
        <f>G939/Instructions!$B$5</f>
        <v>0</v>
      </c>
      <c r="E939" s="7">
        <f t="shared" si="29"/>
        <v>0</v>
      </c>
      <c r="F939" s="7"/>
      <c r="G939" s="7"/>
      <c r="H939" s="7">
        <f>IF(SUM(F939:G939)&gt;Instructions!$B$5,"Error",SUM(F939:G939))</f>
        <v>0</v>
      </c>
      <c r="I939" s="41"/>
      <c r="J939" s="41"/>
      <c r="K939" s="41"/>
      <c r="L939" s="41"/>
      <c r="N939" s="7"/>
      <c r="O939" s="7"/>
      <c r="P939" s="7"/>
      <c r="U939" s="20"/>
      <c r="V939" s="9">
        <f t="shared" si="30"/>
        <v>0</v>
      </c>
    </row>
    <row r="940" spans="3:22">
      <c r="C940" s="7">
        <f>F940/Instructions!$B$5</f>
        <v>0</v>
      </c>
      <c r="D940" s="7">
        <f>G940/Instructions!$B$5</f>
        <v>0</v>
      </c>
      <c r="E940" s="7">
        <f t="shared" si="29"/>
        <v>0</v>
      </c>
      <c r="F940" s="7"/>
      <c r="G940" s="7"/>
      <c r="H940" s="7">
        <f>IF(SUM(F940:G940)&gt;Instructions!$B$5,"Error",SUM(F940:G940))</f>
        <v>0</v>
      </c>
      <c r="I940" s="41"/>
      <c r="J940" s="41"/>
      <c r="K940" s="41"/>
      <c r="L940" s="41"/>
      <c r="N940" s="7"/>
      <c r="O940" s="7"/>
      <c r="P940" s="7"/>
      <c r="U940" s="20"/>
      <c r="V940" s="9">
        <f t="shared" si="30"/>
        <v>0</v>
      </c>
    </row>
    <row r="941" spans="3:22">
      <c r="C941" s="7">
        <f>F941/Instructions!$B$5</f>
        <v>0</v>
      </c>
      <c r="D941" s="7">
        <f>G941/Instructions!$B$5</f>
        <v>0</v>
      </c>
      <c r="E941" s="7">
        <f t="shared" si="29"/>
        <v>0</v>
      </c>
      <c r="F941" s="7"/>
      <c r="G941" s="7"/>
      <c r="H941" s="7">
        <f>IF(SUM(F941:G941)&gt;Instructions!$B$5,"Error",SUM(F941:G941))</f>
        <v>0</v>
      </c>
      <c r="I941" s="41"/>
      <c r="J941" s="41"/>
      <c r="K941" s="41"/>
      <c r="L941" s="41"/>
      <c r="N941" s="7"/>
      <c r="O941" s="7"/>
      <c r="P941" s="7"/>
      <c r="U941" s="20"/>
      <c r="V941" s="9">
        <f t="shared" si="30"/>
        <v>0</v>
      </c>
    </row>
    <row r="942" spans="3:22">
      <c r="C942" s="7">
        <f>F942/Instructions!$B$5</f>
        <v>0</v>
      </c>
      <c r="D942" s="7">
        <f>G942/Instructions!$B$5</f>
        <v>0</v>
      </c>
      <c r="E942" s="7">
        <f t="shared" si="29"/>
        <v>0</v>
      </c>
      <c r="F942" s="7"/>
      <c r="G942" s="7"/>
      <c r="H942" s="7">
        <f>IF(SUM(F942:G942)&gt;Instructions!$B$5,"Error",SUM(F942:G942))</f>
        <v>0</v>
      </c>
      <c r="I942" s="41"/>
      <c r="J942" s="41"/>
      <c r="K942" s="41"/>
      <c r="L942" s="41"/>
      <c r="N942" s="7"/>
      <c r="O942" s="7"/>
      <c r="P942" s="7"/>
      <c r="U942" s="20"/>
      <c r="V942" s="9">
        <f t="shared" si="30"/>
        <v>0</v>
      </c>
    </row>
    <row r="943" spans="3:22">
      <c r="C943" s="7">
        <f>F943/Instructions!$B$5</f>
        <v>0</v>
      </c>
      <c r="D943" s="7">
        <f>G943/Instructions!$B$5</f>
        <v>0</v>
      </c>
      <c r="E943" s="7">
        <f t="shared" si="29"/>
        <v>0</v>
      </c>
      <c r="F943" s="7"/>
      <c r="G943" s="7"/>
      <c r="H943" s="7">
        <f>IF(SUM(F943:G943)&gt;Instructions!$B$5,"Error",SUM(F943:G943))</f>
        <v>0</v>
      </c>
      <c r="I943" s="41"/>
      <c r="J943" s="41"/>
      <c r="K943" s="41"/>
      <c r="L943" s="41"/>
      <c r="N943" s="7"/>
      <c r="O943" s="7"/>
      <c r="P943" s="7"/>
      <c r="U943" s="20"/>
      <c r="V943" s="9">
        <f t="shared" si="30"/>
        <v>0</v>
      </c>
    </row>
    <row r="944" spans="3:22">
      <c r="C944" s="7">
        <f>F944/Instructions!$B$5</f>
        <v>0</v>
      </c>
      <c r="D944" s="7">
        <f>G944/Instructions!$B$5</f>
        <v>0</v>
      </c>
      <c r="E944" s="7">
        <f t="shared" si="29"/>
        <v>0</v>
      </c>
      <c r="F944" s="7"/>
      <c r="G944" s="7"/>
      <c r="H944" s="7">
        <f>IF(SUM(F944:G944)&gt;Instructions!$B$5,"Error",SUM(F944:G944))</f>
        <v>0</v>
      </c>
      <c r="I944" s="41"/>
      <c r="J944" s="41"/>
      <c r="K944" s="41"/>
      <c r="L944" s="41"/>
      <c r="N944" s="7"/>
      <c r="O944" s="7"/>
      <c r="P944" s="7"/>
      <c r="U944" s="20"/>
      <c r="V944" s="9">
        <f t="shared" si="30"/>
        <v>0</v>
      </c>
    </row>
    <row r="945" spans="3:22">
      <c r="C945" s="7">
        <f>F945/Instructions!$B$5</f>
        <v>0</v>
      </c>
      <c r="D945" s="7">
        <f>G945/Instructions!$B$5</f>
        <v>0</v>
      </c>
      <c r="E945" s="7">
        <f t="shared" si="29"/>
        <v>0</v>
      </c>
      <c r="F945" s="7"/>
      <c r="G945" s="7"/>
      <c r="H945" s="7">
        <f>IF(SUM(F945:G945)&gt;Instructions!$B$5,"Error",SUM(F945:G945))</f>
        <v>0</v>
      </c>
      <c r="I945" s="41"/>
      <c r="J945" s="41"/>
      <c r="K945" s="41"/>
      <c r="L945" s="41"/>
      <c r="N945" s="7"/>
      <c r="O945" s="7"/>
      <c r="P945" s="7"/>
      <c r="U945" s="20"/>
      <c r="V945" s="9">
        <f t="shared" si="30"/>
        <v>0</v>
      </c>
    </row>
    <row r="946" spans="3:22">
      <c r="C946" s="7">
        <f>F946/Instructions!$B$5</f>
        <v>0</v>
      </c>
      <c r="D946" s="7">
        <f>G946/Instructions!$B$5</f>
        <v>0</v>
      </c>
      <c r="E946" s="7">
        <f t="shared" si="29"/>
        <v>0</v>
      </c>
      <c r="F946" s="7"/>
      <c r="G946" s="7"/>
      <c r="H946" s="7">
        <f>IF(SUM(F946:G946)&gt;Instructions!$B$5,"Error",SUM(F946:G946))</f>
        <v>0</v>
      </c>
      <c r="I946" s="41"/>
      <c r="J946" s="41"/>
      <c r="K946" s="41"/>
      <c r="L946" s="41"/>
      <c r="N946" s="7"/>
      <c r="O946" s="7"/>
      <c r="P946" s="7"/>
      <c r="U946" s="20"/>
      <c r="V946" s="9">
        <f t="shared" si="30"/>
        <v>0</v>
      </c>
    </row>
    <row r="947" spans="3:22">
      <c r="C947" s="7">
        <f>F947/Instructions!$B$5</f>
        <v>0</v>
      </c>
      <c r="D947" s="7">
        <f>G947/Instructions!$B$5</f>
        <v>0</v>
      </c>
      <c r="E947" s="7">
        <f t="shared" si="29"/>
        <v>0</v>
      </c>
      <c r="F947" s="7"/>
      <c r="G947" s="7"/>
      <c r="H947" s="7">
        <f>IF(SUM(F947:G947)&gt;Instructions!$B$5,"Error",SUM(F947:G947))</f>
        <v>0</v>
      </c>
      <c r="I947" s="41"/>
      <c r="J947" s="41"/>
      <c r="K947" s="41"/>
      <c r="L947" s="41"/>
      <c r="N947" s="7"/>
      <c r="O947" s="7"/>
      <c r="P947" s="7"/>
      <c r="U947" s="20"/>
      <c r="V947" s="9">
        <f t="shared" si="30"/>
        <v>0</v>
      </c>
    </row>
    <row r="948" spans="3:22">
      <c r="C948" s="7">
        <f>F948/Instructions!$B$5</f>
        <v>0</v>
      </c>
      <c r="D948" s="7">
        <f>G948/Instructions!$B$5</f>
        <v>0</v>
      </c>
      <c r="E948" s="7">
        <f t="shared" si="29"/>
        <v>0</v>
      </c>
      <c r="F948" s="7"/>
      <c r="G948" s="7"/>
      <c r="H948" s="7">
        <f>IF(SUM(F948:G948)&gt;Instructions!$B$5,"Error",SUM(F948:G948))</f>
        <v>0</v>
      </c>
      <c r="I948" s="41"/>
      <c r="J948" s="41"/>
      <c r="K948" s="41"/>
      <c r="L948" s="41"/>
      <c r="N948" s="7"/>
      <c r="O948" s="7"/>
      <c r="P948" s="7"/>
      <c r="U948" s="20"/>
      <c r="V948" s="9">
        <f t="shared" si="30"/>
        <v>0</v>
      </c>
    </row>
    <row r="949" spans="3:22">
      <c r="C949" s="7">
        <f>F949/Instructions!$B$5</f>
        <v>0</v>
      </c>
      <c r="D949" s="7">
        <f>G949/Instructions!$B$5</f>
        <v>0</v>
      </c>
      <c r="E949" s="7">
        <f t="shared" si="29"/>
        <v>0</v>
      </c>
      <c r="F949" s="7"/>
      <c r="G949" s="7"/>
      <c r="H949" s="7">
        <f>IF(SUM(F949:G949)&gt;Instructions!$B$5,"Error",SUM(F949:G949))</f>
        <v>0</v>
      </c>
      <c r="I949" s="41"/>
      <c r="J949" s="41"/>
      <c r="K949" s="41"/>
      <c r="L949" s="41"/>
      <c r="N949" s="7"/>
      <c r="O949" s="7"/>
      <c r="P949" s="7"/>
      <c r="U949" s="20"/>
      <c r="V949" s="9">
        <f t="shared" si="30"/>
        <v>0</v>
      </c>
    </row>
    <row r="950" spans="3:22">
      <c r="C950" s="7">
        <f>F950/Instructions!$B$5</f>
        <v>0</v>
      </c>
      <c r="D950" s="7">
        <f>G950/Instructions!$B$5</f>
        <v>0</v>
      </c>
      <c r="E950" s="7">
        <f t="shared" si="29"/>
        <v>0</v>
      </c>
      <c r="F950" s="7"/>
      <c r="G950" s="7"/>
      <c r="H950" s="7">
        <f>IF(SUM(F950:G950)&gt;Instructions!$B$5,"Error",SUM(F950:G950))</f>
        <v>0</v>
      </c>
      <c r="I950" s="41"/>
      <c r="J950" s="41"/>
      <c r="K950" s="41"/>
      <c r="L950" s="41"/>
      <c r="N950" s="7"/>
      <c r="O950" s="7"/>
      <c r="P950" s="7"/>
      <c r="U950" s="20"/>
      <c r="V950" s="9">
        <f t="shared" si="30"/>
        <v>0</v>
      </c>
    </row>
    <row r="951" spans="3:22">
      <c r="C951" s="7">
        <f>F951/Instructions!$B$5</f>
        <v>0</v>
      </c>
      <c r="D951" s="7">
        <f>G951/Instructions!$B$5</f>
        <v>0</v>
      </c>
      <c r="E951" s="7">
        <f t="shared" si="29"/>
        <v>0</v>
      </c>
      <c r="F951" s="7"/>
      <c r="G951" s="7"/>
      <c r="H951" s="7">
        <f>IF(SUM(F951:G951)&gt;Instructions!$B$5,"Error",SUM(F951:G951))</f>
        <v>0</v>
      </c>
      <c r="I951" s="41"/>
      <c r="J951" s="41"/>
      <c r="K951" s="41"/>
      <c r="L951" s="41"/>
      <c r="N951" s="7"/>
      <c r="O951" s="7"/>
      <c r="P951" s="7"/>
      <c r="U951" s="20"/>
      <c r="V951" s="9">
        <f t="shared" si="30"/>
        <v>0</v>
      </c>
    </row>
    <row r="952" spans="3:22">
      <c r="C952" s="7">
        <f>F952/Instructions!$B$5</f>
        <v>0</v>
      </c>
      <c r="D952" s="7">
        <f>G952/Instructions!$B$5</f>
        <v>0</v>
      </c>
      <c r="E952" s="7">
        <f t="shared" si="29"/>
        <v>0</v>
      </c>
      <c r="F952" s="7"/>
      <c r="G952" s="7"/>
      <c r="H952" s="7">
        <f>IF(SUM(F952:G952)&gt;Instructions!$B$5,"Error",SUM(F952:G952))</f>
        <v>0</v>
      </c>
      <c r="I952" s="41"/>
      <c r="J952" s="41"/>
      <c r="K952" s="41"/>
      <c r="L952" s="41"/>
      <c r="N952" s="7"/>
      <c r="O952" s="7"/>
      <c r="P952" s="7"/>
      <c r="U952" s="20"/>
      <c r="V952" s="9">
        <f t="shared" si="30"/>
        <v>0</v>
      </c>
    </row>
    <row r="953" spans="3:22">
      <c r="C953" s="7">
        <f>F953/Instructions!$B$5</f>
        <v>0</v>
      </c>
      <c r="D953" s="7">
        <f>G953/Instructions!$B$5</f>
        <v>0</v>
      </c>
      <c r="E953" s="7">
        <f t="shared" si="29"/>
        <v>0</v>
      </c>
      <c r="F953" s="7"/>
      <c r="G953" s="7"/>
      <c r="H953" s="7">
        <f>IF(SUM(F953:G953)&gt;Instructions!$B$5,"Error",SUM(F953:G953))</f>
        <v>0</v>
      </c>
      <c r="I953" s="41"/>
      <c r="J953" s="41"/>
      <c r="K953" s="41"/>
      <c r="L953" s="41"/>
      <c r="N953" s="7"/>
      <c r="O953" s="7"/>
      <c r="P953" s="7"/>
      <c r="U953" s="20"/>
      <c r="V953" s="9">
        <f t="shared" si="30"/>
        <v>0</v>
      </c>
    </row>
    <row r="954" spans="3:22">
      <c r="C954" s="7">
        <f>F954/Instructions!$B$5</f>
        <v>0</v>
      </c>
      <c r="D954" s="7">
        <f>G954/Instructions!$B$5</f>
        <v>0</v>
      </c>
      <c r="E954" s="7">
        <f t="shared" si="29"/>
        <v>0</v>
      </c>
      <c r="F954" s="7"/>
      <c r="G954" s="7"/>
      <c r="H954" s="7">
        <f>IF(SUM(F954:G954)&gt;Instructions!$B$5,"Error",SUM(F954:G954))</f>
        <v>0</v>
      </c>
      <c r="I954" s="41"/>
      <c r="J954" s="41"/>
      <c r="K954" s="41"/>
      <c r="L954" s="41"/>
      <c r="N954" s="7"/>
      <c r="O954" s="7"/>
      <c r="P954" s="7"/>
      <c r="U954" s="20"/>
      <c r="V954" s="9">
        <f t="shared" si="30"/>
        <v>0</v>
      </c>
    </row>
    <row r="955" spans="3:22">
      <c r="C955" s="7">
        <f>F955/Instructions!$B$5</f>
        <v>0</v>
      </c>
      <c r="D955" s="7">
        <f>G955/Instructions!$B$5</f>
        <v>0</v>
      </c>
      <c r="E955" s="7">
        <f t="shared" si="29"/>
        <v>0</v>
      </c>
      <c r="F955" s="7"/>
      <c r="G955" s="7"/>
      <c r="H955" s="7">
        <f>IF(SUM(F955:G955)&gt;Instructions!$B$5,"Error",SUM(F955:G955))</f>
        <v>0</v>
      </c>
      <c r="I955" s="41"/>
      <c r="J955" s="41"/>
      <c r="K955" s="41"/>
      <c r="L955" s="41"/>
      <c r="N955" s="7"/>
      <c r="O955" s="7"/>
      <c r="P955" s="7"/>
      <c r="U955" s="20"/>
      <c r="V955" s="9">
        <f t="shared" si="30"/>
        <v>0</v>
      </c>
    </row>
    <row r="956" spans="3:22">
      <c r="C956" s="7">
        <f>F956/Instructions!$B$5</f>
        <v>0</v>
      </c>
      <c r="D956" s="7">
        <f>G956/Instructions!$B$5</f>
        <v>0</v>
      </c>
      <c r="E956" s="7">
        <f t="shared" si="29"/>
        <v>0</v>
      </c>
      <c r="F956" s="7"/>
      <c r="G956" s="7"/>
      <c r="H956" s="7">
        <f>IF(SUM(F956:G956)&gt;Instructions!$B$5,"Error",SUM(F956:G956))</f>
        <v>0</v>
      </c>
      <c r="I956" s="41"/>
      <c r="J956" s="41"/>
      <c r="K956" s="41"/>
      <c r="L956" s="41"/>
      <c r="N956" s="7"/>
      <c r="O956" s="7"/>
      <c r="P956" s="7"/>
      <c r="U956" s="20"/>
      <c r="V956" s="9">
        <f t="shared" si="30"/>
        <v>0</v>
      </c>
    </row>
    <row r="957" spans="3:22">
      <c r="C957" s="7">
        <f>F957/Instructions!$B$5</f>
        <v>0</v>
      </c>
      <c r="D957" s="7">
        <f>G957/Instructions!$B$5</f>
        <v>0</v>
      </c>
      <c r="E957" s="7">
        <f t="shared" si="29"/>
        <v>0</v>
      </c>
      <c r="F957" s="7"/>
      <c r="G957" s="7"/>
      <c r="H957" s="7">
        <f>IF(SUM(F957:G957)&gt;Instructions!$B$5,"Error",SUM(F957:G957))</f>
        <v>0</v>
      </c>
      <c r="I957" s="41"/>
      <c r="J957" s="41"/>
      <c r="K957" s="41"/>
      <c r="L957" s="41"/>
      <c r="N957" s="7"/>
      <c r="O957" s="7"/>
      <c r="P957" s="7"/>
      <c r="U957" s="20"/>
      <c r="V957" s="9">
        <f t="shared" si="30"/>
        <v>0</v>
      </c>
    </row>
    <row r="958" spans="3:22">
      <c r="C958" s="7">
        <f>F958/Instructions!$B$5</f>
        <v>0</v>
      </c>
      <c r="D958" s="7">
        <f>G958/Instructions!$B$5</f>
        <v>0</v>
      </c>
      <c r="E958" s="7">
        <f t="shared" si="29"/>
        <v>0</v>
      </c>
      <c r="F958" s="7"/>
      <c r="G958" s="7"/>
      <c r="H958" s="7">
        <f>IF(SUM(F958:G958)&gt;Instructions!$B$5,"Error",SUM(F958:G958))</f>
        <v>0</v>
      </c>
      <c r="I958" s="41"/>
      <c r="J958" s="41"/>
      <c r="K958" s="41"/>
      <c r="L958" s="41"/>
      <c r="N958" s="7"/>
      <c r="O958" s="7"/>
      <c r="P958" s="7"/>
      <c r="U958" s="20"/>
      <c r="V958" s="9">
        <f t="shared" si="30"/>
        <v>0</v>
      </c>
    </row>
    <row r="959" spans="3:22">
      <c r="C959" s="7">
        <f>F959/Instructions!$B$5</f>
        <v>0</v>
      </c>
      <c r="D959" s="7">
        <f>G959/Instructions!$B$5</f>
        <v>0</v>
      </c>
      <c r="E959" s="7">
        <f t="shared" si="29"/>
        <v>0</v>
      </c>
      <c r="F959" s="7"/>
      <c r="G959" s="7"/>
      <c r="H959" s="7">
        <f>IF(SUM(F959:G959)&gt;Instructions!$B$5,"Error",SUM(F959:G959))</f>
        <v>0</v>
      </c>
      <c r="I959" s="41"/>
      <c r="J959" s="41"/>
      <c r="K959" s="41"/>
      <c r="L959" s="41"/>
      <c r="N959" s="7"/>
      <c r="O959" s="7"/>
      <c r="P959" s="7"/>
      <c r="U959" s="20"/>
      <c r="V959" s="9">
        <f t="shared" si="30"/>
        <v>0</v>
      </c>
    </row>
    <row r="960" spans="3:22">
      <c r="C960" s="7">
        <f>F960/Instructions!$B$5</f>
        <v>0</v>
      </c>
      <c r="D960" s="7">
        <f>G960/Instructions!$B$5</f>
        <v>0</v>
      </c>
      <c r="E960" s="7">
        <f t="shared" si="29"/>
        <v>0</v>
      </c>
      <c r="F960" s="7"/>
      <c r="G960" s="7"/>
      <c r="H960" s="7">
        <f>IF(SUM(F960:G960)&gt;Instructions!$B$5,"Error",SUM(F960:G960))</f>
        <v>0</v>
      </c>
      <c r="I960" s="41"/>
      <c r="J960" s="41"/>
      <c r="K960" s="41"/>
      <c r="L960" s="41"/>
      <c r="N960" s="7"/>
      <c r="O960" s="7"/>
      <c r="P960" s="7"/>
      <c r="U960" s="20"/>
      <c r="V960" s="9">
        <f t="shared" si="30"/>
        <v>0</v>
      </c>
    </row>
    <row r="961" spans="3:22">
      <c r="C961" s="7">
        <f>F961/Instructions!$B$5</f>
        <v>0</v>
      </c>
      <c r="D961" s="7">
        <f>G961/Instructions!$B$5</f>
        <v>0</v>
      </c>
      <c r="E961" s="7">
        <f t="shared" si="29"/>
        <v>0</v>
      </c>
      <c r="F961" s="7"/>
      <c r="G961" s="7"/>
      <c r="H961" s="7">
        <f>IF(SUM(F961:G961)&gt;Instructions!$B$5,"Error",SUM(F961:G961))</f>
        <v>0</v>
      </c>
      <c r="I961" s="41"/>
      <c r="J961" s="41"/>
      <c r="K961" s="41"/>
      <c r="L961" s="41"/>
      <c r="N961" s="7"/>
      <c r="O961" s="7"/>
      <c r="P961" s="7"/>
      <c r="U961" s="20"/>
      <c r="V961" s="9">
        <f t="shared" si="30"/>
        <v>0</v>
      </c>
    </row>
    <row r="962" spans="3:22">
      <c r="C962" s="7">
        <f>F962/Instructions!$B$5</f>
        <v>0</v>
      </c>
      <c r="D962" s="7">
        <f>G962/Instructions!$B$5</f>
        <v>0</v>
      </c>
      <c r="E962" s="7">
        <f t="shared" si="29"/>
        <v>0</v>
      </c>
      <c r="F962" s="7"/>
      <c r="G962" s="7"/>
      <c r="H962" s="7">
        <f>IF(SUM(F962:G962)&gt;Instructions!$B$5,"Error",SUM(F962:G962))</f>
        <v>0</v>
      </c>
      <c r="I962" s="41"/>
      <c r="J962" s="41"/>
      <c r="K962" s="41"/>
      <c r="L962" s="41"/>
      <c r="N962" s="7"/>
      <c r="O962" s="7"/>
      <c r="P962" s="7"/>
      <c r="U962" s="20"/>
      <c r="V962" s="9">
        <f t="shared" si="30"/>
        <v>0</v>
      </c>
    </row>
    <row r="963" spans="3:22">
      <c r="C963" s="7">
        <f>F963/Instructions!$B$5</f>
        <v>0</v>
      </c>
      <c r="D963" s="7">
        <f>G963/Instructions!$B$5</f>
        <v>0</v>
      </c>
      <c r="E963" s="7">
        <f t="shared" si="29"/>
        <v>0</v>
      </c>
      <c r="F963" s="7"/>
      <c r="G963" s="7"/>
      <c r="H963" s="7">
        <f>IF(SUM(F963:G963)&gt;Instructions!$B$5,"Error",SUM(F963:G963))</f>
        <v>0</v>
      </c>
      <c r="I963" s="41"/>
      <c r="J963" s="41"/>
      <c r="K963" s="41"/>
      <c r="L963" s="41"/>
      <c r="N963" s="7"/>
      <c r="O963" s="7"/>
      <c r="P963" s="7"/>
      <c r="U963" s="20"/>
      <c r="V963" s="9">
        <f t="shared" si="30"/>
        <v>0</v>
      </c>
    </row>
    <row r="964" spans="3:22">
      <c r="C964" s="7">
        <f>F964/Instructions!$B$5</f>
        <v>0</v>
      </c>
      <c r="D964" s="7">
        <f>G964/Instructions!$B$5</f>
        <v>0</v>
      </c>
      <c r="E964" s="7">
        <f t="shared" si="29"/>
        <v>0</v>
      </c>
      <c r="F964" s="7"/>
      <c r="G964" s="7"/>
      <c r="H964" s="7">
        <f>IF(SUM(F964:G964)&gt;Instructions!$B$5,"Error",SUM(F964:G964))</f>
        <v>0</v>
      </c>
      <c r="I964" s="41"/>
      <c r="J964" s="41"/>
      <c r="K964" s="41"/>
      <c r="L964" s="41"/>
      <c r="N964" s="7"/>
      <c r="O964" s="7"/>
      <c r="P964" s="7"/>
      <c r="U964" s="20"/>
      <c r="V964" s="9">
        <f t="shared" si="30"/>
        <v>0</v>
      </c>
    </row>
    <row r="965" spans="3:22">
      <c r="C965" s="7">
        <f>F965/Instructions!$B$5</f>
        <v>0</v>
      </c>
      <c r="D965" s="7">
        <f>G965/Instructions!$B$5</f>
        <v>0</v>
      </c>
      <c r="E965" s="7">
        <f t="shared" si="29"/>
        <v>0</v>
      </c>
      <c r="F965" s="7"/>
      <c r="G965" s="7"/>
      <c r="H965" s="7">
        <f>IF(SUM(F965:G965)&gt;Instructions!$B$5,"Error",SUM(F965:G965))</f>
        <v>0</v>
      </c>
      <c r="I965" s="41"/>
      <c r="J965" s="41"/>
      <c r="K965" s="41"/>
      <c r="L965" s="41"/>
      <c r="N965" s="7"/>
      <c r="O965" s="7"/>
      <c r="P965" s="7"/>
      <c r="U965" s="20"/>
      <c r="V965" s="9">
        <f t="shared" si="30"/>
        <v>0</v>
      </c>
    </row>
    <row r="966" spans="3:22">
      <c r="C966" s="7">
        <f>F966/Instructions!$B$5</f>
        <v>0</v>
      </c>
      <c r="D966" s="7">
        <f>G966/Instructions!$B$5</f>
        <v>0</v>
      </c>
      <c r="E966" s="7">
        <f t="shared" si="29"/>
        <v>0</v>
      </c>
      <c r="F966" s="7"/>
      <c r="G966" s="7"/>
      <c r="H966" s="7">
        <f>IF(SUM(F966:G966)&gt;Instructions!$B$5,"Error",SUM(F966:G966))</f>
        <v>0</v>
      </c>
      <c r="I966" s="41"/>
      <c r="J966" s="41"/>
      <c r="K966" s="41"/>
      <c r="L966" s="41"/>
      <c r="N966" s="7"/>
      <c r="O966" s="7"/>
      <c r="P966" s="7"/>
      <c r="U966" s="20"/>
      <c r="V966" s="9">
        <f t="shared" si="30"/>
        <v>0</v>
      </c>
    </row>
    <row r="967" spans="3:22">
      <c r="C967" s="7">
        <f>F967/Instructions!$B$5</f>
        <v>0</v>
      </c>
      <c r="D967" s="7">
        <f>G967/Instructions!$B$5</f>
        <v>0</v>
      </c>
      <c r="E967" s="7">
        <f t="shared" si="29"/>
        <v>0</v>
      </c>
      <c r="F967" s="7"/>
      <c r="G967" s="7"/>
      <c r="H967" s="7">
        <f>IF(SUM(F967:G967)&gt;Instructions!$B$5,"Error",SUM(F967:G967))</f>
        <v>0</v>
      </c>
      <c r="I967" s="41"/>
      <c r="J967" s="41"/>
      <c r="K967" s="41"/>
      <c r="L967" s="41"/>
      <c r="N967" s="7"/>
      <c r="O967" s="7"/>
      <c r="P967" s="7"/>
      <c r="U967" s="20"/>
      <c r="V967" s="9">
        <f t="shared" si="30"/>
        <v>0</v>
      </c>
    </row>
    <row r="968" spans="3:22">
      <c r="C968" s="7">
        <f>F968/Instructions!$B$5</f>
        <v>0</v>
      </c>
      <c r="D968" s="7">
        <f>G968/Instructions!$B$5</f>
        <v>0</v>
      </c>
      <c r="E968" s="7">
        <f t="shared" si="29"/>
        <v>0</v>
      </c>
      <c r="F968" s="7"/>
      <c r="G968" s="7"/>
      <c r="H968" s="7">
        <f>IF(SUM(F968:G968)&gt;Instructions!$B$5,"Error",SUM(F968:G968))</f>
        <v>0</v>
      </c>
      <c r="I968" s="41"/>
      <c r="J968" s="41"/>
      <c r="K968" s="41"/>
      <c r="L968" s="41"/>
      <c r="N968" s="7"/>
      <c r="O968" s="7"/>
      <c r="P968" s="7"/>
      <c r="U968" s="20"/>
      <c r="V968" s="9">
        <f t="shared" si="30"/>
        <v>0</v>
      </c>
    </row>
    <row r="969" spans="3:22">
      <c r="C969" s="7">
        <f>F969/Instructions!$B$5</f>
        <v>0</v>
      </c>
      <c r="D969" s="7">
        <f>G969/Instructions!$B$5</f>
        <v>0</v>
      </c>
      <c r="E969" s="7">
        <f t="shared" ref="E969:E1032" si="31">IF(SUM(C969:D969)&gt;1,"Error",SUM(C969:D969))</f>
        <v>0</v>
      </c>
      <c r="F969" s="7"/>
      <c r="G969" s="7"/>
      <c r="H969" s="7">
        <f>IF(SUM(F969:G969)&gt;Instructions!$B$5,"Error",SUM(F969:G969))</f>
        <v>0</v>
      </c>
      <c r="I969" s="41"/>
      <c r="J969" s="41"/>
      <c r="K969" s="41"/>
      <c r="L969" s="41"/>
      <c r="N969" s="7"/>
      <c r="O969" s="7"/>
      <c r="P969" s="7"/>
      <c r="U969" s="20"/>
      <c r="V969" s="9">
        <f t="shared" si="30"/>
        <v>0</v>
      </c>
    </row>
    <row r="970" spans="3:22">
      <c r="C970" s="7">
        <f>F970/Instructions!$B$5</f>
        <v>0</v>
      </c>
      <c r="D970" s="7">
        <f>G970/Instructions!$B$5</f>
        <v>0</v>
      </c>
      <c r="E970" s="7">
        <f t="shared" si="31"/>
        <v>0</v>
      </c>
      <c r="F970" s="7"/>
      <c r="G970" s="7"/>
      <c r="H970" s="7">
        <f>IF(SUM(F970:G970)&gt;Instructions!$B$5,"Error",SUM(F970:G970))</f>
        <v>0</v>
      </c>
      <c r="I970" s="41"/>
      <c r="J970" s="41"/>
      <c r="K970" s="41"/>
      <c r="L970" s="41"/>
      <c r="N970" s="7"/>
      <c r="O970" s="7"/>
      <c r="P970" s="7"/>
      <c r="U970" s="20"/>
      <c r="V970" s="9">
        <f t="shared" ref="V970:V1033" si="32">((SUM(M970:P970)*U970)+(SUM(Q970:T970)*(U970*0.25)))</f>
        <v>0</v>
      </c>
    </row>
    <row r="971" spans="3:22">
      <c r="C971" s="7">
        <f>F971/Instructions!$B$5</f>
        <v>0</v>
      </c>
      <c r="D971" s="7">
        <f>G971/Instructions!$B$5</f>
        <v>0</v>
      </c>
      <c r="E971" s="7">
        <f t="shared" si="31"/>
        <v>0</v>
      </c>
      <c r="F971" s="7"/>
      <c r="G971" s="7"/>
      <c r="H971" s="7">
        <f>IF(SUM(F971:G971)&gt;Instructions!$B$5,"Error",SUM(F971:G971))</f>
        <v>0</v>
      </c>
      <c r="I971" s="41"/>
      <c r="J971" s="41"/>
      <c r="K971" s="41"/>
      <c r="L971" s="41"/>
      <c r="N971" s="7"/>
      <c r="O971" s="7"/>
      <c r="P971" s="7"/>
      <c r="U971" s="20"/>
      <c r="V971" s="9">
        <f t="shared" si="32"/>
        <v>0</v>
      </c>
    </row>
    <row r="972" spans="3:22">
      <c r="C972" s="7">
        <f>F972/Instructions!$B$5</f>
        <v>0</v>
      </c>
      <c r="D972" s="7">
        <f>G972/Instructions!$B$5</f>
        <v>0</v>
      </c>
      <c r="E972" s="7">
        <f t="shared" si="31"/>
        <v>0</v>
      </c>
      <c r="F972" s="7"/>
      <c r="G972" s="7"/>
      <c r="H972" s="7">
        <f>IF(SUM(F972:G972)&gt;Instructions!$B$5,"Error",SUM(F972:G972))</f>
        <v>0</v>
      </c>
      <c r="I972" s="41"/>
      <c r="J972" s="41"/>
      <c r="K972" s="41"/>
      <c r="L972" s="41"/>
      <c r="N972" s="7"/>
      <c r="O972" s="7"/>
      <c r="P972" s="7"/>
      <c r="U972" s="20"/>
      <c r="V972" s="9">
        <f t="shared" si="32"/>
        <v>0</v>
      </c>
    </row>
    <row r="973" spans="3:22">
      <c r="C973" s="7">
        <f>F973/Instructions!$B$5</f>
        <v>0</v>
      </c>
      <c r="D973" s="7">
        <f>G973/Instructions!$B$5</f>
        <v>0</v>
      </c>
      <c r="E973" s="7">
        <f t="shared" si="31"/>
        <v>0</v>
      </c>
      <c r="F973" s="7"/>
      <c r="G973" s="7"/>
      <c r="H973" s="7">
        <f>IF(SUM(F973:G973)&gt;Instructions!$B$5,"Error",SUM(F973:G973))</f>
        <v>0</v>
      </c>
      <c r="I973" s="41"/>
      <c r="J973" s="41"/>
      <c r="K973" s="41"/>
      <c r="L973" s="41"/>
      <c r="N973" s="7"/>
      <c r="O973" s="7"/>
      <c r="P973" s="7"/>
      <c r="U973" s="20"/>
      <c r="V973" s="9">
        <f t="shared" si="32"/>
        <v>0</v>
      </c>
    </row>
    <row r="974" spans="3:22">
      <c r="C974" s="7">
        <f>F974/Instructions!$B$5</f>
        <v>0</v>
      </c>
      <c r="D974" s="7">
        <f>G974/Instructions!$B$5</f>
        <v>0</v>
      </c>
      <c r="E974" s="7">
        <f t="shared" si="31"/>
        <v>0</v>
      </c>
      <c r="F974" s="7"/>
      <c r="G974" s="7"/>
      <c r="H974" s="7">
        <f>IF(SUM(F974:G974)&gt;Instructions!$B$5,"Error",SUM(F974:G974))</f>
        <v>0</v>
      </c>
      <c r="I974" s="41"/>
      <c r="J974" s="41"/>
      <c r="K974" s="41"/>
      <c r="L974" s="41"/>
      <c r="N974" s="7"/>
      <c r="O974" s="7"/>
      <c r="P974" s="7"/>
      <c r="U974" s="20"/>
      <c r="V974" s="9">
        <f t="shared" si="32"/>
        <v>0</v>
      </c>
    </row>
    <row r="975" spans="3:22">
      <c r="C975" s="7">
        <f>F975/Instructions!$B$5</f>
        <v>0</v>
      </c>
      <c r="D975" s="7">
        <f>G975/Instructions!$B$5</f>
        <v>0</v>
      </c>
      <c r="E975" s="7">
        <f t="shared" si="31"/>
        <v>0</v>
      </c>
      <c r="F975" s="7"/>
      <c r="G975" s="7"/>
      <c r="H975" s="7">
        <f>IF(SUM(F975:G975)&gt;Instructions!$B$5,"Error",SUM(F975:G975))</f>
        <v>0</v>
      </c>
      <c r="I975" s="41"/>
      <c r="J975" s="41"/>
      <c r="K975" s="41"/>
      <c r="L975" s="41"/>
      <c r="N975" s="7"/>
      <c r="O975" s="7"/>
      <c r="P975" s="7"/>
      <c r="U975" s="20"/>
      <c r="V975" s="9">
        <f t="shared" si="32"/>
        <v>0</v>
      </c>
    </row>
    <row r="976" spans="3:22">
      <c r="C976" s="7">
        <f>F976/Instructions!$B$5</f>
        <v>0</v>
      </c>
      <c r="D976" s="7">
        <f>G976/Instructions!$B$5</f>
        <v>0</v>
      </c>
      <c r="E976" s="7">
        <f t="shared" si="31"/>
        <v>0</v>
      </c>
      <c r="F976" s="7"/>
      <c r="G976" s="7"/>
      <c r="H976" s="7">
        <f>IF(SUM(F976:G976)&gt;Instructions!$B$5,"Error",SUM(F976:G976))</f>
        <v>0</v>
      </c>
      <c r="I976" s="41"/>
      <c r="J976" s="41"/>
      <c r="K976" s="41"/>
      <c r="L976" s="41"/>
      <c r="N976" s="7"/>
      <c r="O976" s="7"/>
      <c r="P976" s="7"/>
      <c r="U976" s="20"/>
      <c r="V976" s="9">
        <f t="shared" si="32"/>
        <v>0</v>
      </c>
    </row>
    <row r="977" spans="3:22">
      <c r="C977" s="7">
        <f>F977/Instructions!$B$5</f>
        <v>0</v>
      </c>
      <c r="D977" s="7">
        <f>G977/Instructions!$B$5</f>
        <v>0</v>
      </c>
      <c r="E977" s="7">
        <f t="shared" si="31"/>
        <v>0</v>
      </c>
      <c r="F977" s="7"/>
      <c r="G977" s="7"/>
      <c r="H977" s="7">
        <f>IF(SUM(F977:G977)&gt;Instructions!$B$5,"Error",SUM(F977:G977))</f>
        <v>0</v>
      </c>
      <c r="I977" s="41"/>
      <c r="J977" s="41"/>
      <c r="K977" s="41"/>
      <c r="L977" s="41"/>
      <c r="N977" s="7"/>
      <c r="O977" s="7"/>
      <c r="P977" s="7"/>
      <c r="U977" s="20"/>
      <c r="V977" s="9">
        <f t="shared" si="32"/>
        <v>0</v>
      </c>
    </row>
    <row r="978" spans="3:22">
      <c r="C978" s="7">
        <f>F978/Instructions!$B$5</f>
        <v>0</v>
      </c>
      <c r="D978" s="7">
        <f>G978/Instructions!$B$5</f>
        <v>0</v>
      </c>
      <c r="E978" s="7">
        <f t="shared" si="31"/>
        <v>0</v>
      </c>
      <c r="F978" s="7"/>
      <c r="G978" s="7"/>
      <c r="H978" s="7">
        <f>IF(SUM(F978:G978)&gt;Instructions!$B$5,"Error",SUM(F978:G978))</f>
        <v>0</v>
      </c>
      <c r="I978" s="41"/>
      <c r="J978" s="41"/>
      <c r="K978" s="41"/>
      <c r="L978" s="41"/>
      <c r="N978" s="7"/>
      <c r="O978" s="7"/>
      <c r="P978" s="7"/>
      <c r="U978" s="20"/>
      <c r="V978" s="9">
        <f t="shared" si="32"/>
        <v>0</v>
      </c>
    </row>
    <row r="979" spans="3:22">
      <c r="C979" s="7">
        <f>F979/Instructions!$B$5</f>
        <v>0</v>
      </c>
      <c r="D979" s="7">
        <f>G979/Instructions!$B$5</f>
        <v>0</v>
      </c>
      <c r="E979" s="7">
        <f t="shared" si="31"/>
        <v>0</v>
      </c>
      <c r="F979" s="7"/>
      <c r="G979" s="7"/>
      <c r="H979" s="7">
        <f>IF(SUM(F979:G979)&gt;Instructions!$B$5,"Error",SUM(F979:G979))</f>
        <v>0</v>
      </c>
      <c r="I979" s="41"/>
      <c r="J979" s="41"/>
      <c r="K979" s="41"/>
      <c r="L979" s="41"/>
      <c r="N979" s="7"/>
      <c r="O979" s="7"/>
      <c r="P979" s="7"/>
      <c r="U979" s="20"/>
      <c r="V979" s="9">
        <f t="shared" si="32"/>
        <v>0</v>
      </c>
    </row>
    <row r="980" spans="3:22">
      <c r="C980" s="7">
        <f>F980/Instructions!$B$5</f>
        <v>0</v>
      </c>
      <c r="D980" s="7">
        <f>G980/Instructions!$B$5</f>
        <v>0</v>
      </c>
      <c r="E980" s="7">
        <f t="shared" si="31"/>
        <v>0</v>
      </c>
      <c r="F980" s="7"/>
      <c r="G980" s="7"/>
      <c r="H980" s="7">
        <f>IF(SUM(F980:G980)&gt;Instructions!$B$5,"Error",SUM(F980:G980))</f>
        <v>0</v>
      </c>
      <c r="I980" s="41"/>
      <c r="J980" s="41"/>
      <c r="K980" s="41"/>
      <c r="L980" s="41"/>
      <c r="N980" s="7"/>
      <c r="O980" s="7"/>
      <c r="P980" s="7"/>
      <c r="U980" s="20"/>
      <c r="V980" s="9">
        <f t="shared" si="32"/>
        <v>0</v>
      </c>
    </row>
    <row r="981" spans="3:22">
      <c r="C981" s="7">
        <f>F981/Instructions!$B$5</f>
        <v>0</v>
      </c>
      <c r="D981" s="7">
        <f>G981/Instructions!$B$5</f>
        <v>0</v>
      </c>
      <c r="E981" s="7">
        <f t="shared" si="31"/>
        <v>0</v>
      </c>
      <c r="F981" s="7"/>
      <c r="G981" s="7"/>
      <c r="H981" s="7">
        <f>IF(SUM(F981:G981)&gt;Instructions!$B$5,"Error",SUM(F981:G981))</f>
        <v>0</v>
      </c>
      <c r="I981" s="41"/>
      <c r="J981" s="41"/>
      <c r="K981" s="41"/>
      <c r="L981" s="41"/>
      <c r="N981" s="7"/>
      <c r="O981" s="7"/>
      <c r="P981" s="7"/>
      <c r="U981" s="20"/>
      <c r="V981" s="9">
        <f t="shared" si="32"/>
        <v>0</v>
      </c>
    </row>
    <row r="982" spans="3:22">
      <c r="C982" s="7">
        <f>F982/Instructions!$B$5</f>
        <v>0</v>
      </c>
      <c r="D982" s="7">
        <f>G982/Instructions!$B$5</f>
        <v>0</v>
      </c>
      <c r="E982" s="7">
        <f t="shared" si="31"/>
        <v>0</v>
      </c>
      <c r="F982" s="7"/>
      <c r="G982" s="7"/>
      <c r="H982" s="7">
        <f>IF(SUM(F982:G982)&gt;Instructions!$B$5,"Error",SUM(F982:G982))</f>
        <v>0</v>
      </c>
      <c r="I982" s="41"/>
      <c r="J982" s="41"/>
      <c r="K982" s="41"/>
      <c r="L982" s="41"/>
      <c r="N982" s="7"/>
      <c r="O982" s="7"/>
      <c r="P982" s="7"/>
      <c r="U982" s="20"/>
      <c r="V982" s="9">
        <f t="shared" si="32"/>
        <v>0</v>
      </c>
    </row>
    <row r="983" spans="3:22">
      <c r="C983" s="7">
        <f>F983/Instructions!$B$5</f>
        <v>0</v>
      </c>
      <c r="D983" s="7">
        <f>G983/Instructions!$B$5</f>
        <v>0</v>
      </c>
      <c r="E983" s="7">
        <f t="shared" si="31"/>
        <v>0</v>
      </c>
      <c r="F983" s="7"/>
      <c r="G983" s="7"/>
      <c r="H983" s="7">
        <f>IF(SUM(F983:G983)&gt;Instructions!$B$5,"Error",SUM(F983:G983))</f>
        <v>0</v>
      </c>
      <c r="I983" s="41"/>
      <c r="J983" s="41"/>
      <c r="K983" s="41"/>
      <c r="L983" s="41"/>
      <c r="N983" s="7"/>
      <c r="O983" s="7"/>
      <c r="P983" s="7"/>
      <c r="U983" s="20"/>
      <c r="V983" s="9">
        <f t="shared" si="32"/>
        <v>0</v>
      </c>
    </row>
    <row r="984" spans="3:22">
      <c r="C984" s="7">
        <f>F984/Instructions!$B$5</f>
        <v>0</v>
      </c>
      <c r="D984" s="7">
        <f>G984/Instructions!$B$5</f>
        <v>0</v>
      </c>
      <c r="E984" s="7">
        <f t="shared" si="31"/>
        <v>0</v>
      </c>
      <c r="F984" s="7"/>
      <c r="G984" s="7"/>
      <c r="H984" s="7">
        <f>IF(SUM(F984:G984)&gt;Instructions!$B$5,"Error",SUM(F984:G984))</f>
        <v>0</v>
      </c>
      <c r="I984" s="41"/>
      <c r="J984" s="41"/>
      <c r="K984" s="41"/>
      <c r="L984" s="41"/>
      <c r="N984" s="7"/>
      <c r="O984" s="7"/>
      <c r="P984" s="7"/>
      <c r="U984" s="20"/>
      <c r="V984" s="9">
        <f t="shared" si="32"/>
        <v>0</v>
      </c>
    </row>
    <row r="985" spans="3:22">
      <c r="C985" s="7">
        <f>F985/Instructions!$B$5</f>
        <v>0</v>
      </c>
      <c r="D985" s="7">
        <f>G985/Instructions!$B$5</f>
        <v>0</v>
      </c>
      <c r="E985" s="7">
        <f t="shared" si="31"/>
        <v>0</v>
      </c>
      <c r="F985" s="7"/>
      <c r="G985" s="7"/>
      <c r="H985" s="7">
        <f>IF(SUM(F985:G985)&gt;Instructions!$B$5,"Error",SUM(F985:G985))</f>
        <v>0</v>
      </c>
      <c r="I985" s="41"/>
      <c r="J985" s="41"/>
      <c r="K985" s="41"/>
      <c r="L985" s="41"/>
      <c r="N985" s="7"/>
      <c r="O985" s="7"/>
      <c r="P985" s="7"/>
      <c r="U985" s="20"/>
      <c r="V985" s="9">
        <f t="shared" si="32"/>
        <v>0</v>
      </c>
    </row>
    <row r="986" spans="3:22">
      <c r="C986" s="7">
        <f>F986/Instructions!$B$5</f>
        <v>0</v>
      </c>
      <c r="D986" s="7">
        <f>G986/Instructions!$B$5</f>
        <v>0</v>
      </c>
      <c r="E986" s="7">
        <f t="shared" si="31"/>
        <v>0</v>
      </c>
      <c r="F986" s="7"/>
      <c r="G986" s="7"/>
      <c r="H986" s="7">
        <f>IF(SUM(F986:G986)&gt;Instructions!$B$5,"Error",SUM(F986:G986))</f>
        <v>0</v>
      </c>
      <c r="I986" s="41"/>
      <c r="J986" s="41"/>
      <c r="K986" s="41"/>
      <c r="L986" s="41"/>
      <c r="N986" s="7"/>
      <c r="O986" s="7"/>
      <c r="P986" s="7"/>
      <c r="U986" s="20"/>
      <c r="V986" s="9">
        <f t="shared" si="32"/>
        <v>0</v>
      </c>
    </row>
    <row r="987" spans="3:22">
      <c r="C987" s="7">
        <f>F987/Instructions!$B$5</f>
        <v>0</v>
      </c>
      <c r="D987" s="7">
        <f>G987/Instructions!$B$5</f>
        <v>0</v>
      </c>
      <c r="E987" s="7">
        <f t="shared" si="31"/>
        <v>0</v>
      </c>
      <c r="F987" s="7"/>
      <c r="G987" s="7"/>
      <c r="H987" s="7">
        <f>IF(SUM(F987:G987)&gt;Instructions!$B$5,"Error",SUM(F987:G987))</f>
        <v>0</v>
      </c>
      <c r="I987" s="41"/>
      <c r="J987" s="41"/>
      <c r="K987" s="41"/>
      <c r="L987" s="41"/>
      <c r="N987" s="7"/>
      <c r="O987" s="7"/>
      <c r="P987" s="7"/>
      <c r="U987" s="20"/>
      <c r="V987" s="9">
        <f t="shared" si="32"/>
        <v>0</v>
      </c>
    </row>
    <row r="988" spans="3:22">
      <c r="C988" s="7">
        <f>F988/Instructions!$B$5</f>
        <v>0</v>
      </c>
      <c r="D988" s="7">
        <f>G988/Instructions!$B$5</f>
        <v>0</v>
      </c>
      <c r="E988" s="7">
        <f t="shared" si="31"/>
        <v>0</v>
      </c>
      <c r="F988" s="7"/>
      <c r="G988" s="7"/>
      <c r="H988" s="7">
        <f>IF(SUM(F988:G988)&gt;Instructions!$B$5,"Error",SUM(F988:G988))</f>
        <v>0</v>
      </c>
      <c r="I988" s="41"/>
      <c r="J988" s="41"/>
      <c r="K988" s="41"/>
      <c r="L988" s="41"/>
      <c r="N988" s="7"/>
      <c r="O988" s="7"/>
      <c r="P988" s="7"/>
      <c r="U988" s="20"/>
      <c r="V988" s="9">
        <f t="shared" si="32"/>
        <v>0</v>
      </c>
    </row>
    <row r="989" spans="3:22">
      <c r="C989" s="7">
        <f>F989/Instructions!$B$5</f>
        <v>0</v>
      </c>
      <c r="D989" s="7">
        <f>G989/Instructions!$B$5</f>
        <v>0</v>
      </c>
      <c r="E989" s="7">
        <f t="shared" si="31"/>
        <v>0</v>
      </c>
      <c r="F989" s="7"/>
      <c r="G989" s="7"/>
      <c r="H989" s="7">
        <f>IF(SUM(F989:G989)&gt;Instructions!$B$5,"Error",SUM(F989:G989))</f>
        <v>0</v>
      </c>
      <c r="I989" s="41"/>
      <c r="J989" s="41"/>
      <c r="K989" s="41"/>
      <c r="L989" s="41"/>
      <c r="N989" s="7"/>
      <c r="O989" s="7"/>
      <c r="P989" s="7"/>
      <c r="U989" s="20"/>
      <c r="V989" s="9">
        <f t="shared" si="32"/>
        <v>0</v>
      </c>
    </row>
    <row r="990" spans="3:22">
      <c r="C990" s="7">
        <f>F990/Instructions!$B$5</f>
        <v>0</v>
      </c>
      <c r="D990" s="7">
        <f>G990/Instructions!$B$5</f>
        <v>0</v>
      </c>
      <c r="E990" s="7">
        <f t="shared" si="31"/>
        <v>0</v>
      </c>
      <c r="F990" s="7"/>
      <c r="G990" s="7"/>
      <c r="H990" s="7">
        <f>IF(SUM(F990:G990)&gt;Instructions!$B$5,"Error",SUM(F990:G990))</f>
        <v>0</v>
      </c>
      <c r="I990" s="41"/>
      <c r="J990" s="41"/>
      <c r="K990" s="41"/>
      <c r="L990" s="41"/>
      <c r="N990" s="7"/>
      <c r="O990" s="7"/>
      <c r="P990" s="7"/>
      <c r="U990" s="20"/>
      <c r="V990" s="9">
        <f t="shared" si="32"/>
        <v>0</v>
      </c>
    </row>
    <row r="991" spans="3:22">
      <c r="C991" s="7">
        <f>F991/Instructions!$B$5</f>
        <v>0</v>
      </c>
      <c r="D991" s="7">
        <f>G991/Instructions!$B$5</f>
        <v>0</v>
      </c>
      <c r="E991" s="7">
        <f t="shared" si="31"/>
        <v>0</v>
      </c>
      <c r="F991" s="7"/>
      <c r="G991" s="7"/>
      <c r="H991" s="7">
        <f>IF(SUM(F991:G991)&gt;Instructions!$B$5,"Error",SUM(F991:G991))</f>
        <v>0</v>
      </c>
      <c r="I991" s="41"/>
      <c r="J991" s="41"/>
      <c r="K991" s="41"/>
      <c r="L991" s="41"/>
      <c r="N991" s="7"/>
      <c r="O991" s="7"/>
      <c r="P991" s="7"/>
      <c r="U991" s="20"/>
      <c r="V991" s="9">
        <f t="shared" si="32"/>
        <v>0</v>
      </c>
    </row>
    <row r="992" spans="3:22">
      <c r="C992" s="7">
        <f>F992/Instructions!$B$5</f>
        <v>0</v>
      </c>
      <c r="D992" s="7">
        <f>G992/Instructions!$B$5</f>
        <v>0</v>
      </c>
      <c r="E992" s="7">
        <f t="shared" si="31"/>
        <v>0</v>
      </c>
      <c r="F992" s="7"/>
      <c r="G992" s="7"/>
      <c r="H992" s="7">
        <f>IF(SUM(F992:G992)&gt;Instructions!$B$5,"Error",SUM(F992:G992))</f>
        <v>0</v>
      </c>
      <c r="I992" s="41"/>
      <c r="J992" s="41"/>
      <c r="K992" s="41"/>
      <c r="L992" s="41"/>
      <c r="N992" s="7"/>
      <c r="O992" s="7"/>
      <c r="P992" s="7"/>
      <c r="U992" s="20"/>
      <c r="V992" s="9">
        <f t="shared" si="32"/>
        <v>0</v>
      </c>
    </row>
    <row r="993" spans="3:22">
      <c r="C993" s="7">
        <f>F993/Instructions!$B$5</f>
        <v>0</v>
      </c>
      <c r="D993" s="7">
        <f>G993/Instructions!$B$5</f>
        <v>0</v>
      </c>
      <c r="E993" s="7">
        <f t="shared" si="31"/>
        <v>0</v>
      </c>
      <c r="F993" s="7"/>
      <c r="G993" s="7"/>
      <c r="H993" s="7">
        <f>IF(SUM(F993:G993)&gt;Instructions!$B$5,"Error",SUM(F993:G993))</f>
        <v>0</v>
      </c>
      <c r="I993" s="41"/>
      <c r="J993" s="41"/>
      <c r="K993" s="41"/>
      <c r="L993" s="41"/>
      <c r="N993" s="7"/>
      <c r="O993" s="7"/>
      <c r="P993" s="7"/>
      <c r="U993" s="20"/>
      <c r="V993" s="9">
        <f t="shared" si="32"/>
        <v>0</v>
      </c>
    </row>
    <row r="994" spans="3:22">
      <c r="C994" s="7">
        <f>F994/Instructions!$B$5</f>
        <v>0</v>
      </c>
      <c r="D994" s="7">
        <f>G994/Instructions!$B$5</f>
        <v>0</v>
      </c>
      <c r="E994" s="7">
        <f t="shared" si="31"/>
        <v>0</v>
      </c>
      <c r="F994" s="7"/>
      <c r="G994" s="7"/>
      <c r="H994" s="7">
        <f>IF(SUM(F994:G994)&gt;Instructions!$B$5,"Error",SUM(F994:G994))</f>
        <v>0</v>
      </c>
      <c r="I994" s="41"/>
      <c r="J994" s="41"/>
      <c r="K994" s="41"/>
      <c r="L994" s="41"/>
      <c r="N994" s="7"/>
      <c r="O994" s="7"/>
      <c r="P994" s="7"/>
      <c r="U994" s="20"/>
      <c r="V994" s="9">
        <f t="shared" si="32"/>
        <v>0</v>
      </c>
    </row>
    <row r="995" spans="3:22">
      <c r="C995" s="7">
        <f>F995/Instructions!$B$5</f>
        <v>0</v>
      </c>
      <c r="D995" s="7">
        <f>G995/Instructions!$B$5</f>
        <v>0</v>
      </c>
      <c r="E995" s="7">
        <f t="shared" si="31"/>
        <v>0</v>
      </c>
      <c r="F995" s="7"/>
      <c r="G995" s="7"/>
      <c r="H995" s="7">
        <f>IF(SUM(F995:G995)&gt;Instructions!$B$5,"Error",SUM(F995:G995))</f>
        <v>0</v>
      </c>
      <c r="I995" s="41"/>
      <c r="J995" s="41"/>
      <c r="K995" s="41"/>
      <c r="L995" s="41"/>
      <c r="N995" s="7"/>
      <c r="O995" s="7"/>
      <c r="P995" s="7"/>
      <c r="U995" s="20"/>
      <c r="V995" s="9">
        <f t="shared" si="32"/>
        <v>0</v>
      </c>
    </row>
    <row r="996" spans="3:22">
      <c r="C996" s="7">
        <f>F996/Instructions!$B$5</f>
        <v>0</v>
      </c>
      <c r="D996" s="7">
        <f>G996/Instructions!$B$5</f>
        <v>0</v>
      </c>
      <c r="E996" s="7">
        <f t="shared" si="31"/>
        <v>0</v>
      </c>
      <c r="F996" s="7"/>
      <c r="G996" s="7"/>
      <c r="H996" s="7">
        <f>IF(SUM(F996:G996)&gt;Instructions!$B$5,"Error",SUM(F996:G996))</f>
        <v>0</v>
      </c>
      <c r="I996" s="41"/>
      <c r="J996" s="41"/>
      <c r="K996" s="41"/>
      <c r="L996" s="41"/>
      <c r="N996" s="7"/>
      <c r="O996" s="7"/>
      <c r="P996" s="7"/>
      <c r="U996" s="20"/>
      <c r="V996" s="9">
        <f t="shared" si="32"/>
        <v>0</v>
      </c>
    </row>
    <row r="997" spans="3:22">
      <c r="C997" s="7">
        <f>F997/Instructions!$B$5</f>
        <v>0</v>
      </c>
      <c r="D997" s="7">
        <f>G997/Instructions!$B$5</f>
        <v>0</v>
      </c>
      <c r="E997" s="7">
        <f t="shared" si="31"/>
        <v>0</v>
      </c>
      <c r="F997" s="7"/>
      <c r="G997" s="7"/>
      <c r="H997" s="7">
        <f>IF(SUM(F997:G997)&gt;Instructions!$B$5,"Error",SUM(F997:G997))</f>
        <v>0</v>
      </c>
      <c r="I997" s="41"/>
      <c r="J997" s="41"/>
      <c r="K997" s="41"/>
      <c r="L997" s="41"/>
      <c r="N997" s="7"/>
      <c r="O997" s="7"/>
      <c r="P997" s="7"/>
      <c r="U997" s="20"/>
      <c r="V997" s="9">
        <f t="shared" si="32"/>
        <v>0</v>
      </c>
    </row>
    <row r="998" spans="3:22">
      <c r="C998" s="7">
        <f>F998/Instructions!$B$5</f>
        <v>0</v>
      </c>
      <c r="D998" s="7">
        <f>G998/Instructions!$B$5</f>
        <v>0</v>
      </c>
      <c r="E998" s="7">
        <f t="shared" si="31"/>
        <v>0</v>
      </c>
      <c r="F998" s="7"/>
      <c r="G998" s="7"/>
      <c r="H998" s="7">
        <f>IF(SUM(F998:G998)&gt;Instructions!$B$5,"Error",SUM(F998:G998))</f>
        <v>0</v>
      </c>
      <c r="I998" s="41"/>
      <c r="J998" s="41"/>
      <c r="K998" s="41"/>
      <c r="L998" s="41"/>
      <c r="N998" s="7"/>
      <c r="O998" s="7"/>
      <c r="P998" s="7"/>
      <c r="U998" s="20"/>
      <c r="V998" s="9">
        <f t="shared" si="32"/>
        <v>0</v>
      </c>
    </row>
    <row r="999" spans="3:22">
      <c r="C999" s="7">
        <f>F999/Instructions!$B$5</f>
        <v>0</v>
      </c>
      <c r="D999" s="7">
        <f>G999/Instructions!$B$5</f>
        <v>0</v>
      </c>
      <c r="E999" s="7">
        <f t="shared" si="31"/>
        <v>0</v>
      </c>
      <c r="F999" s="7"/>
      <c r="G999" s="7"/>
      <c r="H999" s="7">
        <f>IF(SUM(F999:G999)&gt;Instructions!$B$5,"Error",SUM(F999:G999))</f>
        <v>0</v>
      </c>
      <c r="I999" s="41"/>
      <c r="J999" s="41"/>
      <c r="K999" s="41"/>
      <c r="L999" s="41"/>
      <c r="N999" s="7"/>
      <c r="O999" s="7"/>
      <c r="P999" s="7"/>
      <c r="U999" s="20"/>
      <c r="V999" s="9">
        <f t="shared" si="32"/>
        <v>0</v>
      </c>
    </row>
    <row r="1000" spans="3:22">
      <c r="C1000" s="7">
        <f>F1000/Instructions!$B$5</f>
        <v>0</v>
      </c>
      <c r="D1000" s="7">
        <f>G1000/Instructions!$B$5</f>
        <v>0</v>
      </c>
      <c r="E1000" s="7">
        <f t="shared" si="31"/>
        <v>0</v>
      </c>
      <c r="F1000" s="7"/>
      <c r="G1000" s="7"/>
      <c r="H1000" s="7">
        <f>IF(SUM(F1000:G1000)&gt;Instructions!$B$5,"Error",SUM(F1000:G1000))</f>
        <v>0</v>
      </c>
      <c r="I1000" s="41"/>
      <c r="J1000" s="41"/>
      <c r="K1000" s="41"/>
      <c r="L1000" s="41"/>
      <c r="N1000" s="7"/>
      <c r="O1000" s="7"/>
      <c r="P1000" s="7"/>
      <c r="U1000" s="20"/>
      <c r="V1000" s="9">
        <f t="shared" si="32"/>
        <v>0</v>
      </c>
    </row>
    <row r="1001" spans="3:22">
      <c r="C1001" s="7">
        <f>F1001/Instructions!$B$5</f>
        <v>0</v>
      </c>
      <c r="D1001" s="7">
        <f>G1001/Instructions!$B$5</f>
        <v>0</v>
      </c>
      <c r="E1001" s="7">
        <f t="shared" si="31"/>
        <v>0</v>
      </c>
      <c r="F1001" s="7"/>
      <c r="G1001" s="7"/>
      <c r="H1001" s="7">
        <f>IF(SUM(F1001:G1001)&gt;Instructions!$B$5,"Error",SUM(F1001:G1001))</f>
        <v>0</v>
      </c>
      <c r="I1001" s="41"/>
      <c r="J1001" s="41"/>
      <c r="K1001" s="41"/>
      <c r="L1001" s="41"/>
      <c r="N1001" s="7"/>
      <c r="O1001" s="7"/>
      <c r="P1001" s="7"/>
      <c r="U1001" s="20"/>
      <c r="V1001" s="9">
        <f t="shared" si="32"/>
        <v>0</v>
      </c>
    </row>
    <row r="1002" spans="3:22">
      <c r="C1002" s="7">
        <f>F1002/Instructions!$B$5</f>
        <v>0</v>
      </c>
      <c r="D1002" s="7">
        <f>G1002/Instructions!$B$5</f>
        <v>0</v>
      </c>
      <c r="E1002" s="7">
        <f t="shared" si="31"/>
        <v>0</v>
      </c>
      <c r="F1002" s="7"/>
      <c r="G1002" s="7"/>
      <c r="H1002" s="7">
        <f>IF(SUM(F1002:G1002)&gt;Instructions!$B$5,"Error",SUM(F1002:G1002))</f>
        <v>0</v>
      </c>
      <c r="I1002" s="41"/>
      <c r="J1002" s="41"/>
      <c r="K1002" s="41"/>
      <c r="L1002" s="41"/>
      <c r="N1002" s="7"/>
      <c r="O1002" s="7"/>
      <c r="P1002" s="7"/>
      <c r="U1002" s="20"/>
      <c r="V1002" s="9">
        <f t="shared" si="32"/>
        <v>0</v>
      </c>
    </row>
    <row r="1003" spans="3:22">
      <c r="C1003" s="7">
        <f>F1003/Instructions!$B$5</f>
        <v>0</v>
      </c>
      <c r="D1003" s="7">
        <f>G1003/Instructions!$B$5</f>
        <v>0</v>
      </c>
      <c r="E1003" s="7">
        <f t="shared" si="31"/>
        <v>0</v>
      </c>
      <c r="F1003" s="7"/>
      <c r="G1003" s="7"/>
      <c r="H1003" s="7">
        <f>IF(SUM(F1003:G1003)&gt;Instructions!$B$5,"Error",SUM(F1003:G1003))</f>
        <v>0</v>
      </c>
      <c r="I1003" s="41"/>
      <c r="J1003" s="41"/>
      <c r="K1003" s="41"/>
      <c r="L1003" s="41"/>
      <c r="N1003" s="7"/>
      <c r="O1003" s="7"/>
      <c r="P1003" s="7"/>
      <c r="U1003" s="20"/>
      <c r="V1003" s="9">
        <f t="shared" si="32"/>
        <v>0</v>
      </c>
    </row>
    <row r="1004" spans="3:22">
      <c r="C1004" s="7">
        <f>F1004/Instructions!$B$5</f>
        <v>0</v>
      </c>
      <c r="D1004" s="7">
        <f>G1004/Instructions!$B$5</f>
        <v>0</v>
      </c>
      <c r="E1004" s="7">
        <f t="shared" si="31"/>
        <v>0</v>
      </c>
      <c r="F1004" s="7"/>
      <c r="G1004" s="7"/>
      <c r="H1004" s="7">
        <f>IF(SUM(F1004:G1004)&gt;Instructions!$B$5,"Error",SUM(F1004:G1004))</f>
        <v>0</v>
      </c>
      <c r="I1004" s="41"/>
      <c r="J1004" s="41"/>
      <c r="K1004" s="41"/>
      <c r="L1004" s="41"/>
      <c r="N1004" s="7"/>
      <c r="O1004" s="7"/>
      <c r="P1004" s="7"/>
      <c r="U1004" s="20"/>
      <c r="V1004" s="9">
        <f t="shared" si="32"/>
        <v>0</v>
      </c>
    </row>
    <row r="1005" spans="3:22">
      <c r="C1005" s="7">
        <f>F1005/Instructions!$B$5</f>
        <v>0</v>
      </c>
      <c r="D1005" s="7">
        <f>G1005/Instructions!$B$5</f>
        <v>0</v>
      </c>
      <c r="E1005" s="7">
        <f t="shared" si="31"/>
        <v>0</v>
      </c>
      <c r="F1005" s="7"/>
      <c r="G1005" s="7"/>
      <c r="H1005" s="7">
        <f>IF(SUM(F1005:G1005)&gt;Instructions!$B$5,"Error",SUM(F1005:G1005))</f>
        <v>0</v>
      </c>
      <c r="I1005" s="41"/>
      <c r="J1005" s="41"/>
      <c r="K1005" s="41"/>
      <c r="L1005" s="41"/>
      <c r="N1005" s="7"/>
      <c r="O1005" s="7"/>
      <c r="P1005" s="7"/>
      <c r="U1005" s="20"/>
      <c r="V1005" s="9">
        <f t="shared" si="32"/>
        <v>0</v>
      </c>
    </row>
    <row r="1006" spans="3:22">
      <c r="C1006" s="7">
        <f>F1006/Instructions!$B$5</f>
        <v>0</v>
      </c>
      <c r="D1006" s="7">
        <f>G1006/Instructions!$B$5</f>
        <v>0</v>
      </c>
      <c r="E1006" s="7">
        <f t="shared" si="31"/>
        <v>0</v>
      </c>
      <c r="F1006" s="7"/>
      <c r="G1006" s="7"/>
      <c r="H1006" s="7">
        <f>IF(SUM(F1006:G1006)&gt;Instructions!$B$5,"Error",SUM(F1006:G1006))</f>
        <v>0</v>
      </c>
      <c r="I1006" s="41"/>
      <c r="J1006" s="41"/>
      <c r="K1006" s="41"/>
      <c r="L1006" s="41"/>
      <c r="N1006" s="7"/>
      <c r="O1006" s="7"/>
      <c r="P1006" s="7"/>
      <c r="U1006" s="20"/>
      <c r="V1006" s="9">
        <f t="shared" si="32"/>
        <v>0</v>
      </c>
    </row>
    <row r="1007" spans="3:22">
      <c r="C1007" s="7">
        <f>F1007/Instructions!$B$5</f>
        <v>0</v>
      </c>
      <c r="D1007" s="7">
        <f>G1007/Instructions!$B$5</f>
        <v>0</v>
      </c>
      <c r="E1007" s="7">
        <f t="shared" si="31"/>
        <v>0</v>
      </c>
      <c r="F1007" s="7"/>
      <c r="G1007" s="7"/>
      <c r="H1007" s="7">
        <f>IF(SUM(F1007:G1007)&gt;Instructions!$B$5,"Error",SUM(F1007:G1007))</f>
        <v>0</v>
      </c>
      <c r="I1007" s="41"/>
      <c r="J1007" s="41"/>
      <c r="K1007" s="41"/>
      <c r="L1007" s="41"/>
      <c r="N1007" s="7"/>
      <c r="O1007" s="7"/>
      <c r="P1007" s="7"/>
      <c r="U1007" s="20"/>
      <c r="V1007" s="9">
        <f t="shared" si="32"/>
        <v>0</v>
      </c>
    </row>
    <row r="1008" spans="3:22">
      <c r="C1008" s="7">
        <f>F1008/Instructions!$B$5</f>
        <v>0</v>
      </c>
      <c r="D1008" s="7">
        <f>G1008/Instructions!$B$5</f>
        <v>0</v>
      </c>
      <c r="E1008" s="7">
        <f t="shared" si="31"/>
        <v>0</v>
      </c>
      <c r="F1008" s="7"/>
      <c r="G1008" s="7"/>
      <c r="H1008" s="7">
        <f>IF(SUM(F1008:G1008)&gt;Instructions!$B$5,"Error",SUM(F1008:G1008))</f>
        <v>0</v>
      </c>
      <c r="I1008" s="41"/>
      <c r="J1008" s="41"/>
      <c r="K1008" s="41"/>
      <c r="L1008" s="41"/>
      <c r="N1008" s="7"/>
      <c r="O1008" s="7"/>
      <c r="P1008" s="7"/>
      <c r="U1008" s="20"/>
      <c r="V1008" s="9">
        <f t="shared" si="32"/>
        <v>0</v>
      </c>
    </row>
    <row r="1009" spans="3:22">
      <c r="C1009" s="7">
        <f>F1009/Instructions!$B$5</f>
        <v>0</v>
      </c>
      <c r="D1009" s="7">
        <f>G1009/Instructions!$B$5</f>
        <v>0</v>
      </c>
      <c r="E1009" s="7">
        <f t="shared" si="31"/>
        <v>0</v>
      </c>
      <c r="F1009" s="7"/>
      <c r="G1009" s="7"/>
      <c r="H1009" s="7">
        <f>IF(SUM(F1009:G1009)&gt;Instructions!$B$5,"Error",SUM(F1009:G1009))</f>
        <v>0</v>
      </c>
      <c r="I1009" s="41"/>
      <c r="J1009" s="41"/>
      <c r="K1009" s="41"/>
      <c r="L1009" s="41"/>
      <c r="N1009" s="7"/>
      <c r="O1009" s="7"/>
      <c r="P1009" s="7"/>
      <c r="U1009" s="20"/>
      <c r="V1009" s="9">
        <f t="shared" si="32"/>
        <v>0</v>
      </c>
    </row>
    <row r="1010" spans="3:22">
      <c r="C1010" s="7">
        <f>F1010/Instructions!$B$5</f>
        <v>0</v>
      </c>
      <c r="D1010" s="7">
        <f>G1010/Instructions!$B$5</f>
        <v>0</v>
      </c>
      <c r="E1010" s="7">
        <f t="shared" si="31"/>
        <v>0</v>
      </c>
      <c r="F1010" s="7"/>
      <c r="G1010" s="7"/>
      <c r="H1010" s="7">
        <f>IF(SUM(F1010:G1010)&gt;Instructions!$B$5,"Error",SUM(F1010:G1010))</f>
        <v>0</v>
      </c>
      <c r="I1010" s="41"/>
      <c r="J1010" s="41"/>
      <c r="K1010" s="41"/>
      <c r="L1010" s="41"/>
      <c r="N1010" s="7"/>
      <c r="O1010" s="7"/>
      <c r="P1010" s="7"/>
      <c r="U1010" s="20"/>
      <c r="V1010" s="9">
        <f t="shared" si="32"/>
        <v>0</v>
      </c>
    </row>
    <row r="1011" spans="3:22">
      <c r="C1011" s="7">
        <f>F1011/Instructions!$B$5</f>
        <v>0</v>
      </c>
      <c r="D1011" s="7">
        <f>G1011/Instructions!$B$5</f>
        <v>0</v>
      </c>
      <c r="E1011" s="7">
        <f t="shared" si="31"/>
        <v>0</v>
      </c>
      <c r="F1011" s="7"/>
      <c r="G1011" s="7"/>
      <c r="H1011" s="7">
        <f>IF(SUM(F1011:G1011)&gt;Instructions!$B$5,"Error",SUM(F1011:G1011))</f>
        <v>0</v>
      </c>
      <c r="I1011" s="41"/>
      <c r="J1011" s="41"/>
      <c r="K1011" s="41"/>
      <c r="L1011" s="41"/>
      <c r="N1011" s="7"/>
      <c r="O1011" s="7"/>
      <c r="P1011" s="7"/>
      <c r="U1011" s="20"/>
      <c r="V1011" s="9">
        <f t="shared" si="32"/>
        <v>0</v>
      </c>
    </row>
    <row r="1012" spans="3:22">
      <c r="C1012" s="7">
        <f>F1012/Instructions!$B$5</f>
        <v>0</v>
      </c>
      <c r="D1012" s="7">
        <f>G1012/Instructions!$B$5</f>
        <v>0</v>
      </c>
      <c r="E1012" s="7">
        <f t="shared" si="31"/>
        <v>0</v>
      </c>
      <c r="F1012" s="7"/>
      <c r="G1012" s="7"/>
      <c r="H1012" s="7">
        <f>IF(SUM(F1012:G1012)&gt;Instructions!$B$5,"Error",SUM(F1012:G1012))</f>
        <v>0</v>
      </c>
      <c r="I1012" s="41"/>
      <c r="J1012" s="41"/>
      <c r="K1012" s="41"/>
      <c r="L1012" s="41"/>
      <c r="N1012" s="7"/>
      <c r="O1012" s="7"/>
      <c r="P1012" s="7"/>
      <c r="U1012" s="20"/>
      <c r="V1012" s="9">
        <f t="shared" si="32"/>
        <v>0</v>
      </c>
    </row>
    <row r="1013" spans="3:22">
      <c r="C1013" s="7">
        <f>F1013/Instructions!$B$5</f>
        <v>0</v>
      </c>
      <c r="D1013" s="7">
        <f>G1013/Instructions!$B$5</f>
        <v>0</v>
      </c>
      <c r="E1013" s="7">
        <f t="shared" si="31"/>
        <v>0</v>
      </c>
      <c r="F1013" s="7"/>
      <c r="G1013" s="7"/>
      <c r="H1013" s="7">
        <f>IF(SUM(F1013:G1013)&gt;Instructions!$B$5,"Error",SUM(F1013:G1013))</f>
        <v>0</v>
      </c>
      <c r="I1013" s="41"/>
      <c r="J1013" s="41"/>
      <c r="K1013" s="41"/>
      <c r="L1013" s="41"/>
      <c r="N1013" s="7"/>
      <c r="O1013" s="7"/>
      <c r="P1013" s="7"/>
      <c r="U1013" s="20"/>
      <c r="V1013" s="9">
        <f t="shared" si="32"/>
        <v>0</v>
      </c>
    </row>
    <row r="1014" spans="3:22">
      <c r="C1014" s="7">
        <f>F1014/Instructions!$B$5</f>
        <v>0</v>
      </c>
      <c r="D1014" s="7">
        <f>G1014/Instructions!$B$5</f>
        <v>0</v>
      </c>
      <c r="E1014" s="7">
        <f t="shared" si="31"/>
        <v>0</v>
      </c>
      <c r="F1014" s="7"/>
      <c r="G1014" s="7"/>
      <c r="H1014" s="7">
        <f>IF(SUM(F1014:G1014)&gt;Instructions!$B$5,"Error",SUM(F1014:G1014))</f>
        <v>0</v>
      </c>
      <c r="I1014" s="41"/>
      <c r="J1014" s="41"/>
      <c r="K1014" s="41"/>
      <c r="L1014" s="41"/>
      <c r="N1014" s="7"/>
      <c r="O1014" s="7"/>
      <c r="P1014" s="7"/>
      <c r="U1014" s="20"/>
      <c r="V1014" s="9">
        <f t="shared" si="32"/>
        <v>0</v>
      </c>
    </row>
    <row r="1015" spans="3:22">
      <c r="C1015" s="7">
        <f>F1015/Instructions!$B$5</f>
        <v>0</v>
      </c>
      <c r="D1015" s="7">
        <f>G1015/Instructions!$B$5</f>
        <v>0</v>
      </c>
      <c r="E1015" s="7">
        <f t="shared" si="31"/>
        <v>0</v>
      </c>
      <c r="F1015" s="7"/>
      <c r="G1015" s="7"/>
      <c r="H1015" s="7">
        <f>IF(SUM(F1015:G1015)&gt;Instructions!$B$5,"Error",SUM(F1015:G1015))</f>
        <v>0</v>
      </c>
      <c r="I1015" s="41"/>
      <c r="J1015" s="41"/>
      <c r="K1015" s="41"/>
      <c r="L1015" s="41"/>
      <c r="N1015" s="7"/>
      <c r="O1015" s="7"/>
      <c r="P1015" s="7"/>
      <c r="U1015" s="20"/>
      <c r="V1015" s="9">
        <f t="shared" si="32"/>
        <v>0</v>
      </c>
    </row>
    <row r="1016" spans="3:22">
      <c r="C1016" s="7">
        <f>F1016/Instructions!$B$5</f>
        <v>0</v>
      </c>
      <c r="D1016" s="7">
        <f>G1016/Instructions!$B$5</f>
        <v>0</v>
      </c>
      <c r="E1016" s="7">
        <f t="shared" si="31"/>
        <v>0</v>
      </c>
      <c r="F1016" s="7"/>
      <c r="G1016" s="7"/>
      <c r="H1016" s="7">
        <f>IF(SUM(F1016:G1016)&gt;Instructions!$B$5,"Error",SUM(F1016:G1016))</f>
        <v>0</v>
      </c>
      <c r="I1016" s="41"/>
      <c r="J1016" s="41"/>
      <c r="K1016" s="41"/>
      <c r="L1016" s="41"/>
      <c r="N1016" s="7"/>
      <c r="O1016" s="7"/>
      <c r="P1016" s="7"/>
      <c r="U1016" s="20"/>
      <c r="V1016" s="9">
        <f t="shared" si="32"/>
        <v>0</v>
      </c>
    </row>
    <row r="1017" spans="3:22">
      <c r="C1017" s="7">
        <f>F1017/Instructions!$B$5</f>
        <v>0</v>
      </c>
      <c r="D1017" s="7">
        <f>G1017/Instructions!$B$5</f>
        <v>0</v>
      </c>
      <c r="E1017" s="7">
        <f t="shared" si="31"/>
        <v>0</v>
      </c>
      <c r="F1017" s="7"/>
      <c r="G1017" s="7"/>
      <c r="H1017" s="7">
        <f>IF(SUM(F1017:G1017)&gt;Instructions!$B$5,"Error",SUM(F1017:G1017))</f>
        <v>0</v>
      </c>
      <c r="I1017" s="41"/>
      <c r="J1017" s="41"/>
      <c r="K1017" s="41"/>
      <c r="L1017" s="41"/>
      <c r="N1017" s="7"/>
      <c r="O1017" s="7"/>
      <c r="P1017" s="7"/>
      <c r="U1017" s="20"/>
      <c r="V1017" s="9">
        <f t="shared" si="32"/>
        <v>0</v>
      </c>
    </row>
    <row r="1018" spans="3:22">
      <c r="C1018" s="7">
        <f>F1018/Instructions!$B$5</f>
        <v>0</v>
      </c>
      <c r="D1018" s="7">
        <f>G1018/Instructions!$B$5</f>
        <v>0</v>
      </c>
      <c r="E1018" s="7">
        <f t="shared" si="31"/>
        <v>0</v>
      </c>
      <c r="F1018" s="7"/>
      <c r="G1018" s="7"/>
      <c r="H1018" s="7">
        <f>IF(SUM(F1018:G1018)&gt;Instructions!$B$5,"Error",SUM(F1018:G1018))</f>
        <v>0</v>
      </c>
      <c r="I1018" s="41"/>
      <c r="J1018" s="41"/>
      <c r="K1018" s="41"/>
      <c r="L1018" s="41"/>
      <c r="N1018" s="7"/>
      <c r="O1018" s="7"/>
      <c r="P1018" s="7"/>
      <c r="U1018" s="20"/>
      <c r="V1018" s="9">
        <f t="shared" si="32"/>
        <v>0</v>
      </c>
    </row>
    <row r="1019" spans="3:22">
      <c r="C1019" s="7">
        <f>F1019/Instructions!$B$5</f>
        <v>0</v>
      </c>
      <c r="D1019" s="7">
        <f>G1019/Instructions!$B$5</f>
        <v>0</v>
      </c>
      <c r="E1019" s="7">
        <f t="shared" si="31"/>
        <v>0</v>
      </c>
      <c r="F1019" s="7"/>
      <c r="G1019" s="7"/>
      <c r="H1019" s="7">
        <f>IF(SUM(F1019:G1019)&gt;Instructions!$B$5,"Error",SUM(F1019:G1019))</f>
        <v>0</v>
      </c>
      <c r="I1019" s="41"/>
      <c r="J1019" s="41"/>
      <c r="K1019" s="41"/>
      <c r="L1019" s="41"/>
      <c r="N1019" s="7"/>
      <c r="O1019" s="7"/>
      <c r="P1019" s="7"/>
      <c r="U1019" s="20"/>
      <c r="V1019" s="9">
        <f t="shared" si="32"/>
        <v>0</v>
      </c>
    </row>
    <row r="1020" spans="3:22">
      <c r="C1020" s="7">
        <f>F1020/Instructions!$B$5</f>
        <v>0</v>
      </c>
      <c r="D1020" s="7">
        <f>G1020/Instructions!$B$5</f>
        <v>0</v>
      </c>
      <c r="E1020" s="7">
        <f t="shared" si="31"/>
        <v>0</v>
      </c>
      <c r="F1020" s="7"/>
      <c r="G1020" s="7"/>
      <c r="H1020" s="7">
        <f>IF(SUM(F1020:G1020)&gt;Instructions!$B$5,"Error",SUM(F1020:G1020))</f>
        <v>0</v>
      </c>
      <c r="I1020" s="41"/>
      <c r="J1020" s="41"/>
      <c r="K1020" s="41"/>
      <c r="L1020" s="41"/>
      <c r="N1020" s="7"/>
      <c r="O1020" s="7"/>
      <c r="P1020" s="7"/>
      <c r="U1020" s="20"/>
      <c r="V1020" s="9">
        <f t="shared" si="32"/>
        <v>0</v>
      </c>
    </row>
    <row r="1021" spans="3:22">
      <c r="C1021" s="7">
        <f>F1021/Instructions!$B$5</f>
        <v>0</v>
      </c>
      <c r="D1021" s="7">
        <f>G1021/Instructions!$B$5</f>
        <v>0</v>
      </c>
      <c r="E1021" s="7">
        <f t="shared" si="31"/>
        <v>0</v>
      </c>
      <c r="F1021" s="7"/>
      <c r="G1021" s="7"/>
      <c r="H1021" s="7">
        <f>IF(SUM(F1021:G1021)&gt;Instructions!$B$5,"Error",SUM(F1021:G1021))</f>
        <v>0</v>
      </c>
      <c r="I1021" s="41"/>
      <c r="J1021" s="41"/>
      <c r="K1021" s="41"/>
      <c r="L1021" s="41"/>
      <c r="N1021" s="7"/>
      <c r="O1021" s="7"/>
      <c r="P1021" s="7"/>
      <c r="U1021" s="20"/>
      <c r="V1021" s="9">
        <f t="shared" si="32"/>
        <v>0</v>
      </c>
    </row>
    <row r="1022" spans="3:22">
      <c r="C1022" s="7">
        <f>F1022/Instructions!$B$5</f>
        <v>0</v>
      </c>
      <c r="D1022" s="7">
        <f>G1022/Instructions!$B$5</f>
        <v>0</v>
      </c>
      <c r="E1022" s="7">
        <f t="shared" si="31"/>
        <v>0</v>
      </c>
      <c r="F1022" s="7"/>
      <c r="G1022" s="7"/>
      <c r="H1022" s="7">
        <f>IF(SUM(F1022:G1022)&gt;Instructions!$B$5,"Error",SUM(F1022:G1022))</f>
        <v>0</v>
      </c>
      <c r="I1022" s="41"/>
      <c r="J1022" s="41"/>
      <c r="K1022" s="41"/>
      <c r="L1022" s="41"/>
      <c r="N1022" s="7"/>
      <c r="O1022" s="7"/>
      <c r="P1022" s="7"/>
      <c r="U1022" s="20"/>
      <c r="V1022" s="9">
        <f t="shared" si="32"/>
        <v>0</v>
      </c>
    </row>
    <row r="1023" spans="3:22">
      <c r="C1023" s="7">
        <f>F1023/Instructions!$B$5</f>
        <v>0</v>
      </c>
      <c r="D1023" s="7">
        <f>G1023/Instructions!$B$5</f>
        <v>0</v>
      </c>
      <c r="E1023" s="7">
        <f t="shared" si="31"/>
        <v>0</v>
      </c>
      <c r="F1023" s="7"/>
      <c r="G1023" s="7"/>
      <c r="H1023" s="7">
        <f>IF(SUM(F1023:G1023)&gt;Instructions!$B$5,"Error",SUM(F1023:G1023))</f>
        <v>0</v>
      </c>
      <c r="I1023" s="41"/>
      <c r="J1023" s="41"/>
      <c r="K1023" s="41"/>
      <c r="L1023" s="41"/>
      <c r="N1023" s="7"/>
      <c r="O1023" s="7"/>
      <c r="P1023" s="7"/>
      <c r="U1023" s="20"/>
      <c r="V1023" s="9">
        <f t="shared" si="32"/>
        <v>0</v>
      </c>
    </row>
    <row r="1024" spans="3:22">
      <c r="C1024" s="7">
        <f>F1024/Instructions!$B$5</f>
        <v>0</v>
      </c>
      <c r="D1024" s="7">
        <f>G1024/Instructions!$B$5</f>
        <v>0</v>
      </c>
      <c r="E1024" s="7">
        <f t="shared" si="31"/>
        <v>0</v>
      </c>
      <c r="F1024" s="7"/>
      <c r="G1024" s="7"/>
      <c r="H1024" s="7">
        <f>IF(SUM(F1024:G1024)&gt;Instructions!$B$5,"Error",SUM(F1024:G1024))</f>
        <v>0</v>
      </c>
      <c r="I1024" s="41"/>
      <c r="J1024" s="41"/>
      <c r="K1024" s="41"/>
      <c r="L1024" s="41"/>
      <c r="N1024" s="7"/>
      <c r="O1024" s="7"/>
      <c r="P1024" s="7"/>
      <c r="U1024" s="20"/>
      <c r="V1024" s="9">
        <f t="shared" si="32"/>
        <v>0</v>
      </c>
    </row>
    <row r="1025" spans="3:22">
      <c r="C1025" s="7">
        <f>F1025/Instructions!$B$5</f>
        <v>0</v>
      </c>
      <c r="D1025" s="7">
        <f>G1025/Instructions!$B$5</f>
        <v>0</v>
      </c>
      <c r="E1025" s="7">
        <f t="shared" si="31"/>
        <v>0</v>
      </c>
      <c r="F1025" s="7"/>
      <c r="G1025" s="7"/>
      <c r="H1025" s="7">
        <f>IF(SUM(F1025:G1025)&gt;Instructions!$B$5,"Error",SUM(F1025:G1025))</f>
        <v>0</v>
      </c>
      <c r="I1025" s="41"/>
      <c r="J1025" s="41"/>
      <c r="K1025" s="41"/>
      <c r="L1025" s="41"/>
      <c r="N1025" s="7"/>
      <c r="O1025" s="7"/>
      <c r="P1025" s="7"/>
      <c r="U1025" s="20"/>
      <c r="V1025" s="9">
        <f t="shared" si="32"/>
        <v>0</v>
      </c>
    </row>
    <row r="1026" spans="3:22">
      <c r="C1026" s="7">
        <f>F1026/Instructions!$B$5</f>
        <v>0</v>
      </c>
      <c r="D1026" s="7">
        <f>G1026/Instructions!$B$5</f>
        <v>0</v>
      </c>
      <c r="E1026" s="7">
        <f t="shared" si="31"/>
        <v>0</v>
      </c>
      <c r="F1026" s="7"/>
      <c r="G1026" s="7"/>
      <c r="H1026" s="7">
        <f>IF(SUM(F1026:G1026)&gt;Instructions!$B$5,"Error",SUM(F1026:G1026))</f>
        <v>0</v>
      </c>
      <c r="I1026" s="41"/>
      <c r="J1026" s="41"/>
      <c r="K1026" s="41"/>
      <c r="L1026" s="41"/>
      <c r="N1026" s="7"/>
      <c r="O1026" s="7"/>
      <c r="P1026" s="7"/>
      <c r="U1026" s="20"/>
      <c r="V1026" s="9">
        <f t="shared" si="32"/>
        <v>0</v>
      </c>
    </row>
    <row r="1027" spans="3:22">
      <c r="C1027" s="7">
        <f>F1027/Instructions!$B$5</f>
        <v>0</v>
      </c>
      <c r="D1027" s="7">
        <f>G1027/Instructions!$B$5</f>
        <v>0</v>
      </c>
      <c r="E1027" s="7">
        <f t="shared" si="31"/>
        <v>0</v>
      </c>
      <c r="F1027" s="7"/>
      <c r="G1027" s="7"/>
      <c r="H1027" s="7">
        <f>IF(SUM(F1027:G1027)&gt;Instructions!$B$5,"Error",SUM(F1027:G1027))</f>
        <v>0</v>
      </c>
      <c r="I1027" s="41"/>
      <c r="J1027" s="41"/>
      <c r="K1027" s="41"/>
      <c r="L1027" s="41"/>
      <c r="N1027" s="7"/>
      <c r="O1027" s="7"/>
      <c r="P1027" s="7"/>
      <c r="U1027" s="20"/>
      <c r="V1027" s="9">
        <f t="shared" si="32"/>
        <v>0</v>
      </c>
    </row>
    <row r="1028" spans="3:22">
      <c r="C1028" s="7">
        <f>F1028/Instructions!$B$5</f>
        <v>0</v>
      </c>
      <c r="D1028" s="7">
        <f>G1028/Instructions!$B$5</f>
        <v>0</v>
      </c>
      <c r="E1028" s="7">
        <f t="shared" si="31"/>
        <v>0</v>
      </c>
      <c r="F1028" s="7"/>
      <c r="G1028" s="7"/>
      <c r="H1028" s="7">
        <f>IF(SUM(F1028:G1028)&gt;Instructions!$B$5,"Error",SUM(F1028:G1028))</f>
        <v>0</v>
      </c>
      <c r="I1028" s="41"/>
      <c r="J1028" s="41"/>
      <c r="K1028" s="41"/>
      <c r="L1028" s="41"/>
      <c r="N1028" s="7"/>
      <c r="O1028" s="7"/>
      <c r="P1028" s="7"/>
      <c r="U1028" s="20"/>
      <c r="V1028" s="9">
        <f t="shared" si="32"/>
        <v>0</v>
      </c>
    </row>
    <row r="1029" spans="3:22">
      <c r="C1029" s="7">
        <f>F1029/Instructions!$B$5</f>
        <v>0</v>
      </c>
      <c r="D1029" s="7">
        <f>G1029/Instructions!$B$5</f>
        <v>0</v>
      </c>
      <c r="E1029" s="7">
        <f t="shared" si="31"/>
        <v>0</v>
      </c>
      <c r="F1029" s="7"/>
      <c r="G1029" s="7"/>
      <c r="H1029" s="7">
        <f>IF(SUM(F1029:G1029)&gt;Instructions!$B$5,"Error",SUM(F1029:G1029))</f>
        <v>0</v>
      </c>
      <c r="I1029" s="41"/>
      <c r="J1029" s="41"/>
      <c r="K1029" s="41"/>
      <c r="L1029" s="41"/>
      <c r="N1029" s="7"/>
      <c r="O1029" s="7"/>
      <c r="P1029" s="7"/>
      <c r="U1029" s="20"/>
      <c r="V1029" s="9">
        <f t="shared" si="32"/>
        <v>0</v>
      </c>
    </row>
    <row r="1030" spans="3:22">
      <c r="C1030" s="7">
        <f>F1030/Instructions!$B$5</f>
        <v>0</v>
      </c>
      <c r="D1030" s="7">
        <f>G1030/Instructions!$B$5</f>
        <v>0</v>
      </c>
      <c r="E1030" s="7">
        <f t="shared" si="31"/>
        <v>0</v>
      </c>
      <c r="F1030" s="7"/>
      <c r="G1030" s="7"/>
      <c r="H1030" s="7">
        <f>IF(SUM(F1030:G1030)&gt;Instructions!$B$5,"Error",SUM(F1030:G1030))</f>
        <v>0</v>
      </c>
      <c r="I1030" s="41"/>
      <c r="J1030" s="41"/>
      <c r="K1030" s="41"/>
      <c r="L1030" s="41"/>
      <c r="N1030" s="7"/>
      <c r="O1030" s="7"/>
      <c r="P1030" s="7"/>
      <c r="U1030" s="20"/>
      <c r="V1030" s="9">
        <f t="shared" si="32"/>
        <v>0</v>
      </c>
    </row>
    <row r="1031" spans="3:22">
      <c r="C1031" s="7">
        <f>F1031/Instructions!$B$5</f>
        <v>0</v>
      </c>
      <c r="D1031" s="7">
        <f>G1031/Instructions!$B$5</f>
        <v>0</v>
      </c>
      <c r="E1031" s="7">
        <f t="shared" si="31"/>
        <v>0</v>
      </c>
      <c r="F1031" s="7"/>
      <c r="G1031" s="7"/>
      <c r="H1031" s="7">
        <f>IF(SUM(F1031:G1031)&gt;Instructions!$B$5,"Error",SUM(F1031:G1031))</f>
        <v>0</v>
      </c>
      <c r="I1031" s="41"/>
      <c r="J1031" s="41"/>
      <c r="K1031" s="41"/>
      <c r="L1031" s="41"/>
      <c r="N1031" s="7"/>
      <c r="O1031" s="7"/>
      <c r="P1031" s="7"/>
      <c r="U1031" s="20"/>
      <c r="V1031" s="9">
        <f t="shared" si="32"/>
        <v>0</v>
      </c>
    </row>
    <row r="1032" spans="3:22">
      <c r="C1032" s="7">
        <f>F1032/Instructions!$B$5</f>
        <v>0</v>
      </c>
      <c r="D1032" s="7">
        <f>G1032/Instructions!$B$5</f>
        <v>0</v>
      </c>
      <c r="E1032" s="7">
        <f t="shared" si="31"/>
        <v>0</v>
      </c>
      <c r="F1032" s="7"/>
      <c r="G1032" s="7"/>
      <c r="H1032" s="7">
        <f>IF(SUM(F1032:G1032)&gt;Instructions!$B$5,"Error",SUM(F1032:G1032))</f>
        <v>0</v>
      </c>
      <c r="I1032" s="41"/>
      <c r="J1032" s="41"/>
      <c r="K1032" s="41"/>
      <c r="L1032" s="41"/>
      <c r="N1032" s="7"/>
      <c r="O1032" s="7"/>
      <c r="P1032" s="7"/>
      <c r="U1032" s="20"/>
      <c r="V1032" s="9">
        <f t="shared" si="32"/>
        <v>0</v>
      </c>
    </row>
    <row r="1033" spans="3:22">
      <c r="C1033" s="7">
        <f>F1033/Instructions!$B$5</f>
        <v>0</v>
      </c>
      <c r="D1033" s="7">
        <f>G1033/Instructions!$B$5</f>
        <v>0</v>
      </c>
      <c r="E1033" s="7">
        <f t="shared" ref="E1033:E1096" si="33">IF(SUM(C1033:D1033)&gt;1,"Error",SUM(C1033:D1033))</f>
        <v>0</v>
      </c>
      <c r="F1033" s="7"/>
      <c r="G1033" s="7"/>
      <c r="H1033" s="7">
        <f>IF(SUM(F1033:G1033)&gt;Instructions!$B$5,"Error",SUM(F1033:G1033))</f>
        <v>0</v>
      </c>
      <c r="I1033" s="41"/>
      <c r="J1033" s="41"/>
      <c r="K1033" s="41"/>
      <c r="L1033" s="41"/>
      <c r="N1033" s="7"/>
      <c r="O1033" s="7"/>
      <c r="P1033" s="7"/>
      <c r="U1033" s="20"/>
      <c r="V1033" s="9">
        <f t="shared" si="32"/>
        <v>0</v>
      </c>
    </row>
    <row r="1034" spans="3:22">
      <c r="C1034" s="7">
        <f>F1034/Instructions!$B$5</f>
        <v>0</v>
      </c>
      <c r="D1034" s="7">
        <f>G1034/Instructions!$B$5</f>
        <v>0</v>
      </c>
      <c r="E1034" s="7">
        <f t="shared" si="33"/>
        <v>0</v>
      </c>
      <c r="F1034" s="7"/>
      <c r="G1034" s="7"/>
      <c r="H1034" s="7">
        <f>IF(SUM(F1034:G1034)&gt;Instructions!$B$5,"Error",SUM(F1034:G1034))</f>
        <v>0</v>
      </c>
      <c r="I1034" s="41"/>
      <c r="J1034" s="41"/>
      <c r="K1034" s="41"/>
      <c r="L1034" s="41"/>
      <c r="N1034" s="7"/>
      <c r="O1034" s="7"/>
      <c r="P1034" s="7"/>
      <c r="U1034" s="20"/>
      <c r="V1034" s="9">
        <f t="shared" ref="V1034:V1097" si="34">((SUM(M1034:P1034)*U1034)+(SUM(Q1034:T1034)*(U1034*0.25)))</f>
        <v>0</v>
      </c>
    </row>
    <row r="1035" spans="3:22">
      <c r="C1035" s="7">
        <f>F1035/Instructions!$B$5</f>
        <v>0</v>
      </c>
      <c r="D1035" s="7">
        <f>G1035/Instructions!$B$5</f>
        <v>0</v>
      </c>
      <c r="E1035" s="7">
        <f t="shared" si="33"/>
        <v>0</v>
      </c>
      <c r="F1035" s="7"/>
      <c r="G1035" s="7"/>
      <c r="H1035" s="7">
        <f>IF(SUM(F1035:G1035)&gt;Instructions!$B$5,"Error",SUM(F1035:G1035))</f>
        <v>0</v>
      </c>
      <c r="I1035" s="41"/>
      <c r="J1035" s="41"/>
      <c r="K1035" s="41"/>
      <c r="L1035" s="41"/>
      <c r="N1035" s="7"/>
      <c r="O1035" s="7"/>
      <c r="P1035" s="7"/>
      <c r="U1035" s="20"/>
      <c r="V1035" s="9">
        <f t="shared" si="34"/>
        <v>0</v>
      </c>
    </row>
    <row r="1036" spans="3:22">
      <c r="C1036" s="7">
        <f>F1036/Instructions!$B$5</f>
        <v>0</v>
      </c>
      <c r="D1036" s="7">
        <f>G1036/Instructions!$B$5</f>
        <v>0</v>
      </c>
      <c r="E1036" s="7">
        <f t="shared" si="33"/>
        <v>0</v>
      </c>
      <c r="F1036" s="7"/>
      <c r="G1036" s="7"/>
      <c r="H1036" s="7">
        <f>IF(SUM(F1036:G1036)&gt;Instructions!$B$5,"Error",SUM(F1036:G1036))</f>
        <v>0</v>
      </c>
      <c r="I1036" s="41"/>
      <c r="J1036" s="41"/>
      <c r="K1036" s="41"/>
      <c r="L1036" s="41"/>
      <c r="N1036" s="7"/>
      <c r="O1036" s="7"/>
      <c r="P1036" s="7"/>
      <c r="U1036" s="20"/>
      <c r="V1036" s="9">
        <f t="shared" si="34"/>
        <v>0</v>
      </c>
    </row>
    <row r="1037" spans="3:22">
      <c r="C1037" s="7">
        <f>F1037/Instructions!$B$5</f>
        <v>0</v>
      </c>
      <c r="D1037" s="7">
        <f>G1037/Instructions!$B$5</f>
        <v>0</v>
      </c>
      <c r="E1037" s="7">
        <f t="shared" si="33"/>
        <v>0</v>
      </c>
      <c r="F1037" s="7"/>
      <c r="G1037" s="7"/>
      <c r="H1037" s="7">
        <f>IF(SUM(F1037:G1037)&gt;Instructions!$B$5,"Error",SUM(F1037:G1037))</f>
        <v>0</v>
      </c>
      <c r="I1037" s="41"/>
      <c r="J1037" s="41"/>
      <c r="K1037" s="41"/>
      <c r="L1037" s="41"/>
      <c r="N1037" s="7"/>
      <c r="O1037" s="7"/>
      <c r="P1037" s="7"/>
      <c r="U1037" s="20"/>
      <c r="V1037" s="9">
        <f t="shared" si="34"/>
        <v>0</v>
      </c>
    </row>
    <row r="1038" spans="3:22">
      <c r="C1038" s="7">
        <f>F1038/Instructions!$B$5</f>
        <v>0</v>
      </c>
      <c r="D1038" s="7">
        <f>G1038/Instructions!$B$5</f>
        <v>0</v>
      </c>
      <c r="E1038" s="7">
        <f t="shared" si="33"/>
        <v>0</v>
      </c>
      <c r="F1038" s="7"/>
      <c r="G1038" s="7"/>
      <c r="H1038" s="7">
        <f>IF(SUM(F1038:G1038)&gt;Instructions!$B$5,"Error",SUM(F1038:G1038))</f>
        <v>0</v>
      </c>
      <c r="I1038" s="41"/>
      <c r="J1038" s="41"/>
      <c r="K1038" s="41"/>
      <c r="L1038" s="41"/>
      <c r="N1038" s="7"/>
      <c r="O1038" s="7"/>
      <c r="P1038" s="7"/>
      <c r="U1038" s="20"/>
      <c r="V1038" s="9">
        <f t="shared" si="34"/>
        <v>0</v>
      </c>
    </row>
    <row r="1039" spans="3:22">
      <c r="C1039" s="7">
        <f>F1039/Instructions!$B$5</f>
        <v>0</v>
      </c>
      <c r="D1039" s="7">
        <f>G1039/Instructions!$B$5</f>
        <v>0</v>
      </c>
      <c r="E1039" s="7">
        <f t="shared" si="33"/>
        <v>0</v>
      </c>
      <c r="F1039" s="7"/>
      <c r="G1039" s="7"/>
      <c r="H1039" s="7">
        <f>IF(SUM(F1039:G1039)&gt;Instructions!$B$5,"Error",SUM(F1039:G1039))</f>
        <v>0</v>
      </c>
      <c r="I1039" s="41"/>
      <c r="J1039" s="41"/>
      <c r="K1039" s="41"/>
      <c r="L1039" s="41"/>
      <c r="N1039" s="7"/>
      <c r="O1039" s="7"/>
      <c r="P1039" s="7"/>
      <c r="U1039" s="20"/>
      <c r="V1039" s="9">
        <f t="shared" si="34"/>
        <v>0</v>
      </c>
    </row>
    <row r="1040" spans="3:22">
      <c r="C1040" s="7">
        <f>F1040/Instructions!$B$5</f>
        <v>0</v>
      </c>
      <c r="D1040" s="7">
        <f>G1040/Instructions!$B$5</f>
        <v>0</v>
      </c>
      <c r="E1040" s="7">
        <f t="shared" si="33"/>
        <v>0</v>
      </c>
      <c r="F1040" s="7"/>
      <c r="G1040" s="7"/>
      <c r="H1040" s="7">
        <f>IF(SUM(F1040:G1040)&gt;Instructions!$B$5,"Error",SUM(F1040:G1040))</f>
        <v>0</v>
      </c>
      <c r="I1040" s="41"/>
      <c r="J1040" s="41"/>
      <c r="K1040" s="41"/>
      <c r="L1040" s="41"/>
      <c r="N1040" s="7"/>
      <c r="O1040" s="7"/>
      <c r="P1040" s="7"/>
      <c r="U1040" s="20"/>
      <c r="V1040" s="9">
        <f t="shared" si="34"/>
        <v>0</v>
      </c>
    </row>
    <row r="1041" spans="3:22">
      <c r="C1041" s="7">
        <f>F1041/Instructions!$B$5</f>
        <v>0</v>
      </c>
      <c r="D1041" s="7">
        <f>G1041/Instructions!$B$5</f>
        <v>0</v>
      </c>
      <c r="E1041" s="7">
        <f t="shared" si="33"/>
        <v>0</v>
      </c>
      <c r="F1041" s="7"/>
      <c r="G1041" s="7"/>
      <c r="H1041" s="7">
        <f>IF(SUM(F1041:G1041)&gt;Instructions!$B$5,"Error",SUM(F1041:G1041))</f>
        <v>0</v>
      </c>
      <c r="I1041" s="41"/>
      <c r="J1041" s="41"/>
      <c r="K1041" s="41"/>
      <c r="L1041" s="41"/>
      <c r="N1041" s="7"/>
      <c r="O1041" s="7"/>
      <c r="P1041" s="7"/>
      <c r="U1041" s="20"/>
      <c r="V1041" s="9">
        <f t="shared" si="34"/>
        <v>0</v>
      </c>
    </row>
    <row r="1042" spans="3:22">
      <c r="C1042" s="7">
        <f>F1042/Instructions!$B$5</f>
        <v>0</v>
      </c>
      <c r="D1042" s="7">
        <f>G1042/Instructions!$B$5</f>
        <v>0</v>
      </c>
      <c r="E1042" s="7">
        <f t="shared" si="33"/>
        <v>0</v>
      </c>
      <c r="F1042" s="7"/>
      <c r="G1042" s="7"/>
      <c r="H1042" s="7">
        <f>IF(SUM(F1042:G1042)&gt;Instructions!$B$5,"Error",SUM(F1042:G1042))</f>
        <v>0</v>
      </c>
      <c r="I1042" s="41"/>
      <c r="J1042" s="41"/>
      <c r="K1042" s="41"/>
      <c r="L1042" s="41"/>
      <c r="N1042" s="7"/>
      <c r="O1042" s="7"/>
      <c r="P1042" s="7"/>
      <c r="U1042" s="20"/>
      <c r="V1042" s="9">
        <f t="shared" si="34"/>
        <v>0</v>
      </c>
    </row>
    <row r="1043" spans="3:22">
      <c r="C1043" s="7">
        <f>F1043/Instructions!$B$5</f>
        <v>0</v>
      </c>
      <c r="D1043" s="7">
        <f>G1043/Instructions!$B$5</f>
        <v>0</v>
      </c>
      <c r="E1043" s="7">
        <f t="shared" si="33"/>
        <v>0</v>
      </c>
      <c r="F1043" s="7"/>
      <c r="G1043" s="7"/>
      <c r="H1043" s="7">
        <f>IF(SUM(F1043:G1043)&gt;Instructions!$B$5,"Error",SUM(F1043:G1043))</f>
        <v>0</v>
      </c>
      <c r="I1043" s="41"/>
      <c r="J1043" s="41"/>
      <c r="K1043" s="41"/>
      <c r="L1043" s="41"/>
      <c r="N1043" s="7"/>
      <c r="O1043" s="7"/>
      <c r="P1043" s="7"/>
      <c r="U1043" s="20"/>
      <c r="V1043" s="9">
        <f t="shared" si="34"/>
        <v>0</v>
      </c>
    </row>
    <row r="1044" spans="3:22">
      <c r="C1044" s="7">
        <f>F1044/Instructions!$B$5</f>
        <v>0</v>
      </c>
      <c r="D1044" s="7">
        <f>G1044/Instructions!$B$5</f>
        <v>0</v>
      </c>
      <c r="E1044" s="7">
        <f t="shared" si="33"/>
        <v>0</v>
      </c>
      <c r="F1044" s="7"/>
      <c r="G1044" s="7"/>
      <c r="H1044" s="7">
        <f>IF(SUM(F1044:G1044)&gt;Instructions!$B$5,"Error",SUM(F1044:G1044))</f>
        <v>0</v>
      </c>
      <c r="I1044" s="41"/>
      <c r="J1044" s="41"/>
      <c r="K1044" s="41"/>
      <c r="L1044" s="41"/>
      <c r="N1044" s="7"/>
      <c r="O1044" s="7"/>
      <c r="P1044" s="7"/>
      <c r="U1044" s="20"/>
      <c r="V1044" s="9">
        <f t="shared" si="34"/>
        <v>0</v>
      </c>
    </row>
    <row r="1045" spans="3:22">
      <c r="C1045" s="7">
        <f>F1045/Instructions!$B$5</f>
        <v>0</v>
      </c>
      <c r="D1045" s="7">
        <f>G1045/Instructions!$B$5</f>
        <v>0</v>
      </c>
      <c r="E1045" s="7">
        <f t="shared" si="33"/>
        <v>0</v>
      </c>
      <c r="F1045" s="7"/>
      <c r="G1045" s="7"/>
      <c r="H1045" s="7">
        <f>IF(SUM(F1045:G1045)&gt;Instructions!$B$5,"Error",SUM(F1045:G1045))</f>
        <v>0</v>
      </c>
      <c r="I1045" s="41"/>
      <c r="J1045" s="41"/>
      <c r="K1045" s="41"/>
      <c r="L1045" s="41"/>
      <c r="N1045" s="7"/>
      <c r="O1045" s="7"/>
      <c r="P1045" s="7"/>
      <c r="U1045" s="20"/>
      <c r="V1045" s="9">
        <f t="shared" si="34"/>
        <v>0</v>
      </c>
    </row>
    <row r="1046" spans="3:22">
      <c r="C1046" s="7">
        <f>F1046/Instructions!$B$5</f>
        <v>0</v>
      </c>
      <c r="D1046" s="7">
        <f>G1046/Instructions!$B$5</f>
        <v>0</v>
      </c>
      <c r="E1046" s="7">
        <f t="shared" si="33"/>
        <v>0</v>
      </c>
      <c r="F1046" s="7"/>
      <c r="G1046" s="7"/>
      <c r="H1046" s="7">
        <f>IF(SUM(F1046:G1046)&gt;Instructions!$B$5,"Error",SUM(F1046:G1046))</f>
        <v>0</v>
      </c>
      <c r="I1046" s="41"/>
      <c r="J1046" s="41"/>
      <c r="K1046" s="41"/>
      <c r="L1046" s="41"/>
      <c r="N1046" s="7"/>
      <c r="O1046" s="7"/>
      <c r="P1046" s="7"/>
      <c r="U1046" s="20"/>
      <c r="V1046" s="9">
        <f t="shared" si="34"/>
        <v>0</v>
      </c>
    </row>
    <row r="1047" spans="3:22">
      <c r="C1047" s="7">
        <f>F1047/Instructions!$B$5</f>
        <v>0</v>
      </c>
      <c r="D1047" s="7">
        <f>G1047/Instructions!$B$5</f>
        <v>0</v>
      </c>
      <c r="E1047" s="7">
        <f t="shared" si="33"/>
        <v>0</v>
      </c>
      <c r="F1047" s="7"/>
      <c r="G1047" s="7"/>
      <c r="H1047" s="7">
        <f>IF(SUM(F1047:G1047)&gt;Instructions!$B$5,"Error",SUM(F1047:G1047))</f>
        <v>0</v>
      </c>
      <c r="I1047" s="41"/>
      <c r="J1047" s="41"/>
      <c r="K1047" s="41"/>
      <c r="L1047" s="41"/>
      <c r="N1047" s="7"/>
      <c r="O1047" s="7"/>
      <c r="P1047" s="7"/>
      <c r="U1047" s="20"/>
      <c r="V1047" s="9">
        <f t="shared" si="34"/>
        <v>0</v>
      </c>
    </row>
    <row r="1048" spans="3:22">
      <c r="C1048" s="7">
        <f>F1048/Instructions!$B$5</f>
        <v>0</v>
      </c>
      <c r="D1048" s="7">
        <f>G1048/Instructions!$B$5</f>
        <v>0</v>
      </c>
      <c r="E1048" s="7">
        <f t="shared" si="33"/>
        <v>0</v>
      </c>
      <c r="F1048" s="7"/>
      <c r="G1048" s="7"/>
      <c r="H1048" s="7">
        <f>IF(SUM(F1048:G1048)&gt;Instructions!$B$5,"Error",SUM(F1048:G1048))</f>
        <v>0</v>
      </c>
      <c r="I1048" s="41"/>
      <c r="J1048" s="41"/>
      <c r="K1048" s="41"/>
      <c r="L1048" s="41"/>
      <c r="N1048" s="7"/>
      <c r="O1048" s="7"/>
      <c r="P1048" s="7"/>
      <c r="U1048" s="20"/>
      <c r="V1048" s="9">
        <f t="shared" si="34"/>
        <v>0</v>
      </c>
    </row>
    <row r="1049" spans="3:22">
      <c r="C1049" s="7">
        <f>F1049/Instructions!$B$5</f>
        <v>0</v>
      </c>
      <c r="D1049" s="7">
        <f>G1049/Instructions!$B$5</f>
        <v>0</v>
      </c>
      <c r="E1049" s="7">
        <f t="shared" si="33"/>
        <v>0</v>
      </c>
      <c r="F1049" s="7"/>
      <c r="G1049" s="7"/>
      <c r="H1049" s="7">
        <f>IF(SUM(F1049:G1049)&gt;Instructions!$B$5,"Error",SUM(F1049:G1049))</f>
        <v>0</v>
      </c>
      <c r="I1049" s="41"/>
      <c r="J1049" s="41"/>
      <c r="K1049" s="41"/>
      <c r="L1049" s="41"/>
      <c r="N1049" s="7"/>
      <c r="O1049" s="7"/>
      <c r="P1049" s="7"/>
      <c r="U1049" s="20"/>
      <c r="V1049" s="9">
        <f t="shared" si="34"/>
        <v>0</v>
      </c>
    </row>
    <row r="1050" spans="3:22">
      <c r="C1050" s="7">
        <f>F1050/Instructions!$B$5</f>
        <v>0</v>
      </c>
      <c r="D1050" s="7">
        <f>G1050/Instructions!$B$5</f>
        <v>0</v>
      </c>
      <c r="E1050" s="7">
        <f t="shared" si="33"/>
        <v>0</v>
      </c>
      <c r="F1050" s="7"/>
      <c r="G1050" s="7"/>
      <c r="H1050" s="7">
        <f>IF(SUM(F1050:G1050)&gt;Instructions!$B$5,"Error",SUM(F1050:G1050))</f>
        <v>0</v>
      </c>
      <c r="I1050" s="41"/>
      <c r="J1050" s="41"/>
      <c r="K1050" s="41"/>
      <c r="L1050" s="41"/>
      <c r="N1050" s="7"/>
      <c r="O1050" s="7"/>
      <c r="P1050" s="7"/>
      <c r="U1050" s="20"/>
      <c r="V1050" s="9">
        <f t="shared" si="34"/>
        <v>0</v>
      </c>
    </row>
    <row r="1051" spans="3:22">
      <c r="C1051" s="7">
        <f>F1051/Instructions!$B$5</f>
        <v>0</v>
      </c>
      <c r="D1051" s="7">
        <f>G1051/Instructions!$B$5</f>
        <v>0</v>
      </c>
      <c r="E1051" s="7">
        <f t="shared" si="33"/>
        <v>0</v>
      </c>
      <c r="F1051" s="7"/>
      <c r="G1051" s="7"/>
      <c r="H1051" s="7">
        <f>IF(SUM(F1051:G1051)&gt;Instructions!$B$5,"Error",SUM(F1051:G1051))</f>
        <v>0</v>
      </c>
      <c r="I1051" s="41"/>
      <c r="J1051" s="41"/>
      <c r="K1051" s="41"/>
      <c r="L1051" s="41"/>
      <c r="N1051" s="7"/>
      <c r="O1051" s="7"/>
      <c r="P1051" s="7"/>
      <c r="U1051" s="20"/>
      <c r="V1051" s="9">
        <f t="shared" si="34"/>
        <v>0</v>
      </c>
    </row>
    <row r="1052" spans="3:22">
      <c r="C1052" s="7">
        <f>F1052/Instructions!$B$5</f>
        <v>0</v>
      </c>
      <c r="D1052" s="7">
        <f>G1052/Instructions!$B$5</f>
        <v>0</v>
      </c>
      <c r="E1052" s="7">
        <f t="shared" si="33"/>
        <v>0</v>
      </c>
      <c r="F1052" s="7"/>
      <c r="G1052" s="7"/>
      <c r="H1052" s="7">
        <f>IF(SUM(F1052:G1052)&gt;Instructions!$B$5,"Error",SUM(F1052:G1052))</f>
        <v>0</v>
      </c>
      <c r="I1052" s="41"/>
      <c r="J1052" s="41"/>
      <c r="K1052" s="41"/>
      <c r="L1052" s="41"/>
      <c r="N1052" s="7"/>
      <c r="O1052" s="7"/>
      <c r="P1052" s="7"/>
      <c r="U1052" s="20"/>
      <c r="V1052" s="9">
        <f t="shared" si="34"/>
        <v>0</v>
      </c>
    </row>
    <row r="1053" spans="3:22">
      <c r="C1053" s="7">
        <f>F1053/Instructions!$B$5</f>
        <v>0</v>
      </c>
      <c r="D1053" s="7">
        <f>G1053/Instructions!$B$5</f>
        <v>0</v>
      </c>
      <c r="E1053" s="7">
        <f t="shared" si="33"/>
        <v>0</v>
      </c>
      <c r="F1053" s="7"/>
      <c r="G1053" s="7"/>
      <c r="H1053" s="7">
        <f>IF(SUM(F1053:G1053)&gt;Instructions!$B$5,"Error",SUM(F1053:G1053))</f>
        <v>0</v>
      </c>
      <c r="I1053" s="41"/>
      <c r="J1053" s="41"/>
      <c r="K1053" s="41"/>
      <c r="L1053" s="41"/>
      <c r="N1053" s="7"/>
      <c r="O1053" s="7"/>
      <c r="P1053" s="7"/>
      <c r="U1053" s="20"/>
      <c r="V1053" s="9">
        <f t="shared" si="34"/>
        <v>0</v>
      </c>
    </row>
    <row r="1054" spans="3:22">
      <c r="C1054" s="7">
        <f>F1054/Instructions!$B$5</f>
        <v>0</v>
      </c>
      <c r="D1054" s="7">
        <f>G1054/Instructions!$B$5</f>
        <v>0</v>
      </c>
      <c r="E1054" s="7">
        <f t="shared" si="33"/>
        <v>0</v>
      </c>
      <c r="F1054" s="7"/>
      <c r="G1054" s="7"/>
      <c r="H1054" s="7">
        <f>IF(SUM(F1054:G1054)&gt;Instructions!$B$5,"Error",SUM(F1054:G1054))</f>
        <v>0</v>
      </c>
      <c r="I1054" s="41"/>
      <c r="J1054" s="41"/>
      <c r="K1054" s="41"/>
      <c r="L1054" s="41"/>
      <c r="N1054" s="7"/>
      <c r="O1054" s="7"/>
      <c r="P1054" s="7"/>
      <c r="U1054" s="20"/>
      <c r="V1054" s="9">
        <f t="shared" si="34"/>
        <v>0</v>
      </c>
    </row>
    <row r="1055" spans="3:22">
      <c r="C1055" s="7">
        <f>F1055/Instructions!$B$5</f>
        <v>0</v>
      </c>
      <c r="D1055" s="7">
        <f>G1055/Instructions!$B$5</f>
        <v>0</v>
      </c>
      <c r="E1055" s="7">
        <f t="shared" si="33"/>
        <v>0</v>
      </c>
      <c r="F1055" s="7"/>
      <c r="G1055" s="7"/>
      <c r="H1055" s="7">
        <f>IF(SUM(F1055:G1055)&gt;Instructions!$B$5,"Error",SUM(F1055:G1055))</f>
        <v>0</v>
      </c>
      <c r="I1055" s="41"/>
      <c r="J1055" s="41"/>
      <c r="K1055" s="41"/>
      <c r="L1055" s="41"/>
      <c r="N1055" s="7"/>
      <c r="O1055" s="7"/>
      <c r="P1055" s="7"/>
      <c r="U1055" s="20"/>
      <c r="V1055" s="9">
        <f t="shared" si="34"/>
        <v>0</v>
      </c>
    </row>
    <row r="1056" spans="3:22">
      <c r="C1056" s="7">
        <f>F1056/Instructions!$B$5</f>
        <v>0</v>
      </c>
      <c r="D1056" s="7">
        <f>G1056/Instructions!$B$5</f>
        <v>0</v>
      </c>
      <c r="E1056" s="7">
        <f t="shared" si="33"/>
        <v>0</v>
      </c>
      <c r="F1056" s="7"/>
      <c r="G1056" s="7"/>
      <c r="H1056" s="7">
        <f>IF(SUM(F1056:G1056)&gt;Instructions!$B$5,"Error",SUM(F1056:G1056))</f>
        <v>0</v>
      </c>
      <c r="I1056" s="41"/>
      <c r="J1056" s="41"/>
      <c r="K1056" s="41"/>
      <c r="L1056" s="41"/>
      <c r="N1056" s="7"/>
      <c r="O1056" s="7"/>
      <c r="P1056" s="7"/>
      <c r="U1056" s="20"/>
      <c r="V1056" s="9">
        <f t="shared" si="34"/>
        <v>0</v>
      </c>
    </row>
    <row r="1057" spans="3:22">
      <c r="C1057" s="7">
        <f>F1057/Instructions!$B$5</f>
        <v>0</v>
      </c>
      <c r="D1057" s="7">
        <f>G1057/Instructions!$B$5</f>
        <v>0</v>
      </c>
      <c r="E1057" s="7">
        <f t="shared" si="33"/>
        <v>0</v>
      </c>
      <c r="F1057" s="7"/>
      <c r="G1057" s="7"/>
      <c r="H1057" s="7">
        <f>IF(SUM(F1057:G1057)&gt;Instructions!$B$5,"Error",SUM(F1057:G1057))</f>
        <v>0</v>
      </c>
      <c r="I1057" s="41"/>
      <c r="J1057" s="41"/>
      <c r="K1057" s="41"/>
      <c r="L1057" s="41"/>
      <c r="N1057" s="7"/>
      <c r="O1057" s="7"/>
      <c r="P1057" s="7"/>
      <c r="U1057" s="20"/>
      <c r="V1057" s="9">
        <f t="shared" si="34"/>
        <v>0</v>
      </c>
    </row>
    <row r="1058" spans="3:22">
      <c r="C1058" s="7">
        <f>F1058/Instructions!$B$5</f>
        <v>0</v>
      </c>
      <c r="D1058" s="7">
        <f>G1058/Instructions!$B$5</f>
        <v>0</v>
      </c>
      <c r="E1058" s="7">
        <f t="shared" si="33"/>
        <v>0</v>
      </c>
      <c r="F1058" s="7"/>
      <c r="G1058" s="7"/>
      <c r="H1058" s="7">
        <f>IF(SUM(F1058:G1058)&gt;Instructions!$B$5,"Error",SUM(F1058:G1058))</f>
        <v>0</v>
      </c>
      <c r="I1058" s="41"/>
      <c r="J1058" s="41"/>
      <c r="K1058" s="41"/>
      <c r="L1058" s="41"/>
      <c r="N1058" s="7"/>
      <c r="O1058" s="7"/>
      <c r="P1058" s="7"/>
      <c r="U1058" s="20"/>
      <c r="V1058" s="9">
        <f t="shared" si="34"/>
        <v>0</v>
      </c>
    </row>
    <row r="1059" spans="3:22">
      <c r="C1059" s="7">
        <f>F1059/Instructions!$B$5</f>
        <v>0</v>
      </c>
      <c r="D1059" s="7">
        <f>G1059/Instructions!$B$5</f>
        <v>0</v>
      </c>
      <c r="E1059" s="7">
        <f t="shared" si="33"/>
        <v>0</v>
      </c>
      <c r="F1059" s="7"/>
      <c r="G1059" s="7"/>
      <c r="H1059" s="7">
        <f>IF(SUM(F1059:G1059)&gt;Instructions!$B$5,"Error",SUM(F1059:G1059))</f>
        <v>0</v>
      </c>
      <c r="I1059" s="41"/>
      <c r="J1059" s="41"/>
      <c r="K1059" s="41"/>
      <c r="L1059" s="41"/>
      <c r="N1059" s="7"/>
      <c r="O1059" s="7"/>
      <c r="P1059" s="7"/>
      <c r="U1059" s="20"/>
      <c r="V1059" s="9">
        <f t="shared" si="34"/>
        <v>0</v>
      </c>
    </row>
    <row r="1060" spans="3:22">
      <c r="C1060" s="7">
        <f>F1060/Instructions!$B$5</f>
        <v>0</v>
      </c>
      <c r="D1060" s="7">
        <f>G1060/Instructions!$B$5</f>
        <v>0</v>
      </c>
      <c r="E1060" s="7">
        <f t="shared" si="33"/>
        <v>0</v>
      </c>
      <c r="F1060" s="7"/>
      <c r="G1060" s="7"/>
      <c r="H1060" s="7">
        <f>IF(SUM(F1060:G1060)&gt;Instructions!$B$5,"Error",SUM(F1060:G1060))</f>
        <v>0</v>
      </c>
      <c r="I1060" s="41"/>
      <c r="J1060" s="41"/>
      <c r="K1060" s="41"/>
      <c r="L1060" s="41"/>
      <c r="N1060" s="7"/>
      <c r="O1060" s="7"/>
      <c r="P1060" s="7"/>
      <c r="U1060" s="20"/>
      <c r="V1060" s="9">
        <f t="shared" si="34"/>
        <v>0</v>
      </c>
    </row>
    <row r="1061" spans="3:22">
      <c r="C1061" s="7">
        <f>F1061/Instructions!$B$5</f>
        <v>0</v>
      </c>
      <c r="D1061" s="7">
        <f>G1061/Instructions!$B$5</f>
        <v>0</v>
      </c>
      <c r="E1061" s="7">
        <f t="shared" si="33"/>
        <v>0</v>
      </c>
      <c r="F1061" s="7"/>
      <c r="G1061" s="7"/>
      <c r="H1061" s="7">
        <f>IF(SUM(F1061:G1061)&gt;Instructions!$B$5,"Error",SUM(F1061:G1061))</f>
        <v>0</v>
      </c>
      <c r="I1061" s="41"/>
      <c r="J1061" s="41"/>
      <c r="K1061" s="41"/>
      <c r="L1061" s="41"/>
      <c r="N1061" s="7"/>
      <c r="O1061" s="7"/>
      <c r="P1061" s="7"/>
      <c r="U1061" s="20"/>
      <c r="V1061" s="9">
        <f t="shared" si="34"/>
        <v>0</v>
      </c>
    </row>
    <row r="1062" spans="3:22">
      <c r="C1062" s="7">
        <f>F1062/Instructions!$B$5</f>
        <v>0</v>
      </c>
      <c r="D1062" s="7">
        <f>G1062/Instructions!$B$5</f>
        <v>0</v>
      </c>
      <c r="E1062" s="7">
        <f t="shared" si="33"/>
        <v>0</v>
      </c>
      <c r="F1062" s="7"/>
      <c r="G1062" s="7"/>
      <c r="H1062" s="7">
        <f>IF(SUM(F1062:G1062)&gt;Instructions!$B$5,"Error",SUM(F1062:G1062))</f>
        <v>0</v>
      </c>
      <c r="I1062" s="41"/>
      <c r="J1062" s="41"/>
      <c r="K1062" s="41"/>
      <c r="L1062" s="41"/>
      <c r="N1062" s="7"/>
      <c r="O1062" s="7"/>
      <c r="P1062" s="7"/>
      <c r="U1062" s="20"/>
      <c r="V1062" s="9">
        <f t="shared" si="34"/>
        <v>0</v>
      </c>
    </row>
    <row r="1063" spans="3:22">
      <c r="C1063" s="7">
        <f>F1063/Instructions!$B$5</f>
        <v>0</v>
      </c>
      <c r="D1063" s="7">
        <f>G1063/Instructions!$B$5</f>
        <v>0</v>
      </c>
      <c r="E1063" s="7">
        <f t="shared" si="33"/>
        <v>0</v>
      </c>
      <c r="F1063" s="7"/>
      <c r="G1063" s="7"/>
      <c r="H1063" s="7">
        <f>IF(SUM(F1063:G1063)&gt;Instructions!$B$5,"Error",SUM(F1063:G1063))</f>
        <v>0</v>
      </c>
      <c r="I1063" s="41"/>
      <c r="J1063" s="41"/>
      <c r="K1063" s="41"/>
      <c r="L1063" s="41"/>
      <c r="N1063" s="7"/>
      <c r="O1063" s="7"/>
      <c r="P1063" s="7"/>
      <c r="U1063" s="20"/>
      <c r="V1063" s="9">
        <f t="shared" si="34"/>
        <v>0</v>
      </c>
    </row>
    <row r="1064" spans="3:22">
      <c r="C1064" s="7">
        <f>F1064/Instructions!$B$5</f>
        <v>0</v>
      </c>
      <c r="D1064" s="7">
        <f>G1064/Instructions!$B$5</f>
        <v>0</v>
      </c>
      <c r="E1064" s="7">
        <f t="shared" si="33"/>
        <v>0</v>
      </c>
      <c r="F1064" s="7"/>
      <c r="G1064" s="7"/>
      <c r="H1064" s="7">
        <f>IF(SUM(F1064:G1064)&gt;Instructions!$B$5,"Error",SUM(F1064:G1064))</f>
        <v>0</v>
      </c>
      <c r="I1064" s="41"/>
      <c r="J1064" s="41"/>
      <c r="K1064" s="41"/>
      <c r="L1064" s="41"/>
      <c r="N1064" s="7"/>
      <c r="O1064" s="7"/>
      <c r="P1064" s="7"/>
      <c r="U1064" s="20"/>
      <c r="V1064" s="9">
        <f t="shared" si="34"/>
        <v>0</v>
      </c>
    </row>
    <row r="1065" spans="3:22">
      <c r="C1065" s="7">
        <f>F1065/Instructions!$B$5</f>
        <v>0</v>
      </c>
      <c r="D1065" s="7">
        <f>G1065/Instructions!$B$5</f>
        <v>0</v>
      </c>
      <c r="E1065" s="7">
        <f t="shared" si="33"/>
        <v>0</v>
      </c>
      <c r="F1065" s="7"/>
      <c r="G1065" s="7"/>
      <c r="H1065" s="7">
        <f>IF(SUM(F1065:G1065)&gt;Instructions!$B$5,"Error",SUM(F1065:G1065))</f>
        <v>0</v>
      </c>
      <c r="I1065" s="41"/>
      <c r="J1065" s="41"/>
      <c r="K1065" s="41"/>
      <c r="L1065" s="41"/>
      <c r="N1065" s="7"/>
      <c r="O1065" s="7"/>
      <c r="P1065" s="7"/>
      <c r="U1065" s="20"/>
      <c r="V1065" s="9">
        <f t="shared" si="34"/>
        <v>0</v>
      </c>
    </row>
    <row r="1066" spans="3:22">
      <c r="C1066" s="7">
        <f>F1066/Instructions!$B$5</f>
        <v>0</v>
      </c>
      <c r="D1066" s="7">
        <f>G1066/Instructions!$B$5</f>
        <v>0</v>
      </c>
      <c r="E1066" s="7">
        <f t="shared" si="33"/>
        <v>0</v>
      </c>
      <c r="F1066" s="7"/>
      <c r="G1066" s="7"/>
      <c r="H1066" s="7">
        <f>IF(SUM(F1066:G1066)&gt;Instructions!$B$5,"Error",SUM(F1066:G1066))</f>
        <v>0</v>
      </c>
      <c r="I1066" s="41"/>
      <c r="J1066" s="41"/>
      <c r="K1066" s="41"/>
      <c r="L1066" s="41"/>
      <c r="N1066" s="7"/>
      <c r="O1066" s="7"/>
      <c r="P1066" s="7"/>
      <c r="U1066" s="20"/>
      <c r="V1066" s="9">
        <f t="shared" si="34"/>
        <v>0</v>
      </c>
    </row>
    <row r="1067" spans="3:22">
      <c r="C1067" s="7">
        <f>F1067/Instructions!$B$5</f>
        <v>0</v>
      </c>
      <c r="D1067" s="7">
        <f>G1067/Instructions!$B$5</f>
        <v>0</v>
      </c>
      <c r="E1067" s="7">
        <f t="shared" si="33"/>
        <v>0</v>
      </c>
      <c r="F1067" s="7"/>
      <c r="G1067" s="7"/>
      <c r="H1067" s="7">
        <f>IF(SUM(F1067:G1067)&gt;Instructions!$B$5,"Error",SUM(F1067:G1067))</f>
        <v>0</v>
      </c>
      <c r="I1067" s="41"/>
      <c r="J1067" s="41"/>
      <c r="K1067" s="41"/>
      <c r="L1067" s="41"/>
      <c r="N1067" s="7"/>
      <c r="O1067" s="7"/>
      <c r="P1067" s="7"/>
      <c r="U1067" s="20"/>
      <c r="V1067" s="9">
        <f t="shared" si="34"/>
        <v>0</v>
      </c>
    </row>
    <row r="1068" spans="3:22">
      <c r="C1068" s="7">
        <f>F1068/Instructions!$B$5</f>
        <v>0</v>
      </c>
      <c r="D1068" s="7">
        <f>G1068/Instructions!$B$5</f>
        <v>0</v>
      </c>
      <c r="E1068" s="7">
        <f t="shared" si="33"/>
        <v>0</v>
      </c>
      <c r="F1068" s="7"/>
      <c r="G1068" s="7"/>
      <c r="H1068" s="7">
        <f>IF(SUM(F1068:G1068)&gt;Instructions!$B$5,"Error",SUM(F1068:G1068))</f>
        <v>0</v>
      </c>
      <c r="I1068" s="41"/>
      <c r="J1068" s="41"/>
      <c r="K1068" s="41"/>
      <c r="L1068" s="41"/>
      <c r="N1068" s="7"/>
      <c r="O1068" s="7"/>
      <c r="P1068" s="7"/>
      <c r="U1068" s="20"/>
      <c r="V1068" s="9">
        <f t="shared" si="34"/>
        <v>0</v>
      </c>
    </row>
    <row r="1069" spans="3:22">
      <c r="C1069" s="7">
        <f>F1069/Instructions!$B$5</f>
        <v>0</v>
      </c>
      <c r="D1069" s="7">
        <f>G1069/Instructions!$B$5</f>
        <v>0</v>
      </c>
      <c r="E1069" s="7">
        <f t="shared" si="33"/>
        <v>0</v>
      </c>
      <c r="F1069" s="7"/>
      <c r="G1069" s="7"/>
      <c r="H1069" s="7">
        <f>IF(SUM(F1069:G1069)&gt;Instructions!$B$5,"Error",SUM(F1069:G1069))</f>
        <v>0</v>
      </c>
      <c r="I1069" s="41"/>
      <c r="J1069" s="41"/>
      <c r="K1069" s="41"/>
      <c r="L1069" s="41"/>
      <c r="N1069" s="7"/>
      <c r="O1069" s="7"/>
      <c r="P1069" s="7"/>
      <c r="U1069" s="20"/>
      <c r="V1069" s="9">
        <f t="shared" si="34"/>
        <v>0</v>
      </c>
    </row>
    <row r="1070" spans="3:22">
      <c r="C1070" s="7">
        <f>F1070/Instructions!$B$5</f>
        <v>0</v>
      </c>
      <c r="D1070" s="7">
        <f>G1070/Instructions!$B$5</f>
        <v>0</v>
      </c>
      <c r="E1070" s="7">
        <f t="shared" si="33"/>
        <v>0</v>
      </c>
      <c r="F1070" s="7"/>
      <c r="G1070" s="7"/>
      <c r="H1070" s="7">
        <f>IF(SUM(F1070:G1070)&gt;Instructions!$B$5,"Error",SUM(F1070:G1070))</f>
        <v>0</v>
      </c>
      <c r="I1070" s="41"/>
      <c r="J1070" s="41"/>
      <c r="K1070" s="41"/>
      <c r="L1070" s="41"/>
      <c r="N1070" s="7"/>
      <c r="O1070" s="7"/>
      <c r="P1070" s="7"/>
      <c r="U1070" s="20"/>
      <c r="V1070" s="9">
        <f t="shared" si="34"/>
        <v>0</v>
      </c>
    </row>
    <row r="1071" spans="3:22">
      <c r="C1071" s="7">
        <f>F1071/Instructions!$B$5</f>
        <v>0</v>
      </c>
      <c r="D1071" s="7">
        <f>G1071/Instructions!$B$5</f>
        <v>0</v>
      </c>
      <c r="E1071" s="7">
        <f t="shared" si="33"/>
        <v>0</v>
      </c>
      <c r="F1071" s="7"/>
      <c r="G1071" s="7"/>
      <c r="H1071" s="7">
        <f>IF(SUM(F1071:G1071)&gt;Instructions!$B$5,"Error",SUM(F1071:G1071))</f>
        <v>0</v>
      </c>
      <c r="I1071" s="41"/>
      <c r="J1071" s="41"/>
      <c r="K1071" s="41"/>
      <c r="L1071" s="41"/>
      <c r="N1071" s="7"/>
      <c r="O1071" s="7"/>
      <c r="P1071" s="7"/>
      <c r="U1071" s="20"/>
      <c r="V1071" s="9">
        <f t="shared" si="34"/>
        <v>0</v>
      </c>
    </row>
    <row r="1072" spans="3:22">
      <c r="C1072" s="7">
        <f>F1072/Instructions!$B$5</f>
        <v>0</v>
      </c>
      <c r="D1072" s="7">
        <f>G1072/Instructions!$B$5</f>
        <v>0</v>
      </c>
      <c r="E1072" s="7">
        <f t="shared" si="33"/>
        <v>0</v>
      </c>
      <c r="F1072" s="7"/>
      <c r="G1072" s="7"/>
      <c r="H1072" s="7">
        <f>IF(SUM(F1072:G1072)&gt;Instructions!$B$5,"Error",SUM(F1072:G1072))</f>
        <v>0</v>
      </c>
      <c r="I1072" s="41"/>
      <c r="J1072" s="41"/>
      <c r="K1072" s="41"/>
      <c r="L1072" s="41"/>
      <c r="N1072" s="7"/>
      <c r="O1072" s="7"/>
      <c r="P1072" s="7"/>
      <c r="U1072" s="20"/>
      <c r="V1072" s="9">
        <f t="shared" si="34"/>
        <v>0</v>
      </c>
    </row>
    <row r="1073" spans="3:22">
      <c r="C1073" s="7">
        <f>F1073/Instructions!$B$5</f>
        <v>0</v>
      </c>
      <c r="D1073" s="7">
        <f>G1073/Instructions!$B$5</f>
        <v>0</v>
      </c>
      <c r="E1073" s="7">
        <f t="shared" si="33"/>
        <v>0</v>
      </c>
      <c r="F1073" s="7"/>
      <c r="G1073" s="7"/>
      <c r="H1073" s="7">
        <f>IF(SUM(F1073:G1073)&gt;Instructions!$B$5,"Error",SUM(F1073:G1073))</f>
        <v>0</v>
      </c>
      <c r="I1073" s="41"/>
      <c r="J1073" s="41"/>
      <c r="K1073" s="41"/>
      <c r="L1073" s="41"/>
      <c r="N1073" s="7"/>
      <c r="O1073" s="7"/>
      <c r="P1073" s="7"/>
      <c r="U1073" s="20"/>
      <c r="V1073" s="9">
        <f t="shared" si="34"/>
        <v>0</v>
      </c>
    </row>
    <row r="1074" spans="3:22">
      <c r="C1074" s="7">
        <f>F1074/Instructions!$B$5</f>
        <v>0</v>
      </c>
      <c r="D1074" s="7">
        <f>G1074/Instructions!$B$5</f>
        <v>0</v>
      </c>
      <c r="E1074" s="7">
        <f t="shared" si="33"/>
        <v>0</v>
      </c>
      <c r="F1074" s="7"/>
      <c r="G1074" s="7"/>
      <c r="H1074" s="7">
        <f>IF(SUM(F1074:G1074)&gt;Instructions!$B$5,"Error",SUM(F1074:G1074))</f>
        <v>0</v>
      </c>
      <c r="I1074" s="41"/>
      <c r="J1074" s="41"/>
      <c r="K1074" s="41"/>
      <c r="L1074" s="41"/>
      <c r="N1074" s="7"/>
      <c r="O1074" s="7"/>
      <c r="P1074" s="7"/>
      <c r="U1074" s="20"/>
      <c r="V1074" s="9">
        <f t="shared" si="34"/>
        <v>0</v>
      </c>
    </row>
    <row r="1075" spans="3:22">
      <c r="C1075" s="7">
        <f>F1075/Instructions!$B$5</f>
        <v>0</v>
      </c>
      <c r="D1075" s="7">
        <f>G1075/Instructions!$B$5</f>
        <v>0</v>
      </c>
      <c r="E1075" s="7">
        <f t="shared" si="33"/>
        <v>0</v>
      </c>
      <c r="F1075" s="7"/>
      <c r="G1075" s="7"/>
      <c r="H1075" s="7">
        <f>IF(SUM(F1075:G1075)&gt;Instructions!$B$5,"Error",SUM(F1075:G1075))</f>
        <v>0</v>
      </c>
      <c r="I1075" s="41"/>
      <c r="J1075" s="41"/>
      <c r="K1075" s="41"/>
      <c r="L1075" s="41"/>
      <c r="N1075" s="7"/>
      <c r="O1075" s="7"/>
      <c r="P1075" s="7"/>
      <c r="U1075" s="20"/>
      <c r="V1075" s="9">
        <f t="shared" si="34"/>
        <v>0</v>
      </c>
    </row>
    <row r="1076" spans="3:22">
      <c r="C1076" s="7">
        <f>F1076/Instructions!$B$5</f>
        <v>0</v>
      </c>
      <c r="D1076" s="7">
        <f>G1076/Instructions!$B$5</f>
        <v>0</v>
      </c>
      <c r="E1076" s="7">
        <f t="shared" si="33"/>
        <v>0</v>
      </c>
      <c r="F1076" s="7"/>
      <c r="G1076" s="7"/>
      <c r="H1076" s="7">
        <f>IF(SUM(F1076:G1076)&gt;Instructions!$B$5,"Error",SUM(F1076:G1076))</f>
        <v>0</v>
      </c>
      <c r="I1076" s="41"/>
      <c r="J1076" s="41"/>
      <c r="K1076" s="41"/>
      <c r="L1076" s="41"/>
      <c r="N1076" s="7"/>
      <c r="O1076" s="7"/>
      <c r="P1076" s="7"/>
      <c r="U1076" s="20"/>
      <c r="V1076" s="9">
        <f t="shared" si="34"/>
        <v>0</v>
      </c>
    </row>
    <row r="1077" spans="3:22">
      <c r="C1077" s="7">
        <f>F1077/Instructions!$B$5</f>
        <v>0</v>
      </c>
      <c r="D1077" s="7">
        <f>G1077/Instructions!$B$5</f>
        <v>0</v>
      </c>
      <c r="E1077" s="7">
        <f t="shared" si="33"/>
        <v>0</v>
      </c>
      <c r="F1077" s="7"/>
      <c r="G1077" s="7"/>
      <c r="H1077" s="7">
        <f>IF(SUM(F1077:G1077)&gt;Instructions!$B$5,"Error",SUM(F1077:G1077))</f>
        <v>0</v>
      </c>
      <c r="I1077" s="41"/>
      <c r="J1077" s="41"/>
      <c r="K1077" s="41"/>
      <c r="L1077" s="41"/>
      <c r="N1077" s="7"/>
      <c r="O1077" s="7"/>
      <c r="P1077" s="7"/>
      <c r="U1077" s="20"/>
      <c r="V1077" s="9">
        <f t="shared" si="34"/>
        <v>0</v>
      </c>
    </row>
    <row r="1078" spans="3:22">
      <c r="C1078" s="7">
        <f>F1078/Instructions!$B$5</f>
        <v>0</v>
      </c>
      <c r="D1078" s="7">
        <f>G1078/Instructions!$B$5</f>
        <v>0</v>
      </c>
      <c r="E1078" s="7">
        <f t="shared" si="33"/>
        <v>0</v>
      </c>
      <c r="F1078" s="7"/>
      <c r="G1078" s="7"/>
      <c r="H1078" s="7">
        <f>IF(SUM(F1078:G1078)&gt;Instructions!$B$5,"Error",SUM(F1078:G1078))</f>
        <v>0</v>
      </c>
      <c r="I1078" s="41"/>
      <c r="J1078" s="41"/>
      <c r="K1078" s="41"/>
      <c r="L1078" s="41"/>
      <c r="N1078" s="7"/>
      <c r="O1078" s="7"/>
      <c r="P1078" s="7"/>
      <c r="U1078" s="20"/>
      <c r="V1078" s="9">
        <f t="shared" si="34"/>
        <v>0</v>
      </c>
    </row>
    <row r="1079" spans="3:22">
      <c r="C1079" s="7">
        <f>F1079/Instructions!$B$5</f>
        <v>0</v>
      </c>
      <c r="D1079" s="7">
        <f>G1079/Instructions!$B$5</f>
        <v>0</v>
      </c>
      <c r="E1079" s="7">
        <f t="shared" si="33"/>
        <v>0</v>
      </c>
      <c r="F1079" s="7"/>
      <c r="G1079" s="7"/>
      <c r="H1079" s="7">
        <f>IF(SUM(F1079:G1079)&gt;Instructions!$B$5,"Error",SUM(F1079:G1079))</f>
        <v>0</v>
      </c>
      <c r="I1079" s="41"/>
      <c r="J1079" s="41"/>
      <c r="K1079" s="41"/>
      <c r="L1079" s="41"/>
      <c r="N1079" s="7"/>
      <c r="O1079" s="7"/>
      <c r="P1079" s="7"/>
      <c r="U1079" s="20"/>
      <c r="V1079" s="9">
        <f t="shared" si="34"/>
        <v>0</v>
      </c>
    </row>
    <row r="1080" spans="3:22">
      <c r="C1080" s="7">
        <f>F1080/Instructions!$B$5</f>
        <v>0</v>
      </c>
      <c r="D1080" s="7">
        <f>G1080/Instructions!$B$5</f>
        <v>0</v>
      </c>
      <c r="E1080" s="7">
        <f t="shared" si="33"/>
        <v>0</v>
      </c>
      <c r="F1080" s="7"/>
      <c r="G1080" s="7"/>
      <c r="H1080" s="7">
        <f>IF(SUM(F1080:G1080)&gt;Instructions!$B$5,"Error",SUM(F1080:G1080))</f>
        <v>0</v>
      </c>
      <c r="I1080" s="41"/>
      <c r="J1080" s="41"/>
      <c r="K1080" s="41"/>
      <c r="L1080" s="41"/>
      <c r="N1080" s="7"/>
      <c r="O1080" s="7"/>
      <c r="P1080" s="7"/>
      <c r="U1080" s="20"/>
      <c r="V1080" s="9">
        <f t="shared" si="34"/>
        <v>0</v>
      </c>
    </row>
    <row r="1081" spans="3:22">
      <c r="C1081" s="7">
        <f>F1081/Instructions!$B$5</f>
        <v>0</v>
      </c>
      <c r="D1081" s="7">
        <f>G1081/Instructions!$B$5</f>
        <v>0</v>
      </c>
      <c r="E1081" s="7">
        <f t="shared" si="33"/>
        <v>0</v>
      </c>
      <c r="F1081" s="7"/>
      <c r="G1081" s="7"/>
      <c r="H1081" s="7">
        <f>IF(SUM(F1081:G1081)&gt;Instructions!$B$5,"Error",SUM(F1081:G1081))</f>
        <v>0</v>
      </c>
      <c r="I1081" s="41"/>
      <c r="J1081" s="41"/>
      <c r="K1081" s="41"/>
      <c r="L1081" s="41"/>
      <c r="N1081" s="7"/>
      <c r="O1081" s="7"/>
      <c r="P1081" s="7"/>
      <c r="U1081" s="20"/>
      <c r="V1081" s="9">
        <f t="shared" si="34"/>
        <v>0</v>
      </c>
    </row>
    <row r="1082" spans="3:22">
      <c r="C1082" s="7">
        <f>F1082/Instructions!$B$5</f>
        <v>0</v>
      </c>
      <c r="D1082" s="7">
        <f>G1082/Instructions!$B$5</f>
        <v>0</v>
      </c>
      <c r="E1082" s="7">
        <f t="shared" si="33"/>
        <v>0</v>
      </c>
      <c r="F1082" s="7"/>
      <c r="G1082" s="7"/>
      <c r="H1082" s="7">
        <f>IF(SUM(F1082:G1082)&gt;Instructions!$B$5,"Error",SUM(F1082:G1082))</f>
        <v>0</v>
      </c>
      <c r="I1082" s="41"/>
      <c r="J1082" s="41"/>
      <c r="K1082" s="41"/>
      <c r="L1082" s="41"/>
      <c r="N1082" s="7"/>
      <c r="O1082" s="7"/>
      <c r="P1082" s="7"/>
      <c r="U1082" s="20"/>
      <c r="V1082" s="9">
        <f t="shared" si="34"/>
        <v>0</v>
      </c>
    </row>
    <row r="1083" spans="3:22">
      <c r="C1083" s="7">
        <f>F1083/Instructions!$B$5</f>
        <v>0</v>
      </c>
      <c r="D1083" s="7">
        <f>G1083/Instructions!$B$5</f>
        <v>0</v>
      </c>
      <c r="E1083" s="7">
        <f t="shared" si="33"/>
        <v>0</v>
      </c>
      <c r="F1083" s="7"/>
      <c r="G1083" s="7"/>
      <c r="H1083" s="7">
        <f>IF(SUM(F1083:G1083)&gt;Instructions!$B$5,"Error",SUM(F1083:G1083))</f>
        <v>0</v>
      </c>
      <c r="I1083" s="41"/>
      <c r="J1083" s="41"/>
      <c r="K1083" s="41"/>
      <c r="L1083" s="41"/>
      <c r="N1083" s="7"/>
      <c r="O1083" s="7"/>
      <c r="P1083" s="7"/>
      <c r="U1083" s="20"/>
      <c r="V1083" s="9">
        <f t="shared" si="34"/>
        <v>0</v>
      </c>
    </row>
    <row r="1084" spans="3:22">
      <c r="C1084" s="7">
        <f>F1084/Instructions!$B$5</f>
        <v>0</v>
      </c>
      <c r="D1084" s="7">
        <f>G1084/Instructions!$B$5</f>
        <v>0</v>
      </c>
      <c r="E1084" s="7">
        <f t="shared" si="33"/>
        <v>0</v>
      </c>
      <c r="F1084" s="7"/>
      <c r="G1084" s="7"/>
      <c r="H1084" s="7">
        <f>IF(SUM(F1084:G1084)&gt;Instructions!$B$5,"Error",SUM(F1084:G1084))</f>
        <v>0</v>
      </c>
      <c r="I1084" s="41"/>
      <c r="J1084" s="41"/>
      <c r="K1084" s="41"/>
      <c r="L1084" s="41"/>
      <c r="N1084" s="7"/>
      <c r="O1084" s="7"/>
      <c r="P1084" s="7"/>
      <c r="U1084" s="20"/>
      <c r="V1084" s="9">
        <f t="shared" si="34"/>
        <v>0</v>
      </c>
    </row>
    <row r="1085" spans="3:22">
      <c r="C1085" s="7">
        <f>F1085/Instructions!$B$5</f>
        <v>0</v>
      </c>
      <c r="D1085" s="7">
        <f>G1085/Instructions!$B$5</f>
        <v>0</v>
      </c>
      <c r="E1085" s="7">
        <f t="shared" si="33"/>
        <v>0</v>
      </c>
      <c r="F1085" s="7"/>
      <c r="G1085" s="7"/>
      <c r="H1085" s="7">
        <f>IF(SUM(F1085:G1085)&gt;Instructions!$B$5,"Error",SUM(F1085:G1085))</f>
        <v>0</v>
      </c>
      <c r="I1085" s="41"/>
      <c r="J1085" s="41"/>
      <c r="K1085" s="41"/>
      <c r="L1085" s="41"/>
      <c r="N1085" s="7"/>
      <c r="O1085" s="7"/>
      <c r="P1085" s="7"/>
      <c r="U1085" s="20"/>
      <c r="V1085" s="9">
        <f t="shared" si="34"/>
        <v>0</v>
      </c>
    </row>
    <row r="1086" spans="3:22">
      <c r="C1086" s="7">
        <f>F1086/Instructions!$B$5</f>
        <v>0</v>
      </c>
      <c r="D1086" s="7">
        <f>G1086/Instructions!$B$5</f>
        <v>0</v>
      </c>
      <c r="E1086" s="7">
        <f t="shared" si="33"/>
        <v>0</v>
      </c>
      <c r="F1086" s="7"/>
      <c r="G1086" s="7"/>
      <c r="H1086" s="7">
        <f>IF(SUM(F1086:G1086)&gt;Instructions!$B$5,"Error",SUM(F1086:G1086))</f>
        <v>0</v>
      </c>
      <c r="I1086" s="41"/>
      <c r="J1086" s="41"/>
      <c r="K1086" s="41"/>
      <c r="L1086" s="41"/>
      <c r="N1086" s="7"/>
      <c r="O1086" s="7"/>
      <c r="P1086" s="7"/>
      <c r="U1086" s="20"/>
      <c r="V1086" s="9">
        <f t="shared" si="34"/>
        <v>0</v>
      </c>
    </row>
    <row r="1087" spans="3:22">
      <c r="C1087" s="7">
        <f>F1087/Instructions!$B$5</f>
        <v>0</v>
      </c>
      <c r="D1087" s="7">
        <f>G1087/Instructions!$B$5</f>
        <v>0</v>
      </c>
      <c r="E1087" s="7">
        <f t="shared" si="33"/>
        <v>0</v>
      </c>
      <c r="F1087" s="7"/>
      <c r="G1087" s="7"/>
      <c r="H1087" s="7">
        <f>IF(SUM(F1087:G1087)&gt;Instructions!$B$5,"Error",SUM(F1087:G1087))</f>
        <v>0</v>
      </c>
      <c r="I1087" s="41"/>
      <c r="J1087" s="41"/>
      <c r="K1087" s="41"/>
      <c r="L1087" s="41"/>
      <c r="N1087" s="7"/>
      <c r="O1087" s="7"/>
      <c r="P1087" s="7"/>
      <c r="U1087" s="20"/>
      <c r="V1087" s="9">
        <f t="shared" si="34"/>
        <v>0</v>
      </c>
    </row>
    <row r="1088" spans="3:22">
      <c r="C1088" s="7">
        <f>F1088/Instructions!$B$5</f>
        <v>0</v>
      </c>
      <c r="D1088" s="7">
        <f>G1088/Instructions!$B$5</f>
        <v>0</v>
      </c>
      <c r="E1088" s="7">
        <f t="shared" si="33"/>
        <v>0</v>
      </c>
      <c r="F1088" s="7"/>
      <c r="G1088" s="7"/>
      <c r="H1088" s="7">
        <f>IF(SUM(F1088:G1088)&gt;Instructions!$B$5,"Error",SUM(F1088:G1088))</f>
        <v>0</v>
      </c>
      <c r="I1088" s="41"/>
      <c r="J1088" s="41"/>
      <c r="K1088" s="41"/>
      <c r="L1088" s="41"/>
      <c r="N1088" s="7"/>
      <c r="O1088" s="7"/>
      <c r="P1088" s="7"/>
      <c r="U1088" s="20"/>
      <c r="V1088" s="9">
        <f t="shared" si="34"/>
        <v>0</v>
      </c>
    </row>
    <row r="1089" spans="3:22">
      <c r="C1089" s="7">
        <f>F1089/Instructions!$B$5</f>
        <v>0</v>
      </c>
      <c r="D1089" s="7">
        <f>G1089/Instructions!$B$5</f>
        <v>0</v>
      </c>
      <c r="E1089" s="7">
        <f t="shared" si="33"/>
        <v>0</v>
      </c>
      <c r="F1089" s="7"/>
      <c r="G1089" s="7"/>
      <c r="H1089" s="7">
        <f>IF(SUM(F1089:G1089)&gt;Instructions!$B$5,"Error",SUM(F1089:G1089))</f>
        <v>0</v>
      </c>
      <c r="I1089" s="41"/>
      <c r="J1089" s="41"/>
      <c r="K1089" s="41"/>
      <c r="L1089" s="41"/>
      <c r="N1089" s="7"/>
      <c r="O1089" s="7"/>
      <c r="P1089" s="7"/>
      <c r="U1089" s="20"/>
      <c r="V1089" s="9">
        <f t="shared" si="34"/>
        <v>0</v>
      </c>
    </row>
    <row r="1090" spans="3:22">
      <c r="C1090" s="7">
        <f>F1090/Instructions!$B$5</f>
        <v>0</v>
      </c>
      <c r="D1090" s="7">
        <f>G1090/Instructions!$B$5</f>
        <v>0</v>
      </c>
      <c r="E1090" s="7">
        <f t="shared" si="33"/>
        <v>0</v>
      </c>
      <c r="F1090" s="7"/>
      <c r="G1090" s="7"/>
      <c r="H1090" s="7">
        <f>IF(SUM(F1090:G1090)&gt;Instructions!$B$5,"Error",SUM(F1090:G1090))</f>
        <v>0</v>
      </c>
      <c r="I1090" s="41"/>
      <c r="J1090" s="41"/>
      <c r="K1090" s="41"/>
      <c r="L1090" s="41"/>
      <c r="N1090" s="7"/>
      <c r="O1090" s="7"/>
      <c r="P1090" s="7"/>
      <c r="U1090" s="20"/>
      <c r="V1090" s="9">
        <f t="shared" si="34"/>
        <v>0</v>
      </c>
    </row>
    <row r="1091" spans="3:22">
      <c r="C1091" s="7">
        <f>F1091/Instructions!$B$5</f>
        <v>0</v>
      </c>
      <c r="D1091" s="7">
        <f>G1091/Instructions!$B$5</f>
        <v>0</v>
      </c>
      <c r="E1091" s="7">
        <f t="shared" si="33"/>
        <v>0</v>
      </c>
      <c r="F1091" s="7"/>
      <c r="G1091" s="7"/>
      <c r="H1091" s="7">
        <f>IF(SUM(F1091:G1091)&gt;Instructions!$B$5,"Error",SUM(F1091:G1091))</f>
        <v>0</v>
      </c>
      <c r="I1091" s="41"/>
      <c r="J1091" s="41"/>
      <c r="K1091" s="41"/>
      <c r="L1091" s="41"/>
      <c r="N1091" s="7"/>
      <c r="O1091" s="7"/>
      <c r="P1091" s="7"/>
      <c r="U1091" s="20"/>
      <c r="V1091" s="9">
        <f t="shared" si="34"/>
        <v>0</v>
      </c>
    </row>
    <row r="1092" spans="3:22">
      <c r="C1092" s="7">
        <f>F1092/Instructions!$B$5</f>
        <v>0</v>
      </c>
      <c r="D1092" s="7">
        <f>G1092/Instructions!$B$5</f>
        <v>0</v>
      </c>
      <c r="E1092" s="7">
        <f t="shared" si="33"/>
        <v>0</v>
      </c>
      <c r="F1092" s="7"/>
      <c r="G1092" s="7"/>
      <c r="H1092" s="7">
        <f>IF(SUM(F1092:G1092)&gt;Instructions!$B$5,"Error",SUM(F1092:G1092))</f>
        <v>0</v>
      </c>
      <c r="I1092" s="41"/>
      <c r="J1092" s="41"/>
      <c r="K1092" s="41"/>
      <c r="L1092" s="41"/>
      <c r="N1092" s="7"/>
      <c r="O1092" s="7"/>
      <c r="P1092" s="7"/>
      <c r="U1092" s="20"/>
      <c r="V1092" s="9">
        <f t="shared" si="34"/>
        <v>0</v>
      </c>
    </row>
    <row r="1093" spans="3:22">
      <c r="C1093" s="7">
        <f>F1093/Instructions!$B$5</f>
        <v>0</v>
      </c>
      <c r="D1093" s="7">
        <f>G1093/Instructions!$B$5</f>
        <v>0</v>
      </c>
      <c r="E1093" s="7">
        <f t="shared" si="33"/>
        <v>0</v>
      </c>
      <c r="F1093" s="7"/>
      <c r="G1093" s="7"/>
      <c r="H1093" s="7">
        <f>IF(SUM(F1093:G1093)&gt;Instructions!$B$5,"Error",SUM(F1093:G1093))</f>
        <v>0</v>
      </c>
      <c r="I1093" s="41"/>
      <c r="J1093" s="41"/>
      <c r="K1093" s="41"/>
      <c r="L1093" s="41"/>
      <c r="N1093" s="7"/>
      <c r="O1093" s="7"/>
      <c r="P1093" s="7"/>
      <c r="U1093" s="20"/>
      <c r="V1093" s="9">
        <f t="shared" si="34"/>
        <v>0</v>
      </c>
    </row>
    <row r="1094" spans="3:22">
      <c r="C1094" s="7">
        <f>F1094/Instructions!$B$5</f>
        <v>0</v>
      </c>
      <c r="D1094" s="7">
        <f>G1094/Instructions!$B$5</f>
        <v>0</v>
      </c>
      <c r="E1094" s="7">
        <f t="shared" si="33"/>
        <v>0</v>
      </c>
      <c r="F1094" s="7"/>
      <c r="G1094" s="7"/>
      <c r="H1094" s="7">
        <f>IF(SUM(F1094:G1094)&gt;Instructions!$B$5,"Error",SUM(F1094:G1094))</f>
        <v>0</v>
      </c>
      <c r="I1094" s="41"/>
      <c r="J1094" s="41"/>
      <c r="K1094" s="41"/>
      <c r="L1094" s="41"/>
      <c r="N1094" s="7"/>
      <c r="O1094" s="7"/>
      <c r="P1094" s="7"/>
      <c r="U1094" s="20"/>
      <c r="V1094" s="9">
        <f t="shared" si="34"/>
        <v>0</v>
      </c>
    </row>
    <row r="1095" spans="3:22">
      <c r="C1095" s="7">
        <f>F1095/Instructions!$B$5</f>
        <v>0</v>
      </c>
      <c r="D1095" s="7">
        <f>G1095/Instructions!$B$5</f>
        <v>0</v>
      </c>
      <c r="E1095" s="7">
        <f t="shared" si="33"/>
        <v>0</v>
      </c>
      <c r="F1095" s="7"/>
      <c r="G1095" s="7"/>
      <c r="H1095" s="7">
        <f>IF(SUM(F1095:G1095)&gt;Instructions!$B$5,"Error",SUM(F1095:G1095))</f>
        <v>0</v>
      </c>
      <c r="I1095" s="41"/>
      <c r="J1095" s="41"/>
      <c r="K1095" s="41"/>
      <c r="L1095" s="41"/>
      <c r="N1095" s="7"/>
      <c r="O1095" s="7"/>
      <c r="P1095" s="7"/>
      <c r="U1095" s="20"/>
      <c r="V1095" s="9">
        <f t="shared" si="34"/>
        <v>0</v>
      </c>
    </row>
    <row r="1096" spans="3:22">
      <c r="C1096" s="7">
        <f>F1096/Instructions!$B$5</f>
        <v>0</v>
      </c>
      <c r="D1096" s="7">
        <f>G1096/Instructions!$B$5</f>
        <v>0</v>
      </c>
      <c r="E1096" s="7">
        <f t="shared" si="33"/>
        <v>0</v>
      </c>
      <c r="F1096" s="7"/>
      <c r="G1096" s="7"/>
      <c r="H1096" s="7">
        <f>IF(SUM(F1096:G1096)&gt;Instructions!$B$5,"Error",SUM(F1096:G1096))</f>
        <v>0</v>
      </c>
      <c r="I1096" s="41"/>
      <c r="J1096" s="41"/>
      <c r="K1096" s="41"/>
      <c r="L1096" s="41"/>
      <c r="N1096" s="7"/>
      <c r="O1096" s="7"/>
      <c r="P1096" s="7"/>
      <c r="U1096" s="20"/>
      <c r="V1096" s="9">
        <f t="shared" si="34"/>
        <v>0</v>
      </c>
    </row>
    <row r="1097" spans="3:22">
      <c r="C1097" s="7">
        <f>F1097/Instructions!$B$5</f>
        <v>0</v>
      </c>
      <c r="D1097" s="7">
        <f>G1097/Instructions!$B$5</f>
        <v>0</v>
      </c>
      <c r="E1097" s="7">
        <f t="shared" ref="E1097:E1160" si="35">IF(SUM(C1097:D1097)&gt;1,"Error",SUM(C1097:D1097))</f>
        <v>0</v>
      </c>
      <c r="F1097" s="7"/>
      <c r="G1097" s="7"/>
      <c r="H1097" s="7">
        <f>IF(SUM(F1097:G1097)&gt;Instructions!$B$5,"Error",SUM(F1097:G1097))</f>
        <v>0</v>
      </c>
      <c r="I1097" s="41"/>
      <c r="J1097" s="41"/>
      <c r="K1097" s="41"/>
      <c r="L1097" s="41"/>
      <c r="N1097" s="7"/>
      <c r="O1097" s="7"/>
      <c r="P1097" s="7"/>
      <c r="U1097" s="20"/>
      <c r="V1097" s="9">
        <f t="shared" si="34"/>
        <v>0</v>
      </c>
    </row>
    <row r="1098" spans="3:22">
      <c r="C1098" s="7">
        <f>F1098/Instructions!$B$5</f>
        <v>0</v>
      </c>
      <c r="D1098" s="7">
        <f>G1098/Instructions!$B$5</f>
        <v>0</v>
      </c>
      <c r="E1098" s="7">
        <f t="shared" si="35"/>
        <v>0</v>
      </c>
      <c r="F1098" s="7"/>
      <c r="G1098" s="7"/>
      <c r="H1098" s="7">
        <f>IF(SUM(F1098:G1098)&gt;Instructions!$B$5,"Error",SUM(F1098:G1098))</f>
        <v>0</v>
      </c>
      <c r="I1098" s="41"/>
      <c r="J1098" s="41"/>
      <c r="K1098" s="41"/>
      <c r="L1098" s="41"/>
      <c r="N1098" s="7"/>
      <c r="O1098" s="7"/>
      <c r="P1098" s="7"/>
      <c r="U1098" s="20"/>
      <c r="V1098" s="9">
        <f t="shared" ref="V1098:V1161" si="36">((SUM(M1098:P1098)*U1098)+(SUM(Q1098:T1098)*(U1098*0.25)))</f>
        <v>0</v>
      </c>
    </row>
    <row r="1099" spans="3:22">
      <c r="C1099" s="7">
        <f>F1099/Instructions!$B$5</f>
        <v>0</v>
      </c>
      <c r="D1099" s="7">
        <f>G1099/Instructions!$B$5</f>
        <v>0</v>
      </c>
      <c r="E1099" s="7">
        <f t="shared" si="35"/>
        <v>0</v>
      </c>
      <c r="F1099" s="7"/>
      <c r="G1099" s="7"/>
      <c r="H1099" s="7">
        <f>IF(SUM(F1099:G1099)&gt;Instructions!$B$5,"Error",SUM(F1099:G1099))</f>
        <v>0</v>
      </c>
      <c r="I1099" s="41"/>
      <c r="J1099" s="41"/>
      <c r="K1099" s="41"/>
      <c r="L1099" s="41"/>
      <c r="N1099" s="7"/>
      <c r="O1099" s="7"/>
      <c r="P1099" s="7"/>
      <c r="U1099" s="20"/>
      <c r="V1099" s="9">
        <f t="shared" si="36"/>
        <v>0</v>
      </c>
    </row>
    <row r="1100" spans="3:22">
      <c r="C1100" s="7">
        <f>F1100/Instructions!$B$5</f>
        <v>0</v>
      </c>
      <c r="D1100" s="7">
        <f>G1100/Instructions!$B$5</f>
        <v>0</v>
      </c>
      <c r="E1100" s="7">
        <f t="shared" si="35"/>
        <v>0</v>
      </c>
      <c r="F1100" s="7"/>
      <c r="G1100" s="7"/>
      <c r="H1100" s="7">
        <f>IF(SUM(F1100:G1100)&gt;Instructions!$B$5,"Error",SUM(F1100:G1100))</f>
        <v>0</v>
      </c>
      <c r="I1100" s="41"/>
      <c r="J1100" s="41"/>
      <c r="K1100" s="41"/>
      <c r="L1100" s="41"/>
      <c r="N1100" s="7"/>
      <c r="O1100" s="7"/>
      <c r="P1100" s="7"/>
      <c r="U1100" s="20"/>
      <c r="V1100" s="9">
        <f t="shared" si="36"/>
        <v>0</v>
      </c>
    </row>
    <row r="1101" spans="3:22">
      <c r="C1101" s="7">
        <f>F1101/Instructions!$B$5</f>
        <v>0</v>
      </c>
      <c r="D1101" s="7">
        <f>G1101/Instructions!$B$5</f>
        <v>0</v>
      </c>
      <c r="E1101" s="7">
        <f t="shared" si="35"/>
        <v>0</v>
      </c>
      <c r="F1101" s="7"/>
      <c r="G1101" s="7"/>
      <c r="H1101" s="7">
        <f>IF(SUM(F1101:G1101)&gt;Instructions!$B$5,"Error",SUM(F1101:G1101))</f>
        <v>0</v>
      </c>
      <c r="I1101" s="41"/>
      <c r="J1101" s="41"/>
      <c r="K1101" s="41"/>
      <c r="L1101" s="41"/>
      <c r="N1101" s="7"/>
      <c r="O1101" s="7"/>
      <c r="P1101" s="7"/>
      <c r="U1101" s="20"/>
      <c r="V1101" s="9">
        <f t="shared" si="36"/>
        <v>0</v>
      </c>
    </row>
    <row r="1102" spans="3:22">
      <c r="C1102" s="7">
        <f>F1102/Instructions!$B$5</f>
        <v>0</v>
      </c>
      <c r="D1102" s="7">
        <f>G1102/Instructions!$B$5</f>
        <v>0</v>
      </c>
      <c r="E1102" s="7">
        <f t="shared" si="35"/>
        <v>0</v>
      </c>
      <c r="F1102" s="7"/>
      <c r="G1102" s="7"/>
      <c r="H1102" s="7">
        <f>IF(SUM(F1102:G1102)&gt;Instructions!$B$5,"Error",SUM(F1102:G1102))</f>
        <v>0</v>
      </c>
      <c r="I1102" s="41"/>
      <c r="J1102" s="41"/>
      <c r="K1102" s="41"/>
      <c r="L1102" s="41"/>
      <c r="N1102" s="7"/>
      <c r="O1102" s="7"/>
      <c r="P1102" s="7"/>
      <c r="U1102" s="20"/>
      <c r="V1102" s="9">
        <f t="shared" si="36"/>
        <v>0</v>
      </c>
    </row>
    <row r="1103" spans="3:22">
      <c r="C1103" s="7">
        <f>F1103/Instructions!$B$5</f>
        <v>0</v>
      </c>
      <c r="D1103" s="7">
        <f>G1103/Instructions!$B$5</f>
        <v>0</v>
      </c>
      <c r="E1103" s="7">
        <f t="shared" si="35"/>
        <v>0</v>
      </c>
      <c r="F1103" s="7"/>
      <c r="G1103" s="7"/>
      <c r="H1103" s="7">
        <f>IF(SUM(F1103:G1103)&gt;Instructions!$B$5,"Error",SUM(F1103:G1103))</f>
        <v>0</v>
      </c>
      <c r="I1103" s="41"/>
      <c r="J1103" s="41"/>
      <c r="K1103" s="41"/>
      <c r="L1103" s="41"/>
      <c r="N1103" s="7"/>
      <c r="O1103" s="7"/>
      <c r="P1103" s="7"/>
      <c r="U1103" s="20"/>
      <c r="V1103" s="9">
        <f t="shared" si="36"/>
        <v>0</v>
      </c>
    </row>
    <row r="1104" spans="3:22">
      <c r="C1104" s="7">
        <f>F1104/Instructions!$B$5</f>
        <v>0</v>
      </c>
      <c r="D1104" s="7">
        <f>G1104/Instructions!$B$5</f>
        <v>0</v>
      </c>
      <c r="E1104" s="7">
        <f t="shared" si="35"/>
        <v>0</v>
      </c>
      <c r="F1104" s="7"/>
      <c r="G1104" s="7"/>
      <c r="H1104" s="7">
        <f>IF(SUM(F1104:G1104)&gt;Instructions!$B$5,"Error",SUM(F1104:G1104))</f>
        <v>0</v>
      </c>
      <c r="I1104" s="41"/>
      <c r="J1104" s="41"/>
      <c r="K1104" s="41"/>
      <c r="L1104" s="41"/>
      <c r="N1104" s="7"/>
      <c r="O1104" s="7"/>
      <c r="P1104" s="7"/>
      <c r="U1104" s="20"/>
      <c r="V1104" s="9">
        <f t="shared" si="36"/>
        <v>0</v>
      </c>
    </row>
    <row r="1105" spans="3:22">
      <c r="C1105" s="7">
        <f>F1105/Instructions!$B$5</f>
        <v>0</v>
      </c>
      <c r="D1105" s="7">
        <f>G1105/Instructions!$B$5</f>
        <v>0</v>
      </c>
      <c r="E1105" s="7">
        <f t="shared" si="35"/>
        <v>0</v>
      </c>
      <c r="F1105" s="7"/>
      <c r="G1105" s="7"/>
      <c r="H1105" s="7">
        <f>IF(SUM(F1105:G1105)&gt;Instructions!$B$5,"Error",SUM(F1105:G1105))</f>
        <v>0</v>
      </c>
      <c r="I1105" s="41"/>
      <c r="J1105" s="41"/>
      <c r="K1105" s="41"/>
      <c r="L1105" s="41"/>
      <c r="N1105" s="7"/>
      <c r="O1105" s="7"/>
      <c r="P1105" s="7"/>
      <c r="U1105" s="20"/>
      <c r="V1105" s="9">
        <f t="shared" si="36"/>
        <v>0</v>
      </c>
    </row>
    <row r="1106" spans="3:22">
      <c r="C1106" s="7">
        <f>F1106/Instructions!$B$5</f>
        <v>0</v>
      </c>
      <c r="D1106" s="7">
        <f>G1106/Instructions!$B$5</f>
        <v>0</v>
      </c>
      <c r="E1106" s="7">
        <f t="shared" si="35"/>
        <v>0</v>
      </c>
      <c r="F1106" s="7"/>
      <c r="G1106" s="7"/>
      <c r="H1106" s="7">
        <f>IF(SUM(F1106:G1106)&gt;Instructions!$B$5,"Error",SUM(F1106:G1106))</f>
        <v>0</v>
      </c>
      <c r="I1106" s="41"/>
      <c r="J1106" s="41"/>
      <c r="K1106" s="41"/>
      <c r="L1106" s="41"/>
      <c r="N1106" s="7"/>
      <c r="O1106" s="7"/>
      <c r="P1106" s="7"/>
      <c r="U1106" s="20"/>
      <c r="V1106" s="9">
        <f t="shared" si="36"/>
        <v>0</v>
      </c>
    </row>
    <row r="1107" spans="3:22">
      <c r="C1107" s="7">
        <f>F1107/Instructions!$B$5</f>
        <v>0</v>
      </c>
      <c r="D1107" s="7">
        <f>G1107/Instructions!$B$5</f>
        <v>0</v>
      </c>
      <c r="E1107" s="7">
        <f t="shared" si="35"/>
        <v>0</v>
      </c>
      <c r="F1107" s="7"/>
      <c r="G1107" s="7"/>
      <c r="H1107" s="7">
        <f>IF(SUM(F1107:G1107)&gt;Instructions!$B$5,"Error",SUM(F1107:G1107))</f>
        <v>0</v>
      </c>
      <c r="I1107" s="41"/>
      <c r="J1107" s="41"/>
      <c r="K1107" s="41"/>
      <c r="L1107" s="41"/>
      <c r="N1107" s="7"/>
      <c r="O1107" s="7"/>
      <c r="P1107" s="7"/>
      <c r="U1107" s="20"/>
      <c r="V1107" s="9">
        <f t="shared" si="36"/>
        <v>0</v>
      </c>
    </row>
    <row r="1108" spans="3:22">
      <c r="C1108" s="7">
        <f>F1108/Instructions!$B$5</f>
        <v>0</v>
      </c>
      <c r="D1108" s="7">
        <f>G1108/Instructions!$B$5</f>
        <v>0</v>
      </c>
      <c r="E1108" s="7">
        <f t="shared" si="35"/>
        <v>0</v>
      </c>
      <c r="F1108" s="7"/>
      <c r="G1108" s="7"/>
      <c r="H1108" s="7">
        <f>IF(SUM(F1108:G1108)&gt;Instructions!$B$5,"Error",SUM(F1108:G1108))</f>
        <v>0</v>
      </c>
      <c r="I1108" s="41"/>
      <c r="J1108" s="41"/>
      <c r="K1108" s="41"/>
      <c r="L1108" s="41"/>
      <c r="N1108" s="7"/>
      <c r="O1108" s="7"/>
      <c r="P1108" s="7"/>
      <c r="U1108" s="20"/>
      <c r="V1108" s="9">
        <f t="shared" si="36"/>
        <v>0</v>
      </c>
    </row>
    <row r="1109" spans="3:22">
      <c r="C1109" s="7">
        <f>F1109/Instructions!$B$5</f>
        <v>0</v>
      </c>
      <c r="D1109" s="7">
        <f>G1109/Instructions!$B$5</f>
        <v>0</v>
      </c>
      <c r="E1109" s="7">
        <f t="shared" si="35"/>
        <v>0</v>
      </c>
      <c r="F1109" s="7"/>
      <c r="G1109" s="7"/>
      <c r="H1109" s="7">
        <f>IF(SUM(F1109:G1109)&gt;Instructions!$B$5,"Error",SUM(F1109:G1109))</f>
        <v>0</v>
      </c>
      <c r="I1109" s="41"/>
      <c r="J1109" s="41"/>
      <c r="K1109" s="41"/>
      <c r="L1109" s="41"/>
      <c r="N1109" s="7"/>
      <c r="O1109" s="7"/>
      <c r="P1109" s="7"/>
      <c r="U1109" s="20"/>
      <c r="V1109" s="9">
        <f t="shared" si="36"/>
        <v>0</v>
      </c>
    </row>
    <row r="1110" spans="3:22">
      <c r="C1110" s="7">
        <f>F1110/Instructions!$B$5</f>
        <v>0</v>
      </c>
      <c r="D1110" s="7">
        <f>G1110/Instructions!$B$5</f>
        <v>0</v>
      </c>
      <c r="E1110" s="7">
        <f t="shared" si="35"/>
        <v>0</v>
      </c>
      <c r="F1110" s="7"/>
      <c r="G1110" s="7"/>
      <c r="H1110" s="7">
        <f>IF(SUM(F1110:G1110)&gt;Instructions!$B$5,"Error",SUM(F1110:G1110))</f>
        <v>0</v>
      </c>
      <c r="I1110" s="41"/>
      <c r="J1110" s="41"/>
      <c r="K1110" s="41"/>
      <c r="L1110" s="41"/>
      <c r="N1110" s="7"/>
      <c r="O1110" s="7"/>
      <c r="P1110" s="7"/>
      <c r="U1110" s="20"/>
      <c r="V1110" s="9">
        <f t="shared" si="36"/>
        <v>0</v>
      </c>
    </row>
    <row r="1111" spans="3:22">
      <c r="C1111" s="7">
        <f>F1111/Instructions!$B$5</f>
        <v>0</v>
      </c>
      <c r="D1111" s="7">
        <f>G1111/Instructions!$B$5</f>
        <v>0</v>
      </c>
      <c r="E1111" s="7">
        <f t="shared" si="35"/>
        <v>0</v>
      </c>
      <c r="F1111" s="7"/>
      <c r="G1111" s="7"/>
      <c r="H1111" s="7">
        <f>IF(SUM(F1111:G1111)&gt;Instructions!$B$5,"Error",SUM(F1111:G1111))</f>
        <v>0</v>
      </c>
      <c r="I1111" s="41"/>
      <c r="J1111" s="41"/>
      <c r="K1111" s="41"/>
      <c r="L1111" s="41"/>
      <c r="N1111" s="7"/>
      <c r="O1111" s="7"/>
      <c r="P1111" s="7"/>
      <c r="U1111" s="20"/>
      <c r="V1111" s="9">
        <f t="shared" si="36"/>
        <v>0</v>
      </c>
    </row>
    <row r="1112" spans="3:22">
      <c r="C1112" s="7">
        <f>F1112/Instructions!$B$5</f>
        <v>0</v>
      </c>
      <c r="D1112" s="7">
        <f>G1112/Instructions!$B$5</f>
        <v>0</v>
      </c>
      <c r="E1112" s="7">
        <f t="shared" si="35"/>
        <v>0</v>
      </c>
      <c r="F1112" s="7"/>
      <c r="G1112" s="7"/>
      <c r="H1112" s="7">
        <f>IF(SUM(F1112:G1112)&gt;Instructions!$B$5,"Error",SUM(F1112:G1112))</f>
        <v>0</v>
      </c>
      <c r="I1112" s="41"/>
      <c r="J1112" s="41"/>
      <c r="K1112" s="41"/>
      <c r="L1112" s="41"/>
      <c r="N1112" s="7"/>
      <c r="O1112" s="7"/>
      <c r="P1112" s="7"/>
      <c r="U1112" s="20"/>
      <c r="V1112" s="9">
        <f t="shared" si="36"/>
        <v>0</v>
      </c>
    </row>
    <row r="1113" spans="3:22">
      <c r="C1113" s="7">
        <f>F1113/Instructions!$B$5</f>
        <v>0</v>
      </c>
      <c r="D1113" s="7">
        <f>G1113/Instructions!$B$5</f>
        <v>0</v>
      </c>
      <c r="E1113" s="7">
        <f t="shared" si="35"/>
        <v>0</v>
      </c>
      <c r="F1113" s="7"/>
      <c r="G1113" s="7"/>
      <c r="H1113" s="7">
        <f>IF(SUM(F1113:G1113)&gt;Instructions!$B$5,"Error",SUM(F1113:G1113))</f>
        <v>0</v>
      </c>
      <c r="I1113" s="41"/>
      <c r="J1113" s="41"/>
      <c r="K1113" s="41"/>
      <c r="L1113" s="41"/>
      <c r="N1113" s="7"/>
      <c r="O1113" s="7"/>
      <c r="P1113" s="7"/>
      <c r="U1113" s="20"/>
      <c r="V1113" s="9">
        <f t="shared" si="36"/>
        <v>0</v>
      </c>
    </row>
    <row r="1114" spans="3:22">
      <c r="C1114" s="7">
        <f>F1114/Instructions!$B$5</f>
        <v>0</v>
      </c>
      <c r="D1114" s="7">
        <f>G1114/Instructions!$B$5</f>
        <v>0</v>
      </c>
      <c r="E1114" s="7">
        <f t="shared" si="35"/>
        <v>0</v>
      </c>
      <c r="F1114" s="7"/>
      <c r="G1114" s="7"/>
      <c r="H1114" s="7">
        <f>IF(SUM(F1114:G1114)&gt;Instructions!$B$5,"Error",SUM(F1114:G1114))</f>
        <v>0</v>
      </c>
      <c r="I1114" s="41"/>
      <c r="J1114" s="41"/>
      <c r="K1114" s="41"/>
      <c r="L1114" s="41"/>
      <c r="N1114" s="7"/>
      <c r="O1114" s="7"/>
      <c r="P1114" s="7"/>
      <c r="U1114" s="20"/>
      <c r="V1114" s="9">
        <f t="shared" si="36"/>
        <v>0</v>
      </c>
    </row>
    <row r="1115" spans="3:22">
      <c r="C1115" s="7">
        <f>F1115/Instructions!$B$5</f>
        <v>0</v>
      </c>
      <c r="D1115" s="7">
        <f>G1115/Instructions!$B$5</f>
        <v>0</v>
      </c>
      <c r="E1115" s="7">
        <f t="shared" si="35"/>
        <v>0</v>
      </c>
      <c r="F1115" s="7"/>
      <c r="G1115" s="7"/>
      <c r="H1115" s="7">
        <f>IF(SUM(F1115:G1115)&gt;Instructions!$B$5,"Error",SUM(F1115:G1115))</f>
        <v>0</v>
      </c>
      <c r="I1115" s="41"/>
      <c r="J1115" s="41"/>
      <c r="K1115" s="41"/>
      <c r="L1115" s="41"/>
      <c r="N1115" s="7"/>
      <c r="O1115" s="7"/>
      <c r="P1115" s="7"/>
      <c r="U1115" s="20"/>
      <c r="V1115" s="9">
        <f t="shared" si="36"/>
        <v>0</v>
      </c>
    </row>
    <row r="1116" spans="3:22">
      <c r="C1116" s="7">
        <f>F1116/Instructions!$B$5</f>
        <v>0</v>
      </c>
      <c r="D1116" s="7">
        <f>G1116/Instructions!$B$5</f>
        <v>0</v>
      </c>
      <c r="E1116" s="7">
        <f t="shared" si="35"/>
        <v>0</v>
      </c>
      <c r="F1116" s="7"/>
      <c r="G1116" s="7"/>
      <c r="H1116" s="7">
        <f>IF(SUM(F1116:G1116)&gt;Instructions!$B$5,"Error",SUM(F1116:G1116))</f>
        <v>0</v>
      </c>
      <c r="I1116" s="41"/>
      <c r="J1116" s="41"/>
      <c r="K1116" s="41"/>
      <c r="L1116" s="41"/>
      <c r="N1116" s="7"/>
      <c r="O1116" s="7"/>
      <c r="P1116" s="7"/>
      <c r="U1116" s="20"/>
      <c r="V1116" s="9">
        <f t="shared" si="36"/>
        <v>0</v>
      </c>
    </row>
    <row r="1117" spans="3:22">
      <c r="C1117" s="7">
        <f>F1117/Instructions!$B$5</f>
        <v>0</v>
      </c>
      <c r="D1117" s="7">
        <f>G1117/Instructions!$B$5</f>
        <v>0</v>
      </c>
      <c r="E1117" s="7">
        <f t="shared" si="35"/>
        <v>0</v>
      </c>
      <c r="F1117" s="7"/>
      <c r="G1117" s="7"/>
      <c r="H1117" s="7">
        <f>IF(SUM(F1117:G1117)&gt;Instructions!$B$5,"Error",SUM(F1117:G1117))</f>
        <v>0</v>
      </c>
      <c r="I1117" s="41"/>
      <c r="J1117" s="41"/>
      <c r="K1117" s="41"/>
      <c r="L1117" s="41"/>
      <c r="N1117" s="7"/>
      <c r="O1117" s="7"/>
      <c r="P1117" s="7"/>
      <c r="U1117" s="20"/>
      <c r="V1117" s="9">
        <f t="shared" si="36"/>
        <v>0</v>
      </c>
    </row>
    <row r="1118" spans="3:22">
      <c r="C1118" s="7">
        <f>F1118/Instructions!$B$5</f>
        <v>0</v>
      </c>
      <c r="D1118" s="7">
        <f>G1118/Instructions!$B$5</f>
        <v>0</v>
      </c>
      <c r="E1118" s="7">
        <f t="shared" si="35"/>
        <v>0</v>
      </c>
      <c r="F1118" s="7"/>
      <c r="G1118" s="7"/>
      <c r="H1118" s="7">
        <f>IF(SUM(F1118:G1118)&gt;Instructions!$B$5,"Error",SUM(F1118:G1118))</f>
        <v>0</v>
      </c>
      <c r="I1118" s="41"/>
      <c r="J1118" s="41"/>
      <c r="K1118" s="41"/>
      <c r="L1118" s="41"/>
      <c r="N1118" s="7"/>
      <c r="O1118" s="7"/>
      <c r="P1118" s="7"/>
      <c r="U1118" s="20"/>
      <c r="V1118" s="9">
        <f t="shared" si="36"/>
        <v>0</v>
      </c>
    </row>
    <row r="1119" spans="3:22">
      <c r="C1119" s="7">
        <f>F1119/Instructions!$B$5</f>
        <v>0</v>
      </c>
      <c r="D1119" s="7">
        <f>G1119/Instructions!$B$5</f>
        <v>0</v>
      </c>
      <c r="E1119" s="7">
        <f t="shared" si="35"/>
        <v>0</v>
      </c>
      <c r="F1119" s="7"/>
      <c r="G1119" s="7"/>
      <c r="H1119" s="7">
        <f>IF(SUM(F1119:G1119)&gt;Instructions!$B$5,"Error",SUM(F1119:G1119))</f>
        <v>0</v>
      </c>
      <c r="I1119" s="41"/>
      <c r="J1119" s="41"/>
      <c r="K1119" s="41"/>
      <c r="L1119" s="41"/>
      <c r="N1119" s="7"/>
      <c r="O1119" s="7"/>
      <c r="P1119" s="7"/>
      <c r="U1119" s="20"/>
      <c r="V1119" s="9">
        <f t="shared" si="36"/>
        <v>0</v>
      </c>
    </row>
    <row r="1120" spans="3:22">
      <c r="C1120" s="7">
        <f>F1120/Instructions!$B$5</f>
        <v>0</v>
      </c>
      <c r="D1120" s="7">
        <f>G1120/Instructions!$B$5</f>
        <v>0</v>
      </c>
      <c r="E1120" s="7">
        <f t="shared" si="35"/>
        <v>0</v>
      </c>
      <c r="F1120" s="7"/>
      <c r="G1120" s="7"/>
      <c r="H1120" s="7">
        <f>IF(SUM(F1120:G1120)&gt;Instructions!$B$5,"Error",SUM(F1120:G1120))</f>
        <v>0</v>
      </c>
      <c r="I1120" s="41"/>
      <c r="J1120" s="41"/>
      <c r="K1120" s="41"/>
      <c r="L1120" s="41"/>
      <c r="N1120" s="7"/>
      <c r="O1120" s="7"/>
      <c r="P1120" s="7"/>
      <c r="U1120" s="20"/>
      <c r="V1120" s="9">
        <f t="shared" si="36"/>
        <v>0</v>
      </c>
    </row>
    <row r="1121" spans="3:22">
      <c r="C1121" s="7">
        <f>F1121/Instructions!$B$5</f>
        <v>0</v>
      </c>
      <c r="D1121" s="7">
        <f>G1121/Instructions!$B$5</f>
        <v>0</v>
      </c>
      <c r="E1121" s="7">
        <f t="shared" si="35"/>
        <v>0</v>
      </c>
      <c r="F1121" s="7"/>
      <c r="G1121" s="7"/>
      <c r="H1121" s="7">
        <f>IF(SUM(F1121:G1121)&gt;Instructions!$B$5,"Error",SUM(F1121:G1121))</f>
        <v>0</v>
      </c>
      <c r="I1121" s="41"/>
      <c r="J1121" s="41"/>
      <c r="K1121" s="41"/>
      <c r="L1121" s="41"/>
      <c r="N1121" s="7"/>
      <c r="O1121" s="7"/>
      <c r="P1121" s="7"/>
      <c r="U1121" s="20"/>
      <c r="V1121" s="9">
        <f t="shared" si="36"/>
        <v>0</v>
      </c>
    </row>
    <row r="1122" spans="3:22">
      <c r="C1122" s="7">
        <f>F1122/Instructions!$B$5</f>
        <v>0</v>
      </c>
      <c r="D1122" s="7">
        <f>G1122/Instructions!$B$5</f>
        <v>0</v>
      </c>
      <c r="E1122" s="7">
        <f t="shared" si="35"/>
        <v>0</v>
      </c>
      <c r="F1122" s="7"/>
      <c r="G1122" s="7"/>
      <c r="H1122" s="7">
        <f>IF(SUM(F1122:G1122)&gt;Instructions!$B$5,"Error",SUM(F1122:G1122))</f>
        <v>0</v>
      </c>
      <c r="I1122" s="41"/>
      <c r="J1122" s="41"/>
      <c r="K1122" s="41"/>
      <c r="L1122" s="41"/>
      <c r="N1122" s="7"/>
      <c r="O1122" s="7"/>
      <c r="P1122" s="7"/>
      <c r="U1122" s="20"/>
      <c r="V1122" s="9">
        <f t="shared" si="36"/>
        <v>0</v>
      </c>
    </row>
    <row r="1123" spans="3:22">
      <c r="C1123" s="7">
        <f>F1123/Instructions!$B$5</f>
        <v>0</v>
      </c>
      <c r="D1123" s="7">
        <f>G1123/Instructions!$B$5</f>
        <v>0</v>
      </c>
      <c r="E1123" s="7">
        <f t="shared" si="35"/>
        <v>0</v>
      </c>
      <c r="F1123" s="7"/>
      <c r="G1123" s="7"/>
      <c r="H1123" s="7">
        <f>IF(SUM(F1123:G1123)&gt;Instructions!$B$5,"Error",SUM(F1123:G1123))</f>
        <v>0</v>
      </c>
      <c r="I1123" s="41"/>
      <c r="J1123" s="41"/>
      <c r="K1123" s="41"/>
      <c r="L1123" s="41"/>
      <c r="N1123" s="7"/>
      <c r="O1123" s="7"/>
      <c r="P1123" s="7"/>
      <c r="U1123" s="20"/>
      <c r="V1123" s="9">
        <f t="shared" si="36"/>
        <v>0</v>
      </c>
    </row>
    <row r="1124" spans="3:22">
      <c r="C1124" s="7">
        <f>F1124/Instructions!$B$5</f>
        <v>0</v>
      </c>
      <c r="D1124" s="7">
        <f>G1124/Instructions!$B$5</f>
        <v>0</v>
      </c>
      <c r="E1124" s="7">
        <f t="shared" si="35"/>
        <v>0</v>
      </c>
      <c r="F1124" s="7"/>
      <c r="G1124" s="7"/>
      <c r="H1124" s="7">
        <f>IF(SUM(F1124:G1124)&gt;Instructions!$B$5,"Error",SUM(F1124:G1124))</f>
        <v>0</v>
      </c>
      <c r="I1124" s="41"/>
      <c r="J1124" s="41"/>
      <c r="K1124" s="41"/>
      <c r="L1124" s="41"/>
      <c r="N1124" s="7"/>
      <c r="O1124" s="7"/>
      <c r="P1124" s="7"/>
      <c r="U1124" s="20"/>
      <c r="V1124" s="9">
        <f t="shared" si="36"/>
        <v>0</v>
      </c>
    </row>
    <row r="1125" spans="3:22">
      <c r="C1125" s="7">
        <f>F1125/Instructions!$B$5</f>
        <v>0</v>
      </c>
      <c r="D1125" s="7">
        <f>G1125/Instructions!$B$5</f>
        <v>0</v>
      </c>
      <c r="E1125" s="7">
        <f t="shared" si="35"/>
        <v>0</v>
      </c>
      <c r="F1125" s="7"/>
      <c r="G1125" s="7"/>
      <c r="H1125" s="7">
        <f>IF(SUM(F1125:G1125)&gt;Instructions!$B$5,"Error",SUM(F1125:G1125))</f>
        <v>0</v>
      </c>
      <c r="I1125" s="41"/>
      <c r="J1125" s="41"/>
      <c r="K1125" s="41"/>
      <c r="L1125" s="41"/>
      <c r="N1125" s="7"/>
      <c r="O1125" s="7"/>
      <c r="P1125" s="7"/>
      <c r="U1125" s="20"/>
      <c r="V1125" s="9">
        <f t="shared" si="36"/>
        <v>0</v>
      </c>
    </row>
    <row r="1126" spans="3:22">
      <c r="C1126" s="7">
        <f>F1126/Instructions!$B$5</f>
        <v>0</v>
      </c>
      <c r="D1126" s="7">
        <f>G1126/Instructions!$B$5</f>
        <v>0</v>
      </c>
      <c r="E1126" s="7">
        <f t="shared" si="35"/>
        <v>0</v>
      </c>
      <c r="F1126" s="7"/>
      <c r="G1126" s="7"/>
      <c r="H1126" s="7">
        <f>IF(SUM(F1126:G1126)&gt;Instructions!$B$5,"Error",SUM(F1126:G1126))</f>
        <v>0</v>
      </c>
      <c r="I1126" s="41"/>
      <c r="J1126" s="41"/>
      <c r="K1126" s="41"/>
      <c r="L1126" s="41"/>
      <c r="N1126" s="7"/>
      <c r="O1126" s="7"/>
      <c r="P1126" s="7"/>
      <c r="U1126" s="20"/>
      <c r="V1126" s="9">
        <f t="shared" si="36"/>
        <v>0</v>
      </c>
    </row>
    <row r="1127" spans="3:22">
      <c r="C1127" s="7">
        <f>F1127/Instructions!$B$5</f>
        <v>0</v>
      </c>
      <c r="D1127" s="7">
        <f>G1127/Instructions!$B$5</f>
        <v>0</v>
      </c>
      <c r="E1127" s="7">
        <f t="shared" si="35"/>
        <v>0</v>
      </c>
      <c r="F1127" s="7"/>
      <c r="G1127" s="7"/>
      <c r="H1127" s="7">
        <f>IF(SUM(F1127:G1127)&gt;Instructions!$B$5,"Error",SUM(F1127:G1127))</f>
        <v>0</v>
      </c>
      <c r="I1127" s="41"/>
      <c r="J1127" s="41"/>
      <c r="K1127" s="41"/>
      <c r="L1127" s="41"/>
      <c r="N1127" s="7"/>
      <c r="O1127" s="7"/>
      <c r="P1127" s="7"/>
      <c r="U1127" s="20"/>
      <c r="V1127" s="9">
        <f t="shared" si="36"/>
        <v>0</v>
      </c>
    </row>
    <row r="1128" spans="3:22">
      <c r="C1128" s="7">
        <f>F1128/Instructions!$B$5</f>
        <v>0</v>
      </c>
      <c r="D1128" s="7">
        <f>G1128/Instructions!$B$5</f>
        <v>0</v>
      </c>
      <c r="E1128" s="7">
        <f t="shared" si="35"/>
        <v>0</v>
      </c>
      <c r="F1128" s="7"/>
      <c r="G1128" s="7"/>
      <c r="H1128" s="7">
        <f>IF(SUM(F1128:G1128)&gt;Instructions!$B$5,"Error",SUM(F1128:G1128))</f>
        <v>0</v>
      </c>
      <c r="I1128" s="41"/>
      <c r="J1128" s="41"/>
      <c r="K1128" s="41"/>
      <c r="L1128" s="41"/>
      <c r="N1128" s="7"/>
      <c r="O1128" s="7"/>
      <c r="P1128" s="7"/>
      <c r="U1128" s="20"/>
      <c r="V1128" s="9">
        <f t="shared" si="36"/>
        <v>0</v>
      </c>
    </row>
    <row r="1129" spans="3:22">
      <c r="C1129" s="7">
        <f>F1129/Instructions!$B$5</f>
        <v>0</v>
      </c>
      <c r="D1129" s="7">
        <f>G1129/Instructions!$B$5</f>
        <v>0</v>
      </c>
      <c r="E1129" s="7">
        <f t="shared" si="35"/>
        <v>0</v>
      </c>
      <c r="F1129" s="7"/>
      <c r="G1129" s="7"/>
      <c r="H1129" s="7">
        <f>IF(SUM(F1129:G1129)&gt;Instructions!$B$5,"Error",SUM(F1129:G1129))</f>
        <v>0</v>
      </c>
      <c r="I1129" s="41"/>
      <c r="J1129" s="41"/>
      <c r="K1129" s="41"/>
      <c r="L1129" s="41"/>
      <c r="N1129" s="7"/>
      <c r="O1129" s="7"/>
      <c r="P1129" s="7"/>
      <c r="U1129" s="20"/>
      <c r="V1129" s="9">
        <f t="shared" si="36"/>
        <v>0</v>
      </c>
    </row>
    <row r="1130" spans="3:22">
      <c r="C1130" s="7">
        <f>F1130/Instructions!$B$5</f>
        <v>0</v>
      </c>
      <c r="D1130" s="7">
        <f>G1130/Instructions!$B$5</f>
        <v>0</v>
      </c>
      <c r="E1130" s="7">
        <f t="shared" si="35"/>
        <v>0</v>
      </c>
      <c r="F1130" s="7"/>
      <c r="G1130" s="7"/>
      <c r="H1130" s="7">
        <f>IF(SUM(F1130:G1130)&gt;Instructions!$B$5,"Error",SUM(F1130:G1130))</f>
        <v>0</v>
      </c>
      <c r="I1130" s="41"/>
      <c r="J1130" s="41"/>
      <c r="K1130" s="41"/>
      <c r="L1130" s="41"/>
      <c r="N1130" s="7"/>
      <c r="O1130" s="7"/>
      <c r="P1130" s="7"/>
      <c r="U1130" s="20"/>
      <c r="V1130" s="9">
        <f t="shared" si="36"/>
        <v>0</v>
      </c>
    </row>
    <row r="1131" spans="3:22">
      <c r="C1131" s="7">
        <f>F1131/Instructions!$B$5</f>
        <v>0</v>
      </c>
      <c r="D1131" s="7">
        <f>G1131/Instructions!$B$5</f>
        <v>0</v>
      </c>
      <c r="E1131" s="7">
        <f t="shared" si="35"/>
        <v>0</v>
      </c>
      <c r="F1131" s="7"/>
      <c r="G1131" s="7"/>
      <c r="H1131" s="7">
        <f>IF(SUM(F1131:G1131)&gt;Instructions!$B$5,"Error",SUM(F1131:G1131))</f>
        <v>0</v>
      </c>
      <c r="I1131" s="41"/>
      <c r="J1131" s="41"/>
      <c r="K1131" s="41"/>
      <c r="L1131" s="41"/>
      <c r="N1131" s="7"/>
      <c r="O1131" s="7"/>
      <c r="P1131" s="7"/>
      <c r="U1131" s="20"/>
      <c r="V1131" s="9">
        <f t="shared" si="36"/>
        <v>0</v>
      </c>
    </row>
    <row r="1132" spans="3:22">
      <c r="C1132" s="7">
        <f>F1132/Instructions!$B$5</f>
        <v>0</v>
      </c>
      <c r="D1132" s="7">
        <f>G1132/Instructions!$B$5</f>
        <v>0</v>
      </c>
      <c r="E1132" s="7">
        <f t="shared" si="35"/>
        <v>0</v>
      </c>
      <c r="F1132" s="7"/>
      <c r="G1132" s="7"/>
      <c r="H1132" s="7">
        <f>IF(SUM(F1132:G1132)&gt;Instructions!$B$5,"Error",SUM(F1132:G1132))</f>
        <v>0</v>
      </c>
      <c r="I1132" s="41"/>
      <c r="J1132" s="41"/>
      <c r="K1132" s="41"/>
      <c r="L1132" s="41"/>
      <c r="N1132" s="7"/>
      <c r="O1132" s="7"/>
      <c r="P1132" s="7"/>
      <c r="U1132" s="20"/>
      <c r="V1132" s="9">
        <f t="shared" si="36"/>
        <v>0</v>
      </c>
    </row>
    <row r="1133" spans="3:22">
      <c r="C1133" s="7">
        <f>F1133/Instructions!$B$5</f>
        <v>0</v>
      </c>
      <c r="D1133" s="7">
        <f>G1133/Instructions!$B$5</f>
        <v>0</v>
      </c>
      <c r="E1133" s="7">
        <f t="shared" si="35"/>
        <v>0</v>
      </c>
      <c r="F1133" s="7"/>
      <c r="G1133" s="7"/>
      <c r="H1133" s="7">
        <f>IF(SUM(F1133:G1133)&gt;Instructions!$B$5,"Error",SUM(F1133:G1133))</f>
        <v>0</v>
      </c>
      <c r="I1133" s="41"/>
      <c r="J1133" s="41"/>
      <c r="K1133" s="41"/>
      <c r="L1133" s="41"/>
      <c r="N1133" s="7"/>
      <c r="O1133" s="7"/>
      <c r="P1133" s="7"/>
      <c r="U1133" s="20"/>
      <c r="V1133" s="9">
        <f t="shared" si="36"/>
        <v>0</v>
      </c>
    </row>
    <row r="1134" spans="3:22">
      <c r="C1134" s="7">
        <f>F1134/Instructions!$B$5</f>
        <v>0</v>
      </c>
      <c r="D1134" s="7">
        <f>G1134/Instructions!$B$5</f>
        <v>0</v>
      </c>
      <c r="E1134" s="7">
        <f t="shared" si="35"/>
        <v>0</v>
      </c>
      <c r="F1134" s="7"/>
      <c r="G1134" s="7"/>
      <c r="H1134" s="7">
        <f>IF(SUM(F1134:G1134)&gt;Instructions!$B$5,"Error",SUM(F1134:G1134))</f>
        <v>0</v>
      </c>
      <c r="I1134" s="41"/>
      <c r="J1134" s="41"/>
      <c r="K1134" s="41"/>
      <c r="L1134" s="41"/>
      <c r="N1134" s="7"/>
      <c r="O1134" s="7"/>
      <c r="P1134" s="7"/>
      <c r="U1134" s="20"/>
      <c r="V1134" s="9">
        <f t="shared" si="36"/>
        <v>0</v>
      </c>
    </row>
    <row r="1135" spans="3:22">
      <c r="C1135" s="7">
        <f>F1135/Instructions!$B$5</f>
        <v>0</v>
      </c>
      <c r="D1135" s="7">
        <f>G1135/Instructions!$B$5</f>
        <v>0</v>
      </c>
      <c r="E1135" s="7">
        <f t="shared" si="35"/>
        <v>0</v>
      </c>
      <c r="F1135" s="7"/>
      <c r="G1135" s="7"/>
      <c r="H1135" s="7">
        <f>IF(SUM(F1135:G1135)&gt;Instructions!$B$5,"Error",SUM(F1135:G1135))</f>
        <v>0</v>
      </c>
      <c r="I1135" s="41"/>
      <c r="J1135" s="41"/>
      <c r="K1135" s="41"/>
      <c r="L1135" s="41"/>
      <c r="N1135" s="7"/>
      <c r="O1135" s="7"/>
      <c r="P1135" s="7"/>
      <c r="U1135" s="20"/>
      <c r="V1135" s="9">
        <f t="shared" si="36"/>
        <v>0</v>
      </c>
    </row>
    <row r="1136" spans="3:22">
      <c r="C1136" s="7">
        <f>F1136/Instructions!$B$5</f>
        <v>0</v>
      </c>
      <c r="D1136" s="7">
        <f>G1136/Instructions!$B$5</f>
        <v>0</v>
      </c>
      <c r="E1136" s="7">
        <f t="shared" si="35"/>
        <v>0</v>
      </c>
      <c r="F1136" s="7"/>
      <c r="G1136" s="7"/>
      <c r="H1136" s="7">
        <f>IF(SUM(F1136:G1136)&gt;Instructions!$B$5,"Error",SUM(F1136:G1136))</f>
        <v>0</v>
      </c>
      <c r="I1136" s="41"/>
      <c r="J1136" s="41"/>
      <c r="K1136" s="41"/>
      <c r="L1136" s="41"/>
      <c r="N1136" s="7"/>
      <c r="O1136" s="7"/>
      <c r="P1136" s="7"/>
      <c r="U1136" s="20"/>
      <c r="V1136" s="9">
        <f t="shared" si="36"/>
        <v>0</v>
      </c>
    </row>
    <row r="1137" spans="3:22">
      <c r="C1137" s="7">
        <f>F1137/Instructions!$B$5</f>
        <v>0</v>
      </c>
      <c r="D1137" s="7">
        <f>G1137/Instructions!$B$5</f>
        <v>0</v>
      </c>
      <c r="E1137" s="7">
        <f t="shared" si="35"/>
        <v>0</v>
      </c>
      <c r="F1137" s="7"/>
      <c r="G1137" s="7"/>
      <c r="H1137" s="7">
        <f>IF(SUM(F1137:G1137)&gt;Instructions!$B$5,"Error",SUM(F1137:G1137))</f>
        <v>0</v>
      </c>
      <c r="I1137" s="41"/>
      <c r="J1137" s="41"/>
      <c r="K1137" s="41"/>
      <c r="L1137" s="41"/>
      <c r="N1137" s="7"/>
      <c r="O1137" s="7"/>
      <c r="P1137" s="7"/>
      <c r="U1137" s="20"/>
      <c r="V1137" s="9">
        <f t="shared" si="36"/>
        <v>0</v>
      </c>
    </row>
    <row r="1138" spans="3:22">
      <c r="C1138" s="7">
        <f>F1138/Instructions!$B$5</f>
        <v>0</v>
      </c>
      <c r="D1138" s="7">
        <f>G1138/Instructions!$B$5</f>
        <v>0</v>
      </c>
      <c r="E1138" s="7">
        <f t="shared" si="35"/>
        <v>0</v>
      </c>
      <c r="F1138" s="7"/>
      <c r="G1138" s="7"/>
      <c r="H1138" s="7">
        <f>IF(SUM(F1138:G1138)&gt;Instructions!$B$5,"Error",SUM(F1138:G1138))</f>
        <v>0</v>
      </c>
      <c r="I1138" s="41"/>
      <c r="J1138" s="41"/>
      <c r="K1138" s="41"/>
      <c r="L1138" s="41"/>
      <c r="N1138" s="7"/>
      <c r="O1138" s="7"/>
      <c r="P1138" s="7"/>
      <c r="U1138" s="20"/>
      <c r="V1138" s="9">
        <f t="shared" si="36"/>
        <v>0</v>
      </c>
    </row>
    <row r="1139" spans="3:22">
      <c r="C1139" s="7">
        <f>F1139/Instructions!$B$5</f>
        <v>0</v>
      </c>
      <c r="D1139" s="7">
        <f>G1139/Instructions!$B$5</f>
        <v>0</v>
      </c>
      <c r="E1139" s="7">
        <f t="shared" si="35"/>
        <v>0</v>
      </c>
      <c r="F1139" s="7"/>
      <c r="G1139" s="7"/>
      <c r="H1139" s="7">
        <f>IF(SUM(F1139:G1139)&gt;Instructions!$B$5,"Error",SUM(F1139:G1139))</f>
        <v>0</v>
      </c>
      <c r="I1139" s="41"/>
      <c r="J1139" s="41"/>
      <c r="K1139" s="41"/>
      <c r="L1139" s="41"/>
      <c r="N1139" s="7"/>
      <c r="O1139" s="7"/>
      <c r="P1139" s="7"/>
      <c r="U1139" s="20"/>
      <c r="V1139" s="9">
        <f t="shared" si="36"/>
        <v>0</v>
      </c>
    </row>
    <row r="1140" spans="3:22">
      <c r="C1140" s="7">
        <f>F1140/Instructions!$B$5</f>
        <v>0</v>
      </c>
      <c r="D1140" s="7">
        <f>G1140/Instructions!$B$5</f>
        <v>0</v>
      </c>
      <c r="E1140" s="7">
        <f t="shared" si="35"/>
        <v>0</v>
      </c>
      <c r="F1140" s="7"/>
      <c r="G1140" s="7"/>
      <c r="H1140" s="7">
        <f>IF(SUM(F1140:G1140)&gt;Instructions!$B$5,"Error",SUM(F1140:G1140))</f>
        <v>0</v>
      </c>
      <c r="I1140" s="41"/>
      <c r="J1140" s="41"/>
      <c r="K1140" s="41"/>
      <c r="L1140" s="41"/>
      <c r="N1140" s="7"/>
      <c r="O1140" s="7"/>
      <c r="P1140" s="7"/>
      <c r="U1140" s="20"/>
      <c r="V1140" s="9">
        <f t="shared" si="36"/>
        <v>0</v>
      </c>
    </row>
    <row r="1141" spans="3:22">
      <c r="C1141" s="7">
        <f>F1141/Instructions!$B$5</f>
        <v>0</v>
      </c>
      <c r="D1141" s="7">
        <f>G1141/Instructions!$B$5</f>
        <v>0</v>
      </c>
      <c r="E1141" s="7">
        <f t="shared" si="35"/>
        <v>0</v>
      </c>
      <c r="F1141" s="7"/>
      <c r="G1141" s="7"/>
      <c r="H1141" s="7">
        <f>IF(SUM(F1141:G1141)&gt;Instructions!$B$5,"Error",SUM(F1141:G1141))</f>
        <v>0</v>
      </c>
      <c r="I1141" s="41"/>
      <c r="J1141" s="41"/>
      <c r="K1141" s="41"/>
      <c r="L1141" s="41"/>
      <c r="N1141" s="7"/>
      <c r="O1141" s="7"/>
      <c r="P1141" s="7"/>
      <c r="U1141" s="20"/>
      <c r="V1141" s="9">
        <f t="shared" si="36"/>
        <v>0</v>
      </c>
    </row>
    <row r="1142" spans="3:22">
      <c r="C1142" s="7">
        <f>F1142/Instructions!$B$5</f>
        <v>0</v>
      </c>
      <c r="D1142" s="7">
        <f>G1142/Instructions!$B$5</f>
        <v>0</v>
      </c>
      <c r="E1142" s="7">
        <f t="shared" si="35"/>
        <v>0</v>
      </c>
      <c r="F1142" s="7"/>
      <c r="G1142" s="7"/>
      <c r="H1142" s="7">
        <f>IF(SUM(F1142:G1142)&gt;Instructions!$B$5,"Error",SUM(F1142:G1142))</f>
        <v>0</v>
      </c>
      <c r="I1142" s="41"/>
      <c r="J1142" s="41"/>
      <c r="K1142" s="41"/>
      <c r="L1142" s="41"/>
      <c r="N1142" s="7"/>
      <c r="O1142" s="7"/>
      <c r="P1142" s="7"/>
      <c r="U1142" s="20"/>
      <c r="V1142" s="9">
        <f t="shared" si="36"/>
        <v>0</v>
      </c>
    </row>
    <row r="1143" spans="3:22">
      <c r="C1143" s="7">
        <f>F1143/Instructions!$B$5</f>
        <v>0</v>
      </c>
      <c r="D1143" s="7">
        <f>G1143/Instructions!$B$5</f>
        <v>0</v>
      </c>
      <c r="E1143" s="7">
        <f t="shared" si="35"/>
        <v>0</v>
      </c>
      <c r="F1143" s="7"/>
      <c r="G1143" s="7"/>
      <c r="H1143" s="7">
        <f>IF(SUM(F1143:G1143)&gt;Instructions!$B$5,"Error",SUM(F1143:G1143))</f>
        <v>0</v>
      </c>
      <c r="I1143" s="41"/>
      <c r="J1143" s="41"/>
      <c r="K1143" s="41"/>
      <c r="L1143" s="41"/>
      <c r="N1143" s="7"/>
      <c r="O1143" s="7"/>
      <c r="P1143" s="7"/>
      <c r="U1143" s="20"/>
      <c r="V1143" s="9">
        <f t="shared" si="36"/>
        <v>0</v>
      </c>
    </row>
    <row r="1144" spans="3:22">
      <c r="C1144" s="7">
        <f>F1144/Instructions!$B$5</f>
        <v>0</v>
      </c>
      <c r="D1144" s="7">
        <f>G1144/Instructions!$B$5</f>
        <v>0</v>
      </c>
      <c r="E1144" s="7">
        <f t="shared" si="35"/>
        <v>0</v>
      </c>
      <c r="F1144" s="7"/>
      <c r="G1144" s="7"/>
      <c r="H1144" s="7">
        <f>IF(SUM(F1144:G1144)&gt;Instructions!$B$5,"Error",SUM(F1144:G1144))</f>
        <v>0</v>
      </c>
      <c r="I1144" s="41"/>
      <c r="J1144" s="41"/>
      <c r="K1144" s="41"/>
      <c r="L1144" s="41"/>
      <c r="N1144" s="7"/>
      <c r="O1144" s="7"/>
      <c r="P1144" s="7"/>
      <c r="U1144" s="20"/>
      <c r="V1144" s="9">
        <f t="shared" si="36"/>
        <v>0</v>
      </c>
    </row>
    <row r="1145" spans="3:22">
      <c r="C1145" s="7">
        <f>F1145/Instructions!$B$5</f>
        <v>0</v>
      </c>
      <c r="D1145" s="7">
        <f>G1145/Instructions!$B$5</f>
        <v>0</v>
      </c>
      <c r="E1145" s="7">
        <f t="shared" si="35"/>
        <v>0</v>
      </c>
      <c r="F1145" s="7"/>
      <c r="G1145" s="7"/>
      <c r="H1145" s="7">
        <f>IF(SUM(F1145:G1145)&gt;Instructions!$B$5,"Error",SUM(F1145:G1145))</f>
        <v>0</v>
      </c>
      <c r="I1145" s="41"/>
      <c r="J1145" s="41"/>
      <c r="K1145" s="41"/>
      <c r="L1145" s="41"/>
      <c r="N1145" s="7"/>
      <c r="O1145" s="7"/>
      <c r="P1145" s="7"/>
      <c r="U1145" s="20"/>
      <c r="V1145" s="9">
        <f t="shared" si="36"/>
        <v>0</v>
      </c>
    </row>
    <row r="1146" spans="3:22">
      <c r="C1146" s="7">
        <f>F1146/Instructions!$B$5</f>
        <v>0</v>
      </c>
      <c r="D1146" s="7">
        <f>G1146/Instructions!$B$5</f>
        <v>0</v>
      </c>
      <c r="E1146" s="7">
        <f t="shared" si="35"/>
        <v>0</v>
      </c>
      <c r="F1146" s="7"/>
      <c r="G1146" s="7"/>
      <c r="H1146" s="7">
        <f>IF(SUM(F1146:G1146)&gt;Instructions!$B$5,"Error",SUM(F1146:G1146))</f>
        <v>0</v>
      </c>
      <c r="I1146" s="41"/>
      <c r="J1146" s="41"/>
      <c r="K1146" s="41"/>
      <c r="L1146" s="41"/>
      <c r="N1146" s="7"/>
      <c r="O1146" s="7"/>
      <c r="P1146" s="7"/>
      <c r="U1146" s="20"/>
      <c r="V1146" s="9">
        <f t="shared" si="36"/>
        <v>0</v>
      </c>
    </row>
    <row r="1147" spans="3:22">
      <c r="C1147" s="7">
        <f>F1147/Instructions!$B$5</f>
        <v>0</v>
      </c>
      <c r="D1147" s="7">
        <f>G1147/Instructions!$B$5</f>
        <v>0</v>
      </c>
      <c r="E1147" s="7">
        <f t="shared" si="35"/>
        <v>0</v>
      </c>
      <c r="F1147" s="7"/>
      <c r="G1147" s="7"/>
      <c r="H1147" s="7">
        <f>IF(SUM(F1147:G1147)&gt;Instructions!$B$5,"Error",SUM(F1147:G1147))</f>
        <v>0</v>
      </c>
      <c r="I1147" s="41"/>
      <c r="J1147" s="41"/>
      <c r="K1147" s="41"/>
      <c r="L1147" s="41"/>
      <c r="N1147" s="7"/>
      <c r="O1147" s="7"/>
      <c r="P1147" s="7"/>
      <c r="U1147" s="20"/>
      <c r="V1147" s="9">
        <f t="shared" si="36"/>
        <v>0</v>
      </c>
    </row>
    <row r="1148" spans="3:22">
      <c r="C1148" s="7">
        <f>F1148/Instructions!$B$5</f>
        <v>0</v>
      </c>
      <c r="D1148" s="7">
        <f>G1148/Instructions!$B$5</f>
        <v>0</v>
      </c>
      <c r="E1148" s="7">
        <f t="shared" si="35"/>
        <v>0</v>
      </c>
      <c r="F1148" s="7"/>
      <c r="G1148" s="7"/>
      <c r="H1148" s="7">
        <f>IF(SUM(F1148:G1148)&gt;Instructions!$B$5,"Error",SUM(F1148:G1148))</f>
        <v>0</v>
      </c>
      <c r="I1148" s="41"/>
      <c r="J1148" s="41"/>
      <c r="K1148" s="41"/>
      <c r="L1148" s="41"/>
      <c r="N1148" s="7"/>
      <c r="O1148" s="7"/>
      <c r="P1148" s="7"/>
      <c r="U1148" s="20"/>
      <c r="V1148" s="9">
        <f t="shared" si="36"/>
        <v>0</v>
      </c>
    </row>
    <row r="1149" spans="3:22">
      <c r="C1149" s="7">
        <f>F1149/Instructions!$B$5</f>
        <v>0</v>
      </c>
      <c r="D1149" s="7">
        <f>G1149/Instructions!$B$5</f>
        <v>0</v>
      </c>
      <c r="E1149" s="7">
        <f t="shared" si="35"/>
        <v>0</v>
      </c>
      <c r="F1149" s="7"/>
      <c r="G1149" s="7"/>
      <c r="H1149" s="7">
        <f>IF(SUM(F1149:G1149)&gt;Instructions!$B$5,"Error",SUM(F1149:G1149))</f>
        <v>0</v>
      </c>
      <c r="I1149" s="41"/>
      <c r="J1149" s="41"/>
      <c r="K1149" s="41"/>
      <c r="L1149" s="41"/>
      <c r="N1149" s="7"/>
      <c r="O1149" s="7"/>
      <c r="P1149" s="7"/>
      <c r="U1149" s="20"/>
      <c r="V1149" s="9">
        <f t="shared" si="36"/>
        <v>0</v>
      </c>
    </row>
    <row r="1150" spans="3:22">
      <c r="C1150" s="7">
        <f>F1150/Instructions!$B$5</f>
        <v>0</v>
      </c>
      <c r="D1150" s="7">
        <f>G1150/Instructions!$B$5</f>
        <v>0</v>
      </c>
      <c r="E1150" s="7">
        <f t="shared" si="35"/>
        <v>0</v>
      </c>
      <c r="F1150" s="7"/>
      <c r="G1150" s="7"/>
      <c r="H1150" s="7">
        <f>IF(SUM(F1150:G1150)&gt;Instructions!$B$5,"Error",SUM(F1150:G1150))</f>
        <v>0</v>
      </c>
      <c r="I1150" s="41"/>
      <c r="J1150" s="41"/>
      <c r="K1150" s="41"/>
      <c r="L1150" s="41"/>
      <c r="N1150" s="7"/>
      <c r="O1150" s="7"/>
      <c r="P1150" s="7"/>
      <c r="U1150" s="20"/>
      <c r="V1150" s="9">
        <f t="shared" si="36"/>
        <v>0</v>
      </c>
    </row>
    <row r="1151" spans="3:22">
      <c r="C1151" s="7">
        <f>F1151/Instructions!$B$5</f>
        <v>0</v>
      </c>
      <c r="D1151" s="7">
        <f>G1151/Instructions!$B$5</f>
        <v>0</v>
      </c>
      <c r="E1151" s="7">
        <f t="shared" si="35"/>
        <v>0</v>
      </c>
      <c r="F1151" s="7"/>
      <c r="G1151" s="7"/>
      <c r="H1151" s="7">
        <f>IF(SUM(F1151:G1151)&gt;Instructions!$B$5,"Error",SUM(F1151:G1151))</f>
        <v>0</v>
      </c>
      <c r="I1151" s="41"/>
      <c r="J1151" s="41"/>
      <c r="K1151" s="41"/>
      <c r="L1151" s="41"/>
      <c r="N1151" s="7"/>
      <c r="O1151" s="7"/>
      <c r="P1151" s="7"/>
      <c r="U1151" s="20"/>
      <c r="V1151" s="9">
        <f t="shared" si="36"/>
        <v>0</v>
      </c>
    </row>
    <row r="1152" spans="3:22">
      <c r="C1152" s="7">
        <f>F1152/Instructions!$B$5</f>
        <v>0</v>
      </c>
      <c r="D1152" s="7">
        <f>G1152/Instructions!$B$5</f>
        <v>0</v>
      </c>
      <c r="E1152" s="7">
        <f t="shared" si="35"/>
        <v>0</v>
      </c>
      <c r="F1152" s="7"/>
      <c r="G1152" s="7"/>
      <c r="H1152" s="7">
        <f>IF(SUM(F1152:G1152)&gt;Instructions!$B$5,"Error",SUM(F1152:G1152))</f>
        <v>0</v>
      </c>
      <c r="I1152" s="41"/>
      <c r="J1152" s="41"/>
      <c r="K1152" s="41"/>
      <c r="L1152" s="41"/>
      <c r="N1152" s="7"/>
      <c r="O1152" s="7"/>
      <c r="P1152" s="7"/>
      <c r="U1152" s="20"/>
      <c r="V1152" s="9">
        <f t="shared" si="36"/>
        <v>0</v>
      </c>
    </row>
    <row r="1153" spans="3:22">
      <c r="C1153" s="7">
        <f>F1153/Instructions!$B$5</f>
        <v>0</v>
      </c>
      <c r="D1153" s="7">
        <f>G1153/Instructions!$B$5</f>
        <v>0</v>
      </c>
      <c r="E1153" s="7">
        <f t="shared" si="35"/>
        <v>0</v>
      </c>
      <c r="F1153" s="7"/>
      <c r="G1153" s="7"/>
      <c r="H1153" s="7">
        <f>IF(SUM(F1153:G1153)&gt;Instructions!$B$5,"Error",SUM(F1153:G1153))</f>
        <v>0</v>
      </c>
      <c r="I1153" s="41"/>
      <c r="J1153" s="41"/>
      <c r="K1153" s="41"/>
      <c r="L1153" s="41"/>
      <c r="N1153" s="7"/>
      <c r="O1153" s="7"/>
      <c r="P1153" s="7"/>
      <c r="U1153" s="20"/>
      <c r="V1153" s="9">
        <f t="shared" si="36"/>
        <v>0</v>
      </c>
    </row>
    <row r="1154" spans="3:22">
      <c r="C1154" s="7">
        <f>F1154/Instructions!$B$5</f>
        <v>0</v>
      </c>
      <c r="D1154" s="7">
        <f>G1154/Instructions!$B$5</f>
        <v>0</v>
      </c>
      <c r="E1154" s="7">
        <f t="shared" si="35"/>
        <v>0</v>
      </c>
      <c r="F1154" s="7"/>
      <c r="G1154" s="7"/>
      <c r="H1154" s="7">
        <f>IF(SUM(F1154:G1154)&gt;Instructions!$B$5,"Error",SUM(F1154:G1154))</f>
        <v>0</v>
      </c>
      <c r="I1154" s="41"/>
      <c r="J1154" s="41"/>
      <c r="K1154" s="41"/>
      <c r="L1154" s="41"/>
      <c r="N1154" s="7"/>
      <c r="O1154" s="7"/>
      <c r="P1154" s="7"/>
      <c r="U1154" s="20"/>
      <c r="V1154" s="9">
        <f t="shared" si="36"/>
        <v>0</v>
      </c>
    </row>
    <row r="1155" spans="3:22">
      <c r="C1155" s="7">
        <f>F1155/Instructions!$B$5</f>
        <v>0</v>
      </c>
      <c r="D1155" s="7">
        <f>G1155/Instructions!$B$5</f>
        <v>0</v>
      </c>
      <c r="E1155" s="7">
        <f t="shared" si="35"/>
        <v>0</v>
      </c>
      <c r="F1155" s="7"/>
      <c r="G1155" s="7"/>
      <c r="H1155" s="7">
        <f>IF(SUM(F1155:G1155)&gt;Instructions!$B$5,"Error",SUM(F1155:G1155))</f>
        <v>0</v>
      </c>
      <c r="I1155" s="41"/>
      <c r="J1155" s="41"/>
      <c r="K1155" s="41"/>
      <c r="L1155" s="41"/>
      <c r="N1155" s="7"/>
      <c r="O1155" s="7"/>
      <c r="P1155" s="7"/>
      <c r="U1155" s="20"/>
      <c r="V1155" s="9">
        <f t="shared" si="36"/>
        <v>0</v>
      </c>
    </row>
    <row r="1156" spans="3:22">
      <c r="C1156" s="7">
        <f>F1156/Instructions!$B$5</f>
        <v>0</v>
      </c>
      <c r="D1156" s="7">
        <f>G1156/Instructions!$B$5</f>
        <v>0</v>
      </c>
      <c r="E1156" s="7">
        <f t="shared" si="35"/>
        <v>0</v>
      </c>
      <c r="F1156" s="7"/>
      <c r="G1156" s="7"/>
      <c r="H1156" s="7">
        <f>IF(SUM(F1156:G1156)&gt;Instructions!$B$5,"Error",SUM(F1156:G1156))</f>
        <v>0</v>
      </c>
      <c r="I1156" s="41"/>
      <c r="J1156" s="41"/>
      <c r="K1156" s="41"/>
      <c r="L1156" s="41"/>
      <c r="N1156" s="7"/>
      <c r="O1156" s="7"/>
      <c r="P1156" s="7"/>
      <c r="U1156" s="20"/>
      <c r="V1156" s="9">
        <f t="shared" si="36"/>
        <v>0</v>
      </c>
    </row>
    <row r="1157" spans="3:22">
      <c r="C1157" s="7">
        <f>F1157/Instructions!$B$5</f>
        <v>0</v>
      </c>
      <c r="D1157" s="7">
        <f>G1157/Instructions!$B$5</f>
        <v>0</v>
      </c>
      <c r="E1157" s="7">
        <f t="shared" si="35"/>
        <v>0</v>
      </c>
      <c r="F1157" s="7"/>
      <c r="G1157" s="7"/>
      <c r="H1157" s="7">
        <f>IF(SUM(F1157:G1157)&gt;Instructions!$B$5,"Error",SUM(F1157:G1157))</f>
        <v>0</v>
      </c>
      <c r="I1157" s="41"/>
      <c r="J1157" s="41"/>
      <c r="K1157" s="41"/>
      <c r="L1157" s="41"/>
      <c r="N1157" s="7"/>
      <c r="O1157" s="7"/>
      <c r="P1157" s="7"/>
      <c r="U1157" s="20"/>
      <c r="V1157" s="9">
        <f t="shared" si="36"/>
        <v>0</v>
      </c>
    </row>
    <row r="1158" spans="3:22">
      <c r="C1158" s="7">
        <f>F1158/Instructions!$B$5</f>
        <v>0</v>
      </c>
      <c r="D1158" s="7">
        <f>G1158/Instructions!$B$5</f>
        <v>0</v>
      </c>
      <c r="E1158" s="7">
        <f t="shared" si="35"/>
        <v>0</v>
      </c>
      <c r="F1158" s="7"/>
      <c r="G1158" s="7"/>
      <c r="H1158" s="7">
        <f>IF(SUM(F1158:G1158)&gt;Instructions!$B$5,"Error",SUM(F1158:G1158))</f>
        <v>0</v>
      </c>
      <c r="I1158" s="41"/>
      <c r="J1158" s="41"/>
      <c r="K1158" s="41"/>
      <c r="L1158" s="41"/>
      <c r="N1158" s="7"/>
      <c r="O1158" s="7"/>
      <c r="P1158" s="7"/>
      <c r="U1158" s="20"/>
      <c r="V1158" s="9">
        <f t="shared" si="36"/>
        <v>0</v>
      </c>
    </row>
    <row r="1159" spans="3:22">
      <c r="C1159" s="7">
        <f>F1159/Instructions!$B$5</f>
        <v>0</v>
      </c>
      <c r="D1159" s="7">
        <f>G1159/Instructions!$B$5</f>
        <v>0</v>
      </c>
      <c r="E1159" s="7">
        <f t="shared" si="35"/>
        <v>0</v>
      </c>
      <c r="F1159" s="7"/>
      <c r="G1159" s="7"/>
      <c r="H1159" s="7">
        <f>IF(SUM(F1159:G1159)&gt;Instructions!$B$5,"Error",SUM(F1159:G1159))</f>
        <v>0</v>
      </c>
      <c r="I1159" s="41"/>
      <c r="J1159" s="41"/>
      <c r="K1159" s="41"/>
      <c r="L1159" s="41"/>
      <c r="N1159" s="7"/>
      <c r="O1159" s="7"/>
      <c r="P1159" s="7"/>
      <c r="U1159" s="20"/>
      <c r="V1159" s="9">
        <f t="shared" si="36"/>
        <v>0</v>
      </c>
    </row>
    <row r="1160" spans="3:22">
      <c r="C1160" s="7">
        <f>F1160/Instructions!$B$5</f>
        <v>0</v>
      </c>
      <c r="D1160" s="7">
        <f>G1160/Instructions!$B$5</f>
        <v>0</v>
      </c>
      <c r="E1160" s="7">
        <f t="shared" si="35"/>
        <v>0</v>
      </c>
      <c r="F1160" s="7"/>
      <c r="G1160" s="7"/>
      <c r="H1160" s="7">
        <f>IF(SUM(F1160:G1160)&gt;Instructions!$B$5,"Error",SUM(F1160:G1160))</f>
        <v>0</v>
      </c>
      <c r="I1160" s="41"/>
      <c r="J1160" s="41"/>
      <c r="K1160" s="41"/>
      <c r="L1160" s="41"/>
      <c r="N1160" s="7"/>
      <c r="O1160" s="7"/>
      <c r="P1160" s="7"/>
      <c r="U1160" s="20"/>
      <c r="V1160" s="9">
        <f t="shared" si="36"/>
        <v>0</v>
      </c>
    </row>
    <row r="1161" spans="3:22">
      <c r="C1161" s="7">
        <f>F1161/Instructions!$B$5</f>
        <v>0</v>
      </c>
      <c r="D1161" s="7">
        <f>G1161/Instructions!$B$5</f>
        <v>0</v>
      </c>
      <c r="E1161" s="7">
        <f t="shared" ref="E1161:E1224" si="37">IF(SUM(C1161:D1161)&gt;1,"Error",SUM(C1161:D1161))</f>
        <v>0</v>
      </c>
      <c r="F1161" s="7"/>
      <c r="G1161" s="7"/>
      <c r="H1161" s="7">
        <f>IF(SUM(F1161:G1161)&gt;Instructions!$B$5,"Error",SUM(F1161:G1161))</f>
        <v>0</v>
      </c>
      <c r="I1161" s="41"/>
      <c r="J1161" s="41"/>
      <c r="K1161" s="41"/>
      <c r="L1161" s="41"/>
      <c r="N1161" s="7"/>
      <c r="O1161" s="7"/>
      <c r="P1161" s="7"/>
      <c r="U1161" s="20"/>
      <c r="V1161" s="9">
        <f t="shared" si="36"/>
        <v>0</v>
      </c>
    </row>
    <row r="1162" spans="3:22">
      <c r="C1162" s="7">
        <f>F1162/Instructions!$B$5</f>
        <v>0</v>
      </c>
      <c r="D1162" s="7">
        <f>G1162/Instructions!$B$5</f>
        <v>0</v>
      </c>
      <c r="E1162" s="7">
        <f t="shared" si="37"/>
        <v>0</v>
      </c>
      <c r="F1162" s="7"/>
      <c r="G1162" s="7"/>
      <c r="H1162" s="7">
        <f>IF(SUM(F1162:G1162)&gt;Instructions!$B$5,"Error",SUM(F1162:G1162))</f>
        <v>0</v>
      </c>
      <c r="I1162" s="41"/>
      <c r="J1162" s="41"/>
      <c r="K1162" s="41"/>
      <c r="L1162" s="41"/>
      <c r="N1162" s="7"/>
      <c r="O1162" s="7"/>
      <c r="P1162" s="7"/>
      <c r="U1162" s="20"/>
      <c r="V1162" s="9">
        <f t="shared" ref="V1162:V1225" si="38">((SUM(M1162:P1162)*U1162)+(SUM(Q1162:T1162)*(U1162*0.25)))</f>
        <v>0</v>
      </c>
    </row>
    <row r="1163" spans="3:22">
      <c r="C1163" s="7">
        <f>F1163/Instructions!$B$5</f>
        <v>0</v>
      </c>
      <c r="D1163" s="7">
        <f>G1163/Instructions!$B$5</f>
        <v>0</v>
      </c>
      <c r="E1163" s="7">
        <f t="shared" si="37"/>
        <v>0</v>
      </c>
      <c r="F1163" s="7"/>
      <c r="G1163" s="7"/>
      <c r="H1163" s="7">
        <f>IF(SUM(F1163:G1163)&gt;Instructions!$B$5,"Error",SUM(F1163:G1163))</f>
        <v>0</v>
      </c>
      <c r="I1163" s="41"/>
      <c r="J1163" s="41"/>
      <c r="K1163" s="41"/>
      <c r="L1163" s="41"/>
      <c r="N1163" s="7"/>
      <c r="O1163" s="7"/>
      <c r="P1163" s="7"/>
      <c r="U1163" s="20"/>
      <c r="V1163" s="9">
        <f t="shared" si="38"/>
        <v>0</v>
      </c>
    </row>
    <row r="1164" spans="3:22">
      <c r="C1164" s="7">
        <f>F1164/Instructions!$B$5</f>
        <v>0</v>
      </c>
      <c r="D1164" s="7">
        <f>G1164/Instructions!$B$5</f>
        <v>0</v>
      </c>
      <c r="E1164" s="7">
        <f t="shared" si="37"/>
        <v>0</v>
      </c>
      <c r="F1164" s="7"/>
      <c r="G1164" s="7"/>
      <c r="H1164" s="7">
        <f>IF(SUM(F1164:G1164)&gt;Instructions!$B$5,"Error",SUM(F1164:G1164))</f>
        <v>0</v>
      </c>
      <c r="I1164" s="41"/>
      <c r="J1164" s="41"/>
      <c r="K1164" s="41"/>
      <c r="L1164" s="41"/>
      <c r="N1164" s="7"/>
      <c r="O1164" s="7"/>
      <c r="P1164" s="7"/>
      <c r="U1164" s="20"/>
      <c r="V1164" s="9">
        <f t="shared" si="38"/>
        <v>0</v>
      </c>
    </row>
    <row r="1165" spans="3:22">
      <c r="C1165" s="7">
        <f>F1165/Instructions!$B$5</f>
        <v>0</v>
      </c>
      <c r="D1165" s="7">
        <f>G1165/Instructions!$B$5</f>
        <v>0</v>
      </c>
      <c r="E1165" s="7">
        <f t="shared" si="37"/>
        <v>0</v>
      </c>
      <c r="F1165" s="7"/>
      <c r="G1165" s="7"/>
      <c r="H1165" s="7">
        <f>IF(SUM(F1165:G1165)&gt;Instructions!$B$5,"Error",SUM(F1165:G1165))</f>
        <v>0</v>
      </c>
      <c r="I1165" s="41"/>
      <c r="J1165" s="41"/>
      <c r="K1165" s="41"/>
      <c r="L1165" s="41"/>
      <c r="N1165" s="7"/>
      <c r="O1165" s="7"/>
      <c r="P1165" s="7"/>
      <c r="U1165" s="20"/>
      <c r="V1165" s="9">
        <f t="shared" si="38"/>
        <v>0</v>
      </c>
    </row>
    <row r="1166" spans="3:22">
      <c r="C1166" s="7">
        <f>F1166/Instructions!$B$5</f>
        <v>0</v>
      </c>
      <c r="D1166" s="7">
        <f>G1166/Instructions!$B$5</f>
        <v>0</v>
      </c>
      <c r="E1166" s="7">
        <f t="shared" si="37"/>
        <v>0</v>
      </c>
      <c r="F1166" s="7"/>
      <c r="G1166" s="7"/>
      <c r="H1166" s="7">
        <f>IF(SUM(F1166:G1166)&gt;Instructions!$B$5,"Error",SUM(F1166:G1166))</f>
        <v>0</v>
      </c>
      <c r="I1166" s="41"/>
      <c r="J1166" s="41"/>
      <c r="K1166" s="41"/>
      <c r="L1166" s="41"/>
      <c r="N1166" s="7"/>
      <c r="O1166" s="7"/>
      <c r="P1166" s="7"/>
      <c r="U1166" s="20"/>
      <c r="V1166" s="9">
        <f t="shared" si="38"/>
        <v>0</v>
      </c>
    </row>
    <row r="1167" spans="3:22">
      <c r="C1167" s="7">
        <f>F1167/Instructions!$B$5</f>
        <v>0</v>
      </c>
      <c r="D1167" s="7">
        <f>G1167/Instructions!$B$5</f>
        <v>0</v>
      </c>
      <c r="E1167" s="7">
        <f t="shared" si="37"/>
        <v>0</v>
      </c>
      <c r="F1167" s="7"/>
      <c r="G1167" s="7"/>
      <c r="H1167" s="7">
        <f>IF(SUM(F1167:G1167)&gt;Instructions!$B$5,"Error",SUM(F1167:G1167))</f>
        <v>0</v>
      </c>
      <c r="I1167" s="41"/>
      <c r="J1167" s="41"/>
      <c r="K1167" s="41"/>
      <c r="L1167" s="41"/>
      <c r="N1167" s="7"/>
      <c r="O1167" s="7"/>
      <c r="P1167" s="7"/>
      <c r="U1167" s="20"/>
      <c r="V1167" s="9">
        <f t="shared" si="38"/>
        <v>0</v>
      </c>
    </row>
    <row r="1168" spans="3:22">
      <c r="C1168" s="7">
        <f>F1168/Instructions!$B$5</f>
        <v>0</v>
      </c>
      <c r="D1168" s="7">
        <f>G1168/Instructions!$B$5</f>
        <v>0</v>
      </c>
      <c r="E1168" s="7">
        <f t="shared" si="37"/>
        <v>0</v>
      </c>
      <c r="F1168" s="7"/>
      <c r="G1168" s="7"/>
      <c r="H1168" s="7">
        <f>IF(SUM(F1168:G1168)&gt;Instructions!$B$5,"Error",SUM(F1168:G1168))</f>
        <v>0</v>
      </c>
      <c r="I1168" s="41"/>
      <c r="J1168" s="41"/>
      <c r="K1168" s="41"/>
      <c r="L1168" s="41"/>
      <c r="N1168" s="7"/>
      <c r="O1168" s="7"/>
      <c r="P1168" s="7"/>
      <c r="U1168" s="20"/>
      <c r="V1168" s="9">
        <f t="shared" si="38"/>
        <v>0</v>
      </c>
    </row>
    <row r="1169" spans="3:22">
      <c r="C1169" s="7">
        <f>F1169/Instructions!$B$5</f>
        <v>0</v>
      </c>
      <c r="D1169" s="7">
        <f>G1169/Instructions!$B$5</f>
        <v>0</v>
      </c>
      <c r="E1169" s="7">
        <f t="shared" si="37"/>
        <v>0</v>
      </c>
      <c r="F1169" s="7"/>
      <c r="G1169" s="7"/>
      <c r="H1169" s="7">
        <f>IF(SUM(F1169:G1169)&gt;Instructions!$B$5,"Error",SUM(F1169:G1169))</f>
        <v>0</v>
      </c>
      <c r="I1169" s="41"/>
      <c r="J1169" s="41"/>
      <c r="K1169" s="41"/>
      <c r="L1169" s="41"/>
      <c r="N1169" s="7"/>
      <c r="O1169" s="7"/>
      <c r="P1169" s="7"/>
      <c r="U1169" s="20"/>
      <c r="V1169" s="9">
        <f t="shared" si="38"/>
        <v>0</v>
      </c>
    </row>
    <row r="1170" spans="3:22">
      <c r="C1170" s="7">
        <f>F1170/Instructions!$B$5</f>
        <v>0</v>
      </c>
      <c r="D1170" s="7">
        <f>G1170/Instructions!$B$5</f>
        <v>0</v>
      </c>
      <c r="E1170" s="7">
        <f t="shared" si="37"/>
        <v>0</v>
      </c>
      <c r="F1170" s="7"/>
      <c r="G1170" s="7"/>
      <c r="H1170" s="7">
        <f>IF(SUM(F1170:G1170)&gt;Instructions!$B$5,"Error",SUM(F1170:G1170))</f>
        <v>0</v>
      </c>
      <c r="I1170" s="41"/>
      <c r="J1170" s="41"/>
      <c r="K1170" s="41"/>
      <c r="L1170" s="41"/>
      <c r="N1170" s="7"/>
      <c r="O1170" s="7"/>
      <c r="P1170" s="7"/>
      <c r="U1170" s="20"/>
      <c r="V1170" s="9">
        <f t="shared" si="38"/>
        <v>0</v>
      </c>
    </row>
    <row r="1171" spans="3:22">
      <c r="C1171" s="7">
        <f>F1171/Instructions!$B$5</f>
        <v>0</v>
      </c>
      <c r="D1171" s="7">
        <f>G1171/Instructions!$B$5</f>
        <v>0</v>
      </c>
      <c r="E1171" s="7">
        <f t="shared" si="37"/>
        <v>0</v>
      </c>
      <c r="F1171" s="7"/>
      <c r="G1171" s="7"/>
      <c r="H1171" s="7">
        <f>IF(SUM(F1171:G1171)&gt;Instructions!$B$5,"Error",SUM(F1171:G1171))</f>
        <v>0</v>
      </c>
      <c r="I1171" s="41"/>
      <c r="J1171" s="41"/>
      <c r="K1171" s="41"/>
      <c r="L1171" s="41"/>
      <c r="N1171" s="7"/>
      <c r="O1171" s="7"/>
      <c r="P1171" s="7"/>
      <c r="U1171" s="20"/>
      <c r="V1171" s="9">
        <f t="shared" si="38"/>
        <v>0</v>
      </c>
    </row>
    <row r="1172" spans="3:22">
      <c r="C1172" s="7">
        <f>F1172/Instructions!$B$5</f>
        <v>0</v>
      </c>
      <c r="D1172" s="7">
        <f>G1172/Instructions!$B$5</f>
        <v>0</v>
      </c>
      <c r="E1172" s="7">
        <f t="shared" si="37"/>
        <v>0</v>
      </c>
      <c r="F1172" s="7"/>
      <c r="G1172" s="7"/>
      <c r="H1172" s="7">
        <f>IF(SUM(F1172:G1172)&gt;Instructions!$B$5,"Error",SUM(F1172:G1172))</f>
        <v>0</v>
      </c>
      <c r="I1172" s="41"/>
      <c r="J1172" s="41"/>
      <c r="K1172" s="41"/>
      <c r="L1172" s="41"/>
      <c r="N1172" s="7"/>
      <c r="O1172" s="7"/>
      <c r="P1172" s="7"/>
      <c r="U1172" s="20"/>
      <c r="V1172" s="9">
        <f t="shared" si="38"/>
        <v>0</v>
      </c>
    </row>
    <row r="1173" spans="3:22">
      <c r="C1173" s="7">
        <f>F1173/Instructions!$B$5</f>
        <v>0</v>
      </c>
      <c r="D1173" s="7">
        <f>G1173/Instructions!$B$5</f>
        <v>0</v>
      </c>
      <c r="E1173" s="7">
        <f t="shared" si="37"/>
        <v>0</v>
      </c>
      <c r="F1173" s="7"/>
      <c r="G1173" s="7"/>
      <c r="H1173" s="7">
        <f>IF(SUM(F1173:G1173)&gt;Instructions!$B$5,"Error",SUM(F1173:G1173))</f>
        <v>0</v>
      </c>
      <c r="I1173" s="41"/>
      <c r="J1173" s="41"/>
      <c r="K1173" s="41"/>
      <c r="L1173" s="41"/>
      <c r="N1173" s="7"/>
      <c r="O1173" s="7"/>
      <c r="P1173" s="7"/>
      <c r="U1173" s="20"/>
      <c r="V1173" s="9">
        <f t="shared" si="38"/>
        <v>0</v>
      </c>
    </row>
    <row r="1174" spans="3:22">
      <c r="C1174" s="7">
        <f>F1174/Instructions!$B$5</f>
        <v>0</v>
      </c>
      <c r="D1174" s="7">
        <f>G1174/Instructions!$B$5</f>
        <v>0</v>
      </c>
      <c r="E1174" s="7">
        <f t="shared" si="37"/>
        <v>0</v>
      </c>
      <c r="F1174" s="7"/>
      <c r="G1174" s="7"/>
      <c r="H1174" s="7">
        <f>IF(SUM(F1174:G1174)&gt;Instructions!$B$5,"Error",SUM(F1174:G1174))</f>
        <v>0</v>
      </c>
      <c r="I1174" s="41"/>
      <c r="J1174" s="41"/>
      <c r="K1174" s="41"/>
      <c r="L1174" s="41"/>
      <c r="N1174" s="7"/>
      <c r="O1174" s="7"/>
      <c r="P1174" s="7"/>
      <c r="U1174" s="20"/>
      <c r="V1174" s="9">
        <f t="shared" si="38"/>
        <v>0</v>
      </c>
    </row>
    <row r="1175" spans="3:22">
      <c r="C1175" s="7">
        <f>F1175/Instructions!$B$5</f>
        <v>0</v>
      </c>
      <c r="D1175" s="7">
        <f>G1175/Instructions!$B$5</f>
        <v>0</v>
      </c>
      <c r="E1175" s="7">
        <f t="shared" si="37"/>
        <v>0</v>
      </c>
      <c r="F1175" s="7"/>
      <c r="G1175" s="7"/>
      <c r="H1175" s="7">
        <f>IF(SUM(F1175:G1175)&gt;Instructions!$B$5,"Error",SUM(F1175:G1175))</f>
        <v>0</v>
      </c>
      <c r="I1175" s="41"/>
      <c r="J1175" s="41"/>
      <c r="K1175" s="41"/>
      <c r="L1175" s="41"/>
      <c r="N1175" s="7"/>
      <c r="O1175" s="7"/>
      <c r="P1175" s="7"/>
      <c r="U1175" s="20"/>
      <c r="V1175" s="9">
        <f t="shared" si="38"/>
        <v>0</v>
      </c>
    </row>
    <row r="1176" spans="3:22">
      <c r="C1176" s="7">
        <f>F1176/Instructions!$B$5</f>
        <v>0</v>
      </c>
      <c r="D1176" s="7">
        <f>G1176/Instructions!$B$5</f>
        <v>0</v>
      </c>
      <c r="E1176" s="7">
        <f t="shared" si="37"/>
        <v>0</v>
      </c>
      <c r="F1176" s="7"/>
      <c r="G1176" s="7"/>
      <c r="H1176" s="7">
        <f>IF(SUM(F1176:G1176)&gt;Instructions!$B$5,"Error",SUM(F1176:G1176))</f>
        <v>0</v>
      </c>
      <c r="I1176" s="41"/>
      <c r="J1176" s="41"/>
      <c r="K1176" s="41"/>
      <c r="L1176" s="41"/>
      <c r="N1176" s="7"/>
      <c r="O1176" s="7"/>
      <c r="P1176" s="7"/>
      <c r="U1176" s="20"/>
      <c r="V1176" s="9">
        <f t="shared" si="38"/>
        <v>0</v>
      </c>
    </row>
    <row r="1177" spans="3:22">
      <c r="C1177" s="7">
        <f>F1177/Instructions!$B$5</f>
        <v>0</v>
      </c>
      <c r="D1177" s="7">
        <f>G1177/Instructions!$B$5</f>
        <v>0</v>
      </c>
      <c r="E1177" s="7">
        <f t="shared" si="37"/>
        <v>0</v>
      </c>
      <c r="F1177" s="7"/>
      <c r="G1177" s="7"/>
      <c r="H1177" s="7">
        <f>IF(SUM(F1177:G1177)&gt;Instructions!$B$5,"Error",SUM(F1177:G1177))</f>
        <v>0</v>
      </c>
      <c r="I1177" s="41"/>
      <c r="J1177" s="41"/>
      <c r="K1177" s="41"/>
      <c r="L1177" s="41"/>
      <c r="N1177" s="7"/>
      <c r="O1177" s="7"/>
      <c r="P1177" s="7"/>
      <c r="U1177" s="20"/>
      <c r="V1177" s="9">
        <f t="shared" si="38"/>
        <v>0</v>
      </c>
    </row>
    <row r="1178" spans="3:22">
      <c r="C1178" s="7">
        <f>F1178/Instructions!$B$5</f>
        <v>0</v>
      </c>
      <c r="D1178" s="7">
        <f>G1178/Instructions!$B$5</f>
        <v>0</v>
      </c>
      <c r="E1178" s="7">
        <f t="shared" si="37"/>
        <v>0</v>
      </c>
      <c r="F1178" s="7"/>
      <c r="G1178" s="7"/>
      <c r="H1178" s="7">
        <f>IF(SUM(F1178:G1178)&gt;Instructions!$B$5,"Error",SUM(F1178:G1178))</f>
        <v>0</v>
      </c>
      <c r="I1178" s="41"/>
      <c r="J1178" s="41"/>
      <c r="K1178" s="41"/>
      <c r="L1178" s="41"/>
      <c r="N1178" s="7"/>
      <c r="O1178" s="7"/>
      <c r="P1178" s="7"/>
      <c r="U1178" s="20"/>
      <c r="V1178" s="9">
        <f t="shared" si="38"/>
        <v>0</v>
      </c>
    </row>
    <row r="1179" spans="3:22">
      <c r="C1179" s="7">
        <f>F1179/Instructions!$B$5</f>
        <v>0</v>
      </c>
      <c r="D1179" s="7">
        <f>G1179/Instructions!$B$5</f>
        <v>0</v>
      </c>
      <c r="E1179" s="7">
        <f t="shared" si="37"/>
        <v>0</v>
      </c>
      <c r="F1179" s="7"/>
      <c r="G1179" s="7"/>
      <c r="H1179" s="7">
        <f>IF(SUM(F1179:G1179)&gt;Instructions!$B$5,"Error",SUM(F1179:G1179))</f>
        <v>0</v>
      </c>
      <c r="I1179" s="41"/>
      <c r="J1179" s="41"/>
      <c r="K1179" s="41"/>
      <c r="L1179" s="41"/>
      <c r="N1179" s="7"/>
      <c r="O1179" s="7"/>
      <c r="P1179" s="7"/>
      <c r="U1179" s="20"/>
      <c r="V1179" s="9">
        <f t="shared" si="38"/>
        <v>0</v>
      </c>
    </row>
    <row r="1180" spans="3:22">
      <c r="C1180" s="7">
        <f>F1180/Instructions!$B$5</f>
        <v>0</v>
      </c>
      <c r="D1180" s="7">
        <f>G1180/Instructions!$B$5</f>
        <v>0</v>
      </c>
      <c r="E1180" s="7">
        <f t="shared" si="37"/>
        <v>0</v>
      </c>
      <c r="F1180" s="7"/>
      <c r="G1180" s="7"/>
      <c r="H1180" s="7">
        <f>IF(SUM(F1180:G1180)&gt;Instructions!$B$5,"Error",SUM(F1180:G1180))</f>
        <v>0</v>
      </c>
      <c r="I1180" s="41"/>
      <c r="J1180" s="41"/>
      <c r="K1180" s="41"/>
      <c r="L1180" s="41"/>
      <c r="N1180" s="7"/>
      <c r="O1180" s="7"/>
      <c r="P1180" s="7"/>
      <c r="U1180" s="20"/>
      <c r="V1180" s="9">
        <f t="shared" si="38"/>
        <v>0</v>
      </c>
    </row>
    <row r="1181" spans="3:22">
      <c r="C1181" s="7">
        <f>F1181/Instructions!$B$5</f>
        <v>0</v>
      </c>
      <c r="D1181" s="7">
        <f>G1181/Instructions!$B$5</f>
        <v>0</v>
      </c>
      <c r="E1181" s="7">
        <f t="shared" si="37"/>
        <v>0</v>
      </c>
      <c r="F1181" s="7"/>
      <c r="G1181" s="7"/>
      <c r="H1181" s="7">
        <f>IF(SUM(F1181:G1181)&gt;Instructions!$B$5,"Error",SUM(F1181:G1181))</f>
        <v>0</v>
      </c>
      <c r="I1181" s="41"/>
      <c r="J1181" s="41"/>
      <c r="K1181" s="41"/>
      <c r="L1181" s="41"/>
      <c r="N1181" s="7"/>
      <c r="O1181" s="7"/>
      <c r="P1181" s="7"/>
      <c r="U1181" s="20"/>
      <c r="V1181" s="9">
        <f t="shared" si="38"/>
        <v>0</v>
      </c>
    </row>
    <row r="1182" spans="3:22">
      <c r="C1182" s="7">
        <f>F1182/Instructions!$B$5</f>
        <v>0</v>
      </c>
      <c r="D1182" s="7">
        <f>G1182/Instructions!$B$5</f>
        <v>0</v>
      </c>
      <c r="E1182" s="7">
        <f t="shared" si="37"/>
        <v>0</v>
      </c>
      <c r="F1182" s="7"/>
      <c r="G1182" s="7"/>
      <c r="H1182" s="7">
        <f>IF(SUM(F1182:G1182)&gt;Instructions!$B$5,"Error",SUM(F1182:G1182))</f>
        <v>0</v>
      </c>
      <c r="I1182" s="41"/>
      <c r="J1182" s="41"/>
      <c r="K1182" s="41"/>
      <c r="L1182" s="41"/>
      <c r="N1182" s="7"/>
      <c r="O1182" s="7"/>
      <c r="P1182" s="7"/>
      <c r="U1182" s="20"/>
      <c r="V1182" s="9">
        <f t="shared" si="38"/>
        <v>0</v>
      </c>
    </row>
    <row r="1183" spans="3:22">
      <c r="C1183" s="7">
        <f>F1183/Instructions!$B$5</f>
        <v>0</v>
      </c>
      <c r="D1183" s="7">
        <f>G1183/Instructions!$B$5</f>
        <v>0</v>
      </c>
      <c r="E1183" s="7">
        <f t="shared" si="37"/>
        <v>0</v>
      </c>
      <c r="F1183" s="7"/>
      <c r="G1183" s="7"/>
      <c r="H1183" s="7">
        <f>IF(SUM(F1183:G1183)&gt;Instructions!$B$5,"Error",SUM(F1183:G1183))</f>
        <v>0</v>
      </c>
      <c r="I1183" s="41"/>
      <c r="J1183" s="41"/>
      <c r="K1183" s="41"/>
      <c r="L1183" s="41"/>
      <c r="N1183" s="7"/>
      <c r="O1183" s="7"/>
      <c r="P1183" s="7"/>
      <c r="U1183" s="20"/>
      <c r="V1183" s="9">
        <f t="shared" si="38"/>
        <v>0</v>
      </c>
    </row>
    <row r="1184" spans="3:22">
      <c r="C1184" s="7">
        <f>F1184/Instructions!$B$5</f>
        <v>0</v>
      </c>
      <c r="D1184" s="7">
        <f>G1184/Instructions!$B$5</f>
        <v>0</v>
      </c>
      <c r="E1184" s="7">
        <f t="shared" si="37"/>
        <v>0</v>
      </c>
      <c r="F1184" s="7"/>
      <c r="G1184" s="7"/>
      <c r="H1184" s="7">
        <f>IF(SUM(F1184:G1184)&gt;Instructions!$B$5,"Error",SUM(F1184:G1184))</f>
        <v>0</v>
      </c>
      <c r="I1184" s="41"/>
      <c r="J1184" s="41"/>
      <c r="K1184" s="41"/>
      <c r="L1184" s="41"/>
      <c r="N1184" s="7"/>
      <c r="O1184" s="7"/>
      <c r="P1184" s="7"/>
      <c r="U1184" s="20"/>
      <c r="V1184" s="9">
        <f t="shared" si="38"/>
        <v>0</v>
      </c>
    </row>
    <row r="1185" spans="3:22">
      <c r="C1185" s="7">
        <f>F1185/Instructions!$B$5</f>
        <v>0</v>
      </c>
      <c r="D1185" s="7">
        <f>G1185/Instructions!$B$5</f>
        <v>0</v>
      </c>
      <c r="E1185" s="7">
        <f t="shared" si="37"/>
        <v>0</v>
      </c>
      <c r="F1185" s="7"/>
      <c r="G1185" s="7"/>
      <c r="H1185" s="7">
        <f>IF(SUM(F1185:G1185)&gt;Instructions!$B$5,"Error",SUM(F1185:G1185))</f>
        <v>0</v>
      </c>
      <c r="I1185" s="41"/>
      <c r="J1185" s="41"/>
      <c r="K1185" s="41"/>
      <c r="L1185" s="41"/>
      <c r="N1185" s="7"/>
      <c r="O1185" s="7"/>
      <c r="P1185" s="7"/>
      <c r="U1185" s="20"/>
      <c r="V1185" s="9">
        <f t="shared" si="38"/>
        <v>0</v>
      </c>
    </row>
    <row r="1186" spans="3:22">
      <c r="C1186" s="7">
        <f>F1186/Instructions!$B$5</f>
        <v>0</v>
      </c>
      <c r="D1186" s="7">
        <f>G1186/Instructions!$B$5</f>
        <v>0</v>
      </c>
      <c r="E1186" s="7">
        <f t="shared" si="37"/>
        <v>0</v>
      </c>
      <c r="F1186" s="7"/>
      <c r="G1186" s="7"/>
      <c r="H1186" s="7">
        <f>IF(SUM(F1186:G1186)&gt;Instructions!$B$5,"Error",SUM(F1186:G1186))</f>
        <v>0</v>
      </c>
      <c r="I1186" s="41"/>
      <c r="J1186" s="41"/>
      <c r="K1186" s="41"/>
      <c r="L1186" s="41"/>
      <c r="N1186" s="7"/>
      <c r="O1186" s="7"/>
      <c r="P1186" s="7"/>
      <c r="U1186" s="20"/>
      <c r="V1186" s="9">
        <f t="shared" si="38"/>
        <v>0</v>
      </c>
    </row>
    <row r="1187" spans="3:22">
      <c r="C1187" s="7">
        <f>F1187/Instructions!$B$5</f>
        <v>0</v>
      </c>
      <c r="D1187" s="7">
        <f>G1187/Instructions!$B$5</f>
        <v>0</v>
      </c>
      <c r="E1187" s="7">
        <f t="shared" si="37"/>
        <v>0</v>
      </c>
      <c r="F1187" s="7"/>
      <c r="G1187" s="7"/>
      <c r="H1187" s="7">
        <f>IF(SUM(F1187:G1187)&gt;Instructions!$B$5,"Error",SUM(F1187:G1187))</f>
        <v>0</v>
      </c>
      <c r="I1187" s="41"/>
      <c r="J1187" s="41"/>
      <c r="K1187" s="41"/>
      <c r="L1187" s="41"/>
      <c r="N1187" s="7"/>
      <c r="O1187" s="7"/>
      <c r="P1187" s="7"/>
      <c r="U1187" s="20"/>
      <c r="V1187" s="9">
        <f t="shared" si="38"/>
        <v>0</v>
      </c>
    </row>
    <row r="1188" spans="3:22">
      <c r="C1188" s="7">
        <f>F1188/Instructions!$B$5</f>
        <v>0</v>
      </c>
      <c r="D1188" s="7">
        <f>G1188/Instructions!$B$5</f>
        <v>0</v>
      </c>
      <c r="E1188" s="7">
        <f t="shared" si="37"/>
        <v>0</v>
      </c>
      <c r="F1188" s="7"/>
      <c r="G1188" s="7"/>
      <c r="H1188" s="7">
        <f>IF(SUM(F1188:G1188)&gt;Instructions!$B$5,"Error",SUM(F1188:G1188))</f>
        <v>0</v>
      </c>
      <c r="I1188" s="41"/>
      <c r="J1188" s="41"/>
      <c r="K1188" s="41"/>
      <c r="L1188" s="41"/>
      <c r="N1188" s="7"/>
      <c r="O1188" s="7"/>
      <c r="P1188" s="7"/>
      <c r="U1188" s="20"/>
      <c r="V1188" s="9">
        <f t="shared" si="38"/>
        <v>0</v>
      </c>
    </row>
    <row r="1189" spans="3:22">
      <c r="C1189" s="7">
        <f>F1189/Instructions!$B$5</f>
        <v>0</v>
      </c>
      <c r="D1189" s="7">
        <f>G1189/Instructions!$B$5</f>
        <v>0</v>
      </c>
      <c r="E1189" s="7">
        <f t="shared" si="37"/>
        <v>0</v>
      </c>
      <c r="F1189" s="7"/>
      <c r="G1189" s="7"/>
      <c r="H1189" s="7">
        <f>IF(SUM(F1189:G1189)&gt;Instructions!$B$5,"Error",SUM(F1189:G1189))</f>
        <v>0</v>
      </c>
      <c r="I1189" s="41"/>
      <c r="J1189" s="41"/>
      <c r="K1189" s="41"/>
      <c r="L1189" s="41"/>
      <c r="N1189" s="7"/>
      <c r="O1189" s="7"/>
      <c r="P1189" s="7"/>
      <c r="U1189" s="20"/>
      <c r="V1189" s="9">
        <f t="shared" si="38"/>
        <v>0</v>
      </c>
    </row>
    <row r="1190" spans="3:22">
      <c r="C1190" s="7">
        <f>F1190/Instructions!$B$5</f>
        <v>0</v>
      </c>
      <c r="D1190" s="7">
        <f>G1190/Instructions!$B$5</f>
        <v>0</v>
      </c>
      <c r="E1190" s="7">
        <f t="shared" si="37"/>
        <v>0</v>
      </c>
      <c r="F1190" s="7"/>
      <c r="G1190" s="7"/>
      <c r="H1190" s="7">
        <f>IF(SUM(F1190:G1190)&gt;Instructions!$B$5,"Error",SUM(F1190:G1190))</f>
        <v>0</v>
      </c>
      <c r="I1190" s="41"/>
      <c r="J1190" s="41"/>
      <c r="K1190" s="41"/>
      <c r="L1190" s="41"/>
      <c r="N1190" s="7"/>
      <c r="O1190" s="7"/>
      <c r="P1190" s="7"/>
      <c r="U1190" s="20"/>
      <c r="V1190" s="9">
        <f t="shared" si="38"/>
        <v>0</v>
      </c>
    </row>
    <row r="1191" spans="3:22">
      <c r="C1191" s="7">
        <f>F1191/Instructions!$B$5</f>
        <v>0</v>
      </c>
      <c r="D1191" s="7">
        <f>G1191/Instructions!$B$5</f>
        <v>0</v>
      </c>
      <c r="E1191" s="7">
        <f t="shared" si="37"/>
        <v>0</v>
      </c>
      <c r="F1191" s="7"/>
      <c r="G1191" s="7"/>
      <c r="H1191" s="7">
        <f>IF(SUM(F1191:G1191)&gt;Instructions!$B$5,"Error",SUM(F1191:G1191))</f>
        <v>0</v>
      </c>
      <c r="I1191" s="41"/>
      <c r="J1191" s="41"/>
      <c r="K1191" s="41"/>
      <c r="L1191" s="41"/>
      <c r="N1191" s="7"/>
      <c r="O1191" s="7"/>
      <c r="P1191" s="7"/>
      <c r="U1191" s="20"/>
      <c r="V1191" s="9">
        <f t="shared" si="38"/>
        <v>0</v>
      </c>
    </row>
    <row r="1192" spans="3:22">
      <c r="C1192" s="7">
        <f>F1192/Instructions!$B$5</f>
        <v>0</v>
      </c>
      <c r="D1192" s="7">
        <f>G1192/Instructions!$B$5</f>
        <v>0</v>
      </c>
      <c r="E1192" s="7">
        <f t="shared" si="37"/>
        <v>0</v>
      </c>
      <c r="F1192" s="7"/>
      <c r="G1192" s="7"/>
      <c r="H1192" s="7">
        <f>IF(SUM(F1192:G1192)&gt;Instructions!$B$5,"Error",SUM(F1192:G1192))</f>
        <v>0</v>
      </c>
      <c r="I1192" s="41"/>
      <c r="J1192" s="41"/>
      <c r="K1192" s="41"/>
      <c r="L1192" s="41"/>
      <c r="N1192" s="7"/>
      <c r="O1192" s="7"/>
      <c r="P1192" s="7"/>
      <c r="U1192" s="20"/>
      <c r="V1192" s="9">
        <f t="shared" si="38"/>
        <v>0</v>
      </c>
    </row>
    <row r="1193" spans="3:22">
      <c r="C1193" s="7">
        <f>F1193/Instructions!$B$5</f>
        <v>0</v>
      </c>
      <c r="D1193" s="7">
        <f>G1193/Instructions!$B$5</f>
        <v>0</v>
      </c>
      <c r="E1193" s="7">
        <f t="shared" si="37"/>
        <v>0</v>
      </c>
      <c r="F1193" s="7"/>
      <c r="G1193" s="7"/>
      <c r="H1193" s="7">
        <f>IF(SUM(F1193:G1193)&gt;Instructions!$B$5,"Error",SUM(F1193:G1193))</f>
        <v>0</v>
      </c>
      <c r="I1193" s="41"/>
      <c r="J1193" s="41"/>
      <c r="K1193" s="41"/>
      <c r="L1193" s="41"/>
      <c r="N1193" s="7"/>
      <c r="O1193" s="7"/>
      <c r="P1193" s="7"/>
      <c r="U1193" s="20"/>
      <c r="V1193" s="9">
        <f t="shared" si="38"/>
        <v>0</v>
      </c>
    </row>
    <row r="1194" spans="3:22">
      <c r="C1194" s="7">
        <f>F1194/Instructions!$B$5</f>
        <v>0</v>
      </c>
      <c r="D1194" s="7">
        <f>G1194/Instructions!$B$5</f>
        <v>0</v>
      </c>
      <c r="E1194" s="7">
        <f t="shared" si="37"/>
        <v>0</v>
      </c>
      <c r="F1194" s="7"/>
      <c r="G1194" s="7"/>
      <c r="H1194" s="7">
        <f>IF(SUM(F1194:G1194)&gt;Instructions!$B$5,"Error",SUM(F1194:G1194))</f>
        <v>0</v>
      </c>
      <c r="I1194" s="41"/>
      <c r="J1194" s="41"/>
      <c r="K1194" s="41"/>
      <c r="L1194" s="41"/>
      <c r="N1194" s="7"/>
      <c r="O1194" s="7"/>
      <c r="P1194" s="7"/>
      <c r="U1194" s="20"/>
      <c r="V1194" s="9">
        <f t="shared" si="38"/>
        <v>0</v>
      </c>
    </row>
    <row r="1195" spans="3:22">
      <c r="C1195" s="7">
        <f>F1195/Instructions!$B$5</f>
        <v>0</v>
      </c>
      <c r="D1195" s="7">
        <f>G1195/Instructions!$B$5</f>
        <v>0</v>
      </c>
      <c r="E1195" s="7">
        <f t="shared" si="37"/>
        <v>0</v>
      </c>
      <c r="F1195" s="7"/>
      <c r="G1195" s="7"/>
      <c r="H1195" s="7">
        <f>IF(SUM(F1195:G1195)&gt;Instructions!$B$5,"Error",SUM(F1195:G1195))</f>
        <v>0</v>
      </c>
      <c r="I1195" s="41"/>
      <c r="J1195" s="41"/>
      <c r="K1195" s="41"/>
      <c r="L1195" s="41"/>
      <c r="N1195" s="7"/>
      <c r="O1195" s="7"/>
      <c r="P1195" s="7"/>
      <c r="U1195" s="20"/>
      <c r="V1195" s="9">
        <f t="shared" si="38"/>
        <v>0</v>
      </c>
    </row>
    <row r="1196" spans="3:22">
      <c r="C1196" s="7">
        <f>F1196/Instructions!$B$5</f>
        <v>0</v>
      </c>
      <c r="D1196" s="7">
        <f>G1196/Instructions!$B$5</f>
        <v>0</v>
      </c>
      <c r="E1196" s="7">
        <f t="shared" si="37"/>
        <v>0</v>
      </c>
      <c r="F1196" s="7"/>
      <c r="G1196" s="7"/>
      <c r="H1196" s="7">
        <f>IF(SUM(F1196:G1196)&gt;Instructions!$B$5,"Error",SUM(F1196:G1196))</f>
        <v>0</v>
      </c>
      <c r="I1196" s="41"/>
      <c r="J1196" s="41"/>
      <c r="K1196" s="41"/>
      <c r="L1196" s="41"/>
      <c r="N1196" s="7"/>
      <c r="O1196" s="7"/>
      <c r="P1196" s="7"/>
      <c r="U1196" s="20"/>
      <c r="V1196" s="9">
        <f t="shared" si="38"/>
        <v>0</v>
      </c>
    </row>
    <row r="1197" spans="3:22">
      <c r="C1197" s="7">
        <f>F1197/Instructions!$B$5</f>
        <v>0</v>
      </c>
      <c r="D1197" s="7">
        <f>G1197/Instructions!$B$5</f>
        <v>0</v>
      </c>
      <c r="E1197" s="7">
        <f t="shared" si="37"/>
        <v>0</v>
      </c>
      <c r="F1197" s="7"/>
      <c r="G1197" s="7"/>
      <c r="H1197" s="7">
        <f>IF(SUM(F1197:G1197)&gt;Instructions!$B$5,"Error",SUM(F1197:G1197))</f>
        <v>0</v>
      </c>
      <c r="I1197" s="41"/>
      <c r="J1197" s="41"/>
      <c r="K1197" s="41"/>
      <c r="L1197" s="41"/>
      <c r="N1197" s="7"/>
      <c r="O1197" s="7"/>
      <c r="P1197" s="7"/>
      <c r="U1197" s="20"/>
      <c r="V1197" s="9">
        <f t="shared" si="38"/>
        <v>0</v>
      </c>
    </row>
    <row r="1198" spans="3:22">
      <c r="C1198" s="7">
        <f>F1198/Instructions!$B$5</f>
        <v>0</v>
      </c>
      <c r="D1198" s="7">
        <f>G1198/Instructions!$B$5</f>
        <v>0</v>
      </c>
      <c r="E1198" s="7">
        <f t="shared" si="37"/>
        <v>0</v>
      </c>
      <c r="F1198" s="7"/>
      <c r="G1198" s="7"/>
      <c r="H1198" s="7">
        <f>IF(SUM(F1198:G1198)&gt;Instructions!$B$5,"Error",SUM(F1198:G1198))</f>
        <v>0</v>
      </c>
      <c r="I1198" s="41"/>
      <c r="J1198" s="41"/>
      <c r="K1198" s="41"/>
      <c r="L1198" s="41"/>
      <c r="N1198" s="7"/>
      <c r="O1198" s="7"/>
      <c r="P1198" s="7"/>
      <c r="U1198" s="20"/>
      <c r="V1198" s="9">
        <f t="shared" si="38"/>
        <v>0</v>
      </c>
    </row>
    <row r="1199" spans="3:22">
      <c r="C1199" s="7">
        <f>F1199/Instructions!$B$5</f>
        <v>0</v>
      </c>
      <c r="D1199" s="7">
        <f>G1199/Instructions!$B$5</f>
        <v>0</v>
      </c>
      <c r="E1199" s="7">
        <f t="shared" si="37"/>
        <v>0</v>
      </c>
      <c r="F1199" s="7"/>
      <c r="G1199" s="7"/>
      <c r="H1199" s="7">
        <f>IF(SUM(F1199:G1199)&gt;Instructions!$B$5,"Error",SUM(F1199:G1199))</f>
        <v>0</v>
      </c>
      <c r="I1199" s="41"/>
      <c r="J1199" s="41"/>
      <c r="K1199" s="41"/>
      <c r="L1199" s="41"/>
      <c r="N1199" s="7"/>
      <c r="O1199" s="7"/>
      <c r="P1199" s="7"/>
      <c r="U1199" s="20"/>
      <c r="V1199" s="9">
        <f t="shared" si="38"/>
        <v>0</v>
      </c>
    </row>
    <row r="1200" spans="3:22">
      <c r="C1200" s="7">
        <f>F1200/Instructions!$B$5</f>
        <v>0</v>
      </c>
      <c r="D1200" s="7">
        <f>G1200/Instructions!$B$5</f>
        <v>0</v>
      </c>
      <c r="E1200" s="7">
        <f t="shared" si="37"/>
        <v>0</v>
      </c>
      <c r="F1200" s="7"/>
      <c r="G1200" s="7"/>
      <c r="H1200" s="7">
        <f>IF(SUM(F1200:G1200)&gt;Instructions!$B$5,"Error",SUM(F1200:G1200))</f>
        <v>0</v>
      </c>
      <c r="I1200" s="41"/>
      <c r="J1200" s="41"/>
      <c r="K1200" s="41"/>
      <c r="L1200" s="41"/>
      <c r="N1200" s="7"/>
      <c r="O1200" s="7"/>
      <c r="P1200" s="7"/>
      <c r="U1200" s="20"/>
      <c r="V1200" s="9">
        <f t="shared" si="38"/>
        <v>0</v>
      </c>
    </row>
    <row r="1201" spans="3:22">
      <c r="C1201" s="7">
        <f>F1201/Instructions!$B$5</f>
        <v>0</v>
      </c>
      <c r="D1201" s="7">
        <f>G1201/Instructions!$B$5</f>
        <v>0</v>
      </c>
      <c r="E1201" s="7">
        <f t="shared" si="37"/>
        <v>0</v>
      </c>
      <c r="F1201" s="7"/>
      <c r="G1201" s="7"/>
      <c r="H1201" s="7">
        <f>IF(SUM(F1201:G1201)&gt;Instructions!$B$5,"Error",SUM(F1201:G1201))</f>
        <v>0</v>
      </c>
      <c r="I1201" s="41"/>
      <c r="J1201" s="41"/>
      <c r="K1201" s="41"/>
      <c r="L1201" s="41"/>
      <c r="N1201" s="7"/>
      <c r="O1201" s="7"/>
      <c r="P1201" s="7"/>
      <c r="U1201" s="20"/>
      <c r="V1201" s="9">
        <f t="shared" si="38"/>
        <v>0</v>
      </c>
    </row>
    <row r="1202" spans="3:22">
      <c r="C1202" s="7">
        <f>F1202/Instructions!$B$5</f>
        <v>0</v>
      </c>
      <c r="D1202" s="7">
        <f>G1202/Instructions!$B$5</f>
        <v>0</v>
      </c>
      <c r="E1202" s="7">
        <f t="shared" si="37"/>
        <v>0</v>
      </c>
      <c r="F1202" s="7"/>
      <c r="G1202" s="7"/>
      <c r="H1202" s="7">
        <f>IF(SUM(F1202:G1202)&gt;Instructions!$B$5,"Error",SUM(F1202:G1202))</f>
        <v>0</v>
      </c>
      <c r="I1202" s="41"/>
      <c r="J1202" s="41"/>
      <c r="K1202" s="41"/>
      <c r="L1202" s="41"/>
      <c r="N1202" s="7"/>
      <c r="O1202" s="7"/>
      <c r="P1202" s="7"/>
      <c r="U1202" s="20"/>
      <c r="V1202" s="9">
        <f t="shared" si="38"/>
        <v>0</v>
      </c>
    </row>
    <row r="1203" spans="3:22">
      <c r="C1203" s="7">
        <f>F1203/Instructions!$B$5</f>
        <v>0</v>
      </c>
      <c r="D1203" s="7">
        <f>G1203/Instructions!$B$5</f>
        <v>0</v>
      </c>
      <c r="E1203" s="7">
        <f t="shared" si="37"/>
        <v>0</v>
      </c>
      <c r="F1203" s="7"/>
      <c r="G1203" s="7"/>
      <c r="H1203" s="7">
        <f>IF(SUM(F1203:G1203)&gt;Instructions!$B$5,"Error",SUM(F1203:G1203))</f>
        <v>0</v>
      </c>
      <c r="I1203" s="41"/>
      <c r="J1203" s="41"/>
      <c r="K1203" s="41"/>
      <c r="L1203" s="41"/>
      <c r="N1203" s="7"/>
      <c r="O1203" s="7"/>
      <c r="P1203" s="7"/>
      <c r="U1203" s="20"/>
      <c r="V1203" s="9">
        <f t="shared" si="38"/>
        <v>0</v>
      </c>
    </row>
    <row r="1204" spans="3:22">
      <c r="C1204" s="7">
        <f>F1204/Instructions!$B$5</f>
        <v>0</v>
      </c>
      <c r="D1204" s="7">
        <f>G1204/Instructions!$B$5</f>
        <v>0</v>
      </c>
      <c r="E1204" s="7">
        <f t="shared" si="37"/>
        <v>0</v>
      </c>
      <c r="F1204" s="7"/>
      <c r="G1204" s="7"/>
      <c r="H1204" s="7">
        <f>IF(SUM(F1204:G1204)&gt;Instructions!$B$5,"Error",SUM(F1204:G1204))</f>
        <v>0</v>
      </c>
      <c r="I1204" s="41"/>
      <c r="J1204" s="41"/>
      <c r="K1204" s="41"/>
      <c r="L1204" s="41"/>
      <c r="N1204" s="7"/>
      <c r="O1204" s="7"/>
      <c r="P1204" s="7"/>
      <c r="U1204" s="20"/>
      <c r="V1204" s="9">
        <f t="shared" si="38"/>
        <v>0</v>
      </c>
    </row>
    <row r="1205" spans="3:22">
      <c r="C1205" s="7">
        <f>F1205/Instructions!$B$5</f>
        <v>0</v>
      </c>
      <c r="D1205" s="7">
        <f>G1205/Instructions!$B$5</f>
        <v>0</v>
      </c>
      <c r="E1205" s="7">
        <f t="shared" si="37"/>
        <v>0</v>
      </c>
      <c r="F1205" s="7"/>
      <c r="G1205" s="7"/>
      <c r="H1205" s="7">
        <f>IF(SUM(F1205:G1205)&gt;Instructions!$B$5,"Error",SUM(F1205:G1205))</f>
        <v>0</v>
      </c>
      <c r="I1205" s="41"/>
      <c r="J1205" s="41"/>
      <c r="K1205" s="41"/>
      <c r="L1205" s="41"/>
      <c r="N1205" s="7"/>
      <c r="O1205" s="7"/>
      <c r="P1205" s="7"/>
      <c r="U1205" s="20"/>
      <c r="V1205" s="9">
        <f t="shared" si="38"/>
        <v>0</v>
      </c>
    </row>
    <row r="1206" spans="3:22">
      <c r="C1206" s="7">
        <f>F1206/Instructions!$B$5</f>
        <v>0</v>
      </c>
      <c r="D1206" s="7">
        <f>G1206/Instructions!$B$5</f>
        <v>0</v>
      </c>
      <c r="E1206" s="7">
        <f t="shared" si="37"/>
        <v>0</v>
      </c>
      <c r="F1206" s="7"/>
      <c r="G1206" s="7"/>
      <c r="H1206" s="7">
        <f>IF(SUM(F1206:G1206)&gt;Instructions!$B$5,"Error",SUM(F1206:G1206))</f>
        <v>0</v>
      </c>
      <c r="I1206" s="41"/>
      <c r="J1206" s="41"/>
      <c r="K1206" s="41"/>
      <c r="L1206" s="41"/>
      <c r="N1206" s="7"/>
      <c r="O1206" s="7"/>
      <c r="P1206" s="7"/>
      <c r="U1206" s="20"/>
      <c r="V1206" s="9">
        <f t="shared" si="38"/>
        <v>0</v>
      </c>
    </row>
    <row r="1207" spans="3:22">
      <c r="C1207" s="7">
        <f>F1207/Instructions!$B$5</f>
        <v>0</v>
      </c>
      <c r="D1207" s="7">
        <f>G1207/Instructions!$B$5</f>
        <v>0</v>
      </c>
      <c r="E1207" s="7">
        <f t="shared" si="37"/>
        <v>0</v>
      </c>
      <c r="F1207" s="7"/>
      <c r="G1207" s="7"/>
      <c r="H1207" s="7">
        <f>IF(SUM(F1207:G1207)&gt;Instructions!$B$5,"Error",SUM(F1207:G1207))</f>
        <v>0</v>
      </c>
      <c r="I1207" s="41"/>
      <c r="J1207" s="41"/>
      <c r="K1207" s="41"/>
      <c r="L1207" s="41"/>
      <c r="N1207" s="7"/>
      <c r="O1207" s="7"/>
      <c r="P1207" s="7"/>
      <c r="U1207" s="20"/>
      <c r="V1207" s="9">
        <f t="shared" si="38"/>
        <v>0</v>
      </c>
    </row>
    <row r="1208" spans="3:22">
      <c r="C1208" s="7">
        <f>F1208/Instructions!$B$5</f>
        <v>0</v>
      </c>
      <c r="D1208" s="7">
        <f>G1208/Instructions!$B$5</f>
        <v>0</v>
      </c>
      <c r="E1208" s="7">
        <f t="shared" si="37"/>
        <v>0</v>
      </c>
      <c r="F1208" s="7"/>
      <c r="G1208" s="7"/>
      <c r="H1208" s="7">
        <f>IF(SUM(F1208:G1208)&gt;Instructions!$B$5,"Error",SUM(F1208:G1208))</f>
        <v>0</v>
      </c>
      <c r="I1208" s="41"/>
      <c r="J1208" s="41"/>
      <c r="K1208" s="41"/>
      <c r="L1208" s="41"/>
      <c r="N1208" s="7"/>
      <c r="O1208" s="7"/>
      <c r="P1208" s="7"/>
      <c r="U1208" s="20"/>
      <c r="V1208" s="9">
        <f t="shared" si="38"/>
        <v>0</v>
      </c>
    </row>
    <row r="1209" spans="3:22">
      <c r="C1209" s="7">
        <f>F1209/Instructions!$B$5</f>
        <v>0</v>
      </c>
      <c r="D1209" s="7">
        <f>G1209/Instructions!$B$5</f>
        <v>0</v>
      </c>
      <c r="E1209" s="7">
        <f t="shared" si="37"/>
        <v>0</v>
      </c>
      <c r="F1209" s="7"/>
      <c r="G1209" s="7"/>
      <c r="H1209" s="7">
        <f>IF(SUM(F1209:G1209)&gt;Instructions!$B$5,"Error",SUM(F1209:G1209))</f>
        <v>0</v>
      </c>
      <c r="I1209" s="41"/>
      <c r="J1209" s="41"/>
      <c r="K1209" s="41"/>
      <c r="L1209" s="41"/>
      <c r="N1209" s="7"/>
      <c r="O1209" s="7"/>
      <c r="P1209" s="7"/>
      <c r="U1209" s="20"/>
      <c r="V1209" s="9">
        <f t="shared" si="38"/>
        <v>0</v>
      </c>
    </row>
    <row r="1210" spans="3:22">
      <c r="C1210" s="7">
        <f>F1210/Instructions!$B$5</f>
        <v>0</v>
      </c>
      <c r="D1210" s="7">
        <f>G1210/Instructions!$B$5</f>
        <v>0</v>
      </c>
      <c r="E1210" s="7">
        <f t="shared" si="37"/>
        <v>0</v>
      </c>
      <c r="F1210" s="7"/>
      <c r="G1210" s="7"/>
      <c r="H1210" s="7">
        <f>IF(SUM(F1210:G1210)&gt;Instructions!$B$5,"Error",SUM(F1210:G1210))</f>
        <v>0</v>
      </c>
      <c r="I1210" s="41"/>
      <c r="J1210" s="41"/>
      <c r="K1210" s="41"/>
      <c r="L1210" s="41"/>
      <c r="N1210" s="7"/>
      <c r="O1210" s="7"/>
      <c r="P1210" s="7"/>
      <c r="U1210" s="20"/>
      <c r="V1210" s="9">
        <f t="shared" si="38"/>
        <v>0</v>
      </c>
    </row>
    <row r="1211" spans="3:22">
      <c r="C1211" s="7">
        <f>F1211/Instructions!$B$5</f>
        <v>0</v>
      </c>
      <c r="D1211" s="7">
        <f>G1211/Instructions!$B$5</f>
        <v>0</v>
      </c>
      <c r="E1211" s="7">
        <f t="shared" si="37"/>
        <v>0</v>
      </c>
      <c r="F1211" s="7"/>
      <c r="G1211" s="7"/>
      <c r="H1211" s="7">
        <f>IF(SUM(F1211:G1211)&gt;Instructions!$B$5,"Error",SUM(F1211:G1211))</f>
        <v>0</v>
      </c>
      <c r="I1211" s="41"/>
      <c r="J1211" s="41"/>
      <c r="K1211" s="41"/>
      <c r="L1211" s="41"/>
      <c r="N1211" s="7"/>
      <c r="O1211" s="7"/>
      <c r="P1211" s="7"/>
      <c r="U1211" s="20"/>
      <c r="V1211" s="9">
        <f t="shared" si="38"/>
        <v>0</v>
      </c>
    </row>
    <row r="1212" spans="3:22">
      <c r="C1212" s="7">
        <f>F1212/Instructions!$B$5</f>
        <v>0</v>
      </c>
      <c r="D1212" s="7">
        <f>G1212/Instructions!$B$5</f>
        <v>0</v>
      </c>
      <c r="E1212" s="7">
        <f t="shared" si="37"/>
        <v>0</v>
      </c>
      <c r="F1212" s="7"/>
      <c r="G1212" s="7"/>
      <c r="H1212" s="7">
        <f>IF(SUM(F1212:G1212)&gt;Instructions!$B$5,"Error",SUM(F1212:G1212))</f>
        <v>0</v>
      </c>
      <c r="I1212" s="41"/>
      <c r="J1212" s="41"/>
      <c r="K1212" s="41"/>
      <c r="L1212" s="41"/>
      <c r="N1212" s="7"/>
      <c r="O1212" s="7"/>
      <c r="P1212" s="7"/>
      <c r="U1212" s="20"/>
      <c r="V1212" s="9">
        <f t="shared" si="38"/>
        <v>0</v>
      </c>
    </row>
    <row r="1213" spans="3:22">
      <c r="C1213" s="7">
        <f>F1213/Instructions!$B$5</f>
        <v>0</v>
      </c>
      <c r="D1213" s="7">
        <f>G1213/Instructions!$B$5</f>
        <v>0</v>
      </c>
      <c r="E1213" s="7">
        <f t="shared" si="37"/>
        <v>0</v>
      </c>
      <c r="F1213" s="7"/>
      <c r="G1213" s="7"/>
      <c r="H1213" s="7">
        <f>IF(SUM(F1213:G1213)&gt;Instructions!$B$5,"Error",SUM(F1213:G1213))</f>
        <v>0</v>
      </c>
      <c r="I1213" s="41"/>
      <c r="J1213" s="41"/>
      <c r="K1213" s="41"/>
      <c r="L1213" s="41"/>
      <c r="N1213" s="7"/>
      <c r="O1213" s="7"/>
      <c r="P1213" s="7"/>
      <c r="U1213" s="20"/>
      <c r="V1213" s="9">
        <f t="shared" si="38"/>
        <v>0</v>
      </c>
    </row>
    <row r="1214" spans="3:22">
      <c r="C1214" s="7">
        <f>F1214/Instructions!$B$5</f>
        <v>0</v>
      </c>
      <c r="D1214" s="7">
        <f>G1214/Instructions!$B$5</f>
        <v>0</v>
      </c>
      <c r="E1214" s="7">
        <f t="shared" si="37"/>
        <v>0</v>
      </c>
      <c r="F1214" s="7"/>
      <c r="G1214" s="7"/>
      <c r="H1214" s="7">
        <f>IF(SUM(F1214:G1214)&gt;Instructions!$B$5,"Error",SUM(F1214:G1214))</f>
        <v>0</v>
      </c>
      <c r="I1214" s="41"/>
      <c r="J1214" s="41"/>
      <c r="K1214" s="41"/>
      <c r="L1214" s="41"/>
      <c r="N1214" s="7"/>
      <c r="O1214" s="7"/>
      <c r="P1214" s="7"/>
      <c r="U1214" s="20"/>
      <c r="V1214" s="9">
        <f t="shared" si="38"/>
        <v>0</v>
      </c>
    </row>
    <row r="1215" spans="3:22">
      <c r="C1215" s="7">
        <f>F1215/Instructions!$B$5</f>
        <v>0</v>
      </c>
      <c r="D1215" s="7">
        <f>G1215/Instructions!$B$5</f>
        <v>0</v>
      </c>
      <c r="E1215" s="7">
        <f t="shared" si="37"/>
        <v>0</v>
      </c>
      <c r="F1215" s="7"/>
      <c r="G1215" s="7"/>
      <c r="H1215" s="7">
        <f>IF(SUM(F1215:G1215)&gt;Instructions!$B$5,"Error",SUM(F1215:G1215))</f>
        <v>0</v>
      </c>
      <c r="I1215" s="41"/>
      <c r="J1215" s="41"/>
      <c r="K1215" s="41"/>
      <c r="L1215" s="41"/>
      <c r="N1215" s="7"/>
      <c r="O1215" s="7"/>
      <c r="P1215" s="7"/>
      <c r="U1215" s="20"/>
      <c r="V1215" s="9">
        <f t="shared" si="38"/>
        <v>0</v>
      </c>
    </row>
    <row r="1216" spans="3:22">
      <c r="C1216" s="7">
        <f>F1216/Instructions!$B$5</f>
        <v>0</v>
      </c>
      <c r="D1216" s="7">
        <f>G1216/Instructions!$B$5</f>
        <v>0</v>
      </c>
      <c r="E1216" s="7">
        <f t="shared" si="37"/>
        <v>0</v>
      </c>
      <c r="F1216" s="7"/>
      <c r="G1216" s="7"/>
      <c r="H1216" s="7">
        <f>IF(SUM(F1216:G1216)&gt;Instructions!$B$5,"Error",SUM(F1216:G1216))</f>
        <v>0</v>
      </c>
      <c r="I1216" s="41"/>
      <c r="J1216" s="41"/>
      <c r="K1216" s="41"/>
      <c r="L1216" s="41"/>
      <c r="N1216" s="7"/>
      <c r="O1216" s="7"/>
      <c r="P1216" s="7"/>
      <c r="U1216" s="20"/>
      <c r="V1216" s="9">
        <f t="shared" si="38"/>
        <v>0</v>
      </c>
    </row>
    <row r="1217" spans="3:22">
      <c r="C1217" s="7">
        <f>F1217/Instructions!$B$5</f>
        <v>0</v>
      </c>
      <c r="D1217" s="7">
        <f>G1217/Instructions!$B$5</f>
        <v>0</v>
      </c>
      <c r="E1217" s="7">
        <f t="shared" si="37"/>
        <v>0</v>
      </c>
      <c r="F1217" s="7"/>
      <c r="G1217" s="7"/>
      <c r="H1217" s="7">
        <f>IF(SUM(F1217:G1217)&gt;Instructions!$B$5,"Error",SUM(F1217:G1217))</f>
        <v>0</v>
      </c>
      <c r="I1217" s="41"/>
      <c r="J1217" s="41"/>
      <c r="K1217" s="41"/>
      <c r="L1217" s="41"/>
      <c r="N1217" s="7"/>
      <c r="O1217" s="7"/>
      <c r="P1217" s="7"/>
      <c r="U1217" s="20"/>
      <c r="V1217" s="9">
        <f t="shared" si="38"/>
        <v>0</v>
      </c>
    </row>
    <row r="1218" spans="3:22">
      <c r="C1218" s="7">
        <f>F1218/Instructions!$B$5</f>
        <v>0</v>
      </c>
      <c r="D1218" s="7">
        <f>G1218/Instructions!$B$5</f>
        <v>0</v>
      </c>
      <c r="E1218" s="7">
        <f t="shared" si="37"/>
        <v>0</v>
      </c>
      <c r="F1218" s="7"/>
      <c r="G1218" s="7"/>
      <c r="H1218" s="7">
        <f>IF(SUM(F1218:G1218)&gt;Instructions!$B$5,"Error",SUM(F1218:G1218))</f>
        <v>0</v>
      </c>
      <c r="I1218" s="41"/>
      <c r="J1218" s="41"/>
      <c r="K1218" s="41"/>
      <c r="L1218" s="41"/>
      <c r="N1218" s="7"/>
      <c r="O1218" s="7"/>
      <c r="P1218" s="7"/>
      <c r="U1218" s="20"/>
      <c r="V1218" s="9">
        <f t="shared" si="38"/>
        <v>0</v>
      </c>
    </row>
    <row r="1219" spans="3:22">
      <c r="C1219" s="7">
        <f>F1219/Instructions!$B$5</f>
        <v>0</v>
      </c>
      <c r="D1219" s="7">
        <f>G1219/Instructions!$B$5</f>
        <v>0</v>
      </c>
      <c r="E1219" s="7">
        <f t="shared" si="37"/>
        <v>0</v>
      </c>
      <c r="F1219" s="7"/>
      <c r="G1219" s="7"/>
      <c r="H1219" s="7">
        <f>IF(SUM(F1219:G1219)&gt;Instructions!$B$5,"Error",SUM(F1219:G1219))</f>
        <v>0</v>
      </c>
      <c r="I1219" s="41"/>
      <c r="J1219" s="41"/>
      <c r="K1219" s="41"/>
      <c r="L1219" s="41"/>
      <c r="N1219" s="7"/>
      <c r="O1219" s="7"/>
      <c r="P1219" s="7"/>
      <c r="U1219" s="20"/>
      <c r="V1219" s="9">
        <f t="shared" si="38"/>
        <v>0</v>
      </c>
    </row>
    <row r="1220" spans="3:22">
      <c r="C1220" s="7">
        <f>F1220/Instructions!$B$5</f>
        <v>0</v>
      </c>
      <c r="D1220" s="7">
        <f>G1220/Instructions!$B$5</f>
        <v>0</v>
      </c>
      <c r="E1220" s="7">
        <f t="shared" si="37"/>
        <v>0</v>
      </c>
      <c r="F1220" s="7"/>
      <c r="G1220" s="7"/>
      <c r="H1220" s="7">
        <f>IF(SUM(F1220:G1220)&gt;Instructions!$B$5,"Error",SUM(F1220:G1220))</f>
        <v>0</v>
      </c>
      <c r="I1220" s="41"/>
      <c r="J1220" s="41"/>
      <c r="K1220" s="41"/>
      <c r="L1220" s="41"/>
      <c r="N1220" s="7"/>
      <c r="O1220" s="7"/>
      <c r="P1220" s="7"/>
      <c r="U1220" s="20"/>
      <c r="V1220" s="9">
        <f t="shared" si="38"/>
        <v>0</v>
      </c>
    </row>
    <row r="1221" spans="3:22">
      <c r="C1221" s="7">
        <f>F1221/Instructions!$B$5</f>
        <v>0</v>
      </c>
      <c r="D1221" s="7">
        <f>G1221/Instructions!$B$5</f>
        <v>0</v>
      </c>
      <c r="E1221" s="7">
        <f t="shared" si="37"/>
        <v>0</v>
      </c>
      <c r="F1221" s="7"/>
      <c r="G1221" s="7"/>
      <c r="H1221" s="7">
        <f>IF(SUM(F1221:G1221)&gt;Instructions!$B$5,"Error",SUM(F1221:G1221))</f>
        <v>0</v>
      </c>
      <c r="I1221" s="41"/>
      <c r="J1221" s="41"/>
      <c r="K1221" s="41"/>
      <c r="L1221" s="41"/>
      <c r="N1221" s="7"/>
      <c r="O1221" s="7"/>
      <c r="P1221" s="7"/>
      <c r="U1221" s="20"/>
      <c r="V1221" s="9">
        <f t="shared" si="38"/>
        <v>0</v>
      </c>
    </row>
    <row r="1222" spans="3:22">
      <c r="C1222" s="7">
        <f>F1222/Instructions!$B$5</f>
        <v>0</v>
      </c>
      <c r="D1222" s="7">
        <f>G1222/Instructions!$B$5</f>
        <v>0</v>
      </c>
      <c r="E1222" s="7">
        <f t="shared" si="37"/>
        <v>0</v>
      </c>
      <c r="F1222" s="7"/>
      <c r="G1222" s="7"/>
      <c r="H1222" s="7">
        <f>IF(SUM(F1222:G1222)&gt;Instructions!$B$5,"Error",SUM(F1222:G1222))</f>
        <v>0</v>
      </c>
      <c r="I1222" s="41"/>
      <c r="J1222" s="41"/>
      <c r="K1222" s="41"/>
      <c r="L1222" s="41"/>
      <c r="N1222" s="7"/>
      <c r="O1222" s="7"/>
      <c r="P1222" s="7"/>
      <c r="U1222" s="20"/>
      <c r="V1222" s="9">
        <f t="shared" si="38"/>
        <v>0</v>
      </c>
    </row>
    <row r="1223" spans="3:22">
      <c r="C1223" s="7">
        <f>F1223/Instructions!$B$5</f>
        <v>0</v>
      </c>
      <c r="D1223" s="7">
        <f>G1223/Instructions!$B$5</f>
        <v>0</v>
      </c>
      <c r="E1223" s="7">
        <f t="shared" si="37"/>
        <v>0</v>
      </c>
      <c r="F1223" s="7"/>
      <c r="G1223" s="7"/>
      <c r="H1223" s="7">
        <f>IF(SUM(F1223:G1223)&gt;Instructions!$B$5,"Error",SUM(F1223:G1223))</f>
        <v>0</v>
      </c>
      <c r="I1223" s="41"/>
      <c r="J1223" s="41"/>
      <c r="K1223" s="41"/>
      <c r="L1223" s="41"/>
      <c r="N1223" s="7"/>
      <c r="O1223" s="7"/>
      <c r="P1223" s="7"/>
      <c r="U1223" s="20"/>
      <c r="V1223" s="9">
        <f t="shared" si="38"/>
        <v>0</v>
      </c>
    </row>
    <row r="1224" spans="3:22">
      <c r="C1224" s="7">
        <f>F1224/Instructions!$B$5</f>
        <v>0</v>
      </c>
      <c r="D1224" s="7">
        <f>G1224/Instructions!$B$5</f>
        <v>0</v>
      </c>
      <c r="E1224" s="7">
        <f t="shared" si="37"/>
        <v>0</v>
      </c>
      <c r="F1224" s="7"/>
      <c r="G1224" s="7"/>
      <c r="H1224" s="7">
        <f>IF(SUM(F1224:G1224)&gt;Instructions!$B$5,"Error",SUM(F1224:G1224))</f>
        <v>0</v>
      </c>
      <c r="I1224" s="41"/>
      <c r="J1224" s="41"/>
      <c r="K1224" s="41"/>
      <c r="L1224" s="41"/>
      <c r="N1224" s="7"/>
      <c r="O1224" s="7"/>
      <c r="P1224" s="7"/>
      <c r="U1224" s="20"/>
      <c r="V1224" s="9">
        <f t="shared" si="38"/>
        <v>0</v>
      </c>
    </row>
    <row r="1225" spans="3:22">
      <c r="C1225" s="7">
        <f>F1225/Instructions!$B$5</f>
        <v>0</v>
      </c>
      <c r="D1225" s="7">
        <f>G1225/Instructions!$B$5</f>
        <v>0</v>
      </c>
      <c r="E1225" s="7">
        <f t="shared" ref="E1225:E1288" si="39">IF(SUM(C1225:D1225)&gt;1,"Error",SUM(C1225:D1225))</f>
        <v>0</v>
      </c>
      <c r="F1225" s="7"/>
      <c r="G1225" s="7"/>
      <c r="H1225" s="7">
        <f>IF(SUM(F1225:G1225)&gt;Instructions!$B$5,"Error",SUM(F1225:G1225))</f>
        <v>0</v>
      </c>
      <c r="I1225" s="41"/>
      <c r="J1225" s="41"/>
      <c r="K1225" s="41"/>
      <c r="L1225" s="41"/>
      <c r="N1225" s="7"/>
      <c r="O1225" s="7"/>
      <c r="P1225" s="7"/>
      <c r="U1225" s="20"/>
      <c r="V1225" s="9">
        <f t="shared" si="38"/>
        <v>0</v>
      </c>
    </row>
    <row r="1226" spans="3:22">
      <c r="C1226" s="7">
        <f>F1226/Instructions!$B$5</f>
        <v>0</v>
      </c>
      <c r="D1226" s="7">
        <f>G1226/Instructions!$B$5</f>
        <v>0</v>
      </c>
      <c r="E1226" s="7">
        <f t="shared" si="39"/>
        <v>0</v>
      </c>
      <c r="F1226" s="7"/>
      <c r="G1226" s="7"/>
      <c r="H1226" s="7">
        <f>IF(SUM(F1226:G1226)&gt;Instructions!$B$5,"Error",SUM(F1226:G1226))</f>
        <v>0</v>
      </c>
      <c r="I1226" s="41"/>
      <c r="J1226" s="41"/>
      <c r="K1226" s="41"/>
      <c r="L1226" s="41"/>
      <c r="N1226" s="7"/>
      <c r="O1226" s="7"/>
      <c r="P1226" s="7"/>
      <c r="U1226" s="20"/>
      <c r="V1226" s="9">
        <f t="shared" ref="V1226:V1289" si="40">((SUM(M1226:P1226)*U1226)+(SUM(Q1226:T1226)*(U1226*0.25)))</f>
        <v>0</v>
      </c>
    </row>
    <row r="1227" spans="3:22">
      <c r="C1227" s="7">
        <f>F1227/Instructions!$B$5</f>
        <v>0</v>
      </c>
      <c r="D1227" s="7">
        <f>G1227/Instructions!$B$5</f>
        <v>0</v>
      </c>
      <c r="E1227" s="7">
        <f t="shared" si="39"/>
        <v>0</v>
      </c>
      <c r="F1227" s="7"/>
      <c r="G1227" s="7"/>
      <c r="H1227" s="7">
        <f>IF(SUM(F1227:G1227)&gt;Instructions!$B$5,"Error",SUM(F1227:G1227))</f>
        <v>0</v>
      </c>
      <c r="I1227" s="41"/>
      <c r="J1227" s="41"/>
      <c r="K1227" s="41"/>
      <c r="L1227" s="41"/>
      <c r="N1227" s="7"/>
      <c r="O1227" s="7"/>
      <c r="P1227" s="7"/>
      <c r="U1227" s="20"/>
      <c r="V1227" s="9">
        <f t="shared" si="40"/>
        <v>0</v>
      </c>
    </row>
    <row r="1228" spans="3:22">
      <c r="C1228" s="7">
        <f>F1228/Instructions!$B$5</f>
        <v>0</v>
      </c>
      <c r="D1228" s="7">
        <f>G1228/Instructions!$B$5</f>
        <v>0</v>
      </c>
      <c r="E1228" s="7">
        <f t="shared" si="39"/>
        <v>0</v>
      </c>
      <c r="F1228" s="7"/>
      <c r="G1228" s="7"/>
      <c r="H1228" s="7">
        <f>IF(SUM(F1228:G1228)&gt;Instructions!$B$5,"Error",SUM(F1228:G1228))</f>
        <v>0</v>
      </c>
      <c r="I1228" s="41"/>
      <c r="J1228" s="41"/>
      <c r="K1228" s="41"/>
      <c r="L1228" s="41"/>
      <c r="N1228" s="7"/>
      <c r="O1228" s="7"/>
      <c r="P1228" s="7"/>
      <c r="U1228" s="20"/>
      <c r="V1228" s="9">
        <f t="shared" si="40"/>
        <v>0</v>
      </c>
    </row>
    <row r="1229" spans="3:22">
      <c r="C1229" s="7">
        <f>F1229/Instructions!$B$5</f>
        <v>0</v>
      </c>
      <c r="D1229" s="7">
        <f>G1229/Instructions!$B$5</f>
        <v>0</v>
      </c>
      <c r="E1229" s="7">
        <f t="shared" si="39"/>
        <v>0</v>
      </c>
      <c r="F1229" s="7"/>
      <c r="G1229" s="7"/>
      <c r="H1229" s="7">
        <f>IF(SUM(F1229:G1229)&gt;Instructions!$B$5,"Error",SUM(F1229:G1229))</f>
        <v>0</v>
      </c>
      <c r="I1229" s="41"/>
      <c r="J1229" s="41"/>
      <c r="K1229" s="41"/>
      <c r="L1229" s="41"/>
      <c r="N1229" s="7"/>
      <c r="O1229" s="7"/>
      <c r="P1229" s="7"/>
      <c r="U1229" s="20"/>
      <c r="V1229" s="9">
        <f t="shared" si="40"/>
        <v>0</v>
      </c>
    </row>
    <row r="1230" spans="3:22">
      <c r="C1230" s="7">
        <f>F1230/Instructions!$B$5</f>
        <v>0</v>
      </c>
      <c r="D1230" s="7">
        <f>G1230/Instructions!$B$5</f>
        <v>0</v>
      </c>
      <c r="E1230" s="7">
        <f t="shared" si="39"/>
        <v>0</v>
      </c>
      <c r="F1230" s="7"/>
      <c r="G1230" s="7"/>
      <c r="H1230" s="7">
        <f>IF(SUM(F1230:G1230)&gt;Instructions!$B$5,"Error",SUM(F1230:G1230))</f>
        <v>0</v>
      </c>
      <c r="I1230" s="41"/>
      <c r="J1230" s="41"/>
      <c r="K1230" s="41"/>
      <c r="L1230" s="41"/>
      <c r="N1230" s="7"/>
      <c r="O1230" s="7"/>
      <c r="P1230" s="7"/>
      <c r="U1230" s="20"/>
      <c r="V1230" s="9">
        <f t="shared" si="40"/>
        <v>0</v>
      </c>
    </row>
    <row r="1231" spans="3:22">
      <c r="C1231" s="7">
        <f>F1231/Instructions!$B$5</f>
        <v>0</v>
      </c>
      <c r="D1231" s="7">
        <f>G1231/Instructions!$B$5</f>
        <v>0</v>
      </c>
      <c r="E1231" s="7">
        <f t="shared" si="39"/>
        <v>0</v>
      </c>
      <c r="F1231" s="7"/>
      <c r="G1231" s="7"/>
      <c r="H1231" s="7">
        <f>IF(SUM(F1231:G1231)&gt;Instructions!$B$5,"Error",SUM(F1231:G1231))</f>
        <v>0</v>
      </c>
      <c r="I1231" s="41"/>
      <c r="J1231" s="41"/>
      <c r="K1231" s="41"/>
      <c r="L1231" s="41"/>
      <c r="N1231" s="7"/>
      <c r="O1231" s="7"/>
      <c r="P1231" s="7"/>
      <c r="U1231" s="20"/>
      <c r="V1231" s="9">
        <f t="shared" si="40"/>
        <v>0</v>
      </c>
    </row>
    <row r="1232" spans="3:22">
      <c r="C1232" s="7">
        <f>F1232/Instructions!$B$5</f>
        <v>0</v>
      </c>
      <c r="D1232" s="7">
        <f>G1232/Instructions!$B$5</f>
        <v>0</v>
      </c>
      <c r="E1232" s="7">
        <f t="shared" si="39"/>
        <v>0</v>
      </c>
      <c r="F1232" s="7"/>
      <c r="G1232" s="7"/>
      <c r="H1232" s="7">
        <f>IF(SUM(F1232:G1232)&gt;Instructions!$B$5,"Error",SUM(F1232:G1232))</f>
        <v>0</v>
      </c>
      <c r="I1232" s="41"/>
      <c r="J1232" s="41"/>
      <c r="K1232" s="41"/>
      <c r="L1232" s="41"/>
      <c r="N1232" s="7"/>
      <c r="O1232" s="7"/>
      <c r="P1232" s="7"/>
      <c r="U1232" s="20"/>
      <c r="V1232" s="9">
        <f t="shared" si="40"/>
        <v>0</v>
      </c>
    </row>
    <row r="1233" spans="3:22">
      <c r="C1233" s="7">
        <f>F1233/Instructions!$B$5</f>
        <v>0</v>
      </c>
      <c r="D1233" s="7">
        <f>G1233/Instructions!$B$5</f>
        <v>0</v>
      </c>
      <c r="E1233" s="7">
        <f t="shared" si="39"/>
        <v>0</v>
      </c>
      <c r="F1233" s="7"/>
      <c r="G1233" s="7"/>
      <c r="H1233" s="7">
        <f>IF(SUM(F1233:G1233)&gt;Instructions!$B$5,"Error",SUM(F1233:G1233))</f>
        <v>0</v>
      </c>
      <c r="I1233" s="41"/>
      <c r="J1233" s="41"/>
      <c r="K1233" s="41"/>
      <c r="L1233" s="41"/>
      <c r="N1233" s="7"/>
      <c r="O1233" s="7"/>
      <c r="P1233" s="7"/>
      <c r="U1233" s="20"/>
      <c r="V1233" s="9">
        <f t="shared" si="40"/>
        <v>0</v>
      </c>
    </row>
    <row r="1234" spans="3:22">
      <c r="C1234" s="7">
        <f>F1234/Instructions!$B$5</f>
        <v>0</v>
      </c>
      <c r="D1234" s="7">
        <f>G1234/Instructions!$B$5</f>
        <v>0</v>
      </c>
      <c r="E1234" s="7">
        <f t="shared" si="39"/>
        <v>0</v>
      </c>
      <c r="F1234" s="7"/>
      <c r="G1234" s="7"/>
      <c r="H1234" s="7">
        <f>IF(SUM(F1234:G1234)&gt;Instructions!$B$5,"Error",SUM(F1234:G1234))</f>
        <v>0</v>
      </c>
      <c r="I1234" s="41"/>
      <c r="J1234" s="41"/>
      <c r="K1234" s="41"/>
      <c r="L1234" s="41"/>
      <c r="N1234" s="7"/>
      <c r="O1234" s="7"/>
      <c r="P1234" s="7"/>
      <c r="U1234" s="20"/>
      <c r="V1234" s="9">
        <f t="shared" si="40"/>
        <v>0</v>
      </c>
    </row>
    <row r="1235" spans="3:22">
      <c r="C1235" s="7">
        <f>F1235/Instructions!$B$5</f>
        <v>0</v>
      </c>
      <c r="D1235" s="7">
        <f>G1235/Instructions!$B$5</f>
        <v>0</v>
      </c>
      <c r="E1235" s="7">
        <f t="shared" si="39"/>
        <v>0</v>
      </c>
      <c r="F1235" s="7"/>
      <c r="G1235" s="7"/>
      <c r="H1235" s="7">
        <f>IF(SUM(F1235:G1235)&gt;Instructions!$B$5,"Error",SUM(F1235:G1235))</f>
        <v>0</v>
      </c>
      <c r="I1235" s="41"/>
      <c r="J1235" s="41"/>
      <c r="K1235" s="41"/>
      <c r="L1235" s="41"/>
      <c r="N1235" s="7"/>
      <c r="O1235" s="7"/>
      <c r="P1235" s="7"/>
      <c r="U1235" s="20"/>
      <c r="V1235" s="9">
        <f t="shared" si="40"/>
        <v>0</v>
      </c>
    </row>
    <row r="1236" spans="3:22">
      <c r="C1236" s="7">
        <f>F1236/Instructions!$B$5</f>
        <v>0</v>
      </c>
      <c r="D1236" s="7">
        <f>G1236/Instructions!$B$5</f>
        <v>0</v>
      </c>
      <c r="E1236" s="7">
        <f t="shared" si="39"/>
        <v>0</v>
      </c>
      <c r="F1236" s="7"/>
      <c r="G1236" s="7"/>
      <c r="H1236" s="7">
        <f>IF(SUM(F1236:G1236)&gt;Instructions!$B$5,"Error",SUM(F1236:G1236))</f>
        <v>0</v>
      </c>
      <c r="I1236" s="41"/>
      <c r="J1236" s="41"/>
      <c r="K1236" s="41"/>
      <c r="L1236" s="41"/>
      <c r="N1236" s="7"/>
      <c r="O1236" s="7"/>
      <c r="P1236" s="7"/>
      <c r="U1236" s="20"/>
      <c r="V1236" s="9">
        <f t="shared" si="40"/>
        <v>0</v>
      </c>
    </row>
    <row r="1237" spans="3:22">
      <c r="C1237" s="7">
        <f>F1237/Instructions!$B$5</f>
        <v>0</v>
      </c>
      <c r="D1237" s="7">
        <f>G1237/Instructions!$B$5</f>
        <v>0</v>
      </c>
      <c r="E1237" s="7">
        <f t="shared" si="39"/>
        <v>0</v>
      </c>
      <c r="F1237" s="7"/>
      <c r="G1237" s="7"/>
      <c r="H1237" s="7">
        <f>IF(SUM(F1237:G1237)&gt;Instructions!$B$5,"Error",SUM(F1237:G1237))</f>
        <v>0</v>
      </c>
      <c r="I1237" s="41"/>
      <c r="J1237" s="41"/>
      <c r="K1237" s="41"/>
      <c r="L1237" s="41"/>
      <c r="N1237" s="7"/>
      <c r="O1237" s="7"/>
      <c r="P1237" s="7"/>
      <c r="U1237" s="20"/>
      <c r="V1237" s="9">
        <f t="shared" si="40"/>
        <v>0</v>
      </c>
    </row>
    <row r="1238" spans="3:22">
      <c r="C1238" s="7">
        <f>F1238/Instructions!$B$5</f>
        <v>0</v>
      </c>
      <c r="D1238" s="7">
        <f>G1238/Instructions!$B$5</f>
        <v>0</v>
      </c>
      <c r="E1238" s="7">
        <f t="shared" si="39"/>
        <v>0</v>
      </c>
      <c r="F1238" s="7"/>
      <c r="G1238" s="7"/>
      <c r="H1238" s="7">
        <f>IF(SUM(F1238:G1238)&gt;Instructions!$B$5,"Error",SUM(F1238:G1238))</f>
        <v>0</v>
      </c>
      <c r="I1238" s="41"/>
      <c r="J1238" s="41"/>
      <c r="K1238" s="41"/>
      <c r="L1238" s="41"/>
      <c r="N1238" s="7"/>
      <c r="O1238" s="7"/>
      <c r="P1238" s="7"/>
      <c r="U1238" s="20"/>
      <c r="V1238" s="9">
        <f t="shared" si="40"/>
        <v>0</v>
      </c>
    </row>
    <row r="1239" spans="3:22">
      <c r="C1239" s="7">
        <f>F1239/Instructions!$B$5</f>
        <v>0</v>
      </c>
      <c r="D1239" s="7">
        <f>G1239/Instructions!$B$5</f>
        <v>0</v>
      </c>
      <c r="E1239" s="7">
        <f t="shared" si="39"/>
        <v>0</v>
      </c>
      <c r="F1239" s="7"/>
      <c r="G1239" s="7"/>
      <c r="H1239" s="7">
        <f>IF(SUM(F1239:G1239)&gt;Instructions!$B$5,"Error",SUM(F1239:G1239))</f>
        <v>0</v>
      </c>
      <c r="I1239" s="41"/>
      <c r="J1239" s="41"/>
      <c r="K1239" s="41"/>
      <c r="L1239" s="41"/>
      <c r="N1239" s="7"/>
      <c r="O1239" s="7"/>
      <c r="P1239" s="7"/>
      <c r="U1239" s="20"/>
      <c r="V1239" s="9">
        <f t="shared" si="40"/>
        <v>0</v>
      </c>
    </row>
    <row r="1240" spans="3:22">
      <c r="C1240" s="7">
        <f>F1240/Instructions!$B$5</f>
        <v>0</v>
      </c>
      <c r="D1240" s="7">
        <f>G1240/Instructions!$B$5</f>
        <v>0</v>
      </c>
      <c r="E1240" s="7">
        <f t="shared" si="39"/>
        <v>0</v>
      </c>
      <c r="F1240" s="7"/>
      <c r="G1240" s="7"/>
      <c r="H1240" s="7">
        <f>IF(SUM(F1240:G1240)&gt;Instructions!$B$5,"Error",SUM(F1240:G1240))</f>
        <v>0</v>
      </c>
      <c r="I1240" s="41"/>
      <c r="J1240" s="41"/>
      <c r="K1240" s="41"/>
      <c r="L1240" s="41"/>
      <c r="N1240" s="7"/>
      <c r="O1240" s="7"/>
      <c r="P1240" s="7"/>
      <c r="U1240" s="20"/>
      <c r="V1240" s="9">
        <f t="shared" si="40"/>
        <v>0</v>
      </c>
    </row>
    <row r="1241" spans="3:22">
      <c r="C1241" s="7">
        <f>F1241/Instructions!$B$5</f>
        <v>0</v>
      </c>
      <c r="D1241" s="7">
        <f>G1241/Instructions!$B$5</f>
        <v>0</v>
      </c>
      <c r="E1241" s="7">
        <f t="shared" si="39"/>
        <v>0</v>
      </c>
      <c r="F1241" s="7"/>
      <c r="G1241" s="7"/>
      <c r="H1241" s="7">
        <f>IF(SUM(F1241:G1241)&gt;Instructions!$B$5,"Error",SUM(F1241:G1241))</f>
        <v>0</v>
      </c>
      <c r="I1241" s="41"/>
      <c r="J1241" s="41"/>
      <c r="K1241" s="41"/>
      <c r="L1241" s="41"/>
      <c r="N1241" s="7"/>
      <c r="O1241" s="7"/>
      <c r="P1241" s="7"/>
      <c r="U1241" s="20"/>
      <c r="V1241" s="9">
        <f t="shared" si="40"/>
        <v>0</v>
      </c>
    </row>
    <row r="1242" spans="3:22">
      <c r="C1242" s="7">
        <f>F1242/Instructions!$B$5</f>
        <v>0</v>
      </c>
      <c r="D1242" s="7">
        <f>G1242/Instructions!$B$5</f>
        <v>0</v>
      </c>
      <c r="E1242" s="7">
        <f t="shared" si="39"/>
        <v>0</v>
      </c>
      <c r="F1242" s="7"/>
      <c r="G1242" s="7"/>
      <c r="H1242" s="7">
        <f>IF(SUM(F1242:G1242)&gt;Instructions!$B$5,"Error",SUM(F1242:G1242))</f>
        <v>0</v>
      </c>
      <c r="I1242" s="41"/>
      <c r="J1242" s="41"/>
      <c r="K1242" s="41"/>
      <c r="L1242" s="41"/>
      <c r="N1242" s="7"/>
      <c r="O1242" s="7"/>
      <c r="P1242" s="7"/>
      <c r="U1242" s="20"/>
      <c r="V1242" s="9">
        <f t="shared" si="40"/>
        <v>0</v>
      </c>
    </row>
    <row r="1243" spans="3:22">
      <c r="C1243" s="7">
        <f>F1243/Instructions!$B$5</f>
        <v>0</v>
      </c>
      <c r="D1243" s="7">
        <f>G1243/Instructions!$B$5</f>
        <v>0</v>
      </c>
      <c r="E1243" s="7">
        <f t="shared" si="39"/>
        <v>0</v>
      </c>
      <c r="F1243" s="7"/>
      <c r="G1243" s="7"/>
      <c r="H1243" s="7">
        <f>IF(SUM(F1243:G1243)&gt;Instructions!$B$5,"Error",SUM(F1243:G1243))</f>
        <v>0</v>
      </c>
      <c r="I1243" s="41"/>
      <c r="J1243" s="41"/>
      <c r="K1243" s="41"/>
      <c r="L1243" s="41"/>
      <c r="N1243" s="7"/>
      <c r="O1243" s="7"/>
      <c r="P1243" s="7"/>
      <c r="U1243" s="20"/>
      <c r="V1243" s="9">
        <f t="shared" si="40"/>
        <v>0</v>
      </c>
    </row>
    <row r="1244" spans="3:22">
      <c r="C1244" s="7">
        <f>F1244/Instructions!$B$5</f>
        <v>0</v>
      </c>
      <c r="D1244" s="7">
        <f>G1244/Instructions!$B$5</f>
        <v>0</v>
      </c>
      <c r="E1244" s="7">
        <f t="shared" si="39"/>
        <v>0</v>
      </c>
      <c r="F1244" s="7"/>
      <c r="G1244" s="7"/>
      <c r="H1244" s="7">
        <f>IF(SUM(F1244:G1244)&gt;Instructions!$B$5,"Error",SUM(F1244:G1244))</f>
        <v>0</v>
      </c>
      <c r="I1244" s="41"/>
      <c r="J1244" s="41"/>
      <c r="K1244" s="41"/>
      <c r="L1244" s="41"/>
      <c r="N1244" s="7"/>
      <c r="O1244" s="7"/>
      <c r="P1244" s="7"/>
      <c r="U1244" s="20"/>
      <c r="V1244" s="9">
        <f t="shared" si="40"/>
        <v>0</v>
      </c>
    </row>
    <row r="1245" spans="3:22">
      <c r="C1245" s="7">
        <f>F1245/Instructions!$B$5</f>
        <v>0</v>
      </c>
      <c r="D1245" s="7">
        <f>G1245/Instructions!$B$5</f>
        <v>0</v>
      </c>
      <c r="E1245" s="7">
        <f t="shared" si="39"/>
        <v>0</v>
      </c>
      <c r="F1245" s="7"/>
      <c r="G1245" s="7"/>
      <c r="H1245" s="7">
        <f>IF(SUM(F1245:G1245)&gt;Instructions!$B$5,"Error",SUM(F1245:G1245))</f>
        <v>0</v>
      </c>
      <c r="I1245" s="41"/>
      <c r="J1245" s="41"/>
      <c r="K1245" s="41"/>
      <c r="L1245" s="41"/>
      <c r="N1245" s="7"/>
      <c r="O1245" s="7"/>
      <c r="P1245" s="7"/>
      <c r="U1245" s="20"/>
      <c r="V1245" s="9">
        <f t="shared" si="40"/>
        <v>0</v>
      </c>
    </row>
    <row r="1246" spans="3:22">
      <c r="C1246" s="7">
        <f>F1246/Instructions!$B$5</f>
        <v>0</v>
      </c>
      <c r="D1246" s="7">
        <f>G1246/Instructions!$B$5</f>
        <v>0</v>
      </c>
      <c r="E1246" s="7">
        <f t="shared" si="39"/>
        <v>0</v>
      </c>
      <c r="F1246" s="7"/>
      <c r="G1246" s="7"/>
      <c r="H1246" s="7">
        <f>IF(SUM(F1246:G1246)&gt;Instructions!$B$5,"Error",SUM(F1246:G1246))</f>
        <v>0</v>
      </c>
      <c r="I1246" s="41"/>
      <c r="J1246" s="41"/>
      <c r="K1246" s="41"/>
      <c r="L1246" s="41"/>
      <c r="N1246" s="7"/>
      <c r="O1246" s="7"/>
      <c r="P1246" s="7"/>
      <c r="U1246" s="20"/>
      <c r="V1246" s="9">
        <f t="shared" si="40"/>
        <v>0</v>
      </c>
    </row>
    <row r="1247" spans="3:22">
      <c r="C1247" s="7">
        <f>F1247/Instructions!$B$5</f>
        <v>0</v>
      </c>
      <c r="D1247" s="7">
        <f>G1247/Instructions!$B$5</f>
        <v>0</v>
      </c>
      <c r="E1247" s="7">
        <f t="shared" si="39"/>
        <v>0</v>
      </c>
      <c r="F1247" s="7"/>
      <c r="G1247" s="7"/>
      <c r="H1247" s="7">
        <f>IF(SUM(F1247:G1247)&gt;Instructions!$B$5,"Error",SUM(F1247:G1247))</f>
        <v>0</v>
      </c>
      <c r="I1247" s="41"/>
      <c r="J1247" s="41"/>
      <c r="K1247" s="41"/>
      <c r="L1247" s="41"/>
      <c r="N1247" s="7"/>
      <c r="O1247" s="7"/>
      <c r="P1247" s="7"/>
      <c r="U1247" s="20"/>
      <c r="V1247" s="9">
        <f t="shared" si="40"/>
        <v>0</v>
      </c>
    </row>
    <row r="1248" spans="3:22">
      <c r="C1248" s="7">
        <f>F1248/Instructions!$B$5</f>
        <v>0</v>
      </c>
      <c r="D1248" s="7">
        <f>G1248/Instructions!$B$5</f>
        <v>0</v>
      </c>
      <c r="E1248" s="7">
        <f t="shared" si="39"/>
        <v>0</v>
      </c>
      <c r="F1248" s="7"/>
      <c r="G1248" s="7"/>
      <c r="H1248" s="7">
        <f>IF(SUM(F1248:G1248)&gt;Instructions!$B$5,"Error",SUM(F1248:G1248))</f>
        <v>0</v>
      </c>
      <c r="I1248" s="41"/>
      <c r="J1248" s="41"/>
      <c r="K1248" s="41"/>
      <c r="L1248" s="41"/>
      <c r="N1248" s="7"/>
      <c r="O1248" s="7"/>
      <c r="P1248" s="7"/>
      <c r="U1248" s="20"/>
      <c r="V1248" s="9">
        <f t="shared" si="40"/>
        <v>0</v>
      </c>
    </row>
    <row r="1249" spans="3:22">
      <c r="C1249" s="7">
        <f>F1249/Instructions!$B$5</f>
        <v>0</v>
      </c>
      <c r="D1249" s="7">
        <f>G1249/Instructions!$B$5</f>
        <v>0</v>
      </c>
      <c r="E1249" s="7">
        <f t="shared" si="39"/>
        <v>0</v>
      </c>
      <c r="F1249" s="7"/>
      <c r="G1249" s="7"/>
      <c r="H1249" s="7">
        <f>IF(SUM(F1249:G1249)&gt;Instructions!$B$5,"Error",SUM(F1249:G1249))</f>
        <v>0</v>
      </c>
      <c r="I1249" s="41"/>
      <c r="J1249" s="41"/>
      <c r="K1249" s="41"/>
      <c r="L1249" s="41"/>
      <c r="N1249" s="7"/>
      <c r="O1249" s="7"/>
      <c r="P1249" s="7"/>
      <c r="U1249" s="20"/>
      <c r="V1249" s="9">
        <f t="shared" si="40"/>
        <v>0</v>
      </c>
    </row>
    <row r="1250" spans="3:22">
      <c r="C1250" s="7">
        <f>F1250/Instructions!$B$5</f>
        <v>0</v>
      </c>
      <c r="D1250" s="7">
        <f>G1250/Instructions!$B$5</f>
        <v>0</v>
      </c>
      <c r="E1250" s="7">
        <f t="shared" si="39"/>
        <v>0</v>
      </c>
      <c r="F1250" s="7"/>
      <c r="G1250" s="7"/>
      <c r="H1250" s="7">
        <f>IF(SUM(F1250:G1250)&gt;Instructions!$B$5,"Error",SUM(F1250:G1250))</f>
        <v>0</v>
      </c>
      <c r="I1250" s="41"/>
      <c r="J1250" s="41"/>
      <c r="K1250" s="41"/>
      <c r="L1250" s="41"/>
      <c r="N1250" s="7"/>
      <c r="O1250" s="7"/>
      <c r="P1250" s="7"/>
      <c r="U1250" s="20"/>
      <c r="V1250" s="9">
        <f t="shared" si="40"/>
        <v>0</v>
      </c>
    </row>
    <row r="1251" spans="3:22">
      <c r="C1251" s="7">
        <f>F1251/Instructions!$B$5</f>
        <v>0</v>
      </c>
      <c r="D1251" s="7">
        <f>G1251/Instructions!$B$5</f>
        <v>0</v>
      </c>
      <c r="E1251" s="7">
        <f t="shared" si="39"/>
        <v>0</v>
      </c>
      <c r="F1251" s="7"/>
      <c r="G1251" s="7"/>
      <c r="H1251" s="7">
        <f>IF(SUM(F1251:G1251)&gt;Instructions!$B$5,"Error",SUM(F1251:G1251))</f>
        <v>0</v>
      </c>
      <c r="I1251" s="41"/>
      <c r="J1251" s="41"/>
      <c r="K1251" s="41"/>
      <c r="L1251" s="41"/>
      <c r="N1251" s="7"/>
      <c r="O1251" s="7"/>
      <c r="P1251" s="7"/>
      <c r="U1251" s="20"/>
      <c r="V1251" s="9">
        <f t="shared" si="40"/>
        <v>0</v>
      </c>
    </row>
    <row r="1252" spans="3:22">
      <c r="C1252" s="7">
        <f>F1252/Instructions!$B$5</f>
        <v>0</v>
      </c>
      <c r="D1252" s="7">
        <f>G1252/Instructions!$B$5</f>
        <v>0</v>
      </c>
      <c r="E1252" s="7">
        <f t="shared" si="39"/>
        <v>0</v>
      </c>
      <c r="F1252" s="7"/>
      <c r="G1252" s="7"/>
      <c r="H1252" s="7">
        <f>IF(SUM(F1252:G1252)&gt;Instructions!$B$5,"Error",SUM(F1252:G1252))</f>
        <v>0</v>
      </c>
      <c r="I1252" s="41"/>
      <c r="J1252" s="41"/>
      <c r="K1252" s="41"/>
      <c r="L1252" s="41"/>
      <c r="N1252" s="7"/>
      <c r="O1252" s="7"/>
      <c r="P1252" s="7"/>
      <c r="U1252" s="20"/>
      <c r="V1252" s="9">
        <f t="shared" si="40"/>
        <v>0</v>
      </c>
    </row>
    <row r="1253" spans="3:22">
      <c r="C1253" s="7">
        <f>F1253/Instructions!$B$5</f>
        <v>0</v>
      </c>
      <c r="D1253" s="7">
        <f>G1253/Instructions!$B$5</f>
        <v>0</v>
      </c>
      <c r="E1253" s="7">
        <f t="shared" si="39"/>
        <v>0</v>
      </c>
      <c r="F1253" s="7"/>
      <c r="G1253" s="7"/>
      <c r="H1253" s="7">
        <f>IF(SUM(F1253:G1253)&gt;Instructions!$B$5,"Error",SUM(F1253:G1253))</f>
        <v>0</v>
      </c>
      <c r="I1253" s="41"/>
      <c r="J1253" s="41"/>
      <c r="K1253" s="41"/>
      <c r="L1253" s="41"/>
      <c r="N1253" s="7"/>
      <c r="O1253" s="7"/>
      <c r="P1253" s="7"/>
      <c r="U1253" s="20"/>
      <c r="V1253" s="9">
        <f t="shared" si="40"/>
        <v>0</v>
      </c>
    </row>
    <row r="1254" spans="3:22">
      <c r="C1254" s="7">
        <f>F1254/Instructions!$B$5</f>
        <v>0</v>
      </c>
      <c r="D1254" s="7">
        <f>G1254/Instructions!$B$5</f>
        <v>0</v>
      </c>
      <c r="E1254" s="7">
        <f t="shared" si="39"/>
        <v>0</v>
      </c>
      <c r="F1254" s="7"/>
      <c r="G1254" s="7"/>
      <c r="H1254" s="7">
        <f>IF(SUM(F1254:G1254)&gt;Instructions!$B$5,"Error",SUM(F1254:G1254))</f>
        <v>0</v>
      </c>
      <c r="I1254" s="41"/>
      <c r="J1254" s="41"/>
      <c r="K1254" s="41"/>
      <c r="L1254" s="41"/>
      <c r="N1254" s="7"/>
      <c r="O1254" s="7"/>
      <c r="P1254" s="7"/>
      <c r="U1254" s="20"/>
      <c r="V1254" s="9">
        <f t="shared" si="40"/>
        <v>0</v>
      </c>
    </row>
    <row r="1255" spans="3:22">
      <c r="C1255" s="7">
        <f>F1255/Instructions!$B$5</f>
        <v>0</v>
      </c>
      <c r="D1255" s="7">
        <f>G1255/Instructions!$B$5</f>
        <v>0</v>
      </c>
      <c r="E1255" s="7">
        <f t="shared" si="39"/>
        <v>0</v>
      </c>
      <c r="F1255" s="7"/>
      <c r="G1255" s="7"/>
      <c r="H1255" s="7">
        <f>IF(SUM(F1255:G1255)&gt;Instructions!$B$5,"Error",SUM(F1255:G1255))</f>
        <v>0</v>
      </c>
      <c r="I1255" s="41"/>
      <c r="J1255" s="41"/>
      <c r="K1255" s="41"/>
      <c r="L1255" s="41"/>
      <c r="N1255" s="7"/>
      <c r="O1255" s="7"/>
      <c r="P1255" s="7"/>
      <c r="U1255" s="20"/>
      <c r="V1255" s="9">
        <f t="shared" si="40"/>
        <v>0</v>
      </c>
    </row>
    <row r="1256" spans="3:22">
      <c r="C1256" s="7">
        <f>F1256/Instructions!$B$5</f>
        <v>0</v>
      </c>
      <c r="D1256" s="7">
        <f>G1256/Instructions!$B$5</f>
        <v>0</v>
      </c>
      <c r="E1256" s="7">
        <f t="shared" si="39"/>
        <v>0</v>
      </c>
      <c r="F1256" s="7"/>
      <c r="G1256" s="7"/>
      <c r="H1256" s="7">
        <f>IF(SUM(F1256:G1256)&gt;Instructions!$B$5,"Error",SUM(F1256:G1256))</f>
        <v>0</v>
      </c>
      <c r="I1256" s="41"/>
      <c r="J1256" s="41"/>
      <c r="K1256" s="41"/>
      <c r="L1256" s="41"/>
      <c r="N1256" s="7"/>
      <c r="O1256" s="7"/>
      <c r="P1256" s="7"/>
      <c r="U1256" s="20"/>
      <c r="V1256" s="9">
        <f t="shared" si="40"/>
        <v>0</v>
      </c>
    </row>
    <row r="1257" spans="3:22">
      <c r="C1257" s="7">
        <f>F1257/Instructions!$B$5</f>
        <v>0</v>
      </c>
      <c r="D1257" s="7">
        <f>G1257/Instructions!$B$5</f>
        <v>0</v>
      </c>
      <c r="E1257" s="7">
        <f t="shared" si="39"/>
        <v>0</v>
      </c>
      <c r="F1257" s="7"/>
      <c r="G1257" s="7"/>
      <c r="H1257" s="7">
        <f>IF(SUM(F1257:G1257)&gt;Instructions!$B$5,"Error",SUM(F1257:G1257))</f>
        <v>0</v>
      </c>
      <c r="I1257" s="41"/>
      <c r="J1257" s="41"/>
      <c r="K1257" s="41"/>
      <c r="L1257" s="41"/>
      <c r="N1257" s="7"/>
      <c r="O1257" s="7"/>
      <c r="P1257" s="7"/>
      <c r="U1257" s="20"/>
      <c r="V1257" s="9">
        <f t="shared" si="40"/>
        <v>0</v>
      </c>
    </row>
    <row r="1258" spans="3:22">
      <c r="C1258" s="7">
        <f>F1258/Instructions!$B$5</f>
        <v>0</v>
      </c>
      <c r="D1258" s="7">
        <f>G1258/Instructions!$B$5</f>
        <v>0</v>
      </c>
      <c r="E1258" s="7">
        <f t="shared" si="39"/>
        <v>0</v>
      </c>
      <c r="F1258" s="7"/>
      <c r="G1258" s="7"/>
      <c r="H1258" s="7">
        <f>IF(SUM(F1258:G1258)&gt;Instructions!$B$5,"Error",SUM(F1258:G1258))</f>
        <v>0</v>
      </c>
      <c r="I1258" s="41"/>
      <c r="J1258" s="41"/>
      <c r="K1258" s="41"/>
      <c r="L1258" s="41"/>
      <c r="N1258" s="7"/>
      <c r="O1258" s="7"/>
      <c r="P1258" s="7"/>
      <c r="U1258" s="20"/>
      <c r="V1258" s="9">
        <f t="shared" si="40"/>
        <v>0</v>
      </c>
    </row>
    <row r="1259" spans="3:22">
      <c r="C1259" s="7">
        <f>F1259/Instructions!$B$5</f>
        <v>0</v>
      </c>
      <c r="D1259" s="7">
        <f>G1259/Instructions!$B$5</f>
        <v>0</v>
      </c>
      <c r="E1259" s="7">
        <f t="shared" si="39"/>
        <v>0</v>
      </c>
      <c r="F1259" s="7"/>
      <c r="G1259" s="7"/>
      <c r="H1259" s="7">
        <f>IF(SUM(F1259:G1259)&gt;Instructions!$B$5,"Error",SUM(F1259:G1259))</f>
        <v>0</v>
      </c>
      <c r="I1259" s="41"/>
      <c r="J1259" s="41"/>
      <c r="K1259" s="41"/>
      <c r="L1259" s="41"/>
      <c r="N1259" s="7"/>
      <c r="O1259" s="7"/>
      <c r="P1259" s="7"/>
      <c r="U1259" s="20"/>
      <c r="V1259" s="9">
        <f t="shared" si="40"/>
        <v>0</v>
      </c>
    </row>
    <row r="1260" spans="3:22">
      <c r="C1260" s="7">
        <f>F1260/Instructions!$B$5</f>
        <v>0</v>
      </c>
      <c r="D1260" s="7">
        <f>G1260/Instructions!$B$5</f>
        <v>0</v>
      </c>
      <c r="E1260" s="7">
        <f t="shared" si="39"/>
        <v>0</v>
      </c>
      <c r="F1260" s="7"/>
      <c r="G1260" s="7"/>
      <c r="H1260" s="7">
        <f>IF(SUM(F1260:G1260)&gt;Instructions!$B$5,"Error",SUM(F1260:G1260))</f>
        <v>0</v>
      </c>
      <c r="I1260" s="41"/>
      <c r="J1260" s="41"/>
      <c r="K1260" s="41"/>
      <c r="L1260" s="41"/>
      <c r="N1260" s="7"/>
      <c r="O1260" s="7"/>
      <c r="P1260" s="7"/>
      <c r="U1260" s="20"/>
      <c r="V1260" s="9">
        <f t="shared" si="40"/>
        <v>0</v>
      </c>
    </row>
    <row r="1261" spans="3:22">
      <c r="C1261" s="7">
        <f>F1261/Instructions!$B$5</f>
        <v>0</v>
      </c>
      <c r="D1261" s="7">
        <f>G1261/Instructions!$B$5</f>
        <v>0</v>
      </c>
      <c r="E1261" s="7">
        <f t="shared" si="39"/>
        <v>0</v>
      </c>
      <c r="F1261" s="7"/>
      <c r="G1261" s="7"/>
      <c r="H1261" s="7">
        <f>IF(SUM(F1261:G1261)&gt;Instructions!$B$5,"Error",SUM(F1261:G1261))</f>
        <v>0</v>
      </c>
      <c r="I1261" s="41"/>
      <c r="J1261" s="41"/>
      <c r="K1261" s="41"/>
      <c r="L1261" s="41"/>
      <c r="N1261" s="7"/>
      <c r="O1261" s="7"/>
      <c r="P1261" s="7"/>
      <c r="U1261" s="20"/>
      <c r="V1261" s="9">
        <f t="shared" si="40"/>
        <v>0</v>
      </c>
    </row>
    <row r="1262" spans="3:22">
      <c r="C1262" s="7">
        <f>F1262/Instructions!$B$5</f>
        <v>0</v>
      </c>
      <c r="D1262" s="7">
        <f>G1262/Instructions!$B$5</f>
        <v>0</v>
      </c>
      <c r="E1262" s="7">
        <f t="shared" si="39"/>
        <v>0</v>
      </c>
      <c r="F1262" s="7"/>
      <c r="G1262" s="7"/>
      <c r="H1262" s="7">
        <f>IF(SUM(F1262:G1262)&gt;Instructions!$B$5,"Error",SUM(F1262:G1262))</f>
        <v>0</v>
      </c>
      <c r="I1262" s="41"/>
      <c r="J1262" s="41"/>
      <c r="K1262" s="41"/>
      <c r="L1262" s="41"/>
      <c r="N1262" s="7"/>
      <c r="O1262" s="7"/>
      <c r="P1262" s="7"/>
      <c r="U1262" s="20"/>
      <c r="V1262" s="9">
        <f t="shared" si="40"/>
        <v>0</v>
      </c>
    </row>
    <row r="1263" spans="3:22">
      <c r="C1263" s="7">
        <f>F1263/Instructions!$B$5</f>
        <v>0</v>
      </c>
      <c r="D1263" s="7">
        <f>G1263/Instructions!$B$5</f>
        <v>0</v>
      </c>
      <c r="E1263" s="7">
        <f t="shared" si="39"/>
        <v>0</v>
      </c>
      <c r="F1263" s="7"/>
      <c r="G1263" s="7"/>
      <c r="H1263" s="7">
        <f>IF(SUM(F1263:G1263)&gt;Instructions!$B$5,"Error",SUM(F1263:G1263))</f>
        <v>0</v>
      </c>
      <c r="I1263" s="41"/>
      <c r="J1263" s="41"/>
      <c r="K1263" s="41"/>
      <c r="L1263" s="41"/>
      <c r="N1263" s="7"/>
      <c r="O1263" s="7"/>
      <c r="P1263" s="7"/>
      <c r="U1263" s="20"/>
      <c r="V1263" s="9">
        <f t="shared" si="40"/>
        <v>0</v>
      </c>
    </row>
    <row r="1264" spans="3:22">
      <c r="C1264" s="7">
        <f>F1264/Instructions!$B$5</f>
        <v>0</v>
      </c>
      <c r="D1264" s="7">
        <f>G1264/Instructions!$B$5</f>
        <v>0</v>
      </c>
      <c r="E1264" s="7">
        <f t="shared" si="39"/>
        <v>0</v>
      </c>
      <c r="F1264" s="7"/>
      <c r="G1264" s="7"/>
      <c r="H1264" s="7">
        <f>IF(SUM(F1264:G1264)&gt;Instructions!$B$5,"Error",SUM(F1264:G1264))</f>
        <v>0</v>
      </c>
      <c r="I1264" s="41"/>
      <c r="J1264" s="41"/>
      <c r="K1264" s="41"/>
      <c r="L1264" s="41"/>
      <c r="N1264" s="7"/>
      <c r="O1264" s="7"/>
      <c r="P1264" s="7"/>
      <c r="U1264" s="20"/>
      <c r="V1264" s="9">
        <f t="shared" si="40"/>
        <v>0</v>
      </c>
    </row>
    <row r="1265" spans="3:22">
      <c r="C1265" s="7">
        <f>F1265/Instructions!$B$5</f>
        <v>0</v>
      </c>
      <c r="D1265" s="7">
        <f>G1265/Instructions!$B$5</f>
        <v>0</v>
      </c>
      <c r="E1265" s="7">
        <f t="shared" si="39"/>
        <v>0</v>
      </c>
      <c r="F1265" s="7"/>
      <c r="G1265" s="7"/>
      <c r="H1265" s="7">
        <f>IF(SUM(F1265:G1265)&gt;Instructions!$B$5,"Error",SUM(F1265:G1265))</f>
        <v>0</v>
      </c>
      <c r="I1265" s="41"/>
      <c r="J1265" s="41"/>
      <c r="K1265" s="41"/>
      <c r="L1265" s="41"/>
      <c r="N1265" s="7"/>
      <c r="O1265" s="7"/>
      <c r="P1265" s="7"/>
      <c r="U1265" s="20"/>
      <c r="V1265" s="9">
        <f t="shared" si="40"/>
        <v>0</v>
      </c>
    </row>
    <row r="1266" spans="3:22">
      <c r="C1266" s="7">
        <f>F1266/Instructions!$B$5</f>
        <v>0</v>
      </c>
      <c r="D1266" s="7">
        <f>G1266/Instructions!$B$5</f>
        <v>0</v>
      </c>
      <c r="E1266" s="7">
        <f t="shared" si="39"/>
        <v>0</v>
      </c>
      <c r="F1266" s="7"/>
      <c r="G1266" s="7"/>
      <c r="H1266" s="7">
        <f>IF(SUM(F1266:G1266)&gt;Instructions!$B$5,"Error",SUM(F1266:G1266))</f>
        <v>0</v>
      </c>
      <c r="I1266" s="41"/>
      <c r="J1266" s="41"/>
      <c r="K1266" s="41"/>
      <c r="L1266" s="41"/>
      <c r="N1266" s="7"/>
      <c r="O1266" s="7"/>
      <c r="P1266" s="7"/>
      <c r="U1266" s="20"/>
      <c r="V1266" s="9">
        <f t="shared" si="40"/>
        <v>0</v>
      </c>
    </row>
    <row r="1267" spans="3:22">
      <c r="C1267" s="7">
        <f>F1267/Instructions!$B$5</f>
        <v>0</v>
      </c>
      <c r="D1267" s="7">
        <f>G1267/Instructions!$B$5</f>
        <v>0</v>
      </c>
      <c r="E1267" s="7">
        <f t="shared" si="39"/>
        <v>0</v>
      </c>
      <c r="F1267" s="7"/>
      <c r="G1267" s="7"/>
      <c r="H1267" s="7">
        <f>IF(SUM(F1267:G1267)&gt;Instructions!$B$5,"Error",SUM(F1267:G1267))</f>
        <v>0</v>
      </c>
      <c r="I1267" s="41"/>
      <c r="J1267" s="41"/>
      <c r="K1267" s="41"/>
      <c r="L1267" s="41"/>
      <c r="N1267" s="7"/>
      <c r="O1267" s="7"/>
      <c r="P1267" s="7"/>
      <c r="U1267" s="20"/>
      <c r="V1267" s="9">
        <f t="shared" si="40"/>
        <v>0</v>
      </c>
    </row>
    <row r="1268" spans="3:22">
      <c r="C1268" s="7">
        <f>F1268/Instructions!$B$5</f>
        <v>0</v>
      </c>
      <c r="D1268" s="7">
        <f>G1268/Instructions!$B$5</f>
        <v>0</v>
      </c>
      <c r="E1268" s="7">
        <f t="shared" si="39"/>
        <v>0</v>
      </c>
      <c r="F1268" s="7"/>
      <c r="G1268" s="7"/>
      <c r="H1268" s="7">
        <f>IF(SUM(F1268:G1268)&gt;Instructions!$B$5,"Error",SUM(F1268:G1268))</f>
        <v>0</v>
      </c>
      <c r="I1268" s="41"/>
      <c r="J1268" s="41"/>
      <c r="K1268" s="41"/>
      <c r="L1268" s="41"/>
      <c r="N1268" s="7"/>
      <c r="O1268" s="7"/>
      <c r="P1268" s="7"/>
      <c r="U1268" s="20"/>
      <c r="V1268" s="9">
        <f t="shared" si="40"/>
        <v>0</v>
      </c>
    </row>
    <row r="1269" spans="3:22">
      <c r="C1269" s="7">
        <f>F1269/Instructions!$B$5</f>
        <v>0</v>
      </c>
      <c r="D1269" s="7">
        <f>G1269/Instructions!$B$5</f>
        <v>0</v>
      </c>
      <c r="E1269" s="7">
        <f t="shared" si="39"/>
        <v>0</v>
      </c>
      <c r="F1269" s="7"/>
      <c r="G1269" s="7"/>
      <c r="H1269" s="7">
        <f>IF(SUM(F1269:G1269)&gt;Instructions!$B$5,"Error",SUM(F1269:G1269))</f>
        <v>0</v>
      </c>
      <c r="I1269" s="41"/>
      <c r="J1269" s="41"/>
      <c r="K1269" s="41"/>
      <c r="L1269" s="41"/>
      <c r="N1269" s="7"/>
      <c r="O1269" s="7"/>
      <c r="P1269" s="7"/>
      <c r="U1269" s="20"/>
      <c r="V1269" s="9">
        <f t="shared" si="40"/>
        <v>0</v>
      </c>
    </row>
    <row r="1270" spans="3:22">
      <c r="C1270" s="7">
        <f>F1270/Instructions!$B$5</f>
        <v>0</v>
      </c>
      <c r="D1270" s="7">
        <f>G1270/Instructions!$B$5</f>
        <v>0</v>
      </c>
      <c r="E1270" s="7">
        <f t="shared" si="39"/>
        <v>0</v>
      </c>
      <c r="F1270" s="7"/>
      <c r="G1270" s="7"/>
      <c r="H1270" s="7">
        <f>IF(SUM(F1270:G1270)&gt;Instructions!$B$5,"Error",SUM(F1270:G1270))</f>
        <v>0</v>
      </c>
      <c r="I1270" s="41"/>
      <c r="J1270" s="41"/>
      <c r="K1270" s="41"/>
      <c r="L1270" s="41"/>
      <c r="N1270" s="7"/>
      <c r="O1270" s="7"/>
      <c r="P1270" s="7"/>
      <c r="U1270" s="20"/>
      <c r="V1270" s="9">
        <f t="shared" si="40"/>
        <v>0</v>
      </c>
    </row>
    <row r="1271" spans="3:22">
      <c r="C1271" s="7">
        <f>F1271/Instructions!$B$5</f>
        <v>0</v>
      </c>
      <c r="D1271" s="7">
        <f>G1271/Instructions!$B$5</f>
        <v>0</v>
      </c>
      <c r="E1271" s="7">
        <f t="shared" si="39"/>
        <v>0</v>
      </c>
      <c r="F1271" s="7"/>
      <c r="G1271" s="7"/>
      <c r="H1271" s="7">
        <f>IF(SUM(F1271:G1271)&gt;Instructions!$B$5,"Error",SUM(F1271:G1271))</f>
        <v>0</v>
      </c>
      <c r="I1271" s="41"/>
      <c r="J1271" s="41"/>
      <c r="K1271" s="41"/>
      <c r="L1271" s="41"/>
      <c r="N1271" s="7"/>
      <c r="O1271" s="7"/>
      <c r="P1271" s="7"/>
      <c r="U1271" s="20"/>
      <c r="V1271" s="9">
        <f t="shared" si="40"/>
        <v>0</v>
      </c>
    </row>
    <row r="1272" spans="3:22">
      <c r="C1272" s="7">
        <f>F1272/Instructions!$B$5</f>
        <v>0</v>
      </c>
      <c r="D1272" s="7">
        <f>G1272/Instructions!$B$5</f>
        <v>0</v>
      </c>
      <c r="E1272" s="7">
        <f t="shared" si="39"/>
        <v>0</v>
      </c>
      <c r="F1272" s="7"/>
      <c r="G1272" s="7"/>
      <c r="H1272" s="7">
        <f>IF(SUM(F1272:G1272)&gt;Instructions!$B$5,"Error",SUM(F1272:G1272))</f>
        <v>0</v>
      </c>
      <c r="I1272" s="41"/>
      <c r="J1272" s="41"/>
      <c r="K1272" s="41"/>
      <c r="L1272" s="41"/>
      <c r="N1272" s="7"/>
      <c r="O1272" s="7"/>
      <c r="P1272" s="7"/>
      <c r="U1272" s="20"/>
      <c r="V1272" s="9">
        <f t="shared" si="40"/>
        <v>0</v>
      </c>
    </row>
    <row r="1273" spans="3:22">
      <c r="C1273" s="7">
        <f>F1273/Instructions!$B$5</f>
        <v>0</v>
      </c>
      <c r="D1273" s="7">
        <f>G1273/Instructions!$B$5</f>
        <v>0</v>
      </c>
      <c r="E1273" s="7">
        <f t="shared" si="39"/>
        <v>0</v>
      </c>
      <c r="F1273" s="7"/>
      <c r="G1273" s="7"/>
      <c r="H1273" s="7">
        <f>IF(SUM(F1273:G1273)&gt;Instructions!$B$5,"Error",SUM(F1273:G1273))</f>
        <v>0</v>
      </c>
      <c r="I1273" s="41"/>
      <c r="J1273" s="41"/>
      <c r="K1273" s="41"/>
      <c r="L1273" s="41"/>
      <c r="N1273" s="7"/>
      <c r="O1273" s="7"/>
      <c r="P1273" s="7"/>
      <c r="U1273" s="20"/>
      <c r="V1273" s="9">
        <f t="shared" si="40"/>
        <v>0</v>
      </c>
    </row>
    <row r="1274" spans="3:22">
      <c r="C1274" s="7">
        <f>F1274/Instructions!$B$5</f>
        <v>0</v>
      </c>
      <c r="D1274" s="7">
        <f>G1274/Instructions!$B$5</f>
        <v>0</v>
      </c>
      <c r="E1274" s="7">
        <f t="shared" si="39"/>
        <v>0</v>
      </c>
      <c r="F1274" s="7"/>
      <c r="G1274" s="7"/>
      <c r="H1274" s="7">
        <f>IF(SUM(F1274:G1274)&gt;Instructions!$B$5,"Error",SUM(F1274:G1274))</f>
        <v>0</v>
      </c>
      <c r="I1274" s="41"/>
      <c r="J1274" s="41"/>
      <c r="K1274" s="41"/>
      <c r="L1274" s="41"/>
      <c r="N1274" s="7"/>
      <c r="O1274" s="7"/>
      <c r="P1274" s="7"/>
      <c r="U1274" s="20"/>
      <c r="V1274" s="9">
        <f t="shared" si="40"/>
        <v>0</v>
      </c>
    </row>
    <row r="1275" spans="3:22">
      <c r="C1275" s="7">
        <f>F1275/Instructions!$B$5</f>
        <v>0</v>
      </c>
      <c r="D1275" s="7">
        <f>G1275/Instructions!$B$5</f>
        <v>0</v>
      </c>
      <c r="E1275" s="7">
        <f t="shared" si="39"/>
        <v>0</v>
      </c>
      <c r="F1275" s="7"/>
      <c r="G1275" s="7"/>
      <c r="H1275" s="7">
        <f>IF(SUM(F1275:G1275)&gt;Instructions!$B$5,"Error",SUM(F1275:G1275))</f>
        <v>0</v>
      </c>
      <c r="I1275" s="41"/>
      <c r="J1275" s="41"/>
      <c r="K1275" s="41"/>
      <c r="L1275" s="41"/>
      <c r="N1275" s="7"/>
      <c r="O1275" s="7"/>
      <c r="P1275" s="7"/>
      <c r="U1275" s="20"/>
      <c r="V1275" s="9">
        <f t="shared" si="40"/>
        <v>0</v>
      </c>
    </row>
    <row r="1276" spans="3:22">
      <c r="C1276" s="7">
        <f>F1276/Instructions!$B$5</f>
        <v>0</v>
      </c>
      <c r="D1276" s="7">
        <f>G1276/Instructions!$B$5</f>
        <v>0</v>
      </c>
      <c r="E1276" s="7">
        <f t="shared" si="39"/>
        <v>0</v>
      </c>
      <c r="F1276" s="7"/>
      <c r="G1276" s="7"/>
      <c r="H1276" s="7">
        <f>IF(SUM(F1276:G1276)&gt;Instructions!$B$5,"Error",SUM(F1276:G1276))</f>
        <v>0</v>
      </c>
      <c r="I1276" s="41"/>
      <c r="J1276" s="41"/>
      <c r="K1276" s="41"/>
      <c r="L1276" s="41"/>
      <c r="N1276" s="7"/>
      <c r="O1276" s="7"/>
      <c r="P1276" s="7"/>
      <c r="U1276" s="20"/>
      <c r="V1276" s="9">
        <f t="shared" si="40"/>
        <v>0</v>
      </c>
    </row>
    <row r="1277" spans="3:22">
      <c r="C1277" s="7">
        <f>F1277/Instructions!$B$5</f>
        <v>0</v>
      </c>
      <c r="D1277" s="7">
        <f>G1277/Instructions!$B$5</f>
        <v>0</v>
      </c>
      <c r="E1277" s="7">
        <f t="shared" si="39"/>
        <v>0</v>
      </c>
      <c r="F1277" s="7"/>
      <c r="G1277" s="7"/>
      <c r="H1277" s="7">
        <f>IF(SUM(F1277:G1277)&gt;Instructions!$B$5,"Error",SUM(F1277:G1277))</f>
        <v>0</v>
      </c>
      <c r="I1277" s="41"/>
      <c r="J1277" s="41"/>
      <c r="K1277" s="41"/>
      <c r="L1277" s="41"/>
      <c r="N1277" s="7"/>
      <c r="O1277" s="7"/>
      <c r="P1277" s="7"/>
      <c r="U1277" s="20"/>
      <c r="V1277" s="9">
        <f t="shared" si="40"/>
        <v>0</v>
      </c>
    </row>
    <row r="1278" spans="3:22">
      <c r="C1278" s="7">
        <f>F1278/Instructions!$B$5</f>
        <v>0</v>
      </c>
      <c r="D1278" s="7">
        <f>G1278/Instructions!$B$5</f>
        <v>0</v>
      </c>
      <c r="E1278" s="7">
        <f t="shared" si="39"/>
        <v>0</v>
      </c>
      <c r="F1278" s="7"/>
      <c r="G1278" s="7"/>
      <c r="H1278" s="7">
        <f>IF(SUM(F1278:G1278)&gt;Instructions!$B$5,"Error",SUM(F1278:G1278))</f>
        <v>0</v>
      </c>
      <c r="I1278" s="41"/>
      <c r="J1278" s="41"/>
      <c r="K1278" s="41"/>
      <c r="L1278" s="41"/>
      <c r="N1278" s="7"/>
      <c r="O1278" s="7"/>
      <c r="P1278" s="7"/>
      <c r="U1278" s="20"/>
      <c r="V1278" s="9">
        <f t="shared" si="40"/>
        <v>0</v>
      </c>
    </row>
    <row r="1279" spans="3:22">
      <c r="C1279" s="7">
        <f>F1279/Instructions!$B$5</f>
        <v>0</v>
      </c>
      <c r="D1279" s="7">
        <f>G1279/Instructions!$B$5</f>
        <v>0</v>
      </c>
      <c r="E1279" s="7">
        <f t="shared" si="39"/>
        <v>0</v>
      </c>
      <c r="F1279" s="7"/>
      <c r="G1279" s="7"/>
      <c r="H1279" s="7">
        <f>IF(SUM(F1279:G1279)&gt;Instructions!$B$5,"Error",SUM(F1279:G1279))</f>
        <v>0</v>
      </c>
      <c r="I1279" s="41"/>
      <c r="J1279" s="41"/>
      <c r="K1279" s="41"/>
      <c r="L1279" s="41"/>
      <c r="N1279" s="7"/>
      <c r="O1279" s="7"/>
      <c r="P1279" s="7"/>
      <c r="U1279" s="20"/>
      <c r="V1279" s="9">
        <f t="shared" si="40"/>
        <v>0</v>
      </c>
    </row>
    <row r="1280" spans="3:22">
      <c r="C1280" s="7">
        <f>F1280/Instructions!$B$5</f>
        <v>0</v>
      </c>
      <c r="D1280" s="7">
        <f>G1280/Instructions!$B$5</f>
        <v>0</v>
      </c>
      <c r="E1280" s="7">
        <f t="shared" si="39"/>
        <v>0</v>
      </c>
      <c r="F1280" s="7"/>
      <c r="G1280" s="7"/>
      <c r="H1280" s="7">
        <f>IF(SUM(F1280:G1280)&gt;Instructions!$B$5,"Error",SUM(F1280:G1280))</f>
        <v>0</v>
      </c>
      <c r="I1280" s="41"/>
      <c r="J1280" s="41"/>
      <c r="K1280" s="41"/>
      <c r="L1280" s="41"/>
      <c r="N1280" s="7"/>
      <c r="O1280" s="7"/>
      <c r="P1280" s="7"/>
      <c r="U1280" s="20"/>
      <c r="V1280" s="9">
        <f t="shared" si="40"/>
        <v>0</v>
      </c>
    </row>
    <row r="1281" spans="3:22">
      <c r="C1281" s="7">
        <f>F1281/Instructions!$B$5</f>
        <v>0</v>
      </c>
      <c r="D1281" s="7">
        <f>G1281/Instructions!$B$5</f>
        <v>0</v>
      </c>
      <c r="E1281" s="7">
        <f t="shared" si="39"/>
        <v>0</v>
      </c>
      <c r="F1281" s="7"/>
      <c r="G1281" s="7"/>
      <c r="H1281" s="7">
        <f>IF(SUM(F1281:G1281)&gt;Instructions!$B$5,"Error",SUM(F1281:G1281))</f>
        <v>0</v>
      </c>
      <c r="I1281" s="41"/>
      <c r="J1281" s="41"/>
      <c r="K1281" s="41"/>
      <c r="L1281" s="41"/>
      <c r="N1281" s="7"/>
      <c r="O1281" s="7"/>
      <c r="P1281" s="7"/>
      <c r="U1281" s="20"/>
      <c r="V1281" s="9">
        <f t="shared" si="40"/>
        <v>0</v>
      </c>
    </row>
    <row r="1282" spans="3:22">
      <c r="C1282" s="7">
        <f>F1282/Instructions!$B$5</f>
        <v>0</v>
      </c>
      <c r="D1282" s="7">
        <f>G1282/Instructions!$B$5</f>
        <v>0</v>
      </c>
      <c r="E1282" s="7">
        <f t="shared" si="39"/>
        <v>0</v>
      </c>
      <c r="F1282" s="7"/>
      <c r="G1282" s="7"/>
      <c r="H1282" s="7">
        <f>IF(SUM(F1282:G1282)&gt;Instructions!$B$5,"Error",SUM(F1282:G1282))</f>
        <v>0</v>
      </c>
      <c r="I1282" s="41"/>
      <c r="J1282" s="41"/>
      <c r="K1282" s="41"/>
      <c r="L1282" s="41"/>
      <c r="N1282" s="7"/>
      <c r="O1282" s="7"/>
      <c r="P1282" s="7"/>
      <c r="U1282" s="20"/>
      <c r="V1282" s="9">
        <f t="shared" si="40"/>
        <v>0</v>
      </c>
    </row>
    <row r="1283" spans="3:22">
      <c r="C1283" s="7">
        <f>F1283/Instructions!$B$5</f>
        <v>0</v>
      </c>
      <c r="D1283" s="7">
        <f>G1283/Instructions!$B$5</f>
        <v>0</v>
      </c>
      <c r="E1283" s="7">
        <f t="shared" si="39"/>
        <v>0</v>
      </c>
      <c r="F1283" s="7"/>
      <c r="G1283" s="7"/>
      <c r="H1283" s="7">
        <f>IF(SUM(F1283:G1283)&gt;Instructions!$B$5,"Error",SUM(F1283:G1283))</f>
        <v>0</v>
      </c>
      <c r="I1283" s="41"/>
      <c r="J1283" s="41"/>
      <c r="K1283" s="41"/>
      <c r="L1283" s="41"/>
      <c r="N1283" s="7"/>
      <c r="O1283" s="7"/>
      <c r="P1283" s="7"/>
      <c r="U1283" s="20"/>
      <c r="V1283" s="9">
        <f t="shared" si="40"/>
        <v>0</v>
      </c>
    </row>
    <row r="1284" spans="3:22">
      <c r="C1284" s="7">
        <f>F1284/Instructions!$B$5</f>
        <v>0</v>
      </c>
      <c r="D1284" s="7">
        <f>G1284/Instructions!$B$5</f>
        <v>0</v>
      </c>
      <c r="E1284" s="7">
        <f t="shared" si="39"/>
        <v>0</v>
      </c>
      <c r="F1284" s="7"/>
      <c r="G1284" s="7"/>
      <c r="H1284" s="7">
        <f>IF(SUM(F1284:G1284)&gt;Instructions!$B$5,"Error",SUM(F1284:G1284))</f>
        <v>0</v>
      </c>
      <c r="I1284" s="41"/>
      <c r="J1284" s="41"/>
      <c r="K1284" s="41"/>
      <c r="L1284" s="41"/>
      <c r="N1284" s="7"/>
      <c r="O1284" s="7"/>
      <c r="P1284" s="7"/>
      <c r="U1284" s="20"/>
      <c r="V1284" s="9">
        <f t="shared" si="40"/>
        <v>0</v>
      </c>
    </row>
    <row r="1285" spans="3:22">
      <c r="C1285" s="7">
        <f>F1285/Instructions!$B$5</f>
        <v>0</v>
      </c>
      <c r="D1285" s="7">
        <f>G1285/Instructions!$B$5</f>
        <v>0</v>
      </c>
      <c r="E1285" s="7">
        <f t="shared" si="39"/>
        <v>0</v>
      </c>
      <c r="F1285" s="7"/>
      <c r="G1285" s="7"/>
      <c r="H1285" s="7">
        <f>IF(SUM(F1285:G1285)&gt;Instructions!$B$5,"Error",SUM(F1285:G1285))</f>
        <v>0</v>
      </c>
      <c r="I1285" s="41"/>
      <c r="J1285" s="41"/>
      <c r="K1285" s="41"/>
      <c r="L1285" s="41"/>
      <c r="N1285" s="7"/>
      <c r="O1285" s="7"/>
      <c r="P1285" s="7"/>
      <c r="U1285" s="20"/>
      <c r="V1285" s="9">
        <f t="shared" si="40"/>
        <v>0</v>
      </c>
    </row>
    <row r="1286" spans="3:22">
      <c r="C1286" s="7">
        <f>F1286/Instructions!$B$5</f>
        <v>0</v>
      </c>
      <c r="D1286" s="7">
        <f>G1286/Instructions!$B$5</f>
        <v>0</v>
      </c>
      <c r="E1286" s="7">
        <f t="shared" si="39"/>
        <v>0</v>
      </c>
      <c r="F1286" s="7"/>
      <c r="G1286" s="7"/>
      <c r="H1286" s="7">
        <f>IF(SUM(F1286:G1286)&gt;Instructions!$B$5,"Error",SUM(F1286:G1286))</f>
        <v>0</v>
      </c>
      <c r="I1286" s="41"/>
      <c r="J1286" s="41"/>
      <c r="K1286" s="41"/>
      <c r="L1286" s="41"/>
      <c r="N1286" s="7"/>
      <c r="O1286" s="7"/>
      <c r="P1286" s="7"/>
      <c r="U1286" s="20"/>
      <c r="V1286" s="9">
        <f t="shared" si="40"/>
        <v>0</v>
      </c>
    </row>
    <row r="1287" spans="3:22">
      <c r="C1287" s="7">
        <f>F1287/Instructions!$B$5</f>
        <v>0</v>
      </c>
      <c r="D1287" s="7">
        <f>G1287/Instructions!$B$5</f>
        <v>0</v>
      </c>
      <c r="E1287" s="7">
        <f t="shared" si="39"/>
        <v>0</v>
      </c>
      <c r="F1287" s="7"/>
      <c r="G1287" s="7"/>
      <c r="H1287" s="7">
        <f>IF(SUM(F1287:G1287)&gt;Instructions!$B$5,"Error",SUM(F1287:G1287))</f>
        <v>0</v>
      </c>
      <c r="I1287" s="41"/>
      <c r="J1287" s="41"/>
      <c r="K1287" s="41"/>
      <c r="L1287" s="41"/>
      <c r="N1287" s="7"/>
      <c r="O1287" s="7"/>
      <c r="P1287" s="7"/>
      <c r="U1287" s="20"/>
      <c r="V1287" s="9">
        <f t="shared" si="40"/>
        <v>0</v>
      </c>
    </row>
    <row r="1288" spans="3:22">
      <c r="C1288" s="7">
        <f>F1288/Instructions!$B$5</f>
        <v>0</v>
      </c>
      <c r="D1288" s="7">
        <f>G1288/Instructions!$B$5</f>
        <v>0</v>
      </c>
      <c r="E1288" s="7">
        <f t="shared" si="39"/>
        <v>0</v>
      </c>
      <c r="F1288" s="7"/>
      <c r="G1288" s="7"/>
      <c r="H1288" s="7">
        <f>IF(SUM(F1288:G1288)&gt;Instructions!$B$5,"Error",SUM(F1288:G1288))</f>
        <v>0</v>
      </c>
      <c r="I1288" s="41"/>
      <c r="J1288" s="41"/>
      <c r="K1288" s="41"/>
      <c r="L1288" s="41"/>
      <c r="N1288" s="7"/>
      <c r="O1288" s="7"/>
      <c r="P1288" s="7"/>
      <c r="U1288" s="20"/>
      <c r="V1288" s="9">
        <f t="shared" si="40"/>
        <v>0</v>
      </c>
    </row>
    <row r="1289" spans="3:22">
      <c r="C1289" s="7">
        <f>F1289/Instructions!$B$5</f>
        <v>0</v>
      </c>
      <c r="D1289" s="7">
        <f>G1289/Instructions!$B$5</f>
        <v>0</v>
      </c>
      <c r="E1289" s="7">
        <f t="shared" ref="E1289:E1352" si="41">IF(SUM(C1289:D1289)&gt;1,"Error",SUM(C1289:D1289))</f>
        <v>0</v>
      </c>
      <c r="F1289" s="7"/>
      <c r="G1289" s="7"/>
      <c r="H1289" s="7">
        <f>IF(SUM(F1289:G1289)&gt;Instructions!$B$5,"Error",SUM(F1289:G1289))</f>
        <v>0</v>
      </c>
      <c r="I1289" s="41"/>
      <c r="J1289" s="41"/>
      <c r="K1289" s="41"/>
      <c r="L1289" s="41"/>
      <c r="N1289" s="7"/>
      <c r="O1289" s="7"/>
      <c r="P1289" s="7"/>
      <c r="U1289" s="20"/>
      <c r="V1289" s="9">
        <f t="shared" si="40"/>
        <v>0</v>
      </c>
    </row>
    <row r="1290" spans="3:22">
      <c r="C1290" s="7">
        <f>F1290/Instructions!$B$5</f>
        <v>0</v>
      </c>
      <c r="D1290" s="7">
        <f>G1290/Instructions!$B$5</f>
        <v>0</v>
      </c>
      <c r="E1290" s="7">
        <f t="shared" si="41"/>
        <v>0</v>
      </c>
      <c r="F1290" s="7"/>
      <c r="G1290" s="7"/>
      <c r="H1290" s="7">
        <f>IF(SUM(F1290:G1290)&gt;Instructions!$B$5,"Error",SUM(F1290:G1290))</f>
        <v>0</v>
      </c>
      <c r="I1290" s="41"/>
      <c r="J1290" s="41"/>
      <c r="K1290" s="41"/>
      <c r="L1290" s="41"/>
      <c r="N1290" s="7"/>
      <c r="O1290" s="7"/>
      <c r="P1290" s="7"/>
      <c r="U1290" s="20"/>
      <c r="V1290" s="9">
        <f t="shared" ref="V1290:V1353" si="42">((SUM(M1290:P1290)*U1290)+(SUM(Q1290:T1290)*(U1290*0.25)))</f>
        <v>0</v>
      </c>
    </row>
    <row r="1291" spans="3:22">
      <c r="C1291" s="7">
        <f>F1291/Instructions!$B$5</f>
        <v>0</v>
      </c>
      <c r="D1291" s="7">
        <f>G1291/Instructions!$B$5</f>
        <v>0</v>
      </c>
      <c r="E1291" s="7">
        <f t="shared" si="41"/>
        <v>0</v>
      </c>
      <c r="F1291" s="7"/>
      <c r="G1291" s="7"/>
      <c r="H1291" s="7">
        <f>IF(SUM(F1291:G1291)&gt;Instructions!$B$5,"Error",SUM(F1291:G1291))</f>
        <v>0</v>
      </c>
      <c r="I1291" s="41"/>
      <c r="J1291" s="41"/>
      <c r="K1291" s="41"/>
      <c r="L1291" s="41"/>
      <c r="N1291" s="7"/>
      <c r="O1291" s="7"/>
      <c r="P1291" s="7"/>
      <c r="U1291" s="20"/>
      <c r="V1291" s="9">
        <f t="shared" si="42"/>
        <v>0</v>
      </c>
    </row>
    <row r="1292" spans="3:22">
      <c r="C1292" s="7">
        <f>F1292/Instructions!$B$5</f>
        <v>0</v>
      </c>
      <c r="D1292" s="7">
        <f>G1292/Instructions!$B$5</f>
        <v>0</v>
      </c>
      <c r="E1292" s="7">
        <f t="shared" si="41"/>
        <v>0</v>
      </c>
      <c r="F1292" s="7"/>
      <c r="G1292" s="7"/>
      <c r="H1292" s="7">
        <f>IF(SUM(F1292:G1292)&gt;Instructions!$B$5,"Error",SUM(F1292:G1292))</f>
        <v>0</v>
      </c>
      <c r="I1292" s="41"/>
      <c r="J1292" s="41"/>
      <c r="K1292" s="41"/>
      <c r="L1292" s="41"/>
      <c r="N1292" s="7"/>
      <c r="O1292" s="7"/>
      <c r="P1292" s="7"/>
      <c r="U1292" s="20"/>
      <c r="V1292" s="9">
        <f t="shared" si="42"/>
        <v>0</v>
      </c>
    </row>
    <row r="1293" spans="3:22">
      <c r="C1293" s="7">
        <f>F1293/Instructions!$B$5</f>
        <v>0</v>
      </c>
      <c r="D1293" s="7">
        <f>G1293/Instructions!$B$5</f>
        <v>0</v>
      </c>
      <c r="E1293" s="7">
        <f t="shared" si="41"/>
        <v>0</v>
      </c>
      <c r="F1293" s="7"/>
      <c r="G1293" s="7"/>
      <c r="H1293" s="7">
        <f>IF(SUM(F1293:G1293)&gt;Instructions!$B$5,"Error",SUM(F1293:G1293))</f>
        <v>0</v>
      </c>
      <c r="I1293" s="41"/>
      <c r="J1293" s="41"/>
      <c r="K1293" s="41"/>
      <c r="L1293" s="41"/>
      <c r="N1293" s="7"/>
      <c r="O1293" s="7"/>
      <c r="P1293" s="7"/>
      <c r="U1293" s="20"/>
      <c r="V1293" s="9">
        <f t="shared" si="42"/>
        <v>0</v>
      </c>
    </row>
    <row r="1294" spans="3:22">
      <c r="C1294" s="7">
        <f>F1294/Instructions!$B$5</f>
        <v>0</v>
      </c>
      <c r="D1294" s="7">
        <f>G1294/Instructions!$B$5</f>
        <v>0</v>
      </c>
      <c r="E1294" s="7">
        <f t="shared" si="41"/>
        <v>0</v>
      </c>
      <c r="F1294" s="7"/>
      <c r="G1294" s="7"/>
      <c r="H1294" s="7">
        <f>IF(SUM(F1294:G1294)&gt;Instructions!$B$5,"Error",SUM(F1294:G1294))</f>
        <v>0</v>
      </c>
      <c r="I1294" s="41"/>
      <c r="J1294" s="41"/>
      <c r="K1294" s="41"/>
      <c r="L1294" s="41"/>
      <c r="N1294" s="7"/>
      <c r="O1294" s="7"/>
      <c r="P1294" s="7"/>
      <c r="U1294" s="20"/>
      <c r="V1294" s="9">
        <f t="shared" si="42"/>
        <v>0</v>
      </c>
    </row>
    <row r="1295" spans="3:22">
      <c r="C1295" s="7">
        <f>F1295/Instructions!$B$5</f>
        <v>0</v>
      </c>
      <c r="D1295" s="7">
        <f>G1295/Instructions!$B$5</f>
        <v>0</v>
      </c>
      <c r="E1295" s="7">
        <f t="shared" si="41"/>
        <v>0</v>
      </c>
      <c r="F1295" s="7"/>
      <c r="G1295" s="7"/>
      <c r="H1295" s="7">
        <f>IF(SUM(F1295:G1295)&gt;Instructions!$B$5,"Error",SUM(F1295:G1295))</f>
        <v>0</v>
      </c>
      <c r="I1295" s="41"/>
      <c r="J1295" s="41"/>
      <c r="K1295" s="41"/>
      <c r="L1295" s="41"/>
      <c r="N1295" s="7"/>
      <c r="O1295" s="7"/>
      <c r="P1295" s="7"/>
      <c r="U1295" s="20"/>
      <c r="V1295" s="9">
        <f t="shared" si="42"/>
        <v>0</v>
      </c>
    </row>
    <row r="1296" spans="3:22">
      <c r="C1296" s="7">
        <f>F1296/Instructions!$B$5</f>
        <v>0</v>
      </c>
      <c r="D1296" s="7">
        <f>G1296/Instructions!$B$5</f>
        <v>0</v>
      </c>
      <c r="E1296" s="7">
        <f t="shared" si="41"/>
        <v>0</v>
      </c>
      <c r="F1296" s="7"/>
      <c r="G1296" s="7"/>
      <c r="H1296" s="7">
        <f>IF(SUM(F1296:G1296)&gt;Instructions!$B$5,"Error",SUM(F1296:G1296))</f>
        <v>0</v>
      </c>
      <c r="I1296" s="41"/>
      <c r="J1296" s="41"/>
      <c r="K1296" s="41"/>
      <c r="L1296" s="41"/>
      <c r="N1296" s="7"/>
      <c r="O1296" s="7"/>
      <c r="P1296" s="7"/>
      <c r="U1296" s="20"/>
      <c r="V1296" s="9">
        <f t="shared" si="42"/>
        <v>0</v>
      </c>
    </row>
    <row r="1297" spans="3:22">
      <c r="C1297" s="7">
        <f>F1297/Instructions!$B$5</f>
        <v>0</v>
      </c>
      <c r="D1297" s="7">
        <f>G1297/Instructions!$B$5</f>
        <v>0</v>
      </c>
      <c r="E1297" s="7">
        <f t="shared" si="41"/>
        <v>0</v>
      </c>
      <c r="F1297" s="7"/>
      <c r="G1297" s="7"/>
      <c r="H1297" s="7">
        <f>IF(SUM(F1297:G1297)&gt;Instructions!$B$5,"Error",SUM(F1297:G1297))</f>
        <v>0</v>
      </c>
      <c r="I1297" s="41"/>
      <c r="J1297" s="41"/>
      <c r="K1297" s="41"/>
      <c r="L1297" s="41"/>
      <c r="N1297" s="7"/>
      <c r="O1297" s="7"/>
      <c r="P1297" s="7"/>
      <c r="U1297" s="20"/>
      <c r="V1297" s="9">
        <f t="shared" si="42"/>
        <v>0</v>
      </c>
    </row>
    <row r="1298" spans="3:22">
      <c r="C1298" s="7">
        <f>F1298/Instructions!$B$5</f>
        <v>0</v>
      </c>
      <c r="D1298" s="7">
        <f>G1298/Instructions!$B$5</f>
        <v>0</v>
      </c>
      <c r="E1298" s="7">
        <f t="shared" si="41"/>
        <v>0</v>
      </c>
      <c r="F1298" s="7"/>
      <c r="G1298" s="7"/>
      <c r="H1298" s="7">
        <f>IF(SUM(F1298:G1298)&gt;Instructions!$B$5,"Error",SUM(F1298:G1298))</f>
        <v>0</v>
      </c>
      <c r="I1298" s="41"/>
      <c r="J1298" s="41"/>
      <c r="K1298" s="41"/>
      <c r="L1298" s="41"/>
      <c r="N1298" s="7"/>
      <c r="O1298" s="7"/>
      <c r="P1298" s="7"/>
      <c r="U1298" s="20"/>
      <c r="V1298" s="9">
        <f t="shared" si="42"/>
        <v>0</v>
      </c>
    </row>
    <row r="1299" spans="3:22">
      <c r="C1299" s="7">
        <f>F1299/Instructions!$B$5</f>
        <v>0</v>
      </c>
      <c r="D1299" s="7">
        <f>G1299/Instructions!$B$5</f>
        <v>0</v>
      </c>
      <c r="E1299" s="7">
        <f t="shared" si="41"/>
        <v>0</v>
      </c>
      <c r="F1299" s="7"/>
      <c r="G1299" s="7"/>
      <c r="H1299" s="7">
        <f>IF(SUM(F1299:G1299)&gt;Instructions!$B$5,"Error",SUM(F1299:G1299))</f>
        <v>0</v>
      </c>
      <c r="I1299" s="41"/>
      <c r="J1299" s="41"/>
      <c r="K1299" s="41"/>
      <c r="L1299" s="41"/>
      <c r="N1299" s="7"/>
      <c r="O1299" s="7"/>
      <c r="P1299" s="7"/>
      <c r="U1299" s="20"/>
      <c r="V1299" s="9">
        <f t="shared" si="42"/>
        <v>0</v>
      </c>
    </row>
    <row r="1300" spans="3:22">
      <c r="C1300" s="7">
        <f>F1300/Instructions!$B$5</f>
        <v>0</v>
      </c>
      <c r="D1300" s="7">
        <f>G1300/Instructions!$B$5</f>
        <v>0</v>
      </c>
      <c r="E1300" s="7">
        <f t="shared" si="41"/>
        <v>0</v>
      </c>
      <c r="F1300" s="7"/>
      <c r="G1300" s="7"/>
      <c r="H1300" s="7">
        <f>IF(SUM(F1300:G1300)&gt;Instructions!$B$5,"Error",SUM(F1300:G1300))</f>
        <v>0</v>
      </c>
      <c r="I1300" s="41"/>
      <c r="J1300" s="41"/>
      <c r="K1300" s="41"/>
      <c r="L1300" s="41"/>
      <c r="N1300" s="7"/>
      <c r="O1300" s="7"/>
      <c r="P1300" s="7"/>
      <c r="U1300" s="20"/>
      <c r="V1300" s="9">
        <f t="shared" si="42"/>
        <v>0</v>
      </c>
    </row>
    <row r="1301" spans="3:22">
      <c r="C1301" s="7">
        <f>F1301/Instructions!$B$5</f>
        <v>0</v>
      </c>
      <c r="D1301" s="7">
        <f>G1301/Instructions!$B$5</f>
        <v>0</v>
      </c>
      <c r="E1301" s="7">
        <f t="shared" si="41"/>
        <v>0</v>
      </c>
      <c r="F1301" s="7"/>
      <c r="G1301" s="7"/>
      <c r="H1301" s="7">
        <f>IF(SUM(F1301:G1301)&gt;Instructions!$B$5,"Error",SUM(F1301:G1301))</f>
        <v>0</v>
      </c>
      <c r="I1301" s="41"/>
      <c r="J1301" s="41"/>
      <c r="K1301" s="41"/>
      <c r="L1301" s="41"/>
      <c r="N1301" s="7"/>
      <c r="O1301" s="7"/>
      <c r="P1301" s="7"/>
      <c r="U1301" s="20"/>
      <c r="V1301" s="9">
        <f t="shared" si="42"/>
        <v>0</v>
      </c>
    </row>
    <row r="1302" spans="3:22">
      <c r="C1302" s="7">
        <f>F1302/Instructions!$B$5</f>
        <v>0</v>
      </c>
      <c r="D1302" s="7">
        <f>G1302/Instructions!$B$5</f>
        <v>0</v>
      </c>
      <c r="E1302" s="7">
        <f t="shared" si="41"/>
        <v>0</v>
      </c>
      <c r="F1302" s="7"/>
      <c r="G1302" s="7"/>
      <c r="H1302" s="7">
        <f>IF(SUM(F1302:G1302)&gt;Instructions!$B$5,"Error",SUM(F1302:G1302))</f>
        <v>0</v>
      </c>
      <c r="I1302" s="41"/>
      <c r="J1302" s="41"/>
      <c r="K1302" s="41"/>
      <c r="L1302" s="41"/>
      <c r="N1302" s="7"/>
      <c r="O1302" s="7"/>
      <c r="P1302" s="7"/>
      <c r="U1302" s="20"/>
      <c r="V1302" s="9">
        <f t="shared" si="42"/>
        <v>0</v>
      </c>
    </row>
    <row r="1303" spans="3:22">
      <c r="C1303" s="7">
        <f>F1303/Instructions!$B$5</f>
        <v>0</v>
      </c>
      <c r="D1303" s="7">
        <f>G1303/Instructions!$B$5</f>
        <v>0</v>
      </c>
      <c r="E1303" s="7">
        <f t="shared" si="41"/>
        <v>0</v>
      </c>
      <c r="F1303" s="7"/>
      <c r="G1303" s="7"/>
      <c r="H1303" s="7">
        <f>IF(SUM(F1303:G1303)&gt;Instructions!$B$5,"Error",SUM(F1303:G1303))</f>
        <v>0</v>
      </c>
      <c r="I1303" s="41"/>
      <c r="J1303" s="41"/>
      <c r="K1303" s="41"/>
      <c r="L1303" s="41"/>
      <c r="N1303" s="7"/>
      <c r="O1303" s="7"/>
      <c r="P1303" s="7"/>
      <c r="U1303" s="20"/>
      <c r="V1303" s="9">
        <f t="shared" si="42"/>
        <v>0</v>
      </c>
    </row>
    <row r="1304" spans="3:22">
      <c r="C1304" s="7">
        <f>F1304/Instructions!$B$5</f>
        <v>0</v>
      </c>
      <c r="D1304" s="7">
        <f>G1304/Instructions!$B$5</f>
        <v>0</v>
      </c>
      <c r="E1304" s="7">
        <f t="shared" si="41"/>
        <v>0</v>
      </c>
      <c r="F1304" s="7"/>
      <c r="G1304" s="7"/>
      <c r="H1304" s="7">
        <f>IF(SUM(F1304:G1304)&gt;Instructions!$B$5,"Error",SUM(F1304:G1304))</f>
        <v>0</v>
      </c>
      <c r="I1304" s="41"/>
      <c r="J1304" s="41"/>
      <c r="K1304" s="41"/>
      <c r="L1304" s="41"/>
      <c r="N1304" s="7"/>
      <c r="O1304" s="7"/>
      <c r="P1304" s="7"/>
      <c r="U1304" s="20"/>
      <c r="V1304" s="9">
        <f t="shared" si="42"/>
        <v>0</v>
      </c>
    </row>
    <row r="1305" spans="3:22">
      <c r="C1305" s="7">
        <f>F1305/Instructions!$B$5</f>
        <v>0</v>
      </c>
      <c r="D1305" s="7">
        <f>G1305/Instructions!$B$5</f>
        <v>0</v>
      </c>
      <c r="E1305" s="7">
        <f t="shared" si="41"/>
        <v>0</v>
      </c>
      <c r="F1305" s="7"/>
      <c r="G1305" s="7"/>
      <c r="H1305" s="7">
        <f>IF(SUM(F1305:G1305)&gt;Instructions!$B$5,"Error",SUM(F1305:G1305))</f>
        <v>0</v>
      </c>
      <c r="I1305" s="41"/>
      <c r="J1305" s="41"/>
      <c r="K1305" s="41"/>
      <c r="L1305" s="41"/>
      <c r="N1305" s="7"/>
      <c r="O1305" s="7"/>
      <c r="P1305" s="7"/>
      <c r="U1305" s="20"/>
      <c r="V1305" s="9">
        <f t="shared" si="42"/>
        <v>0</v>
      </c>
    </row>
    <row r="1306" spans="3:22">
      <c r="C1306" s="7">
        <f>F1306/Instructions!$B$5</f>
        <v>0</v>
      </c>
      <c r="D1306" s="7">
        <f>G1306/Instructions!$B$5</f>
        <v>0</v>
      </c>
      <c r="E1306" s="7">
        <f t="shared" si="41"/>
        <v>0</v>
      </c>
      <c r="F1306" s="7"/>
      <c r="G1306" s="7"/>
      <c r="H1306" s="7">
        <f>IF(SUM(F1306:G1306)&gt;Instructions!$B$5,"Error",SUM(F1306:G1306))</f>
        <v>0</v>
      </c>
      <c r="I1306" s="41"/>
      <c r="J1306" s="41"/>
      <c r="K1306" s="41"/>
      <c r="L1306" s="41"/>
      <c r="N1306" s="7"/>
      <c r="O1306" s="7"/>
      <c r="P1306" s="7"/>
      <c r="U1306" s="20"/>
      <c r="V1306" s="9">
        <f t="shared" si="42"/>
        <v>0</v>
      </c>
    </row>
    <row r="1307" spans="3:22">
      <c r="C1307" s="7">
        <f>F1307/Instructions!$B$5</f>
        <v>0</v>
      </c>
      <c r="D1307" s="7">
        <f>G1307/Instructions!$B$5</f>
        <v>0</v>
      </c>
      <c r="E1307" s="7">
        <f t="shared" si="41"/>
        <v>0</v>
      </c>
      <c r="F1307" s="7"/>
      <c r="G1307" s="7"/>
      <c r="H1307" s="7">
        <f>IF(SUM(F1307:G1307)&gt;Instructions!$B$5,"Error",SUM(F1307:G1307))</f>
        <v>0</v>
      </c>
      <c r="I1307" s="41"/>
      <c r="J1307" s="41"/>
      <c r="K1307" s="41"/>
      <c r="L1307" s="41"/>
      <c r="N1307" s="7"/>
      <c r="O1307" s="7"/>
      <c r="P1307" s="7"/>
      <c r="U1307" s="20"/>
      <c r="V1307" s="9">
        <f t="shared" si="42"/>
        <v>0</v>
      </c>
    </row>
    <row r="1308" spans="3:22">
      <c r="C1308" s="7">
        <f>F1308/Instructions!$B$5</f>
        <v>0</v>
      </c>
      <c r="D1308" s="7">
        <f>G1308/Instructions!$B$5</f>
        <v>0</v>
      </c>
      <c r="E1308" s="7">
        <f t="shared" si="41"/>
        <v>0</v>
      </c>
      <c r="F1308" s="7"/>
      <c r="G1308" s="7"/>
      <c r="H1308" s="7">
        <f>IF(SUM(F1308:G1308)&gt;Instructions!$B$5,"Error",SUM(F1308:G1308))</f>
        <v>0</v>
      </c>
      <c r="I1308" s="41"/>
      <c r="J1308" s="41"/>
      <c r="K1308" s="41"/>
      <c r="L1308" s="41"/>
      <c r="N1308" s="7"/>
      <c r="O1308" s="7"/>
      <c r="P1308" s="7"/>
      <c r="U1308" s="20"/>
      <c r="V1308" s="9">
        <f t="shared" si="42"/>
        <v>0</v>
      </c>
    </row>
    <row r="1309" spans="3:22">
      <c r="C1309" s="7">
        <f>F1309/Instructions!$B$5</f>
        <v>0</v>
      </c>
      <c r="D1309" s="7">
        <f>G1309/Instructions!$B$5</f>
        <v>0</v>
      </c>
      <c r="E1309" s="7">
        <f t="shared" si="41"/>
        <v>0</v>
      </c>
      <c r="F1309" s="7"/>
      <c r="G1309" s="7"/>
      <c r="H1309" s="7">
        <f>IF(SUM(F1309:G1309)&gt;Instructions!$B$5,"Error",SUM(F1309:G1309))</f>
        <v>0</v>
      </c>
      <c r="I1309" s="41"/>
      <c r="J1309" s="41"/>
      <c r="K1309" s="41"/>
      <c r="L1309" s="41"/>
      <c r="N1309" s="7"/>
      <c r="O1309" s="7"/>
      <c r="P1309" s="7"/>
      <c r="U1309" s="20"/>
      <c r="V1309" s="9">
        <f t="shared" si="42"/>
        <v>0</v>
      </c>
    </row>
    <row r="1310" spans="3:22">
      <c r="C1310" s="7">
        <f>F1310/Instructions!$B$5</f>
        <v>0</v>
      </c>
      <c r="D1310" s="7">
        <f>G1310/Instructions!$B$5</f>
        <v>0</v>
      </c>
      <c r="E1310" s="7">
        <f t="shared" si="41"/>
        <v>0</v>
      </c>
      <c r="F1310" s="7"/>
      <c r="G1310" s="7"/>
      <c r="H1310" s="7">
        <f>IF(SUM(F1310:G1310)&gt;Instructions!$B$5,"Error",SUM(F1310:G1310))</f>
        <v>0</v>
      </c>
      <c r="I1310" s="41"/>
      <c r="J1310" s="41"/>
      <c r="K1310" s="41"/>
      <c r="L1310" s="41"/>
      <c r="N1310" s="7"/>
      <c r="O1310" s="7"/>
      <c r="P1310" s="7"/>
      <c r="U1310" s="20"/>
      <c r="V1310" s="9">
        <f t="shared" si="42"/>
        <v>0</v>
      </c>
    </row>
    <row r="1311" spans="3:22">
      <c r="C1311" s="7">
        <f>F1311/Instructions!$B$5</f>
        <v>0</v>
      </c>
      <c r="D1311" s="7">
        <f>G1311/Instructions!$B$5</f>
        <v>0</v>
      </c>
      <c r="E1311" s="7">
        <f t="shared" si="41"/>
        <v>0</v>
      </c>
      <c r="F1311" s="7"/>
      <c r="G1311" s="7"/>
      <c r="H1311" s="7">
        <f>IF(SUM(F1311:G1311)&gt;Instructions!$B$5,"Error",SUM(F1311:G1311))</f>
        <v>0</v>
      </c>
      <c r="I1311" s="41"/>
      <c r="J1311" s="41"/>
      <c r="K1311" s="41"/>
      <c r="L1311" s="41"/>
      <c r="N1311" s="7"/>
      <c r="O1311" s="7"/>
      <c r="P1311" s="7"/>
      <c r="U1311" s="20"/>
      <c r="V1311" s="9">
        <f t="shared" si="42"/>
        <v>0</v>
      </c>
    </row>
    <row r="1312" spans="3:22">
      <c r="C1312" s="7">
        <f>F1312/Instructions!$B$5</f>
        <v>0</v>
      </c>
      <c r="D1312" s="7">
        <f>G1312/Instructions!$B$5</f>
        <v>0</v>
      </c>
      <c r="E1312" s="7">
        <f t="shared" si="41"/>
        <v>0</v>
      </c>
      <c r="F1312" s="7"/>
      <c r="G1312" s="7"/>
      <c r="H1312" s="7">
        <f>IF(SUM(F1312:G1312)&gt;Instructions!$B$5,"Error",SUM(F1312:G1312))</f>
        <v>0</v>
      </c>
      <c r="I1312" s="41"/>
      <c r="J1312" s="41"/>
      <c r="K1312" s="41"/>
      <c r="L1312" s="41"/>
      <c r="N1312" s="7"/>
      <c r="O1312" s="7"/>
      <c r="P1312" s="7"/>
      <c r="U1312" s="20"/>
      <c r="V1312" s="9">
        <f t="shared" si="42"/>
        <v>0</v>
      </c>
    </row>
    <row r="1313" spans="3:22">
      <c r="C1313" s="7">
        <f>F1313/Instructions!$B$5</f>
        <v>0</v>
      </c>
      <c r="D1313" s="7">
        <f>G1313/Instructions!$B$5</f>
        <v>0</v>
      </c>
      <c r="E1313" s="7">
        <f t="shared" si="41"/>
        <v>0</v>
      </c>
      <c r="F1313" s="7"/>
      <c r="G1313" s="7"/>
      <c r="H1313" s="7">
        <f>IF(SUM(F1313:G1313)&gt;Instructions!$B$5,"Error",SUM(F1313:G1313))</f>
        <v>0</v>
      </c>
      <c r="I1313" s="41"/>
      <c r="J1313" s="41"/>
      <c r="K1313" s="41"/>
      <c r="L1313" s="41"/>
      <c r="N1313" s="7"/>
      <c r="O1313" s="7"/>
      <c r="P1313" s="7"/>
      <c r="U1313" s="20"/>
      <c r="V1313" s="9">
        <f t="shared" si="42"/>
        <v>0</v>
      </c>
    </row>
    <row r="1314" spans="3:22">
      <c r="C1314" s="7">
        <f>F1314/Instructions!$B$5</f>
        <v>0</v>
      </c>
      <c r="D1314" s="7">
        <f>G1314/Instructions!$B$5</f>
        <v>0</v>
      </c>
      <c r="E1314" s="7">
        <f t="shared" si="41"/>
        <v>0</v>
      </c>
      <c r="F1314" s="7"/>
      <c r="G1314" s="7"/>
      <c r="H1314" s="7">
        <f>IF(SUM(F1314:G1314)&gt;Instructions!$B$5,"Error",SUM(F1314:G1314))</f>
        <v>0</v>
      </c>
      <c r="I1314" s="41"/>
      <c r="J1314" s="41"/>
      <c r="K1314" s="41"/>
      <c r="L1314" s="41"/>
      <c r="N1314" s="7"/>
      <c r="O1314" s="7"/>
      <c r="P1314" s="7"/>
      <c r="U1314" s="20"/>
      <c r="V1314" s="9">
        <f t="shared" si="42"/>
        <v>0</v>
      </c>
    </row>
    <row r="1315" spans="3:22">
      <c r="C1315" s="7">
        <f>F1315/Instructions!$B$5</f>
        <v>0</v>
      </c>
      <c r="D1315" s="7">
        <f>G1315/Instructions!$B$5</f>
        <v>0</v>
      </c>
      <c r="E1315" s="7">
        <f t="shared" si="41"/>
        <v>0</v>
      </c>
      <c r="F1315" s="7"/>
      <c r="G1315" s="7"/>
      <c r="H1315" s="7">
        <f>IF(SUM(F1315:G1315)&gt;Instructions!$B$5,"Error",SUM(F1315:G1315))</f>
        <v>0</v>
      </c>
      <c r="I1315" s="41"/>
      <c r="J1315" s="41"/>
      <c r="K1315" s="41"/>
      <c r="L1315" s="41"/>
      <c r="N1315" s="7"/>
      <c r="O1315" s="7"/>
      <c r="P1315" s="7"/>
      <c r="U1315" s="20"/>
      <c r="V1315" s="9">
        <f t="shared" si="42"/>
        <v>0</v>
      </c>
    </row>
    <row r="1316" spans="3:22">
      <c r="C1316" s="7">
        <f>F1316/Instructions!$B$5</f>
        <v>0</v>
      </c>
      <c r="D1316" s="7">
        <f>G1316/Instructions!$B$5</f>
        <v>0</v>
      </c>
      <c r="E1316" s="7">
        <f t="shared" si="41"/>
        <v>0</v>
      </c>
      <c r="F1316" s="7"/>
      <c r="G1316" s="7"/>
      <c r="H1316" s="7">
        <f>IF(SUM(F1316:G1316)&gt;Instructions!$B$5,"Error",SUM(F1316:G1316))</f>
        <v>0</v>
      </c>
      <c r="I1316" s="41"/>
      <c r="J1316" s="41"/>
      <c r="K1316" s="41"/>
      <c r="L1316" s="41"/>
      <c r="N1316" s="7"/>
      <c r="O1316" s="7"/>
      <c r="P1316" s="7"/>
      <c r="U1316" s="20"/>
      <c r="V1316" s="9">
        <f t="shared" si="42"/>
        <v>0</v>
      </c>
    </row>
    <row r="1317" spans="3:22">
      <c r="C1317" s="7">
        <f>F1317/Instructions!$B$5</f>
        <v>0</v>
      </c>
      <c r="D1317" s="7">
        <f>G1317/Instructions!$B$5</f>
        <v>0</v>
      </c>
      <c r="E1317" s="7">
        <f t="shared" si="41"/>
        <v>0</v>
      </c>
      <c r="F1317" s="7"/>
      <c r="G1317" s="7"/>
      <c r="H1317" s="7">
        <f>IF(SUM(F1317:G1317)&gt;Instructions!$B$5,"Error",SUM(F1317:G1317))</f>
        <v>0</v>
      </c>
      <c r="I1317" s="41"/>
      <c r="J1317" s="41"/>
      <c r="K1317" s="41"/>
      <c r="L1317" s="41"/>
      <c r="N1317" s="7"/>
      <c r="O1317" s="7"/>
      <c r="P1317" s="7"/>
      <c r="U1317" s="20"/>
      <c r="V1317" s="9">
        <f t="shared" si="42"/>
        <v>0</v>
      </c>
    </row>
    <row r="1318" spans="3:22">
      <c r="C1318" s="7">
        <f>F1318/Instructions!$B$5</f>
        <v>0</v>
      </c>
      <c r="D1318" s="7">
        <f>G1318/Instructions!$B$5</f>
        <v>0</v>
      </c>
      <c r="E1318" s="7">
        <f t="shared" si="41"/>
        <v>0</v>
      </c>
      <c r="F1318" s="7"/>
      <c r="G1318" s="7"/>
      <c r="H1318" s="7">
        <f>IF(SUM(F1318:G1318)&gt;Instructions!$B$5,"Error",SUM(F1318:G1318))</f>
        <v>0</v>
      </c>
      <c r="I1318" s="41"/>
      <c r="J1318" s="41"/>
      <c r="K1318" s="41"/>
      <c r="L1318" s="41"/>
      <c r="N1318" s="7"/>
      <c r="O1318" s="7"/>
      <c r="P1318" s="7"/>
      <c r="U1318" s="20"/>
      <c r="V1318" s="9">
        <f t="shared" si="42"/>
        <v>0</v>
      </c>
    </row>
    <row r="1319" spans="3:22">
      <c r="C1319" s="7">
        <f>F1319/Instructions!$B$5</f>
        <v>0</v>
      </c>
      <c r="D1319" s="7">
        <f>G1319/Instructions!$B$5</f>
        <v>0</v>
      </c>
      <c r="E1319" s="7">
        <f t="shared" si="41"/>
        <v>0</v>
      </c>
      <c r="F1319" s="7"/>
      <c r="G1319" s="7"/>
      <c r="H1319" s="7">
        <f>IF(SUM(F1319:G1319)&gt;Instructions!$B$5,"Error",SUM(F1319:G1319))</f>
        <v>0</v>
      </c>
      <c r="I1319" s="41"/>
      <c r="J1319" s="41"/>
      <c r="K1319" s="41"/>
      <c r="L1319" s="41"/>
      <c r="N1319" s="7"/>
      <c r="O1319" s="7"/>
      <c r="P1319" s="7"/>
      <c r="U1319" s="20"/>
      <c r="V1319" s="9">
        <f t="shared" si="42"/>
        <v>0</v>
      </c>
    </row>
    <row r="1320" spans="3:22">
      <c r="C1320" s="7">
        <f>F1320/Instructions!$B$5</f>
        <v>0</v>
      </c>
      <c r="D1320" s="7">
        <f>G1320/Instructions!$B$5</f>
        <v>0</v>
      </c>
      <c r="E1320" s="7">
        <f t="shared" si="41"/>
        <v>0</v>
      </c>
      <c r="F1320" s="7"/>
      <c r="G1320" s="7"/>
      <c r="H1320" s="7">
        <f>IF(SUM(F1320:G1320)&gt;Instructions!$B$5,"Error",SUM(F1320:G1320))</f>
        <v>0</v>
      </c>
      <c r="I1320" s="41"/>
      <c r="J1320" s="41"/>
      <c r="K1320" s="41"/>
      <c r="L1320" s="41"/>
      <c r="N1320" s="7"/>
      <c r="O1320" s="7"/>
      <c r="P1320" s="7"/>
      <c r="U1320" s="20"/>
      <c r="V1320" s="9">
        <f t="shared" si="42"/>
        <v>0</v>
      </c>
    </row>
    <row r="1321" spans="3:22">
      <c r="C1321" s="7">
        <f>F1321/Instructions!$B$5</f>
        <v>0</v>
      </c>
      <c r="D1321" s="7">
        <f>G1321/Instructions!$B$5</f>
        <v>0</v>
      </c>
      <c r="E1321" s="7">
        <f t="shared" si="41"/>
        <v>0</v>
      </c>
      <c r="F1321" s="7"/>
      <c r="G1321" s="7"/>
      <c r="H1321" s="7">
        <f>IF(SUM(F1321:G1321)&gt;Instructions!$B$5,"Error",SUM(F1321:G1321))</f>
        <v>0</v>
      </c>
      <c r="I1321" s="41"/>
      <c r="J1321" s="41"/>
      <c r="K1321" s="41"/>
      <c r="L1321" s="41"/>
      <c r="N1321" s="7"/>
      <c r="O1321" s="7"/>
      <c r="P1321" s="7"/>
      <c r="U1321" s="20"/>
      <c r="V1321" s="9">
        <f t="shared" si="42"/>
        <v>0</v>
      </c>
    </row>
    <row r="1322" spans="3:22">
      <c r="C1322" s="7">
        <f>F1322/Instructions!$B$5</f>
        <v>0</v>
      </c>
      <c r="D1322" s="7">
        <f>G1322/Instructions!$B$5</f>
        <v>0</v>
      </c>
      <c r="E1322" s="7">
        <f t="shared" si="41"/>
        <v>0</v>
      </c>
      <c r="F1322" s="7"/>
      <c r="G1322" s="7"/>
      <c r="H1322" s="7">
        <f>IF(SUM(F1322:G1322)&gt;Instructions!$B$5,"Error",SUM(F1322:G1322))</f>
        <v>0</v>
      </c>
      <c r="I1322" s="41"/>
      <c r="J1322" s="41"/>
      <c r="K1322" s="41"/>
      <c r="L1322" s="41"/>
      <c r="N1322" s="7"/>
      <c r="O1322" s="7"/>
      <c r="P1322" s="7"/>
      <c r="U1322" s="20"/>
      <c r="V1322" s="9">
        <f t="shared" si="42"/>
        <v>0</v>
      </c>
    </row>
    <row r="1323" spans="3:22">
      <c r="C1323" s="7">
        <f>F1323/Instructions!$B$5</f>
        <v>0</v>
      </c>
      <c r="D1323" s="7">
        <f>G1323/Instructions!$B$5</f>
        <v>0</v>
      </c>
      <c r="E1323" s="7">
        <f t="shared" si="41"/>
        <v>0</v>
      </c>
      <c r="F1323" s="7"/>
      <c r="G1323" s="7"/>
      <c r="H1323" s="7">
        <f>IF(SUM(F1323:G1323)&gt;Instructions!$B$5,"Error",SUM(F1323:G1323))</f>
        <v>0</v>
      </c>
      <c r="I1323" s="41"/>
      <c r="J1323" s="41"/>
      <c r="K1323" s="41"/>
      <c r="L1323" s="41"/>
      <c r="N1323" s="7"/>
      <c r="O1323" s="7"/>
      <c r="P1323" s="7"/>
      <c r="U1323" s="20"/>
      <c r="V1323" s="9">
        <f t="shared" si="42"/>
        <v>0</v>
      </c>
    </row>
    <row r="1324" spans="3:22">
      <c r="C1324" s="7">
        <f>F1324/Instructions!$B$5</f>
        <v>0</v>
      </c>
      <c r="D1324" s="7">
        <f>G1324/Instructions!$B$5</f>
        <v>0</v>
      </c>
      <c r="E1324" s="7">
        <f t="shared" si="41"/>
        <v>0</v>
      </c>
      <c r="F1324" s="7"/>
      <c r="G1324" s="7"/>
      <c r="H1324" s="7">
        <f>IF(SUM(F1324:G1324)&gt;Instructions!$B$5,"Error",SUM(F1324:G1324))</f>
        <v>0</v>
      </c>
      <c r="I1324" s="41"/>
      <c r="J1324" s="41"/>
      <c r="K1324" s="41"/>
      <c r="L1324" s="41"/>
      <c r="N1324" s="7"/>
      <c r="O1324" s="7"/>
      <c r="P1324" s="7"/>
      <c r="U1324" s="20"/>
      <c r="V1324" s="9">
        <f t="shared" si="42"/>
        <v>0</v>
      </c>
    </row>
    <row r="1325" spans="3:22">
      <c r="C1325" s="7">
        <f>F1325/Instructions!$B$5</f>
        <v>0</v>
      </c>
      <c r="D1325" s="7">
        <f>G1325/Instructions!$B$5</f>
        <v>0</v>
      </c>
      <c r="E1325" s="7">
        <f t="shared" si="41"/>
        <v>0</v>
      </c>
      <c r="F1325" s="7"/>
      <c r="G1325" s="7"/>
      <c r="H1325" s="7">
        <f>IF(SUM(F1325:G1325)&gt;Instructions!$B$5,"Error",SUM(F1325:G1325))</f>
        <v>0</v>
      </c>
      <c r="I1325" s="41"/>
      <c r="J1325" s="41"/>
      <c r="K1325" s="41"/>
      <c r="L1325" s="41"/>
      <c r="N1325" s="7"/>
      <c r="O1325" s="7"/>
      <c r="P1325" s="7"/>
      <c r="U1325" s="20"/>
      <c r="V1325" s="9">
        <f t="shared" si="42"/>
        <v>0</v>
      </c>
    </row>
    <row r="1326" spans="3:22">
      <c r="C1326" s="7">
        <f>F1326/Instructions!$B$5</f>
        <v>0</v>
      </c>
      <c r="D1326" s="7">
        <f>G1326/Instructions!$B$5</f>
        <v>0</v>
      </c>
      <c r="E1326" s="7">
        <f t="shared" si="41"/>
        <v>0</v>
      </c>
      <c r="F1326" s="7"/>
      <c r="G1326" s="7"/>
      <c r="H1326" s="7">
        <f>IF(SUM(F1326:G1326)&gt;Instructions!$B$5,"Error",SUM(F1326:G1326))</f>
        <v>0</v>
      </c>
      <c r="I1326" s="41"/>
      <c r="J1326" s="41"/>
      <c r="K1326" s="41"/>
      <c r="L1326" s="41"/>
      <c r="N1326" s="7"/>
      <c r="O1326" s="7"/>
      <c r="P1326" s="7"/>
      <c r="U1326" s="20"/>
      <c r="V1326" s="9">
        <f t="shared" si="42"/>
        <v>0</v>
      </c>
    </row>
    <row r="1327" spans="3:22">
      <c r="C1327" s="7">
        <f>F1327/Instructions!$B$5</f>
        <v>0</v>
      </c>
      <c r="D1327" s="7">
        <f>G1327/Instructions!$B$5</f>
        <v>0</v>
      </c>
      <c r="E1327" s="7">
        <f t="shared" si="41"/>
        <v>0</v>
      </c>
      <c r="F1327" s="7"/>
      <c r="G1327" s="7"/>
      <c r="H1327" s="7">
        <f>IF(SUM(F1327:G1327)&gt;Instructions!$B$5,"Error",SUM(F1327:G1327))</f>
        <v>0</v>
      </c>
      <c r="I1327" s="41"/>
      <c r="J1327" s="41"/>
      <c r="K1327" s="41"/>
      <c r="L1327" s="41"/>
      <c r="N1327" s="7"/>
      <c r="O1327" s="7"/>
      <c r="P1327" s="7"/>
      <c r="U1327" s="20"/>
      <c r="V1327" s="9">
        <f t="shared" si="42"/>
        <v>0</v>
      </c>
    </row>
    <row r="1328" spans="3:22">
      <c r="C1328" s="7">
        <f>F1328/Instructions!$B$5</f>
        <v>0</v>
      </c>
      <c r="D1328" s="7">
        <f>G1328/Instructions!$B$5</f>
        <v>0</v>
      </c>
      <c r="E1328" s="7">
        <f t="shared" si="41"/>
        <v>0</v>
      </c>
      <c r="F1328" s="7"/>
      <c r="G1328" s="7"/>
      <c r="H1328" s="7">
        <f>IF(SUM(F1328:G1328)&gt;Instructions!$B$5,"Error",SUM(F1328:G1328))</f>
        <v>0</v>
      </c>
      <c r="I1328" s="41"/>
      <c r="J1328" s="41"/>
      <c r="K1328" s="41"/>
      <c r="L1328" s="41"/>
      <c r="N1328" s="7"/>
      <c r="O1328" s="7"/>
      <c r="P1328" s="7"/>
      <c r="U1328" s="20"/>
      <c r="V1328" s="9">
        <f t="shared" si="42"/>
        <v>0</v>
      </c>
    </row>
    <row r="1329" spans="3:22">
      <c r="C1329" s="7">
        <f>F1329/Instructions!$B$5</f>
        <v>0</v>
      </c>
      <c r="D1329" s="7">
        <f>G1329/Instructions!$B$5</f>
        <v>0</v>
      </c>
      <c r="E1329" s="7">
        <f t="shared" si="41"/>
        <v>0</v>
      </c>
      <c r="F1329" s="7"/>
      <c r="G1329" s="7"/>
      <c r="H1329" s="7">
        <f>IF(SUM(F1329:G1329)&gt;Instructions!$B$5,"Error",SUM(F1329:G1329))</f>
        <v>0</v>
      </c>
      <c r="I1329" s="41"/>
      <c r="J1329" s="41"/>
      <c r="K1329" s="41"/>
      <c r="L1329" s="41"/>
      <c r="N1329" s="7"/>
      <c r="O1329" s="7"/>
      <c r="P1329" s="7"/>
      <c r="U1329" s="20"/>
      <c r="V1329" s="9">
        <f t="shared" si="42"/>
        <v>0</v>
      </c>
    </row>
    <row r="1330" spans="3:22">
      <c r="C1330" s="7">
        <f>F1330/Instructions!$B$5</f>
        <v>0</v>
      </c>
      <c r="D1330" s="7">
        <f>G1330/Instructions!$B$5</f>
        <v>0</v>
      </c>
      <c r="E1330" s="7">
        <f t="shared" si="41"/>
        <v>0</v>
      </c>
      <c r="F1330" s="7"/>
      <c r="G1330" s="7"/>
      <c r="H1330" s="7">
        <f>IF(SUM(F1330:G1330)&gt;Instructions!$B$5,"Error",SUM(F1330:G1330))</f>
        <v>0</v>
      </c>
      <c r="I1330" s="41"/>
      <c r="J1330" s="41"/>
      <c r="K1330" s="41"/>
      <c r="L1330" s="41"/>
      <c r="N1330" s="7"/>
      <c r="O1330" s="7"/>
      <c r="P1330" s="7"/>
      <c r="U1330" s="20"/>
      <c r="V1330" s="9">
        <f t="shared" si="42"/>
        <v>0</v>
      </c>
    </row>
    <row r="1331" spans="3:22">
      <c r="C1331" s="7">
        <f>F1331/Instructions!$B$5</f>
        <v>0</v>
      </c>
      <c r="D1331" s="7">
        <f>G1331/Instructions!$B$5</f>
        <v>0</v>
      </c>
      <c r="E1331" s="7">
        <f t="shared" si="41"/>
        <v>0</v>
      </c>
      <c r="F1331" s="7"/>
      <c r="G1331" s="7"/>
      <c r="H1331" s="7">
        <f>IF(SUM(F1331:G1331)&gt;Instructions!$B$5,"Error",SUM(F1331:G1331))</f>
        <v>0</v>
      </c>
      <c r="I1331" s="41"/>
      <c r="J1331" s="41"/>
      <c r="K1331" s="41"/>
      <c r="L1331" s="41"/>
      <c r="N1331" s="7"/>
      <c r="O1331" s="7"/>
      <c r="P1331" s="7"/>
      <c r="U1331" s="20"/>
      <c r="V1331" s="9">
        <f t="shared" si="42"/>
        <v>0</v>
      </c>
    </row>
    <row r="1332" spans="3:22">
      <c r="C1332" s="7">
        <f>F1332/Instructions!$B$5</f>
        <v>0</v>
      </c>
      <c r="D1332" s="7">
        <f>G1332/Instructions!$B$5</f>
        <v>0</v>
      </c>
      <c r="E1332" s="7">
        <f t="shared" si="41"/>
        <v>0</v>
      </c>
      <c r="F1332" s="7"/>
      <c r="G1332" s="7"/>
      <c r="H1332" s="7">
        <f>IF(SUM(F1332:G1332)&gt;Instructions!$B$5,"Error",SUM(F1332:G1332))</f>
        <v>0</v>
      </c>
      <c r="I1332" s="41"/>
      <c r="J1332" s="41"/>
      <c r="K1332" s="41"/>
      <c r="L1332" s="41"/>
      <c r="N1332" s="7"/>
      <c r="O1332" s="7"/>
      <c r="P1332" s="7"/>
      <c r="U1332" s="20"/>
      <c r="V1332" s="9">
        <f t="shared" si="42"/>
        <v>0</v>
      </c>
    </row>
    <row r="1333" spans="3:22">
      <c r="C1333" s="7">
        <f>F1333/Instructions!$B$5</f>
        <v>0</v>
      </c>
      <c r="D1333" s="7">
        <f>G1333/Instructions!$B$5</f>
        <v>0</v>
      </c>
      <c r="E1333" s="7">
        <f t="shared" si="41"/>
        <v>0</v>
      </c>
      <c r="F1333" s="7"/>
      <c r="G1333" s="7"/>
      <c r="H1333" s="7">
        <f>IF(SUM(F1333:G1333)&gt;Instructions!$B$5,"Error",SUM(F1333:G1333))</f>
        <v>0</v>
      </c>
      <c r="I1333" s="41"/>
      <c r="J1333" s="41"/>
      <c r="K1333" s="41"/>
      <c r="L1333" s="41"/>
      <c r="N1333" s="7"/>
      <c r="O1333" s="7"/>
      <c r="P1333" s="7"/>
      <c r="U1333" s="20"/>
      <c r="V1333" s="9">
        <f t="shared" si="42"/>
        <v>0</v>
      </c>
    </row>
    <row r="1334" spans="3:22">
      <c r="C1334" s="7">
        <f>F1334/Instructions!$B$5</f>
        <v>0</v>
      </c>
      <c r="D1334" s="7">
        <f>G1334/Instructions!$B$5</f>
        <v>0</v>
      </c>
      <c r="E1334" s="7">
        <f t="shared" si="41"/>
        <v>0</v>
      </c>
      <c r="F1334" s="7"/>
      <c r="G1334" s="7"/>
      <c r="H1334" s="7">
        <f>IF(SUM(F1334:G1334)&gt;Instructions!$B$5,"Error",SUM(F1334:G1334))</f>
        <v>0</v>
      </c>
      <c r="I1334" s="41"/>
      <c r="J1334" s="41"/>
      <c r="K1334" s="41"/>
      <c r="L1334" s="41"/>
      <c r="N1334" s="7"/>
      <c r="O1334" s="7"/>
      <c r="P1334" s="7"/>
      <c r="U1334" s="20"/>
      <c r="V1334" s="9">
        <f t="shared" si="42"/>
        <v>0</v>
      </c>
    </row>
    <row r="1335" spans="3:22">
      <c r="C1335" s="7">
        <f>F1335/Instructions!$B$5</f>
        <v>0</v>
      </c>
      <c r="D1335" s="7">
        <f>G1335/Instructions!$B$5</f>
        <v>0</v>
      </c>
      <c r="E1335" s="7">
        <f t="shared" si="41"/>
        <v>0</v>
      </c>
      <c r="F1335" s="7"/>
      <c r="G1335" s="7"/>
      <c r="H1335" s="7">
        <f>IF(SUM(F1335:G1335)&gt;Instructions!$B$5,"Error",SUM(F1335:G1335))</f>
        <v>0</v>
      </c>
      <c r="I1335" s="41"/>
      <c r="J1335" s="41"/>
      <c r="K1335" s="41"/>
      <c r="L1335" s="41"/>
      <c r="N1335" s="7"/>
      <c r="O1335" s="7"/>
      <c r="P1335" s="7"/>
      <c r="U1335" s="20"/>
      <c r="V1335" s="9">
        <f t="shared" si="42"/>
        <v>0</v>
      </c>
    </row>
    <row r="1336" spans="3:22">
      <c r="C1336" s="7">
        <f>F1336/Instructions!$B$5</f>
        <v>0</v>
      </c>
      <c r="D1336" s="7">
        <f>G1336/Instructions!$B$5</f>
        <v>0</v>
      </c>
      <c r="E1336" s="7">
        <f t="shared" si="41"/>
        <v>0</v>
      </c>
      <c r="F1336" s="7"/>
      <c r="G1336" s="7"/>
      <c r="H1336" s="7">
        <f>IF(SUM(F1336:G1336)&gt;Instructions!$B$5,"Error",SUM(F1336:G1336))</f>
        <v>0</v>
      </c>
      <c r="I1336" s="41"/>
      <c r="J1336" s="41"/>
      <c r="K1336" s="41"/>
      <c r="L1336" s="41"/>
      <c r="N1336" s="7"/>
      <c r="O1336" s="7"/>
      <c r="P1336" s="7"/>
      <c r="U1336" s="20"/>
      <c r="V1336" s="9">
        <f t="shared" si="42"/>
        <v>0</v>
      </c>
    </row>
    <row r="1337" spans="3:22">
      <c r="C1337" s="7">
        <f>F1337/Instructions!$B$5</f>
        <v>0</v>
      </c>
      <c r="D1337" s="7">
        <f>G1337/Instructions!$B$5</f>
        <v>0</v>
      </c>
      <c r="E1337" s="7">
        <f t="shared" si="41"/>
        <v>0</v>
      </c>
      <c r="F1337" s="7"/>
      <c r="G1337" s="7"/>
      <c r="H1337" s="7">
        <f>IF(SUM(F1337:G1337)&gt;Instructions!$B$5,"Error",SUM(F1337:G1337))</f>
        <v>0</v>
      </c>
      <c r="I1337" s="41"/>
      <c r="J1337" s="41"/>
      <c r="K1337" s="41"/>
      <c r="L1337" s="41"/>
      <c r="N1337" s="7"/>
      <c r="O1337" s="7"/>
      <c r="P1337" s="7"/>
      <c r="U1337" s="20"/>
      <c r="V1337" s="9">
        <f t="shared" si="42"/>
        <v>0</v>
      </c>
    </row>
    <row r="1338" spans="3:22">
      <c r="C1338" s="7">
        <f>F1338/Instructions!$B$5</f>
        <v>0</v>
      </c>
      <c r="D1338" s="7">
        <f>G1338/Instructions!$B$5</f>
        <v>0</v>
      </c>
      <c r="E1338" s="7">
        <f t="shared" si="41"/>
        <v>0</v>
      </c>
      <c r="F1338" s="7"/>
      <c r="G1338" s="7"/>
      <c r="H1338" s="7">
        <f>IF(SUM(F1338:G1338)&gt;Instructions!$B$5,"Error",SUM(F1338:G1338))</f>
        <v>0</v>
      </c>
      <c r="I1338" s="41"/>
      <c r="J1338" s="41"/>
      <c r="K1338" s="41"/>
      <c r="L1338" s="41"/>
      <c r="N1338" s="7"/>
      <c r="O1338" s="7"/>
      <c r="P1338" s="7"/>
      <c r="U1338" s="20"/>
      <c r="V1338" s="9">
        <f t="shared" si="42"/>
        <v>0</v>
      </c>
    </row>
    <row r="1339" spans="3:22">
      <c r="C1339" s="7">
        <f>F1339/Instructions!$B$5</f>
        <v>0</v>
      </c>
      <c r="D1339" s="7">
        <f>G1339/Instructions!$B$5</f>
        <v>0</v>
      </c>
      <c r="E1339" s="7">
        <f t="shared" si="41"/>
        <v>0</v>
      </c>
      <c r="F1339" s="7"/>
      <c r="G1339" s="7"/>
      <c r="H1339" s="7">
        <f>IF(SUM(F1339:G1339)&gt;Instructions!$B$5,"Error",SUM(F1339:G1339))</f>
        <v>0</v>
      </c>
      <c r="I1339" s="41"/>
      <c r="J1339" s="41"/>
      <c r="K1339" s="41"/>
      <c r="L1339" s="41"/>
      <c r="N1339" s="7"/>
      <c r="O1339" s="7"/>
      <c r="P1339" s="7"/>
      <c r="U1339" s="20"/>
      <c r="V1339" s="9">
        <f t="shared" si="42"/>
        <v>0</v>
      </c>
    </row>
    <row r="1340" spans="3:22">
      <c r="C1340" s="7">
        <f>F1340/Instructions!$B$5</f>
        <v>0</v>
      </c>
      <c r="D1340" s="7">
        <f>G1340/Instructions!$B$5</f>
        <v>0</v>
      </c>
      <c r="E1340" s="7">
        <f t="shared" si="41"/>
        <v>0</v>
      </c>
      <c r="F1340" s="7"/>
      <c r="G1340" s="7"/>
      <c r="H1340" s="7">
        <f>IF(SUM(F1340:G1340)&gt;Instructions!$B$5,"Error",SUM(F1340:G1340))</f>
        <v>0</v>
      </c>
      <c r="I1340" s="41"/>
      <c r="J1340" s="41"/>
      <c r="K1340" s="41"/>
      <c r="L1340" s="41"/>
      <c r="N1340" s="7"/>
      <c r="O1340" s="7"/>
      <c r="P1340" s="7"/>
      <c r="U1340" s="20"/>
      <c r="V1340" s="9">
        <f t="shared" si="42"/>
        <v>0</v>
      </c>
    </row>
    <row r="1341" spans="3:22">
      <c r="C1341" s="7">
        <f>F1341/Instructions!$B$5</f>
        <v>0</v>
      </c>
      <c r="D1341" s="7">
        <f>G1341/Instructions!$B$5</f>
        <v>0</v>
      </c>
      <c r="E1341" s="7">
        <f t="shared" si="41"/>
        <v>0</v>
      </c>
      <c r="F1341" s="7"/>
      <c r="G1341" s="7"/>
      <c r="H1341" s="7">
        <f>IF(SUM(F1341:G1341)&gt;Instructions!$B$5,"Error",SUM(F1341:G1341))</f>
        <v>0</v>
      </c>
      <c r="I1341" s="41"/>
      <c r="J1341" s="41"/>
      <c r="K1341" s="41"/>
      <c r="L1341" s="41"/>
      <c r="N1341" s="7"/>
      <c r="O1341" s="7"/>
      <c r="P1341" s="7"/>
      <c r="U1341" s="20"/>
      <c r="V1341" s="9">
        <f t="shared" si="42"/>
        <v>0</v>
      </c>
    </row>
    <row r="1342" spans="3:22">
      <c r="C1342" s="7">
        <f>F1342/Instructions!$B$5</f>
        <v>0</v>
      </c>
      <c r="D1342" s="7">
        <f>G1342/Instructions!$B$5</f>
        <v>0</v>
      </c>
      <c r="E1342" s="7">
        <f t="shared" si="41"/>
        <v>0</v>
      </c>
      <c r="F1342" s="7"/>
      <c r="G1342" s="7"/>
      <c r="H1342" s="7">
        <f>IF(SUM(F1342:G1342)&gt;Instructions!$B$5,"Error",SUM(F1342:G1342))</f>
        <v>0</v>
      </c>
      <c r="I1342" s="41"/>
      <c r="J1342" s="41"/>
      <c r="K1342" s="41"/>
      <c r="L1342" s="41"/>
      <c r="N1342" s="7"/>
      <c r="O1342" s="7"/>
      <c r="P1342" s="7"/>
      <c r="U1342" s="20"/>
      <c r="V1342" s="9">
        <f t="shared" si="42"/>
        <v>0</v>
      </c>
    </row>
    <row r="1343" spans="3:22">
      <c r="C1343" s="7">
        <f>F1343/Instructions!$B$5</f>
        <v>0</v>
      </c>
      <c r="D1343" s="7">
        <f>G1343/Instructions!$B$5</f>
        <v>0</v>
      </c>
      <c r="E1343" s="7">
        <f t="shared" si="41"/>
        <v>0</v>
      </c>
      <c r="F1343" s="7"/>
      <c r="G1343" s="7"/>
      <c r="H1343" s="7">
        <f>IF(SUM(F1343:G1343)&gt;Instructions!$B$5,"Error",SUM(F1343:G1343))</f>
        <v>0</v>
      </c>
      <c r="I1343" s="41"/>
      <c r="J1343" s="41"/>
      <c r="K1343" s="41"/>
      <c r="L1343" s="41"/>
      <c r="N1343" s="7"/>
      <c r="O1343" s="7"/>
      <c r="P1343" s="7"/>
      <c r="U1343" s="20"/>
      <c r="V1343" s="9">
        <f t="shared" si="42"/>
        <v>0</v>
      </c>
    </row>
    <row r="1344" spans="3:22">
      <c r="C1344" s="7">
        <f>F1344/Instructions!$B$5</f>
        <v>0</v>
      </c>
      <c r="D1344" s="7">
        <f>G1344/Instructions!$B$5</f>
        <v>0</v>
      </c>
      <c r="E1344" s="7">
        <f t="shared" si="41"/>
        <v>0</v>
      </c>
      <c r="F1344" s="7"/>
      <c r="G1344" s="7"/>
      <c r="H1344" s="7">
        <f>IF(SUM(F1344:G1344)&gt;Instructions!$B$5,"Error",SUM(F1344:G1344))</f>
        <v>0</v>
      </c>
      <c r="I1344" s="41"/>
      <c r="J1344" s="41"/>
      <c r="K1344" s="41"/>
      <c r="L1344" s="41"/>
      <c r="N1344" s="7"/>
      <c r="O1344" s="7"/>
      <c r="P1344" s="7"/>
      <c r="U1344" s="20"/>
      <c r="V1344" s="9">
        <f t="shared" si="42"/>
        <v>0</v>
      </c>
    </row>
    <row r="1345" spans="3:22">
      <c r="C1345" s="7">
        <f>F1345/Instructions!$B$5</f>
        <v>0</v>
      </c>
      <c r="D1345" s="7">
        <f>G1345/Instructions!$B$5</f>
        <v>0</v>
      </c>
      <c r="E1345" s="7">
        <f t="shared" si="41"/>
        <v>0</v>
      </c>
      <c r="F1345" s="7"/>
      <c r="G1345" s="7"/>
      <c r="H1345" s="7">
        <f>IF(SUM(F1345:G1345)&gt;Instructions!$B$5,"Error",SUM(F1345:G1345))</f>
        <v>0</v>
      </c>
      <c r="I1345" s="41"/>
      <c r="J1345" s="41"/>
      <c r="K1345" s="41"/>
      <c r="L1345" s="41"/>
      <c r="N1345" s="7"/>
      <c r="O1345" s="7"/>
      <c r="P1345" s="7"/>
      <c r="U1345" s="20"/>
      <c r="V1345" s="9">
        <f t="shared" si="42"/>
        <v>0</v>
      </c>
    </row>
    <row r="1346" spans="3:22">
      <c r="C1346" s="7">
        <f>F1346/Instructions!$B$5</f>
        <v>0</v>
      </c>
      <c r="D1346" s="7">
        <f>G1346/Instructions!$B$5</f>
        <v>0</v>
      </c>
      <c r="E1346" s="7">
        <f t="shared" si="41"/>
        <v>0</v>
      </c>
      <c r="F1346" s="7"/>
      <c r="G1346" s="7"/>
      <c r="H1346" s="7">
        <f>IF(SUM(F1346:G1346)&gt;Instructions!$B$5,"Error",SUM(F1346:G1346))</f>
        <v>0</v>
      </c>
      <c r="I1346" s="41"/>
      <c r="J1346" s="41"/>
      <c r="K1346" s="41"/>
      <c r="L1346" s="41"/>
      <c r="N1346" s="7"/>
      <c r="O1346" s="7"/>
      <c r="P1346" s="7"/>
      <c r="U1346" s="20"/>
      <c r="V1346" s="9">
        <f t="shared" si="42"/>
        <v>0</v>
      </c>
    </row>
    <row r="1347" spans="3:22">
      <c r="C1347" s="7">
        <f>F1347/Instructions!$B$5</f>
        <v>0</v>
      </c>
      <c r="D1347" s="7">
        <f>G1347/Instructions!$B$5</f>
        <v>0</v>
      </c>
      <c r="E1347" s="7">
        <f t="shared" si="41"/>
        <v>0</v>
      </c>
      <c r="F1347" s="7"/>
      <c r="G1347" s="7"/>
      <c r="H1347" s="7">
        <f>IF(SUM(F1347:G1347)&gt;Instructions!$B$5,"Error",SUM(F1347:G1347))</f>
        <v>0</v>
      </c>
      <c r="I1347" s="41"/>
      <c r="J1347" s="41"/>
      <c r="K1347" s="41"/>
      <c r="L1347" s="41"/>
      <c r="N1347" s="7"/>
      <c r="O1347" s="7"/>
      <c r="P1347" s="7"/>
      <c r="U1347" s="20"/>
      <c r="V1347" s="9">
        <f t="shared" si="42"/>
        <v>0</v>
      </c>
    </row>
    <row r="1348" spans="3:22">
      <c r="C1348" s="7">
        <f>F1348/Instructions!$B$5</f>
        <v>0</v>
      </c>
      <c r="D1348" s="7">
        <f>G1348/Instructions!$B$5</f>
        <v>0</v>
      </c>
      <c r="E1348" s="7">
        <f t="shared" si="41"/>
        <v>0</v>
      </c>
      <c r="F1348" s="7"/>
      <c r="G1348" s="7"/>
      <c r="H1348" s="7">
        <f>IF(SUM(F1348:G1348)&gt;Instructions!$B$5,"Error",SUM(F1348:G1348))</f>
        <v>0</v>
      </c>
      <c r="I1348" s="41"/>
      <c r="J1348" s="41"/>
      <c r="K1348" s="41"/>
      <c r="L1348" s="41"/>
      <c r="N1348" s="7"/>
      <c r="O1348" s="7"/>
      <c r="P1348" s="7"/>
      <c r="U1348" s="20"/>
      <c r="V1348" s="9">
        <f t="shared" si="42"/>
        <v>0</v>
      </c>
    </row>
    <row r="1349" spans="3:22">
      <c r="C1349" s="7">
        <f>F1349/Instructions!$B$5</f>
        <v>0</v>
      </c>
      <c r="D1349" s="7">
        <f>G1349/Instructions!$B$5</f>
        <v>0</v>
      </c>
      <c r="E1349" s="7">
        <f t="shared" si="41"/>
        <v>0</v>
      </c>
      <c r="F1349" s="7"/>
      <c r="G1349" s="7"/>
      <c r="H1349" s="7">
        <f>IF(SUM(F1349:G1349)&gt;Instructions!$B$5,"Error",SUM(F1349:G1349))</f>
        <v>0</v>
      </c>
      <c r="I1349" s="41"/>
      <c r="J1349" s="41"/>
      <c r="K1349" s="41"/>
      <c r="L1349" s="41"/>
      <c r="N1349" s="7"/>
      <c r="O1349" s="7"/>
      <c r="P1349" s="7"/>
      <c r="U1349" s="20"/>
      <c r="V1349" s="9">
        <f t="shared" si="42"/>
        <v>0</v>
      </c>
    </row>
    <row r="1350" spans="3:22">
      <c r="C1350" s="7">
        <f>F1350/Instructions!$B$5</f>
        <v>0</v>
      </c>
      <c r="D1350" s="7">
        <f>G1350/Instructions!$B$5</f>
        <v>0</v>
      </c>
      <c r="E1350" s="7">
        <f t="shared" si="41"/>
        <v>0</v>
      </c>
      <c r="F1350" s="7"/>
      <c r="G1350" s="7"/>
      <c r="H1350" s="7">
        <f>IF(SUM(F1350:G1350)&gt;Instructions!$B$5,"Error",SUM(F1350:G1350))</f>
        <v>0</v>
      </c>
      <c r="I1350" s="41"/>
      <c r="J1350" s="41"/>
      <c r="K1350" s="41"/>
      <c r="L1350" s="41"/>
      <c r="N1350" s="7"/>
      <c r="O1350" s="7"/>
      <c r="P1350" s="7"/>
      <c r="U1350" s="20"/>
      <c r="V1350" s="9">
        <f t="shared" si="42"/>
        <v>0</v>
      </c>
    </row>
    <row r="1351" spans="3:22">
      <c r="C1351" s="7">
        <f>F1351/Instructions!$B$5</f>
        <v>0</v>
      </c>
      <c r="D1351" s="7">
        <f>G1351/Instructions!$B$5</f>
        <v>0</v>
      </c>
      <c r="E1351" s="7">
        <f t="shared" si="41"/>
        <v>0</v>
      </c>
      <c r="F1351" s="7"/>
      <c r="G1351" s="7"/>
      <c r="H1351" s="7">
        <f>IF(SUM(F1351:G1351)&gt;Instructions!$B$5,"Error",SUM(F1351:G1351))</f>
        <v>0</v>
      </c>
      <c r="I1351" s="41"/>
      <c r="J1351" s="41"/>
      <c r="K1351" s="41"/>
      <c r="L1351" s="41"/>
      <c r="N1351" s="7"/>
      <c r="O1351" s="7"/>
      <c r="P1351" s="7"/>
      <c r="U1351" s="20"/>
      <c r="V1351" s="9">
        <f t="shared" si="42"/>
        <v>0</v>
      </c>
    </row>
    <row r="1352" spans="3:22">
      <c r="C1352" s="7">
        <f>F1352/Instructions!$B$5</f>
        <v>0</v>
      </c>
      <c r="D1352" s="7">
        <f>G1352/Instructions!$B$5</f>
        <v>0</v>
      </c>
      <c r="E1352" s="7">
        <f t="shared" si="41"/>
        <v>0</v>
      </c>
      <c r="F1352" s="7"/>
      <c r="G1352" s="7"/>
      <c r="H1352" s="7">
        <f>IF(SUM(F1352:G1352)&gt;Instructions!$B$5,"Error",SUM(F1352:G1352))</f>
        <v>0</v>
      </c>
      <c r="I1352" s="41"/>
      <c r="J1352" s="41"/>
      <c r="K1352" s="41"/>
      <c r="L1352" s="41"/>
      <c r="N1352" s="7"/>
      <c r="O1352" s="7"/>
      <c r="P1352" s="7"/>
      <c r="U1352" s="20"/>
      <c r="V1352" s="9">
        <f t="shared" si="42"/>
        <v>0</v>
      </c>
    </row>
    <row r="1353" spans="3:22">
      <c r="C1353" s="7">
        <f>F1353/Instructions!$B$5</f>
        <v>0</v>
      </c>
      <c r="D1353" s="7">
        <f>G1353/Instructions!$B$5</f>
        <v>0</v>
      </c>
      <c r="E1353" s="7">
        <f t="shared" ref="E1353:E1416" si="43">IF(SUM(C1353:D1353)&gt;1,"Error",SUM(C1353:D1353))</f>
        <v>0</v>
      </c>
      <c r="F1353" s="7"/>
      <c r="G1353" s="7"/>
      <c r="H1353" s="7">
        <f>IF(SUM(F1353:G1353)&gt;Instructions!$B$5,"Error",SUM(F1353:G1353))</f>
        <v>0</v>
      </c>
      <c r="I1353" s="41"/>
      <c r="J1353" s="41"/>
      <c r="K1353" s="41"/>
      <c r="L1353" s="41"/>
      <c r="N1353" s="7"/>
      <c r="O1353" s="7"/>
      <c r="P1353" s="7"/>
      <c r="U1353" s="20"/>
      <c r="V1353" s="9">
        <f t="shared" si="42"/>
        <v>0</v>
      </c>
    </row>
    <row r="1354" spans="3:22">
      <c r="C1354" s="7">
        <f>F1354/Instructions!$B$5</f>
        <v>0</v>
      </c>
      <c r="D1354" s="7">
        <f>G1354/Instructions!$B$5</f>
        <v>0</v>
      </c>
      <c r="E1354" s="7">
        <f t="shared" si="43"/>
        <v>0</v>
      </c>
      <c r="F1354" s="7"/>
      <c r="G1354" s="7"/>
      <c r="H1354" s="7">
        <f>IF(SUM(F1354:G1354)&gt;Instructions!$B$5,"Error",SUM(F1354:G1354))</f>
        <v>0</v>
      </c>
      <c r="I1354" s="41"/>
      <c r="J1354" s="41"/>
      <c r="K1354" s="41"/>
      <c r="L1354" s="41"/>
      <c r="N1354" s="7"/>
      <c r="O1354" s="7"/>
      <c r="P1354" s="7"/>
      <c r="U1354" s="20"/>
      <c r="V1354" s="9">
        <f t="shared" ref="V1354:V1417" si="44">((SUM(M1354:P1354)*U1354)+(SUM(Q1354:T1354)*(U1354*0.25)))</f>
        <v>0</v>
      </c>
    </row>
    <row r="1355" spans="3:22">
      <c r="C1355" s="7">
        <f>F1355/Instructions!$B$5</f>
        <v>0</v>
      </c>
      <c r="D1355" s="7">
        <f>G1355/Instructions!$B$5</f>
        <v>0</v>
      </c>
      <c r="E1355" s="7">
        <f t="shared" si="43"/>
        <v>0</v>
      </c>
      <c r="F1355" s="7"/>
      <c r="G1355" s="7"/>
      <c r="H1355" s="7">
        <f>IF(SUM(F1355:G1355)&gt;Instructions!$B$5,"Error",SUM(F1355:G1355))</f>
        <v>0</v>
      </c>
      <c r="I1355" s="41"/>
      <c r="J1355" s="41"/>
      <c r="K1355" s="41"/>
      <c r="L1355" s="41"/>
      <c r="N1355" s="7"/>
      <c r="O1355" s="7"/>
      <c r="P1355" s="7"/>
      <c r="U1355" s="20"/>
      <c r="V1355" s="9">
        <f t="shared" si="44"/>
        <v>0</v>
      </c>
    </row>
    <row r="1356" spans="3:22">
      <c r="C1356" s="7">
        <f>F1356/Instructions!$B$5</f>
        <v>0</v>
      </c>
      <c r="D1356" s="7">
        <f>G1356/Instructions!$B$5</f>
        <v>0</v>
      </c>
      <c r="E1356" s="7">
        <f t="shared" si="43"/>
        <v>0</v>
      </c>
      <c r="F1356" s="7"/>
      <c r="G1356" s="7"/>
      <c r="H1356" s="7">
        <f>IF(SUM(F1356:G1356)&gt;Instructions!$B$5,"Error",SUM(F1356:G1356))</f>
        <v>0</v>
      </c>
      <c r="I1356" s="41"/>
      <c r="J1356" s="41"/>
      <c r="K1356" s="41"/>
      <c r="L1356" s="41"/>
      <c r="N1356" s="7"/>
      <c r="O1356" s="7"/>
      <c r="P1356" s="7"/>
      <c r="U1356" s="20"/>
      <c r="V1356" s="9">
        <f t="shared" si="44"/>
        <v>0</v>
      </c>
    </row>
    <row r="1357" spans="3:22">
      <c r="C1357" s="7">
        <f>F1357/Instructions!$B$5</f>
        <v>0</v>
      </c>
      <c r="D1357" s="7">
        <f>G1357/Instructions!$B$5</f>
        <v>0</v>
      </c>
      <c r="E1357" s="7">
        <f t="shared" si="43"/>
        <v>0</v>
      </c>
      <c r="F1357" s="7"/>
      <c r="G1357" s="7"/>
      <c r="H1357" s="7">
        <f>IF(SUM(F1357:G1357)&gt;Instructions!$B$5,"Error",SUM(F1357:G1357))</f>
        <v>0</v>
      </c>
      <c r="I1357" s="41"/>
      <c r="J1357" s="41"/>
      <c r="K1357" s="41"/>
      <c r="L1357" s="41"/>
      <c r="N1357" s="7"/>
      <c r="O1357" s="7"/>
      <c r="P1357" s="7"/>
      <c r="U1357" s="20"/>
      <c r="V1357" s="9">
        <f t="shared" si="44"/>
        <v>0</v>
      </c>
    </row>
    <row r="1358" spans="3:22">
      <c r="C1358" s="7">
        <f>F1358/Instructions!$B$5</f>
        <v>0</v>
      </c>
      <c r="D1358" s="7">
        <f>G1358/Instructions!$B$5</f>
        <v>0</v>
      </c>
      <c r="E1358" s="7">
        <f t="shared" si="43"/>
        <v>0</v>
      </c>
      <c r="F1358" s="7"/>
      <c r="G1358" s="7"/>
      <c r="H1358" s="7">
        <f>IF(SUM(F1358:G1358)&gt;Instructions!$B$5,"Error",SUM(F1358:G1358))</f>
        <v>0</v>
      </c>
      <c r="I1358" s="41"/>
      <c r="J1358" s="41"/>
      <c r="K1358" s="41"/>
      <c r="L1358" s="41"/>
      <c r="N1358" s="7"/>
      <c r="O1358" s="7"/>
      <c r="P1358" s="7"/>
      <c r="U1358" s="20"/>
      <c r="V1358" s="9">
        <f t="shared" si="44"/>
        <v>0</v>
      </c>
    </row>
    <row r="1359" spans="3:22">
      <c r="C1359" s="7">
        <f>F1359/Instructions!$B$5</f>
        <v>0</v>
      </c>
      <c r="D1359" s="7">
        <f>G1359/Instructions!$B$5</f>
        <v>0</v>
      </c>
      <c r="E1359" s="7">
        <f t="shared" si="43"/>
        <v>0</v>
      </c>
      <c r="F1359" s="7"/>
      <c r="G1359" s="7"/>
      <c r="H1359" s="7">
        <f>IF(SUM(F1359:G1359)&gt;Instructions!$B$5,"Error",SUM(F1359:G1359))</f>
        <v>0</v>
      </c>
      <c r="I1359" s="41"/>
      <c r="J1359" s="41"/>
      <c r="K1359" s="41"/>
      <c r="L1359" s="41"/>
      <c r="N1359" s="7"/>
      <c r="O1359" s="7"/>
      <c r="P1359" s="7"/>
      <c r="U1359" s="20"/>
      <c r="V1359" s="9">
        <f t="shared" si="44"/>
        <v>0</v>
      </c>
    </row>
    <row r="1360" spans="3:22">
      <c r="C1360" s="7">
        <f>F1360/Instructions!$B$5</f>
        <v>0</v>
      </c>
      <c r="D1360" s="7">
        <f>G1360/Instructions!$B$5</f>
        <v>0</v>
      </c>
      <c r="E1360" s="7">
        <f t="shared" si="43"/>
        <v>0</v>
      </c>
      <c r="F1360" s="7"/>
      <c r="G1360" s="7"/>
      <c r="H1360" s="7">
        <f>IF(SUM(F1360:G1360)&gt;Instructions!$B$5,"Error",SUM(F1360:G1360))</f>
        <v>0</v>
      </c>
      <c r="I1360" s="41"/>
      <c r="J1360" s="41"/>
      <c r="K1360" s="41"/>
      <c r="L1360" s="41"/>
      <c r="N1360" s="7"/>
      <c r="O1360" s="7"/>
      <c r="P1360" s="7"/>
      <c r="U1360" s="20"/>
      <c r="V1360" s="9">
        <f t="shared" si="44"/>
        <v>0</v>
      </c>
    </row>
    <row r="1361" spans="3:22">
      <c r="C1361" s="7">
        <f>F1361/Instructions!$B$5</f>
        <v>0</v>
      </c>
      <c r="D1361" s="7">
        <f>G1361/Instructions!$B$5</f>
        <v>0</v>
      </c>
      <c r="E1361" s="7">
        <f t="shared" si="43"/>
        <v>0</v>
      </c>
      <c r="F1361" s="7"/>
      <c r="G1361" s="7"/>
      <c r="H1361" s="7">
        <f>IF(SUM(F1361:G1361)&gt;Instructions!$B$5,"Error",SUM(F1361:G1361))</f>
        <v>0</v>
      </c>
      <c r="I1361" s="41"/>
      <c r="J1361" s="41"/>
      <c r="K1361" s="41"/>
      <c r="L1361" s="41"/>
      <c r="N1361" s="7"/>
      <c r="O1361" s="7"/>
      <c r="P1361" s="7"/>
      <c r="U1361" s="20"/>
      <c r="V1361" s="9">
        <f t="shared" si="44"/>
        <v>0</v>
      </c>
    </row>
    <row r="1362" spans="3:22">
      <c r="C1362" s="7">
        <f>F1362/Instructions!$B$5</f>
        <v>0</v>
      </c>
      <c r="D1362" s="7">
        <f>G1362/Instructions!$B$5</f>
        <v>0</v>
      </c>
      <c r="E1362" s="7">
        <f t="shared" si="43"/>
        <v>0</v>
      </c>
      <c r="F1362" s="7"/>
      <c r="G1362" s="7"/>
      <c r="H1362" s="7">
        <f>IF(SUM(F1362:G1362)&gt;Instructions!$B$5,"Error",SUM(F1362:G1362))</f>
        <v>0</v>
      </c>
      <c r="I1362" s="41"/>
      <c r="J1362" s="41"/>
      <c r="K1362" s="41"/>
      <c r="L1362" s="41"/>
      <c r="N1362" s="7"/>
      <c r="O1362" s="7"/>
      <c r="P1362" s="7"/>
      <c r="U1362" s="20"/>
      <c r="V1362" s="9">
        <f t="shared" si="44"/>
        <v>0</v>
      </c>
    </row>
    <row r="1363" spans="3:22">
      <c r="C1363" s="7">
        <f>F1363/Instructions!$B$5</f>
        <v>0</v>
      </c>
      <c r="D1363" s="7">
        <f>G1363/Instructions!$B$5</f>
        <v>0</v>
      </c>
      <c r="E1363" s="7">
        <f t="shared" si="43"/>
        <v>0</v>
      </c>
      <c r="F1363" s="7"/>
      <c r="G1363" s="7"/>
      <c r="H1363" s="7">
        <f>IF(SUM(F1363:G1363)&gt;Instructions!$B$5,"Error",SUM(F1363:G1363))</f>
        <v>0</v>
      </c>
      <c r="I1363" s="41"/>
      <c r="J1363" s="41"/>
      <c r="K1363" s="41"/>
      <c r="L1363" s="41"/>
      <c r="N1363" s="7"/>
      <c r="O1363" s="7"/>
      <c r="P1363" s="7"/>
      <c r="U1363" s="20"/>
      <c r="V1363" s="9">
        <f t="shared" si="44"/>
        <v>0</v>
      </c>
    </row>
    <row r="1364" spans="3:22">
      <c r="C1364" s="7">
        <f>F1364/Instructions!$B$5</f>
        <v>0</v>
      </c>
      <c r="D1364" s="7">
        <f>G1364/Instructions!$B$5</f>
        <v>0</v>
      </c>
      <c r="E1364" s="7">
        <f t="shared" si="43"/>
        <v>0</v>
      </c>
      <c r="F1364" s="7"/>
      <c r="G1364" s="7"/>
      <c r="H1364" s="7">
        <f>IF(SUM(F1364:G1364)&gt;Instructions!$B$5,"Error",SUM(F1364:G1364))</f>
        <v>0</v>
      </c>
      <c r="I1364" s="41"/>
      <c r="J1364" s="41"/>
      <c r="K1364" s="41"/>
      <c r="L1364" s="41"/>
      <c r="N1364" s="7"/>
      <c r="O1364" s="7"/>
      <c r="P1364" s="7"/>
      <c r="U1364" s="20"/>
      <c r="V1364" s="9">
        <f t="shared" si="44"/>
        <v>0</v>
      </c>
    </row>
    <row r="1365" spans="3:22">
      <c r="C1365" s="7">
        <f>F1365/Instructions!$B$5</f>
        <v>0</v>
      </c>
      <c r="D1365" s="7">
        <f>G1365/Instructions!$B$5</f>
        <v>0</v>
      </c>
      <c r="E1365" s="7">
        <f t="shared" si="43"/>
        <v>0</v>
      </c>
      <c r="F1365" s="7"/>
      <c r="G1365" s="7"/>
      <c r="H1365" s="7">
        <f>IF(SUM(F1365:G1365)&gt;Instructions!$B$5,"Error",SUM(F1365:G1365))</f>
        <v>0</v>
      </c>
      <c r="I1365" s="41"/>
      <c r="J1365" s="41"/>
      <c r="K1365" s="41"/>
      <c r="L1365" s="41"/>
      <c r="N1365" s="7"/>
      <c r="O1365" s="7"/>
      <c r="P1365" s="7"/>
      <c r="U1365" s="20"/>
      <c r="V1365" s="9">
        <f t="shared" si="44"/>
        <v>0</v>
      </c>
    </row>
    <row r="1366" spans="3:22">
      <c r="C1366" s="7">
        <f>F1366/Instructions!$B$5</f>
        <v>0</v>
      </c>
      <c r="D1366" s="7">
        <f>G1366/Instructions!$B$5</f>
        <v>0</v>
      </c>
      <c r="E1366" s="7">
        <f t="shared" si="43"/>
        <v>0</v>
      </c>
      <c r="F1366" s="7"/>
      <c r="G1366" s="7"/>
      <c r="H1366" s="7">
        <f>IF(SUM(F1366:G1366)&gt;Instructions!$B$5,"Error",SUM(F1366:G1366))</f>
        <v>0</v>
      </c>
      <c r="I1366" s="41"/>
      <c r="J1366" s="41"/>
      <c r="K1366" s="41"/>
      <c r="L1366" s="41"/>
      <c r="N1366" s="7"/>
      <c r="O1366" s="7"/>
      <c r="P1366" s="7"/>
      <c r="U1366" s="20"/>
      <c r="V1366" s="9">
        <f t="shared" si="44"/>
        <v>0</v>
      </c>
    </row>
    <row r="1367" spans="3:22">
      <c r="C1367" s="7">
        <f>F1367/Instructions!$B$5</f>
        <v>0</v>
      </c>
      <c r="D1367" s="7">
        <f>G1367/Instructions!$B$5</f>
        <v>0</v>
      </c>
      <c r="E1367" s="7">
        <f t="shared" si="43"/>
        <v>0</v>
      </c>
      <c r="F1367" s="7"/>
      <c r="G1367" s="7"/>
      <c r="H1367" s="7">
        <f>IF(SUM(F1367:G1367)&gt;Instructions!$B$5,"Error",SUM(F1367:G1367))</f>
        <v>0</v>
      </c>
      <c r="I1367" s="41"/>
      <c r="J1367" s="41"/>
      <c r="K1367" s="41"/>
      <c r="L1367" s="41"/>
      <c r="N1367" s="7"/>
      <c r="O1367" s="7"/>
      <c r="P1367" s="7"/>
      <c r="U1367" s="20"/>
      <c r="V1367" s="9">
        <f t="shared" si="44"/>
        <v>0</v>
      </c>
    </row>
    <row r="1368" spans="3:22">
      <c r="C1368" s="7">
        <f>F1368/Instructions!$B$5</f>
        <v>0</v>
      </c>
      <c r="D1368" s="7">
        <f>G1368/Instructions!$B$5</f>
        <v>0</v>
      </c>
      <c r="E1368" s="7">
        <f t="shared" si="43"/>
        <v>0</v>
      </c>
      <c r="F1368" s="7"/>
      <c r="G1368" s="7"/>
      <c r="H1368" s="7">
        <f>IF(SUM(F1368:G1368)&gt;Instructions!$B$5,"Error",SUM(F1368:G1368))</f>
        <v>0</v>
      </c>
      <c r="I1368" s="41"/>
      <c r="J1368" s="41"/>
      <c r="K1368" s="41"/>
      <c r="L1368" s="41"/>
      <c r="N1368" s="7"/>
      <c r="O1368" s="7"/>
      <c r="P1368" s="7"/>
      <c r="U1368" s="20"/>
      <c r="V1368" s="9">
        <f t="shared" si="44"/>
        <v>0</v>
      </c>
    </row>
    <row r="1369" spans="3:22">
      <c r="C1369" s="7">
        <f>F1369/Instructions!$B$5</f>
        <v>0</v>
      </c>
      <c r="D1369" s="7">
        <f>G1369/Instructions!$B$5</f>
        <v>0</v>
      </c>
      <c r="E1369" s="7">
        <f t="shared" si="43"/>
        <v>0</v>
      </c>
      <c r="F1369" s="7"/>
      <c r="G1369" s="7"/>
      <c r="H1369" s="7">
        <f>IF(SUM(F1369:G1369)&gt;Instructions!$B$5,"Error",SUM(F1369:G1369))</f>
        <v>0</v>
      </c>
      <c r="I1369" s="41"/>
      <c r="J1369" s="41"/>
      <c r="K1369" s="41"/>
      <c r="L1369" s="41"/>
      <c r="N1369" s="7"/>
      <c r="O1369" s="7"/>
      <c r="P1369" s="7"/>
      <c r="U1369" s="20"/>
      <c r="V1369" s="9">
        <f t="shared" si="44"/>
        <v>0</v>
      </c>
    </row>
    <row r="1370" spans="3:22">
      <c r="C1370" s="7">
        <f>F1370/Instructions!$B$5</f>
        <v>0</v>
      </c>
      <c r="D1370" s="7">
        <f>G1370/Instructions!$B$5</f>
        <v>0</v>
      </c>
      <c r="E1370" s="7">
        <f t="shared" si="43"/>
        <v>0</v>
      </c>
      <c r="F1370" s="7"/>
      <c r="G1370" s="7"/>
      <c r="H1370" s="7">
        <f>IF(SUM(F1370:G1370)&gt;Instructions!$B$5,"Error",SUM(F1370:G1370))</f>
        <v>0</v>
      </c>
      <c r="I1370" s="41"/>
      <c r="J1370" s="41"/>
      <c r="K1370" s="41"/>
      <c r="L1370" s="41"/>
      <c r="N1370" s="7"/>
      <c r="O1370" s="7"/>
      <c r="P1370" s="7"/>
      <c r="U1370" s="20"/>
      <c r="V1370" s="9">
        <f t="shared" si="44"/>
        <v>0</v>
      </c>
    </row>
    <row r="1371" spans="3:22">
      <c r="C1371" s="7">
        <f>F1371/Instructions!$B$5</f>
        <v>0</v>
      </c>
      <c r="D1371" s="7">
        <f>G1371/Instructions!$B$5</f>
        <v>0</v>
      </c>
      <c r="E1371" s="7">
        <f t="shared" si="43"/>
        <v>0</v>
      </c>
      <c r="F1371" s="7"/>
      <c r="G1371" s="7"/>
      <c r="H1371" s="7">
        <f>IF(SUM(F1371:G1371)&gt;Instructions!$B$5,"Error",SUM(F1371:G1371))</f>
        <v>0</v>
      </c>
      <c r="I1371" s="41"/>
      <c r="J1371" s="41"/>
      <c r="K1371" s="41"/>
      <c r="L1371" s="41"/>
      <c r="N1371" s="7"/>
      <c r="O1371" s="7"/>
      <c r="P1371" s="7"/>
      <c r="U1371" s="20"/>
      <c r="V1371" s="9">
        <f t="shared" si="44"/>
        <v>0</v>
      </c>
    </row>
    <row r="1372" spans="3:22">
      <c r="C1372" s="7">
        <f>F1372/Instructions!$B$5</f>
        <v>0</v>
      </c>
      <c r="D1372" s="7">
        <f>G1372/Instructions!$B$5</f>
        <v>0</v>
      </c>
      <c r="E1372" s="7">
        <f t="shared" si="43"/>
        <v>0</v>
      </c>
      <c r="F1372" s="7"/>
      <c r="G1372" s="7"/>
      <c r="H1372" s="7">
        <f>IF(SUM(F1372:G1372)&gt;Instructions!$B$5,"Error",SUM(F1372:G1372))</f>
        <v>0</v>
      </c>
      <c r="I1372" s="41"/>
      <c r="J1372" s="41"/>
      <c r="K1372" s="41"/>
      <c r="L1372" s="41"/>
      <c r="N1372" s="7"/>
      <c r="O1372" s="7"/>
      <c r="P1372" s="7"/>
      <c r="U1372" s="20"/>
      <c r="V1372" s="9">
        <f t="shared" si="44"/>
        <v>0</v>
      </c>
    </row>
    <row r="1373" spans="3:22">
      <c r="C1373" s="7">
        <f>F1373/Instructions!$B$5</f>
        <v>0</v>
      </c>
      <c r="D1373" s="7">
        <f>G1373/Instructions!$B$5</f>
        <v>0</v>
      </c>
      <c r="E1373" s="7">
        <f t="shared" si="43"/>
        <v>0</v>
      </c>
      <c r="F1373" s="7"/>
      <c r="G1373" s="7"/>
      <c r="H1373" s="7">
        <f>IF(SUM(F1373:G1373)&gt;Instructions!$B$5,"Error",SUM(F1373:G1373))</f>
        <v>0</v>
      </c>
      <c r="I1373" s="41"/>
      <c r="J1373" s="41"/>
      <c r="K1373" s="41"/>
      <c r="L1373" s="41"/>
      <c r="N1373" s="7"/>
      <c r="O1373" s="7"/>
      <c r="P1373" s="7"/>
      <c r="U1373" s="20"/>
      <c r="V1373" s="9">
        <f t="shared" si="44"/>
        <v>0</v>
      </c>
    </row>
    <row r="1374" spans="3:22">
      <c r="C1374" s="7">
        <f>F1374/Instructions!$B$5</f>
        <v>0</v>
      </c>
      <c r="D1374" s="7">
        <f>G1374/Instructions!$B$5</f>
        <v>0</v>
      </c>
      <c r="E1374" s="7">
        <f t="shared" si="43"/>
        <v>0</v>
      </c>
      <c r="F1374" s="7"/>
      <c r="G1374" s="7"/>
      <c r="H1374" s="7">
        <f>IF(SUM(F1374:G1374)&gt;Instructions!$B$5,"Error",SUM(F1374:G1374))</f>
        <v>0</v>
      </c>
      <c r="I1374" s="41"/>
      <c r="J1374" s="41"/>
      <c r="K1374" s="41"/>
      <c r="L1374" s="41"/>
      <c r="N1374" s="7"/>
      <c r="O1374" s="7"/>
      <c r="P1374" s="7"/>
      <c r="U1374" s="20"/>
      <c r="V1374" s="9">
        <f t="shared" si="44"/>
        <v>0</v>
      </c>
    </row>
    <row r="1375" spans="3:22">
      <c r="C1375" s="7">
        <f>F1375/Instructions!$B$5</f>
        <v>0</v>
      </c>
      <c r="D1375" s="7">
        <f>G1375/Instructions!$B$5</f>
        <v>0</v>
      </c>
      <c r="E1375" s="7">
        <f t="shared" si="43"/>
        <v>0</v>
      </c>
      <c r="F1375" s="7"/>
      <c r="G1375" s="7"/>
      <c r="H1375" s="7">
        <f>IF(SUM(F1375:G1375)&gt;Instructions!$B$5,"Error",SUM(F1375:G1375))</f>
        <v>0</v>
      </c>
      <c r="I1375" s="41"/>
      <c r="J1375" s="41"/>
      <c r="K1375" s="41"/>
      <c r="L1375" s="41"/>
      <c r="N1375" s="7"/>
      <c r="O1375" s="7"/>
      <c r="P1375" s="7"/>
      <c r="U1375" s="20"/>
      <c r="V1375" s="9">
        <f t="shared" si="44"/>
        <v>0</v>
      </c>
    </row>
    <row r="1376" spans="3:22">
      <c r="C1376" s="7">
        <f>F1376/Instructions!$B$5</f>
        <v>0</v>
      </c>
      <c r="D1376" s="7">
        <f>G1376/Instructions!$B$5</f>
        <v>0</v>
      </c>
      <c r="E1376" s="7">
        <f t="shared" si="43"/>
        <v>0</v>
      </c>
      <c r="F1376" s="7"/>
      <c r="G1376" s="7"/>
      <c r="H1376" s="7">
        <f>IF(SUM(F1376:G1376)&gt;Instructions!$B$5,"Error",SUM(F1376:G1376))</f>
        <v>0</v>
      </c>
      <c r="I1376" s="41"/>
      <c r="J1376" s="41"/>
      <c r="K1376" s="41"/>
      <c r="L1376" s="41"/>
      <c r="N1376" s="7"/>
      <c r="O1376" s="7"/>
      <c r="P1376" s="7"/>
      <c r="U1376" s="20"/>
      <c r="V1376" s="9">
        <f t="shared" si="44"/>
        <v>0</v>
      </c>
    </row>
    <row r="1377" spans="3:22">
      <c r="C1377" s="7">
        <f>F1377/Instructions!$B$5</f>
        <v>0</v>
      </c>
      <c r="D1377" s="7">
        <f>G1377/Instructions!$B$5</f>
        <v>0</v>
      </c>
      <c r="E1377" s="7">
        <f t="shared" si="43"/>
        <v>0</v>
      </c>
      <c r="F1377" s="7"/>
      <c r="G1377" s="7"/>
      <c r="H1377" s="7">
        <f>IF(SUM(F1377:G1377)&gt;Instructions!$B$5,"Error",SUM(F1377:G1377))</f>
        <v>0</v>
      </c>
      <c r="I1377" s="41"/>
      <c r="J1377" s="41"/>
      <c r="K1377" s="41"/>
      <c r="L1377" s="41"/>
      <c r="N1377" s="7"/>
      <c r="O1377" s="7"/>
      <c r="P1377" s="7"/>
      <c r="U1377" s="20"/>
      <c r="V1377" s="9">
        <f t="shared" si="44"/>
        <v>0</v>
      </c>
    </row>
    <row r="1378" spans="3:22">
      <c r="C1378" s="7">
        <f>F1378/Instructions!$B$5</f>
        <v>0</v>
      </c>
      <c r="D1378" s="7">
        <f>G1378/Instructions!$B$5</f>
        <v>0</v>
      </c>
      <c r="E1378" s="7">
        <f t="shared" si="43"/>
        <v>0</v>
      </c>
      <c r="F1378" s="7"/>
      <c r="G1378" s="7"/>
      <c r="H1378" s="7">
        <f>IF(SUM(F1378:G1378)&gt;Instructions!$B$5,"Error",SUM(F1378:G1378))</f>
        <v>0</v>
      </c>
      <c r="I1378" s="41"/>
      <c r="J1378" s="41"/>
      <c r="K1378" s="41"/>
      <c r="L1378" s="41"/>
      <c r="N1378" s="7"/>
      <c r="O1378" s="7"/>
      <c r="P1378" s="7"/>
      <c r="U1378" s="20"/>
      <c r="V1378" s="9">
        <f t="shared" si="44"/>
        <v>0</v>
      </c>
    </row>
    <row r="1379" spans="3:22">
      <c r="C1379" s="7">
        <f>F1379/Instructions!$B$5</f>
        <v>0</v>
      </c>
      <c r="D1379" s="7">
        <f>G1379/Instructions!$B$5</f>
        <v>0</v>
      </c>
      <c r="E1379" s="7">
        <f t="shared" si="43"/>
        <v>0</v>
      </c>
      <c r="F1379" s="7"/>
      <c r="G1379" s="7"/>
      <c r="H1379" s="7">
        <f>IF(SUM(F1379:G1379)&gt;Instructions!$B$5,"Error",SUM(F1379:G1379))</f>
        <v>0</v>
      </c>
      <c r="I1379" s="41"/>
      <c r="J1379" s="41"/>
      <c r="K1379" s="41"/>
      <c r="L1379" s="41"/>
      <c r="N1379" s="7"/>
      <c r="O1379" s="7"/>
      <c r="P1379" s="7"/>
      <c r="U1379" s="20"/>
      <c r="V1379" s="9">
        <f t="shared" si="44"/>
        <v>0</v>
      </c>
    </row>
    <row r="1380" spans="3:22">
      <c r="C1380" s="7">
        <f>F1380/Instructions!$B$5</f>
        <v>0</v>
      </c>
      <c r="D1380" s="7">
        <f>G1380/Instructions!$B$5</f>
        <v>0</v>
      </c>
      <c r="E1380" s="7">
        <f t="shared" si="43"/>
        <v>0</v>
      </c>
      <c r="F1380" s="7"/>
      <c r="G1380" s="7"/>
      <c r="H1380" s="7">
        <f>IF(SUM(F1380:G1380)&gt;Instructions!$B$5,"Error",SUM(F1380:G1380))</f>
        <v>0</v>
      </c>
      <c r="I1380" s="41"/>
      <c r="J1380" s="41"/>
      <c r="K1380" s="41"/>
      <c r="L1380" s="41"/>
      <c r="N1380" s="7"/>
      <c r="O1380" s="7"/>
      <c r="P1380" s="7"/>
      <c r="U1380" s="20"/>
      <c r="V1380" s="9">
        <f t="shared" si="44"/>
        <v>0</v>
      </c>
    </row>
    <row r="1381" spans="3:22">
      <c r="C1381" s="7">
        <f>F1381/Instructions!$B$5</f>
        <v>0</v>
      </c>
      <c r="D1381" s="7">
        <f>G1381/Instructions!$B$5</f>
        <v>0</v>
      </c>
      <c r="E1381" s="7">
        <f t="shared" si="43"/>
        <v>0</v>
      </c>
      <c r="F1381" s="7"/>
      <c r="G1381" s="7"/>
      <c r="H1381" s="7">
        <f>IF(SUM(F1381:G1381)&gt;Instructions!$B$5,"Error",SUM(F1381:G1381))</f>
        <v>0</v>
      </c>
      <c r="I1381" s="41"/>
      <c r="J1381" s="41"/>
      <c r="K1381" s="41"/>
      <c r="L1381" s="41"/>
      <c r="N1381" s="7"/>
      <c r="O1381" s="7"/>
      <c r="P1381" s="7"/>
      <c r="U1381" s="20"/>
      <c r="V1381" s="9">
        <f t="shared" si="44"/>
        <v>0</v>
      </c>
    </row>
    <row r="1382" spans="3:22">
      <c r="C1382" s="7">
        <f>F1382/Instructions!$B$5</f>
        <v>0</v>
      </c>
      <c r="D1382" s="7">
        <f>G1382/Instructions!$B$5</f>
        <v>0</v>
      </c>
      <c r="E1382" s="7">
        <f t="shared" si="43"/>
        <v>0</v>
      </c>
      <c r="F1382" s="7"/>
      <c r="G1382" s="7"/>
      <c r="H1382" s="7">
        <f>IF(SUM(F1382:G1382)&gt;Instructions!$B$5,"Error",SUM(F1382:G1382))</f>
        <v>0</v>
      </c>
      <c r="I1382" s="41"/>
      <c r="J1382" s="41"/>
      <c r="K1382" s="41"/>
      <c r="L1382" s="41"/>
      <c r="N1382" s="7"/>
      <c r="O1382" s="7"/>
      <c r="P1382" s="7"/>
      <c r="U1382" s="20"/>
      <c r="V1382" s="9">
        <f t="shared" si="44"/>
        <v>0</v>
      </c>
    </row>
    <row r="1383" spans="3:22">
      <c r="C1383" s="7">
        <f>F1383/Instructions!$B$5</f>
        <v>0</v>
      </c>
      <c r="D1383" s="7">
        <f>G1383/Instructions!$B$5</f>
        <v>0</v>
      </c>
      <c r="E1383" s="7">
        <f t="shared" si="43"/>
        <v>0</v>
      </c>
      <c r="F1383" s="7"/>
      <c r="G1383" s="7"/>
      <c r="H1383" s="7">
        <f>IF(SUM(F1383:G1383)&gt;Instructions!$B$5,"Error",SUM(F1383:G1383))</f>
        <v>0</v>
      </c>
      <c r="I1383" s="41"/>
      <c r="J1383" s="41"/>
      <c r="K1383" s="41"/>
      <c r="L1383" s="41"/>
      <c r="N1383" s="7"/>
      <c r="O1383" s="7"/>
      <c r="P1383" s="7"/>
      <c r="U1383" s="20"/>
      <c r="V1383" s="9">
        <f t="shared" si="44"/>
        <v>0</v>
      </c>
    </row>
    <row r="1384" spans="3:22">
      <c r="C1384" s="7">
        <f>F1384/Instructions!$B$5</f>
        <v>0</v>
      </c>
      <c r="D1384" s="7">
        <f>G1384/Instructions!$B$5</f>
        <v>0</v>
      </c>
      <c r="E1384" s="7">
        <f t="shared" si="43"/>
        <v>0</v>
      </c>
      <c r="F1384" s="7"/>
      <c r="G1384" s="7"/>
      <c r="H1384" s="7">
        <f>IF(SUM(F1384:G1384)&gt;Instructions!$B$5,"Error",SUM(F1384:G1384))</f>
        <v>0</v>
      </c>
      <c r="I1384" s="41"/>
      <c r="J1384" s="41"/>
      <c r="K1384" s="41"/>
      <c r="L1384" s="41"/>
      <c r="N1384" s="7"/>
      <c r="O1384" s="7"/>
      <c r="P1384" s="7"/>
      <c r="U1384" s="20"/>
      <c r="V1384" s="9">
        <f t="shared" si="44"/>
        <v>0</v>
      </c>
    </row>
    <row r="1385" spans="3:22">
      <c r="C1385" s="7">
        <f>F1385/Instructions!$B$5</f>
        <v>0</v>
      </c>
      <c r="D1385" s="7">
        <f>G1385/Instructions!$B$5</f>
        <v>0</v>
      </c>
      <c r="E1385" s="7">
        <f t="shared" si="43"/>
        <v>0</v>
      </c>
      <c r="F1385" s="7"/>
      <c r="G1385" s="7"/>
      <c r="H1385" s="7">
        <f>IF(SUM(F1385:G1385)&gt;Instructions!$B$5,"Error",SUM(F1385:G1385))</f>
        <v>0</v>
      </c>
      <c r="I1385" s="41"/>
      <c r="J1385" s="41"/>
      <c r="K1385" s="41"/>
      <c r="L1385" s="41"/>
      <c r="N1385" s="7"/>
      <c r="O1385" s="7"/>
      <c r="P1385" s="7"/>
      <c r="U1385" s="20"/>
      <c r="V1385" s="9">
        <f t="shared" si="44"/>
        <v>0</v>
      </c>
    </row>
    <row r="1386" spans="3:22">
      <c r="C1386" s="7">
        <f>F1386/Instructions!$B$5</f>
        <v>0</v>
      </c>
      <c r="D1386" s="7">
        <f>G1386/Instructions!$B$5</f>
        <v>0</v>
      </c>
      <c r="E1386" s="7">
        <f t="shared" si="43"/>
        <v>0</v>
      </c>
      <c r="F1386" s="7"/>
      <c r="G1386" s="7"/>
      <c r="H1386" s="7">
        <f>IF(SUM(F1386:G1386)&gt;Instructions!$B$5,"Error",SUM(F1386:G1386))</f>
        <v>0</v>
      </c>
      <c r="I1386" s="41"/>
      <c r="J1386" s="41"/>
      <c r="K1386" s="41"/>
      <c r="L1386" s="41"/>
      <c r="N1386" s="7"/>
      <c r="O1386" s="7"/>
      <c r="P1386" s="7"/>
      <c r="U1386" s="20"/>
      <c r="V1386" s="9">
        <f t="shared" si="44"/>
        <v>0</v>
      </c>
    </row>
    <row r="1387" spans="3:22">
      <c r="C1387" s="7">
        <f>F1387/Instructions!$B$5</f>
        <v>0</v>
      </c>
      <c r="D1387" s="7">
        <f>G1387/Instructions!$B$5</f>
        <v>0</v>
      </c>
      <c r="E1387" s="7">
        <f t="shared" si="43"/>
        <v>0</v>
      </c>
      <c r="F1387" s="7"/>
      <c r="G1387" s="7"/>
      <c r="H1387" s="7">
        <f>IF(SUM(F1387:G1387)&gt;Instructions!$B$5,"Error",SUM(F1387:G1387))</f>
        <v>0</v>
      </c>
      <c r="I1387" s="41"/>
      <c r="J1387" s="41"/>
      <c r="K1387" s="41"/>
      <c r="L1387" s="41"/>
      <c r="N1387" s="7"/>
      <c r="O1387" s="7"/>
      <c r="P1387" s="7"/>
      <c r="U1387" s="20"/>
      <c r="V1387" s="9">
        <f t="shared" si="44"/>
        <v>0</v>
      </c>
    </row>
    <row r="1388" spans="3:22">
      <c r="C1388" s="7">
        <f>F1388/Instructions!$B$5</f>
        <v>0</v>
      </c>
      <c r="D1388" s="7">
        <f>G1388/Instructions!$B$5</f>
        <v>0</v>
      </c>
      <c r="E1388" s="7">
        <f t="shared" si="43"/>
        <v>0</v>
      </c>
      <c r="F1388" s="7"/>
      <c r="G1388" s="7"/>
      <c r="H1388" s="7">
        <f>IF(SUM(F1388:G1388)&gt;Instructions!$B$5,"Error",SUM(F1388:G1388))</f>
        <v>0</v>
      </c>
      <c r="I1388" s="41"/>
      <c r="J1388" s="41"/>
      <c r="K1388" s="41"/>
      <c r="L1388" s="41"/>
      <c r="N1388" s="7"/>
      <c r="O1388" s="7"/>
      <c r="P1388" s="7"/>
      <c r="U1388" s="20"/>
      <c r="V1388" s="9">
        <f t="shared" si="44"/>
        <v>0</v>
      </c>
    </row>
    <row r="1389" spans="3:22">
      <c r="C1389" s="7">
        <f>F1389/Instructions!$B$5</f>
        <v>0</v>
      </c>
      <c r="D1389" s="7">
        <f>G1389/Instructions!$B$5</f>
        <v>0</v>
      </c>
      <c r="E1389" s="7">
        <f t="shared" si="43"/>
        <v>0</v>
      </c>
      <c r="F1389" s="7"/>
      <c r="G1389" s="7"/>
      <c r="H1389" s="7">
        <f>IF(SUM(F1389:G1389)&gt;Instructions!$B$5,"Error",SUM(F1389:G1389))</f>
        <v>0</v>
      </c>
      <c r="I1389" s="41"/>
      <c r="J1389" s="41"/>
      <c r="K1389" s="41"/>
      <c r="L1389" s="41"/>
      <c r="N1389" s="7"/>
      <c r="O1389" s="7"/>
      <c r="P1389" s="7"/>
      <c r="U1389" s="20"/>
      <c r="V1389" s="9">
        <f t="shared" si="44"/>
        <v>0</v>
      </c>
    </row>
    <row r="1390" spans="3:22">
      <c r="C1390" s="7">
        <f>F1390/Instructions!$B$5</f>
        <v>0</v>
      </c>
      <c r="D1390" s="7">
        <f>G1390/Instructions!$B$5</f>
        <v>0</v>
      </c>
      <c r="E1390" s="7">
        <f t="shared" si="43"/>
        <v>0</v>
      </c>
      <c r="F1390" s="7"/>
      <c r="G1390" s="7"/>
      <c r="H1390" s="7">
        <f>IF(SUM(F1390:G1390)&gt;Instructions!$B$5,"Error",SUM(F1390:G1390))</f>
        <v>0</v>
      </c>
      <c r="I1390" s="41"/>
      <c r="J1390" s="41"/>
      <c r="K1390" s="41"/>
      <c r="L1390" s="41"/>
      <c r="N1390" s="7"/>
      <c r="O1390" s="7"/>
      <c r="P1390" s="7"/>
      <c r="U1390" s="20"/>
      <c r="V1390" s="9">
        <f t="shared" si="44"/>
        <v>0</v>
      </c>
    </row>
    <row r="1391" spans="3:22">
      <c r="C1391" s="7">
        <f>F1391/Instructions!$B$5</f>
        <v>0</v>
      </c>
      <c r="D1391" s="7">
        <f>G1391/Instructions!$B$5</f>
        <v>0</v>
      </c>
      <c r="E1391" s="7">
        <f t="shared" si="43"/>
        <v>0</v>
      </c>
      <c r="F1391" s="7"/>
      <c r="G1391" s="7"/>
      <c r="H1391" s="7">
        <f>IF(SUM(F1391:G1391)&gt;Instructions!$B$5,"Error",SUM(F1391:G1391))</f>
        <v>0</v>
      </c>
      <c r="I1391" s="41"/>
      <c r="J1391" s="41"/>
      <c r="K1391" s="41"/>
      <c r="L1391" s="41"/>
      <c r="N1391" s="7"/>
      <c r="O1391" s="7"/>
      <c r="P1391" s="7"/>
      <c r="U1391" s="20"/>
      <c r="V1391" s="9">
        <f t="shared" si="44"/>
        <v>0</v>
      </c>
    </row>
    <row r="1392" spans="3:22">
      <c r="C1392" s="7">
        <f>F1392/Instructions!$B$5</f>
        <v>0</v>
      </c>
      <c r="D1392" s="7">
        <f>G1392/Instructions!$B$5</f>
        <v>0</v>
      </c>
      <c r="E1392" s="7">
        <f t="shared" si="43"/>
        <v>0</v>
      </c>
      <c r="F1392" s="7"/>
      <c r="G1392" s="7"/>
      <c r="H1392" s="7">
        <f>IF(SUM(F1392:G1392)&gt;Instructions!$B$5,"Error",SUM(F1392:G1392))</f>
        <v>0</v>
      </c>
      <c r="I1392" s="41"/>
      <c r="J1392" s="41"/>
      <c r="K1392" s="41"/>
      <c r="L1392" s="41"/>
      <c r="N1392" s="7"/>
      <c r="O1392" s="7"/>
      <c r="P1392" s="7"/>
      <c r="U1392" s="20"/>
      <c r="V1392" s="9">
        <f t="shared" si="44"/>
        <v>0</v>
      </c>
    </row>
    <row r="1393" spans="3:22">
      <c r="C1393" s="7">
        <f>F1393/Instructions!$B$5</f>
        <v>0</v>
      </c>
      <c r="D1393" s="7">
        <f>G1393/Instructions!$B$5</f>
        <v>0</v>
      </c>
      <c r="E1393" s="7">
        <f t="shared" si="43"/>
        <v>0</v>
      </c>
      <c r="F1393" s="7"/>
      <c r="G1393" s="7"/>
      <c r="H1393" s="7">
        <f>IF(SUM(F1393:G1393)&gt;Instructions!$B$5,"Error",SUM(F1393:G1393))</f>
        <v>0</v>
      </c>
      <c r="I1393" s="41"/>
      <c r="J1393" s="41"/>
      <c r="K1393" s="41"/>
      <c r="L1393" s="41"/>
      <c r="N1393" s="7"/>
      <c r="O1393" s="7"/>
      <c r="P1393" s="7"/>
      <c r="U1393" s="20"/>
      <c r="V1393" s="9">
        <f t="shared" si="44"/>
        <v>0</v>
      </c>
    </row>
    <row r="1394" spans="3:22">
      <c r="C1394" s="7">
        <f>F1394/Instructions!$B$5</f>
        <v>0</v>
      </c>
      <c r="D1394" s="7">
        <f>G1394/Instructions!$B$5</f>
        <v>0</v>
      </c>
      <c r="E1394" s="7">
        <f t="shared" si="43"/>
        <v>0</v>
      </c>
      <c r="F1394" s="7"/>
      <c r="G1394" s="7"/>
      <c r="H1394" s="7">
        <f>IF(SUM(F1394:G1394)&gt;Instructions!$B$5,"Error",SUM(F1394:G1394))</f>
        <v>0</v>
      </c>
      <c r="I1394" s="41"/>
      <c r="J1394" s="41"/>
      <c r="K1394" s="41"/>
      <c r="L1394" s="41"/>
      <c r="N1394" s="7"/>
      <c r="O1394" s="7"/>
      <c r="P1394" s="7"/>
      <c r="U1394" s="20"/>
      <c r="V1394" s="9">
        <f t="shared" si="44"/>
        <v>0</v>
      </c>
    </row>
    <row r="1395" spans="3:22">
      <c r="C1395" s="7">
        <f>F1395/Instructions!$B$5</f>
        <v>0</v>
      </c>
      <c r="D1395" s="7">
        <f>G1395/Instructions!$B$5</f>
        <v>0</v>
      </c>
      <c r="E1395" s="7">
        <f t="shared" si="43"/>
        <v>0</v>
      </c>
      <c r="F1395" s="7"/>
      <c r="G1395" s="7"/>
      <c r="H1395" s="7">
        <f>IF(SUM(F1395:G1395)&gt;Instructions!$B$5,"Error",SUM(F1395:G1395))</f>
        <v>0</v>
      </c>
      <c r="I1395" s="41"/>
      <c r="J1395" s="41"/>
      <c r="K1395" s="41"/>
      <c r="L1395" s="41"/>
      <c r="N1395" s="7"/>
      <c r="O1395" s="7"/>
      <c r="P1395" s="7"/>
      <c r="U1395" s="20"/>
      <c r="V1395" s="9">
        <f t="shared" si="44"/>
        <v>0</v>
      </c>
    </row>
    <row r="1396" spans="3:22">
      <c r="C1396" s="7">
        <f>F1396/Instructions!$B$5</f>
        <v>0</v>
      </c>
      <c r="D1396" s="7">
        <f>G1396/Instructions!$B$5</f>
        <v>0</v>
      </c>
      <c r="E1396" s="7">
        <f t="shared" si="43"/>
        <v>0</v>
      </c>
      <c r="F1396" s="7"/>
      <c r="G1396" s="7"/>
      <c r="H1396" s="7">
        <f>IF(SUM(F1396:G1396)&gt;Instructions!$B$5,"Error",SUM(F1396:G1396))</f>
        <v>0</v>
      </c>
      <c r="I1396" s="41"/>
      <c r="J1396" s="41"/>
      <c r="K1396" s="41"/>
      <c r="L1396" s="41"/>
      <c r="N1396" s="7"/>
      <c r="O1396" s="7"/>
      <c r="P1396" s="7"/>
      <c r="U1396" s="20"/>
      <c r="V1396" s="9">
        <f t="shared" si="44"/>
        <v>0</v>
      </c>
    </row>
    <row r="1397" spans="3:22">
      <c r="C1397" s="7">
        <f>F1397/Instructions!$B$5</f>
        <v>0</v>
      </c>
      <c r="D1397" s="7">
        <f>G1397/Instructions!$B$5</f>
        <v>0</v>
      </c>
      <c r="E1397" s="7">
        <f t="shared" si="43"/>
        <v>0</v>
      </c>
      <c r="F1397" s="7"/>
      <c r="G1397" s="7"/>
      <c r="H1397" s="7">
        <f>IF(SUM(F1397:G1397)&gt;Instructions!$B$5,"Error",SUM(F1397:G1397))</f>
        <v>0</v>
      </c>
      <c r="I1397" s="41"/>
      <c r="J1397" s="41"/>
      <c r="K1397" s="41"/>
      <c r="L1397" s="41"/>
      <c r="N1397" s="7"/>
      <c r="O1397" s="7"/>
      <c r="P1397" s="7"/>
      <c r="U1397" s="20"/>
      <c r="V1397" s="9">
        <f t="shared" si="44"/>
        <v>0</v>
      </c>
    </row>
    <row r="1398" spans="3:22">
      <c r="C1398" s="7">
        <f>F1398/Instructions!$B$5</f>
        <v>0</v>
      </c>
      <c r="D1398" s="7">
        <f>G1398/Instructions!$B$5</f>
        <v>0</v>
      </c>
      <c r="E1398" s="7">
        <f t="shared" si="43"/>
        <v>0</v>
      </c>
      <c r="F1398" s="7"/>
      <c r="G1398" s="7"/>
      <c r="H1398" s="7">
        <f>IF(SUM(F1398:G1398)&gt;Instructions!$B$5,"Error",SUM(F1398:G1398))</f>
        <v>0</v>
      </c>
      <c r="I1398" s="41"/>
      <c r="J1398" s="41"/>
      <c r="K1398" s="41"/>
      <c r="L1398" s="41"/>
      <c r="N1398" s="7"/>
      <c r="O1398" s="7"/>
      <c r="P1398" s="7"/>
      <c r="U1398" s="20"/>
      <c r="V1398" s="9">
        <f t="shared" si="44"/>
        <v>0</v>
      </c>
    </row>
    <row r="1399" spans="3:22">
      <c r="C1399" s="7">
        <f>F1399/Instructions!$B$5</f>
        <v>0</v>
      </c>
      <c r="D1399" s="7">
        <f>G1399/Instructions!$B$5</f>
        <v>0</v>
      </c>
      <c r="E1399" s="7">
        <f t="shared" si="43"/>
        <v>0</v>
      </c>
      <c r="F1399" s="7"/>
      <c r="G1399" s="7"/>
      <c r="H1399" s="7">
        <f>IF(SUM(F1399:G1399)&gt;Instructions!$B$5,"Error",SUM(F1399:G1399))</f>
        <v>0</v>
      </c>
      <c r="I1399" s="41"/>
      <c r="J1399" s="41"/>
      <c r="K1399" s="41"/>
      <c r="L1399" s="41"/>
      <c r="N1399" s="7"/>
      <c r="O1399" s="7"/>
      <c r="P1399" s="7"/>
      <c r="U1399" s="20"/>
      <c r="V1399" s="9">
        <f t="shared" si="44"/>
        <v>0</v>
      </c>
    </row>
    <row r="1400" spans="3:22">
      <c r="C1400" s="7">
        <f>F1400/Instructions!$B$5</f>
        <v>0</v>
      </c>
      <c r="D1400" s="7">
        <f>G1400/Instructions!$B$5</f>
        <v>0</v>
      </c>
      <c r="E1400" s="7">
        <f t="shared" si="43"/>
        <v>0</v>
      </c>
      <c r="F1400" s="7"/>
      <c r="G1400" s="7"/>
      <c r="H1400" s="7">
        <f>IF(SUM(F1400:G1400)&gt;Instructions!$B$5,"Error",SUM(F1400:G1400))</f>
        <v>0</v>
      </c>
      <c r="I1400" s="41"/>
      <c r="J1400" s="41"/>
      <c r="K1400" s="41"/>
      <c r="L1400" s="41"/>
      <c r="N1400" s="7"/>
      <c r="O1400" s="7"/>
      <c r="P1400" s="7"/>
      <c r="U1400" s="20"/>
      <c r="V1400" s="9">
        <f t="shared" si="44"/>
        <v>0</v>
      </c>
    </row>
    <row r="1401" spans="3:22">
      <c r="C1401" s="7">
        <f>F1401/Instructions!$B$5</f>
        <v>0</v>
      </c>
      <c r="D1401" s="7">
        <f>G1401/Instructions!$B$5</f>
        <v>0</v>
      </c>
      <c r="E1401" s="7">
        <f t="shared" si="43"/>
        <v>0</v>
      </c>
      <c r="F1401" s="7"/>
      <c r="G1401" s="7"/>
      <c r="H1401" s="7">
        <f>IF(SUM(F1401:G1401)&gt;Instructions!$B$5,"Error",SUM(F1401:G1401))</f>
        <v>0</v>
      </c>
      <c r="I1401" s="41"/>
      <c r="J1401" s="41"/>
      <c r="K1401" s="41"/>
      <c r="L1401" s="41"/>
      <c r="N1401" s="7"/>
      <c r="O1401" s="7"/>
      <c r="P1401" s="7"/>
      <c r="U1401" s="20"/>
      <c r="V1401" s="9">
        <f t="shared" si="44"/>
        <v>0</v>
      </c>
    </row>
    <row r="1402" spans="3:22">
      <c r="C1402" s="7">
        <f>F1402/Instructions!$B$5</f>
        <v>0</v>
      </c>
      <c r="D1402" s="7">
        <f>G1402/Instructions!$B$5</f>
        <v>0</v>
      </c>
      <c r="E1402" s="7">
        <f t="shared" si="43"/>
        <v>0</v>
      </c>
      <c r="F1402" s="7"/>
      <c r="G1402" s="7"/>
      <c r="H1402" s="7">
        <f>IF(SUM(F1402:G1402)&gt;Instructions!$B$5,"Error",SUM(F1402:G1402))</f>
        <v>0</v>
      </c>
      <c r="I1402" s="41"/>
      <c r="J1402" s="41"/>
      <c r="K1402" s="41"/>
      <c r="L1402" s="41"/>
      <c r="N1402" s="7"/>
      <c r="O1402" s="7"/>
      <c r="P1402" s="7"/>
      <c r="U1402" s="20"/>
      <c r="V1402" s="9">
        <f t="shared" si="44"/>
        <v>0</v>
      </c>
    </row>
    <row r="1403" spans="3:22">
      <c r="C1403" s="7">
        <f>F1403/Instructions!$B$5</f>
        <v>0</v>
      </c>
      <c r="D1403" s="7">
        <f>G1403/Instructions!$B$5</f>
        <v>0</v>
      </c>
      <c r="E1403" s="7">
        <f t="shared" si="43"/>
        <v>0</v>
      </c>
      <c r="F1403" s="7"/>
      <c r="G1403" s="7"/>
      <c r="H1403" s="7">
        <f>IF(SUM(F1403:G1403)&gt;Instructions!$B$5,"Error",SUM(F1403:G1403))</f>
        <v>0</v>
      </c>
      <c r="I1403" s="41"/>
      <c r="J1403" s="41"/>
      <c r="K1403" s="41"/>
      <c r="L1403" s="41"/>
      <c r="N1403" s="7"/>
      <c r="O1403" s="7"/>
      <c r="P1403" s="7"/>
      <c r="U1403" s="20"/>
      <c r="V1403" s="9">
        <f t="shared" si="44"/>
        <v>0</v>
      </c>
    </row>
    <row r="1404" spans="3:22">
      <c r="C1404" s="7">
        <f>F1404/Instructions!$B$5</f>
        <v>0</v>
      </c>
      <c r="D1404" s="7">
        <f>G1404/Instructions!$B$5</f>
        <v>0</v>
      </c>
      <c r="E1404" s="7">
        <f t="shared" si="43"/>
        <v>0</v>
      </c>
      <c r="F1404" s="7"/>
      <c r="G1404" s="7"/>
      <c r="H1404" s="7">
        <f>IF(SUM(F1404:G1404)&gt;Instructions!$B$5,"Error",SUM(F1404:G1404))</f>
        <v>0</v>
      </c>
      <c r="I1404" s="41"/>
      <c r="J1404" s="41"/>
      <c r="K1404" s="41"/>
      <c r="L1404" s="41"/>
      <c r="N1404" s="7"/>
      <c r="O1404" s="7"/>
      <c r="P1404" s="7"/>
      <c r="U1404" s="20"/>
      <c r="V1404" s="9">
        <f t="shared" si="44"/>
        <v>0</v>
      </c>
    </row>
    <row r="1405" spans="3:22">
      <c r="C1405" s="7">
        <f>F1405/Instructions!$B$5</f>
        <v>0</v>
      </c>
      <c r="D1405" s="7">
        <f>G1405/Instructions!$B$5</f>
        <v>0</v>
      </c>
      <c r="E1405" s="7">
        <f t="shared" si="43"/>
        <v>0</v>
      </c>
      <c r="F1405" s="7"/>
      <c r="G1405" s="7"/>
      <c r="H1405" s="7">
        <f>IF(SUM(F1405:G1405)&gt;Instructions!$B$5,"Error",SUM(F1405:G1405))</f>
        <v>0</v>
      </c>
      <c r="I1405" s="41"/>
      <c r="J1405" s="41"/>
      <c r="K1405" s="41"/>
      <c r="L1405" s="41"/>
      <c r="N1405" s="7"/>
      <c r="O1405" s="7"/>
      <c r="P1405" s="7"/>
      <c r="U1405" s="20"/>
      <c r="V1405" s="9">
        <f t="shared" si="44"/>
        <v>0</v>
      </c>
    </row>
    <row r="1406" spans="3:22">
      <c r="C1406" s="7">
        <f>F1406/Instructions!$B$5</f>
        <v>0</v>
      </c>
      <c r="D1406" s="7">
        <f>G1406/Instructions!$B$5</f>
        <v>0</v>
      </c>
      <c r="E1406" s="7">
        <f t="shared" si="43"/>
        <v>0</v>
      </c>
      <c r="F1406" s="7"/>
      <c r="G1406" s="7"/>
      <c r="H1406" s="7">
        <f>IF(SUM(F1406:G1406)&gt;Instructions!$B$5,"Error",SUM(F1406:G1406))</f>
        <v>0</v>
      </c>
      <c r="I1406" s="41"/>
      <c r="J1406" s="41"/>
      <c r="K1406" s="41"/>
      <c r="L1406" s="41"/>
      <c r="N1406" s="7"/>
      <c r="O1406" s="7"/>
      <c r="P1406" s="7"/>
      <c r="U1406" s="20"/>
      <c r="V1406" s="9">
        <f t="shared" si="44"/>
        <v>0</v>
      </c>
    </row>
    <row r="1407" spans="3:22">
      <c r="C1407" s="7">
        <f>F1407/Instructions!$B$5</f>
        <v>0</v>
      </c>
      <c r="D1407" s="7">
        <f>G1407/Instructions!$B$5</f>
        <v>0</v>
      </c>
      <c r="E1407" s="7">
        <f t="shared" si="43"/>
        <v>0</v>
      </c>
      <c r="F1407" s="7"/>
      <c r="G1407" s="7"/>
      <c r="H1407" s="7">
        <f>IF(SUM(F1407:G1407)&gt;Instructions!$B$5,"Error",SUM(F1407:G1407))</f>
        <v>0</v>
      </c>
      <c r="I1407" s="41"/>
      <c r="J1407" s="41"/>
      <c r="K1407" s="41"/>
      <c r="L1407" s="41"/>
      <c r="N1407" s="7"/>
      <c r="O1407" s="7"/>
      <c r="P1407" s="7"/>
      <c r="U1407" s="20"/>
      <c r="V1407" s="9">
        <f t="shared" si="44"/>
        <v>0</v>
      </c>
    </row>
    <row r="1408" spans="3:22">
      <c r="C1408" s="7">
        <f>F1408/Instructions!$B$5</f>
        <v>0</v>
      </c>
      <c r="D1408" s="7">
        <f>G1408/Instructions!$B$5</f>
        <v>0</v>
      </c>
      <c r="E1408" s="7">
        <f t="shared" si="43"/>
        <v>0</v>
      </c>
      <c r="F1408" s="7"/>
      <c r="G1408" s="7"/>
      <c r="H1408" s="7">
        <f>IF(SUM(F1408:G1408)&gt;Instructions!$B$5,"Error",SUM(F1408:G1408))</f>
        <v>0</v>
      </c>
      <c r="I1408" s="41"/>
      <c r="J1408" s="41"/>
      <c r="K1408" s="41"/>
      <c r="L1408" s="41"/>
      <c r="N1408" s="7"/>
      <c r="O1408" s="7"/>
      <c r="P1408" s="7"/>
      <c r="U1408" s="20"/>
      <c r="V1408" s="9">
        <f t="shared" si="44"/>
        <v>0</v>
      </c>
    </row>
    <row r="1409" spans="3:22">
      <c r="C1409" s="7">
        <f>F1409/Instructions!$B$5</f>
        <v>0</v>
      </c>
      <c r="D1409" s="7">
        <f>G1409/Instructions!$B$5</f>
        <v>0</v>
      </c>
      <c r="E1409" s="7">
        <f t="shared" si="43"/>
        <v>0</v>
      </c>
      <c r="F1409" s="7"/>
      <c r="G1409" s="7"/>
      <c r="H1409" s="7">
        <f>IF(SUM(F1409:G1409)&gt;Instructions!$B$5,"Error",SUM(F1409:G1409))</f>
        <v>0</v>
      </c>
      <c r="I1409" s="41"/>
      <c r="J1409" s="41"/>
      <c r="K1409" s="41"/>
      <c r="L1409" s="41"/>
      <c r="N1409" s="7"/>
      <c r="O1409" s="7"/>
      <c r="P1409" s="7"/>
      <c r="U1409" s="20"/>
      <c r="V1409" s="9">
        <f t="shared" si="44"/>
        <v>0</v>
      </c>
    </row>
    <row r="1410" spans="3:22">
      <c r="C1410" s="7">
        <f>F1410/Instructions!$B$5</f>
        <v>0</v>
      </c>
      <c r="D1410" s="7">
        <f>G1410/Instructions!$B$5</f>
        <v>0</v>
      </c>
      <c r="E1410" s="7">
        <f t="shared" si="43"/>
        <v>0</v>
      </c>
      <c r="F1410" s="7"/>
      <c r="G1410" s="7"/>
      <c r="H1410" s="7">
        <f>IF(SUM(F1410:G1410)&gt;Instructions!$B$5,"Error",SUM(F1410:G1410))</f>
        <v>0</v>
      </c>
      <c r="I1410" s="41"/>
      <c r="J1410" s="41"/>
      <c r="K1410" s="41"/>
      <c r="L1410" s="41"/>
      <c r="N1410" s="7"/>
      <c r="O1410" s="7"/>
      <c r="P1410" s="7"/>
      <c r="U1410" s="20"/>
      <c r="V1410" s="9">
        <f t="shared" si="44"/>
        <v>0</v>
      </c>
    </row>
    <row r="1411" spans="3:22">
      <c r="C1411" s="7">
        <f>F1411/Instructions!$B$5</f>
        <v>0</v>
      </c>
      <c r="D1411" s="7">
        <f>G1411/Instructions!$B$5</f>
        <v>0</v>
      </c>
      <c r="E1411" s="7">
        <f t="shared" si="43"/>
        <v>0</v>
      </c>
      <c r="F1411" s="7"/>
      <c r="G1411" s="7"/>
      <c r="H1411" s="7">
        <f>IF(SUM(F1411:G1411)&gt;Instructions!$B$5,"Error",SUM(F1411:G1411))</f>
        <v>0</v>
      </c>
      <c r="I1411" s="41"/>
      <c r="J1411" s="41"/>
      <c r="K1411" s="41"/>
      <c r="L1411" s="41"/>
      <c r="N1411" s="7"/>
      <c r="O1411" s="7"/>
      <c r="P1411" s="7"/>
      <c r="U1411" s="20"/>
      <c r="V1411" s="9">
        <f t="shared" si="44"/>
        <v>0</v>
      </c>
    </row>
    <row r="1412" spans="3:22">
      <c r="C1412" s="7">
        <f>F1412/Instructions!$B$5</f>
        <v>0</v>
      </c>
      <c r="D1412" s="7">
        <f>G1412/Instructions!$B$5</f>
        <v>0</v>
      </c>
      <c r="E1412" s="7">
        <f t="shared" si="43"/>
        <v>0</v>
      </c>
      <c r="F1412" s="7"/>
      <c r="G1412" s="7"/>
      <c r="H1412" s="7">
        <f>IF(SUM(F1412:G1412)&gt;Instructions!$B$5,"Error",SUM(F1412:G1412))</f>
        <v>0</v>
      </c>
      <c r="I1412" s="41"/>
      <c r="J1412" s="41"/>
      <c r="K1412" s="41"/>
      <c r="L1412" s="41"/>
      <c r="N1412" s="7"/>
      <c r="O1412" s="7"/>
      <c r="P1412" s="7"/>
      <c r="U1412" s="20"/>
      <c r="V1412" s="9">
        <f t="shared" si="44"/>
        <v>0</v>
      </c>
    </row>
    <row r="1413" spans="3:22">
      <c r="C1413" s="7">
        <f>F1413/Instructions!$B$5</f>
        <v>0</v>
      </c>
      <c r="D1413" s="7">
        <f>G1413/Instructions!$B$5</f>
        <v>0</v>
      </c>
      <c r="E1413" s="7">
        <f t="shared" si="43"/>
        <v>0</v>
      </c>
      <c r="F1413" s="7"/>
      <c r="G1413" s="7"/>
      <c r="H1413" s="7">
        <f>IF(SUM(F1413:G1413)&gt;Instructions!$B$5,"Error",SUM(F1413:G1413))</f>
        <v>0</v>
      </c>
      <c r="I1413" s="41"/>
      <c r="J1413" s="41"/>
      <c r="K1413" s="41"/>
      <c r="L1413" s="41"/>
      <c r="N1413" s="7"/>
      <c r="O1413" s="7"/>
      <c r="P1413" s="7"/>
      <c r="U1413" s="20"/>
      <c r="V1413" s="9">
        <f t="shared" si="44"/>
        <v>0</v>
      </c>
    </row>
    <row r="1414" spans="3:22">
      <c r="C1414" s="7">
        <f>F1414/Instructions!$B$5</f>
        <v>0</v>
      </c>
      <c r="D1414" s="7">
        <f>G1414/Instructions!$B$5</f>
        <v>0</v>
      </c>
      <c r="E1414" s="7">
        <f t="shared" si="43"/>
        <v>0</v>
      </c>
      <c r="F1414" s="7"/>
      <c r="G1414" s="7"/>
      <c r="H1414" s="7">
        <f>IF(SUM(F1414:G1414)&gt;Instructions!$B$5,"Error",SUM(F1414:G1414))</f>
        <v>0</v>
      </c>
      <c r="I1414" s="41"/>
      <c r="J1414" s="41"/>
      <c r="K1414" s="41"/>
      <c r="L1414" s="41"/>
      <c r="N1414" s="7"/>
      <c r="O1414" s="7"/>
      <c r="P1414" s="7"/>
      <c r="U1414" s="20"/>
      <c r="V1414" s="9">
        <f t="shared" si="44"/>
        <v>0</v>
      </c>
    </row>
    <row r="1415" spans="3:22">
      <c r="C1415" s="7">
        <f>F1415/Instructions!$B$5</f>
        <v>0</v>
      </c>
      <c r="D1415" s="7">
        <f>G1415/Instructions!$B$5</f>
        <v>0</v>
      </c>
      <c r="E1415" s="7">
        <f t="shared" si="43"/>
        <v>0</v>
      </c>
      <c r="F1415" s="7"/>
      <c r="G1415" s="7"/>
      <c r="H1415" s="7">
        <f>IF(SUM(F1415:G1415)&gt;Instructions!$B$5,"Error",SUM(F1415:G1415))</f>
        <v>0</v>
      </c>
      <c r="I1415" s="41"/>
      <c r="J1415" s="41"/>
      <c r="K1415" s="41"/>
      <c r="L1415" s="41"/>
      <c r="N1415" s="7"/>
      <c r="O1415" s="7"/>
      <c r="P1415" s="7"/>
      <c r="U1415" s="20"/>
      <c r="V1415" s="9">
        <f t="shared" si="44"/>
        <v>0</v>
      </c>
    </row>
    <row r="1416" spans="3:22">
      <c r="C1416" s="7">
        <f>F1416/Instructions!$B$5</f>
        <v>0</v>
      </c>
      <c r="D1416" s="7">
        <f>G1416/Instructions!$B$5</f>
        <v>0</v>
      </c>
      <c r="E1416" s="7">
        <f t="shared" si="43"/>
        <v>0</v>
      </c>
      <c r="F1416" s="7"/>
      <c r="G1416" s="7"/>
      <c r="H1416" s="7">
        <f>IF(SUM(F1416:G1416)&gt;Instructions!$B$5,"Error",SUM(F1416:G1416))</f>
        <v>0</v>
      </c>
      <c r="I1416" s="41"/>
      <c r="J1416" s="41"/>
      <c r="K1416" s="41"/>
      <c r="L1416" s="41"/>
      <c r="N1416" s="7"/>
      <c r="O1416" s="7"/>
      <c r="P1416" s="7"/>
      <c r="U1416" s="20"/>
      <c r="V1416" s="9">
        <f t="shared" si="44"/>
        <v>0</v>
      </c>
    </row>
    <row r="1417" spans="3:22">
      <c r="C1417" s="7">
        <f>F1417/Instructions!$B$5</f>
        <v>0</v>
      </c>
      <c r="D1417" s="7">
        <f>G1417/Instructions!$B$5</f>
        <v>0</v>
      </c>
      <c r="E1417" s="7">
        <f t="shared" ref="E1417:E1480" si="45">IF(SUM(C1417:D1417)&gt;1,"Error",SUM(C1417:D1417))</f>
        <v>0</v>
      </c>
      <c r="F1417" s="7"/>
      <c r="G1417" s="7"/>
      <c r="H1417" s="7">
        <f>IF(SUM(F1417:G1417)&gt;Instructions!$B$5,"Error",SUM(F1417:G1417))</f>
        <v>0</v>
      </c>
      <c r="I1417" s="41"/>
      <c r="J1417" s="41"/>
      <c r="K1417" s="41"/>
      <c r="L1417" s="41"/>
      <c r="N1417" s="7"/>
      <c r="O1417" s="7"/>
      <c r="P1417" s="7"/>
      <c r="U1417" s="20"/>
      <c r="V1417" s="9">
        <f t="shared" si="44"/>
        <v>0</v>
      </c>
    </row>
    <row r="1418" spans="3:22">
      <c r="C1418" s="7">
        <f>F1418/Instructions!$B$5</f>
        <v>0</v>
      </c>
      <c r="D1418" s="7">
        <f>G1418/Instructions!$B$5</f>
        <v>0</v>
      </c>
      <c r="E1418" s="7">
        <f t="shared" si="45"/>
        <v>0</v>
      </c>
      <c r="F1418" s="7"/>
      <c r="G1418" s="7"/>
      <c r="H1418" s="7">
        <f>IF(SUM(F1418:G1418)&gt;Instructions!$B$5,"Error",SUM(F1418:G1418))</f>
        <v>0</v>
      </c>
      <c r="I1418" s="41"/>
      <c r="J1418" s="41"/>
      <c r="K1418" s="41"/>
      <c r="L1418" s="41"/>
      <c r="N1418" s="7"/>
      <c r="O1418" s="7"/>
      <c r="P1418" s="7"/>
      <c r="U1418" s="20"/>
      <c r="V1418" s="9">
        <f t="shared" ref="V1418:V1481" si="46">((SUM(M1418:P1418)*U1418)+(SUM(Q1418:T1418)*(U1418*0.25)))</f>
        <v>0</v>
      </c>
    </row>
    <row r="1419" spans="3:22">
      <c r="C1419" s="7">
        <f>F1419/Instructions!$B$5</f>
        <v>0</v>
      </c>
      <c r="D1419" s="7">
        <f>G1419/Instructions!$B$5</f>
        <v>0</v>
      </c>
      <c r="E1419" s="7">
        <f t="shared" si="45"/>
        <v>0</v>
      </c>
      <c r="F1419" s="7"/>
      <c r="G1419" s="7"/>
      <c r="H1419" s="7">
        <f>IF(SUM(F1419:G1419)&gt;Instructions!$B$5,"Error",SUM(F1419:G1419))</f>
        <v>0</v>
      </c>
      <c r="I1419" s="41"/>
      <c r="J1419" s="41"/>
      <c r="K1419" s="41"/>
      <c r="L1419" s="41"/>
      <c r="N1419" s="7"/>
      <c r="O1419" s="7"/>
      <c r="P1419" s="7"/>
      <c r="U1419" s="20"/>
      <c r="V1419" s="9">
        <f t="shared" si="46"/>
        <v>0</v>
      </c>
    </row>
    <row r="1420" spans="3:22">
      <c r="C1420" s="7">
        <f>F1420/Instructions!$B$5</f>
        <v>0</v>
      </c>
      <c r="D1420" s="7">
        <f>G1420/Instructions!$B$5</f>
        <v>0</v>
      </c>
      <c r="E1420" s="7">
        <f t="shared" si="45"/>
        <v>0</v>
      </c>
      <c r="F1420" s="7"/>
      <c r="G1420" s="7"/>
      <c r="H1420" s="7">
        <f>IF(SUM(F1420:G1420)&gt;Instructions!$B$5,"Error",SUM(F1420:G1420))</f>
        <v>0</v>
      </c>
      <c r="I1420" s="41"/>
      <c r="J1420" s="41"/>
      <c r="K1420" s="41"/>
      <c r="L1420" s="41"/>
      <c r="N1420" s="7"/>
      <c r="O1420" s="7"/>
      <c r="P1420" s="7"/>
      <c r="U1420" s="20"/>
      <c r="V1420" s="9">
        <f t="shared" si="46"/>
        <v>0</v>
      </c>
    </row>
    <row r="1421" spans="3:22">
      <c r="C1421" s="7">
        <f>F1421/Instructions!$B$5</f>
        <v>0</v>
      </c>
      <c r="D1421" s="7">
        <f>G1421/Instructions!$B$5</f>
        <v>0</v>
      </c>
      <c r="E1421" s="7">
        <f t="shared" si="45"/>
        <v>0</v>
      </c>
      <c r="F1421" s="7"/>
      <c r="G1421" s="7"/>
      <c r="H1421" s="7">
        <f>IF(SUM(F1421:G1421)&gt;Instructions!$B$5,"Error",SUM(F1421:G1421))</f>
        <v>0</v>
      </c>
      <c r="I1421" s="41"/>
      <c r="J1421" s="41"/>
      <c r="K1421" s="41"/>
      <c r="L1421" s="41"/>
      <c r="N1421" s="7"/>
      <c r="O1421" s="7"/>
      <c r="P1421" s="7"/>
      <c r="U1421" s="20"/>
      <c r="V1421" s="9">
        <f t="shared" si="46"/>
        <v>0</v>
      </c>
    </row>
    <row r="1422" spans="3:22">
      <c r="C1422" s="7">
        <f>F1422/Instructions!$B$5</f>
        <v>0</v>
      </c>
      <c r="D1422" s="7">
        <f>G1422/Instructions!$B$5</f>
        <v>0</v>
      </c>
      <c r="E1422" s="7">
        <f t="shared" si="45"/>
        <v>0</v>
      </c>
      <c r="F1422" s="7"/>
      <c r="G1422" s="7"/>
      <c r="H1422" s="7">
        <f>IF(SUM(F1422:G1422)&gt;Instructions!$B$5,"Error",SUM(F1422:G1422))</f>
        <v>0</v>
      </c>
      <c r="I1422" s="41"/>
      <c r="J1422" s="41"/>
      <c r="K1422" s="41"/>
      <c r="L1422" s="41"/>
      <c r="N1422" s="7"/>
      <c r="O1422" s="7"/>
      <c r="P1422" s="7"/>
      <c r="U1422" s="20"/>
      <c r="V1422" s="9">
        <f t="shared" si="46"/>
        <v>0</v>
      </c>
    </row>
    <row r="1423" spans="3:22">
      <c r="C1423" s="7">
        <f>F1423/Instructions!$B$5</f>
        <v>0</v>
      </c>
      <c r="D1423" s="7">
        <f>G1423/Instructions!$B$5</f>
        <v>0</v>
      </c>
      <c r="E1423" s="7">
        <f t="shared" si="45"/>
        <v>0</v>
      </c>
      <c r="F1423" s="7"/>
      <c r="G1423" s="7"/>
      <c r="H1423" s="7">
        <f>IF(SUM(F1423:G1423)&gt;Instructions!$B$5,"Error",SUM(F1423:G1423))</f>
        <v>0</v>
      </c>
      <c r="I1423" s="41"/>
      <c r="J1423" s="41"/>
      <c r="K1423" s="41"/>
      <c r="L1423" s="41"/>
      <c r="N1423" s="7"/>
      <c r="O1423" s="7"/>
      <c r="P1423" s="7"/>
      <c r="U1423" s="20"/>
      <c r="V1423" s="9">
        <f t="shared" si="46"/>
        <v>0</v>
      </c>
    </row>
    <row r="1424" spans="3:22">
      <c r="C1424" s="7">
        <f>F1424/Instructions!$B$5</f>
        <v>0</v>
      </c>
      <c r="D1424" s="7">
        <f>G1424/Instructions!$B$5</f>
        <v>0</v>
      </c>
      <c r="E1424" s="7">
        <f t="shared" si="45"/>
        <v>0</v>
      </c>
      <c r="F1424" s="7"/>
      <c r="G1424" s="7"/>
      <c r="H1424" s="7">
        <f>IF(SUM(F1424:G1424)&gt;Instructions!$B$5,"Error",SUM(F1424:G1424))</f>
        <v>0</v>
      </c>
      <c r="I1424" s="41"/>
      <c r="J1424" s="41"/>
      <c r="K1424" s="41"/>
      <c r="L1424" s="41"/>
      <c r="N1424" s="7"/>
      <c r="O1424" s="7"/>
      <c r="P1424" s="7"/>
      <c r="U1424" s="20"/>
      <c r="V1424" s="9">
        <f t="shared" si="46"/>
        <v>0</v>
      </c>
    </row>
    <row r="1425" spans="3:22">
      <c r="C1425" s="7">
        <f>F1425/Instructions!$B$5</f>
        <v>0</v>
      </c>
      <c r="D1425" s="7">
        <f>G1425/Instructions!$B$5</f>
        <v>0</v>
      </c>
      <c r="E1425" s="7">
        <f t="shared" si="45"/>
        <v>0</v>
      </c>
      <c r="F1425" s="7"/>
      <c r="G1425" s="7"/>
      <c r="H1425" s="7">
        <f>IF(SUM(F1425:G1425)&gt;Instructions!$B$5,"Error",SUM(F1425:G1425))</f>
        <v>0</v>
      </c>
      <c r="I1425" s="41"/>
      <c r="J1425" s="41"/>
      <c r="K1425" s="41"/>
      <c r="L1425" s="41"/>
      <c r="N1425" s="7"/>
      <c r="O1425" s="7"/>
      <c r="P1425" s="7"/>
      <c r="U1425" s="20"/>
      <c r="V1425" s="9">
        <f t="shared" si="46"/>
        <v>0</v>
      </c>
    </row>
    <row r="1426" spans="3:22">
      <c r="C1426" s="7">
        <f>F1426/Instructions!$B$5</f>
        <v>0</v>
      </c>
      <c r="D1426" s="7">
        <f>G1426/Instructions!$B$5</f>
        <v>0</v>
      </c>
      <c r="E1426" s="7">
        <f t="shared" si="45"/>
        <v>0</v>
      </c>
      <c r="F1426" s="7"/>
      <c r="G1426" s="7"/>
      <c r="H1426" s="7">
        <f>IF(SUM(F1426:G1426)&gt;Instructions!$B$5,"Error",SUM(F1426:G1426))</f>
        <v>0</v>
      </c>
      <c r="I1426" s="41"/>
      <c r="J1426" s="41"/>
      <c r="K1426" s="41"/>
      <c r="L1426" s="41"/>
      <c r="N1426" s="7"/>
      <c r="O1426" s="7"/>
      <c r="P1426" s="7"/>
      <c r="U1426" s="20"/>
      <c r="V1426" s="9">
        <f t="shared" si="46"/>
        <v>0</v>
      </c>
    </row>
    <row r="1427" spans="3:22">
      <c r="C1427" s="7">
        <f>F1427/Instructions!$B$5</f>
        <v>0</v>
      </c>
      <c r="D1427" s="7">
        <f>G1427/Instructions!$B$5</f>
        <v>0</v>
      </c>
      <c r="E1427" s="7">
        <f t="shared" si="45"/>
        <v>0</v>
      </c>
      <c r="F1427" s="7"/>
      <c r="G1427" s="7"/>
      <c r="H1427" s="7">
        <f>IF(SUM(F1427:G1427)&gt;Instructions!$B$5,"Error",SUM(F1427:G1427))</f>
        <v>0</v>
      </c>
      <c r="I1427" s="41"/>
      <c r="J1427" s="41"/>
      <c r="K1427" s="41"/>
      <c r="L1427" s="41"/>
      <c r="N1427" s="7"/>
      <c r="O1427" s="7"/>
      <c r="P1427" s="7"/>
      <c r="U1427" s="20"/>
      <c r="V1427" s="9">
        <f t="shared" si="46"/>
        <v>0</v>
      </c>
    </row>
    <row r="1428" spans="3:22">
      <c r="C1428" s="7">
        <f>F1428/Instructions!$B$5</f>
        <v>0</v>
      </c>
      <c r="D1428" s="7">
        <f>G1428/Instructions!$B$5</f>
        <v>0</v>
      </c>
      <c r="E1428" s="7">
        <f t="shared" si="45"/>
        <v>0</v>
      </c>
      <c r="F1428" s="7"/>
      <c r="G1428" s="7"/>
      <c r="H1428" s="7">
        <f>IF(SUM(F1428:G1428)&gt;Instructions!$B$5,"Error",SUM(F1428:G1428))</f>
        <v>0</v>
      </c>
      <c r="I1428" s="41"/>
      <c r="J1428" s="41"/>
      <c r="K1428" s="41"/>
      <c r="L1428" s="41"/>
      <c r="N1428" s="7"/>
      <c r="O1428" s="7"/>
      <c r="P1428" s="7"/>
      <c r="U1428" s="20"/>
      <c r="V1428" s="9">
        <f t="shared" si="46"/>
        <v>0</v>
      </c>
    </row>
    <row r="1429" spans="3:22">
      <c r="C1429" s="7">
        <f>F1429/Instructions!$B$5</f>
        <v>0</v>
      </c>
      <c r="D1429" s="7">
        <f>G1429/Instructions!$B$5</f>
        <v>0</v>
      </c>
      <c r="E1429" s="7">
        <f t="shared" si="45"/>
        <v>0</v>
      </c>
      <c r="F1429" s="7"/>
      <c r="G1429" s="7"/>
      <c r="H1429" s="7">
        <f>IF(SUM(F1429:G1429)&gt;Instructions!$B$5,"Error",SUM(F1429:G1429))</f>
        <v>0</v>
      </c>
      <c r="I1429" s="41"/>
      <c r="J1429" s="41"/>
      <c r="K1429" s="41"/>
      <c r="L1429" s="41"/>
      <c r="N1429" s="7"/>
      <c r="O1429" s="7"/>
      <c r="P1429" s="7"/>
      <c r="U1429" s="20"/>
      <c r="V1429" s="9">
        <f t="shared" si="46"/>
        <v>0</v>
      </c>
    </row>
    <row r="1430" spans="3:22">
      <c r="C1430" s="7">
        <f>F1430/Instructions!$B$5</f>
        <v>0</v>
      </c>
      <c r="D1430" s="7">
        <f>G1430/Instructions!$B$5</f>
        <v>0</v>
      </c>
      <c r="E1430" s="7">
        <f t="shared" si="45"/>
        <v>0</v>
      </c>
      <c r="F1430" s="7"/>
      <c r="G1430" s="7"/>
      <c r="H1430" s="7">
        <f>IF(SUM(F1430:G1430)&gt;Instructions!$B$5,"Error",SUM(F1430:G1430))</f>
        <v>0</v>
      </c>
      <c r="I1430" s="41"/>
      <c r="J1430" s="41"/>
      <c r="K1430" s="41"/>
      <c r="L1430" s="41"/>
      <c r="N1430" s="7"/>
      <c r="O1430" s="7"/>
      <c r="P1430" s="7"/>
      <c r="U1430" s="20"/>
      <c r="V1430" s="9">
        <f t="shared" si="46"/>
        <v>0</v>
      </c>
    </row>
    <row r="1431" spans="3:22">
      <c r="C1431" s="7">
        <f>F1431/Instructions!$B$5</f>
        <v>0</v>
      </c>
      <c r="D1431" s="7">
        <f>G1431/Instructions!$B$5</f>
        <v>0</v>
      </c>
      <c r="E1431" s="7">
        <f t="shared" si="45"/>
        <v>0</v>
      </c>
      <c r="F1431" s="7"/>
      <c r="G1431" s="7"/>
      <c r="H1431" s="7">
        <f>IF(SUM(F1431:G1431)&gt;Instructions!$B$5,"Error",SUM(F1431:G1431))</f>
        <v>0</v>
      </c>
      <c r="I1431" s="41"/>
      <c r="J1431" s="41"/>
      <c r="K1431" s="41"/>
      <c r="L1431" s="41"/>
      <c r="N1431" s="7"/>
      <c r="O1431" s="7"/>
      <c r="P1431" s="7"/>
      <c r="U1431" s="20"/>
      <c r="V1431" s="9">
        <f t="shared" si="46"/>
        <v>0</v>
      </c>
    </row>
    <row r="1432" spans="3:22">
      <c r="C1432" s="7">
        <f>F1432/Instructions!$B$5</f>
        <v>0</v>
      </c>
      <c r="D1432" s="7">
        <f>G1432/Instructions!$B$5</f>
        <v>0</v>
      </c>
      <c r="E1432" s="7">
        <f t="shared" si="45"/>
        <v>0</v>
      </c>
      <c r="F1432" s="7"/>
      <c r="G1432" s="7"/>
      <c r="H1432" s="7">
        <f>IF(SUM(F1432:G1432)&gt;Instructions!$B$5,"Error",SUM(F1432:G1432))</f>
        <v>0</v>
      </c>
      <c r="I1432" s="41"/>
      <c r="J1432" s="41"/>
      <c r="K1432" s="41"/>
      <c r="L1432" s="41"/>
      <c r="N1432" s="7"/>
      <c r="O1432" s="7"/>
      <c r="P1432" s="7"/>
      <c r="U1432" s="20"/>
      <c r="V1432" s="9">
        <f t="shared" si="46"/>
        <v>0</v>
      </c>
    </row>
    <row r="1433" spans="3:22">
      <c r="C1433" s="7">
        <f>F1433/Instructions!$B$5</f>
        <v>0</v>
      </c>
      <c r="D1433" s="7">
        <f>G1433/Instructions!$B$5</f>
        <v>0</v>
      </c>
      <c r="E1433" s="7">
        <f t="shared" si="45"/>
        <v>0</v>
      </c>
      <c r="F1433" s="7"/>
      <c r="G1433" s="7"/>
      <c r="H1433" s="7">
        <f>IF(SUM(F1433:G1433)&gt;Instructions!$B$5,"Error",SUM(F1433:G1433))</f>
        <v>0</v>
      </c>
      <c r="I1433" s="41"/>
      <c r="J1433" s="41"/>
      <c r="K1433" s="41"/>
      <c r="L1433" s="41"/>
      <c r="N1433" s="7"/>
      <c r="O1433" s="7"/>
      <c r="P1433" s="7"/>
      <c r="U1433" s="20"/>
      <c r="V1433" s="9">
        <f t="shared" si="46"/>
        <v>0</v>
      </c>
    </row>
    <row r="1434" spans="3:22">
      <c r="C1434" s="7">
        <f>F1434/Instructions!$B$5</f>
        <v>0</v>
      </c>
      <c r="D1434" s="7">
        <f>G1434/Instructions!$B$5</f>
        <v>0</v>
      </c>
      <c r="E1434" s="7">
        <f t="shared" si="45"/>
        <v>0</v>
      </c>
      <c r="F1434" s="7"/>
      <c r="G1434" s="7"/>
      <c r="H1434" s="7">
        <f>IF(SUM(F1434:G1434)&gt;Instructions!$B$5,"Error",SUM(F1434:G1434))</f>
        <v>0</v>
      </c>
      <c r="I1434" s="41"/>
      <c r="J1434" s="41"/>
      <c r="K1434" s="41"/>
      <c r="L1434" s="41"/>
      <c r="N1434" s="7"/>
      <c r="O1434" s="7"/>
      <c r="P1434" s="7"/>
      <c r="U1434" s="20"/>
      <c r="V1434" s="9">
        <f t="shared" si="46"/>
        <v>0</v>
      </c>
    </row>
    <row r="1435" spans="3:22">
      <c r="C1435" s="7">
        <f>F1435/Instructions!$B$5</f>
        <v>0</v>
      </c>
      <c r="D1435" s="7">
        <f>G1435/Instructions!$B$5</f>
        <v>0</v>
      </c>
      <c r="E1435" s="7">
        <f t="shared" si="45"/>
        <v>0</v>
      </c>
      <c r="F1435" s="7"/>
      <c r="G1435" s="7"/>
      <c r="H1435" s="7">
        <f>IF(SUM(F1435:G1435)&gt;Instructions!$B$5,"Error",SUM(F1435:G1435))</f>
        <v>0</v>
      </c>
      <c r="I1435" s="41"/>
      <c r="J1435" s="41"/>
      <c r="K1435" s="41"/>
      <c r="L1435" s="41"/>
      <c r="N1435" s="7"/>
      <c r="O1435" s="7"/>
      <c r="P1435" s="7"/>
      <c r="U1435" s="20"/>
      <c r="V1435" s="9">
        <f t="shared" si="46"/>
        <v>0</v>
      </c>
    </row>
    <row r="1436" spans="3:22">
      <c r="C1436" s="7">
        <f>F1436/Instructions!$B$5</f>
        <v>0</v>
      </c>
      <c r="D1436" s="7">
        <f>G1436/Instructions!$B$5</f>
        <v>0</v>
      </c>
      <c r="E1436" s="7">
        <f t="shared" si="45"/>
        <v>0</v>
      </c>
      <c r="F1436" s="7"/>
      <c r="G1436" s="7"/>
      <c r="H1436" s="7">
        <f>IF(SUM(F1436:G1436)&gt;Instructions!$B$5,"Error",SUM(F1436:G1436))</f>
        <v>0</v>
      </c>
      <c r="I1436" s="41"/>
      <c r="J1436" s="41"/>
      <c r="K1436" s="41"/>
      <c r="L1436" s="41"/>
      <c r="N1436" s="7"/>
      <c r="O1436" s="7"/>
      <c r="P1436" s="7"/>
      <c r="U1436" s="20"/>
      <c r="V1436" s="9">
        <f t="shared" si="46"/>
        <v>0</v>
      </c>
    </row>
    <row r="1437" spans="3:22">
      <c r="C1437" s="7">
        <f>F1437/Instructions!$B$5</f>
        <v>0</v>
      </c>
      <c r="D1437" s="7">
        <f>G1437/Instructions!$B$5</f>
        <v>0</v>
      </c>
      <c r="E1437" s="7">
        <f t="shared" si="45"/>
        <v>0</v>
      </c>
      <c r="F1437" s="7"/>
      <c r="G1437" s="7"/>
      <c r="H1437" s="7">
        <f>IF(SUM(F1437:G1437)&gt;Instructions!$B$5,"Error",SUM(F1437:G1437))</f>
        <v>0</v>
      </c>
      <c r="I1437" s="41"/>
      <c r="J1437" s="41"/>
      <c r="K1437" s="41"/>
      <c r="L1437" s="41"/>
      <c r="N1437" s="7"/>
      <c r="O1437" s="7"/>
      <c r="P1437" s="7"/>
      <c r="U1437" s="20"/>
      <c r="V1437" s="9">
        <f t="shared" si="46"/>
        <v>0</v>
      </c>
    </row>
    <row r="1438" spans="3:22">
      <c r="C1438" s="7">
        <f>F1438/Instructions!$B$5</f>
        <v>0</v>
      </c>
      <c r="D1438" s="7">
        <f>G1438/Instructions!$B$5</f>
        <v>0</v>
      </c>
      <c r="E1438" s="7">
        <f t="shared" si="45"/>
        <v>0</v>
      </c>
      <c r="F1438" s="7"/>
      <c r="G1438" s="7"/>
      <c r="H1438" s="7">
        <f>IF(SUM(F1438:G1438)&gt;Instructions!$B$5,"Error",SUM(F1438:G1438))</f>
        <v>0</v>
      </c>
      <c r="I1438" s="41"/>
      <c r="J1438" s="41"/>
      <c r="K1438" s="41"/>
      <c r="L1438" s="41"/>
      <c r="N1438" s="7"/>
      <c r="O1438" s="7"/>
      <c r="P1438" s="7"/>
      <c r="U1438" s="20"/>
      <c r="V1438" s="9">
        <f t="shared" si="46"/>
        <v>0</v>
      </c>
    </row>
    <row r="1439" spans="3:22">
      <c r="C1439" s="7">
        <f>F1439/Instructions!$B$5</f>
        <v>0</v>
      </c>
      <c r="D1439" s="7">
        <f>G1439/Instructions!$B$5</f>
        <v>0</v>
      </c>
      <c r="E1439" s="7">
        <f t="shared" si="45"/>
        <v>0</v>
      </c>
      <c r="F1439" s="7"/>
      <c r="G1439" s="7"/>
      <c r="H1439" s="7">
        <f>IF(SUM(F1439:G1439)&gt;Instructions!$B$5,"Error",SUM(F1439:G1439))</f>
        <v>0</v>
      </c>
      <c r="I1439" s="41"/>
      <c r="J1439" s="41"/>
      <c r="K1439" s="41"/>
      <c r="L1439" s="41"/>
      <c r="N1439" s="7"/>
      <c r="O1439" s="7"/>
      <c r="P1439" s="7"/>
      <c r="U1439" s="20"/>
      <c r="V1439" s="9">
        <f t="shared" si="46"/>
        <v>0</v>
      </c>
    </row>
    <row r="1440" spans="3:22">
      <c r="C1440" s="7">
        <f>F1440/Instructions!$B$5</f>
        <v>0</v>
      </c>
      <c r="D1440" s="7">
        <f>G1440/Instructions!$B$5</f>
        <v>0</v>
      </c>
      <c r="E1440" s="7">
        <f t="shared" si="45"/>
        <v>0</v>
      </c>
      <c r="F1440" s="7"/>
      <c r="G1440" s="7"/>
      <c r="H1440" s="7">
        <f>IF(SUM(F1440:G1440)&gt;Instructions!$B$5,"Error",SUM(F1440:G1440))</f>
        <v>0</v>
      </c>
      <c r="I1440" s="41"/>
      <c r="J1440" s="41"/>
      <c r="K1440" s="41"/>
      <c r="L1440" s="41"/>
      <c r="N1440" s="7"/>
      <c r="O1440" s="7"/>
      <c r="P1440" s="7"/>
      <c r="U1440" s="20"/>
      <c r="V1440" s="9">
        <f t="shared" si="46"/>
        <v>0</v>
      </c>
    </row>
    <row r="1441" spans="3:22">
      <c r="C1441" s="7">
        <f>F1441/Instructions!$B$5</f>
        <v>0</v>
      </c>
      <c r="D1441" s="7">
        <f>G1441/Instructions!$B$5</f>
        <v>0</v>
      </c>
      <c r="E1441" s="7">
        <f t="shared" si="45"/>
        <v>0</v>
      </c>
      <c r="F1441" s="7"/>
      <c r="G1441" s="7"/>
      <c r="H1441" s="7">
        <f>IF(SUM(F1441:G1441)&gt;Instructions!$B$5,"Error",SUM(F1441:G1441))</f>
        <v>0</v>
      </c>
      <c r="I1441" s="41"/>
      <c r="J1441" s="41"/>
      <c r="K1441" s="41"/>
      <c r="L1441" s="41"/>
      <c r="N1441" s="7"/>
      <c r="O1441" s="7"/>
      <c r="P1441" s="7"/>
      <c r="U1441" s="20"/>
      <c r="V1441" s="9">
        <f t="shared" si="46"/>
        <v>0</v>
      </c>
    </row>
    <row r="1442" spans="3:22">
      <c r="C1442" s="7">
        <f>F1442/Instructions!$B$5</f>
        <v>0</v>
      </c>
      <c r="D1442" s="7">
        <f>G1442/Instructions!$B$5</f>
        <v>0</v>
      </c>
      <c r="E1442" s="7">
        <f t="shared" si="45"/>
        <v>0</v>
      </c>
      <c r="F1442" s="7"/>
      <c r="G1442" s="7"/>
      <c r="H1442" s="7">
        <f>IF(SUM(F1442:G1442)&gt;Instructions!$B$5,"Error",SUM(F1442:G1442))</f>
        <v>0</v>
      </c>
      <c r="I1442" s="41"/>
      <c r="J1442" s="41"/>
      <c r="K1442" s="41"/>
      <c r="L1442" s="41"/>
      <c r="N1442" s="7"/>
      <c r="O1442" s="7"/>
      <c r="P1442" s="7"/>
      <c r="U1442" s="20"/>
      <c r="V1442" s="9">
        <f t="shared" si="46"/>
        <v>0</v>
      </c>
    </row>
    <row r="1443" spans="3:22">
      <c r="C1443" s="7">
        <f>F1443/Instructions!$B$5</f>
        <v>0</v>
      </c>
      <c r="D1443" s="7">
        <f>G1443/Instructions!$B$5</f>
        <v>0</v>
      </c>
      <c r="E1443" s="7">
        <f t="shared" si="45"/>
        <v>0</v>
      </c>
      <c r="F1443" s="7"/>
      <c r="G1443" s="7"/>
      <c r="H1443" s="7">
        <f>IF(SUM(F1443:G1443)&gt;Instructions!$B$5,"Error",SUM(F1443:G1443))</f>
        <v>0</v>
      </c>
      <c r="I1443" s="41"/>
      <c r="J1443" s="41"/>
      <c r="K1443" s="41"/>
      <c r="L1443" s="41"/>
      <c r="N1443" s="7"/>
      <c r="O1443" s="7"/>
      <c r="P1443" s="7"/>
      <c r="U1443" s="20"/>
      <c r="V1443" s="9">
        <f t="shared" si="46"/>
        <v>0</v>
      </c>
    </row>
    <row r="1444" spans="3:22">
      <c r="C1444" s="7">
        <f>F1444/Instructions!$B$5</f>
        <v>0</v>
      </c>
      <c r="D1444" s="7">
        <f>G1444/Instructions!$B$5</f>
        <v>0</v>
      </c>
      <c r="E1444" s="7">
        <f t="shared" si="45"/>
        <v>0</v>
      </c>
      <c r="F1444" s="7"/>
      <c r="G1444" s="7"/>
      <c r="H1444" s="7">
        <f>IF(SUM(F1444:G1444)&gt;Instructions!$B$5,"Error",SUM(F1444:G1444))</f>
        <v>0</v>
      </c>
      <c r="I1444" s="41"/>
      <c r="J1444" s="41"/>
      <c r="K1444" s="41"/>
      <c r="L1444" s="41"/>
      <c r="N1444" s="7"/>
      <c r="O1444" s="7"/>
      <c r="P1444" s="7"/>
      <c r="U1444" s="20"/>
      <c r="V1444" s="9">
        <f t="shared" si="46"/>
        <v>0</v>
      </c>
    </row>
    <row r="1445" spans="3:22">
      <c r="C1445" s="7">
        <f>F1445/Instructions!$B$5</f>
        <v>0</v>
      </c>
      <c r="D1445" s="7">
        <f>G1445/Instructions!$B$5</f>
        <v>0</v>
      </c>
      <c r="E1445" s="7">
        <f t="shared" si="45"/>
        <v>0</v>
      </c>
      <c r="F1445" s="7"/>
      <c r="G1445" s="7"/>
      <c r="H1445" s="7">
        <f>IF(SUM(F1445:G1445)&gt;Instructions!$B$5,"Error",SUM(F1445:G1445))</f>
        <v>0</v>
      </c>
      <c r="I1445" s="41"/>
      <c r="J1445" s="41"/>
      <c r="K1445" s="41"/>
      <c r="L1445" s="41"/>
      <c r="N1445" s="7"/>
      <c r="O1445" s="7"/>
      <c r="P1445" s="7"/>
      <c r="U1445" s="20"/>
      <c r="V1445" s="9">
        <f t="shared" si="46"/>
        <v>0</v>
      </c>
    </row>
    <row r="1446" spans="3:22">
      <c r="C1446" s="7">
        <f>F1446/Instructions!$B$5</f>
        <v>0</v>
      </c>
      <c r="D1446" s="7">
        <f>G1446/Instructions!$B$5</f>
        <v>0</v>
      </c>
      <c r="E1446" s="7">
        <f t="shared" si="45"/>
        <v>0</v>
      </c>
      <c r="F1446" s="7"/>
      <c r="G1446" s="7"/>
      <c r="H1446" s="7">
        <f>IF(SUM(F1446:G1446)&gt;Instructions!$B$5,"Error",SUM(F1446:G1446))</f>
        <v>0</v>
      </c>
      <c r="I1446" s="41"/>
      <c r="J1446" s="41"/>
      <c r="K1446" s="41"/>
      <c r="L1446" s="41"/>
      <c r="N1446" s="7"/>
      <c r="O1446" s="7"/>
      <c r="P1446" s="7"/>
      <c r="U1446" s="20"/>
      <c r="V1446" s="9">
        <f t="shared" si="46"/>
        <v>0</v>
      </c>
    </row>
    <row r="1447" spans="3:22">
      <c r="C1447" s="7">
        <f>F1447/Instructions!$B$5</f>
        <v>0</v>
      </c>
      <c r="D1447" s="7">
        <f>G1447/Instructions!$B$5</f>
        <v>0</v>
      </c>
      <c r="E1447" s="7">
        <f t="shared" si="45"/>
        <v>0</v>
      </c>
      <c r="F1447" s="7"/>
      <c r="G1447" s="7"/>
      <c r="H1447" s="7">
        <f>IF(SUM(F1447:G1447)&gt;Instructions!$B$5,"Error",SUM(F1447:G1447))</f>
        <v>0</v>
      </c>
      <c r="I1447" s="41"/>
      <c r="J1447" s="41"/>
      <c r="K1447" s="41"/>
      <c r="L1447" s="41"/>
      <c r="N1447" s="7"/>
      <c r="O1447" s="7"/>
      <c r="P1447" s="7"/>
      <c r="U1447" s="20"/>
      <c r="V1447" s="9">
        <f t="shared" si="46"/>
        <v>0</v>
      </c>
    </row>
    <row r="1448" spans="3:22">
      <c r="C1448" s="7">
        <f>F1448/Instructions!$B$5</f>
        <v>0</v>
      </c>
      <c r="D1448" s="7">
        <f>G1448/Instructions!$B$5</f>
        <v>0</v>
      </c>
      <c r="E1448" s="7">
        <f t="shared" si="45"/>
        <v>0</v>
      </c>
      <c r="F1448" s="7"/>
      <c r="G1448" s="7"/>
      <c r="H1448" s="7">
        <f>IF(SUM(F1448:G1448)&gt;Instructions!$B$5,"Error",SUM(F1448:G1448))</f>
        <v>0</v>
      </c>
      <c r="I1448" s="41"/>
      <c r="J1448" s="41"/>
      <c r="K1448" s="41"/>
      <c r="L1448" s="41"/>
      <c r="N1448" s="7"/>
      <c r="O1448" s="7"/>
      <c r="P1448" s="7"/>
      <c r="U1448" s="20"/>
      <c r="V1448" s="9">
        <f t="shared" si="46"/>
        <v>0</v>
      </c>
    </row>
    <row r="1449" spans="3:22">
      <c r="C1449" s="7">
        <f>F1449/Instructions!$B$5</f>
        <v>0</v>
      </c>
      <c r="D1449" s="7">
        <f>G1449/Instructions!$B$5</f>
        <v>0</v>
      </c>
      <c r="E1449" s="7">
        <f t="shared" si="45"/>
        <v>0</v>
      </c>
      <c r="F1449" s="7"/>
      <c r="G1449" s="7"/>
      <c r="H1449" s="7">
        <f>IF(SUM(F1449:G1449)&gt;Instructions!$B$5,"Error",SUM(F1449:G1449))</f>
        <v>0</v>
      </c>
      <c r="I1449" s="41"/>
      <c r="J1449" s="41"/>
      <c r="K1449" s="41"/>
      <c r="L1449" s="41"/>
      <c r="N1449" s="7"/>
      <c r="O1449" s="7"/>
      <c r="P1449" s="7"/>
      <c r="U1449" s="20"/>
      <c r="V1449" s="9">
        <f t="shared" si="46"/>
        <v>0</v>
      </c>
    </row>
    <row r="1450" spans="3:22">
      <c r="C1450" s="7">
        <f>F1450/Instructions!$B$5</f>
        <v>0</v>
      </c>
      <c r="D1450" s="7">
        <f>G1450/Instructions!$B$5</f>
        <v>0</v>
      </c>
      <c r="E1450" s="7">
        <f t="shared" si="45"/>
        <v>0</v>
      </c>
      <c r="F1450" s="7"/>
      <c r="G1450" s="7"/>
      <c r="H1450" s="7">
        <f>IF(SUM(F1450:G1450)&gt;Instructions!$B$5,"Error",SUM(F1450:G1450))</f>
        <v>0</v>
      </c>
      <c r="I1450" s="41"/>
      <c r="J1450" s="41"/>
      <c r="K1450" s="41"/>
      <c r="L1450" s="41"/>
      <c r="N1450" s="7"/>
      <c r="O1450" s="7"/>
      <c r="P1450" s="7"/>
      <c r="U1450" s="20"/>
      <c r="V1450" s="9">
        <f t="shared" si="46"/>
        <v>0</v>
      </c>
    </row>
    <row r="1451" spans="3:22">
      <c r="C1451" s="7">
        <f>F1451/Instructions!$B$5</f>
        <v>0</v>
      </c>
      <c r="D1451" s="7">
        <f>G1451/Instructions!$B$5</f>
        <v>0</v>
      </c>
      <c r="E1451" s="7">
        <f t="shared" si="45"/>
        <v>0</v>
      </c>
      <c r="F1451" s="7"/>
      <c r="G1451" s="7"/>
      <c r="H1451" s="7">
        <f>IF(SUM(F1451:G1451)&gt;Instructions!$B$5,"Error",SUM(F1451:G1451))</f>
        <v>0</v>
      </c>
      <c r="I1451" s="41"/>
      <c r="J1451" s="41"/>
      <c r="K1451" s="41"/>
      <c r="L1451" s="41"/>
      <c r="N1451" s="7"/>
      <c r="O1451" s="7"/>
      <c r="P1451" s="7"/>
      <c r="U1451" s="20"/>
      <c r="V1451" s="9">
        <f t="shared" si="46"/>
        <v>0</v>
      </c>
    </row>
    <row r="1452" spans="3:22">
      <c r="C1452" s="7">
        <f>F1452/Instructions!$B$5</f>
        <v>0</v>
      </c>
      <c r="D1452" s="7">
        <f>G1452/Instructions!$B$5</f>
        <v>0</v>
      </c>
      <c r="E1452" s="7">
        <f t="shared" si="45"/>
        <v>0</v>
      </c>
      <c r="F1452" s="7"/>
      <c r="G1452" s="7"/>
      <c r="H1452" s="7">
        <f>IF(SUM(F1452:G1452)&gt;Instructions!$B$5,"Error",SUM(F1452:G1452))</f>
        <v>0</v>
      </c>
      <c r="I1452" s="41"/>
      <c r="J1452" s="41"/>
      <c r="K1452" s="41"/>
      <c r="L1452" s="41"/>
      <c r="N1452" s="7"/>
      <c r="O1452" s="7"/>
      <c r="P1452" s="7"/>
      <c r="U1452" s="20"/>
      <c r="V1452" s="9">
        <f t="shared" si="46"/>
        <v>0</v>
      </c>
    </row>
    <row r="1453" spans="3:22">
      <c r="C1453" s="7">
        <f>F1453/Instructions!$B$5</f>
        <v>0</v>
      </c>
      <c r="D1453" s="7">
        <f>G1453/Instructions!$B$5</f>
        <v>0</v>
      </c>
      <c r="E1453" s="7">
        <f t="shared" si="45"/>
        <v>0</v>
      </c>
      <c r="F1453" s="7"/>
      <c r="G1453" s="7"/>
      <c r="H1453" s="7">
        <f>IF(SUM(F1453:G1453)&gt;Instructions!$B$5,"Error",SUM(F1453:G1453))</f>
        <v>0</v>
      </c>
      <c r="I1453" s="41"/>
      <c r="J1453" s="41"/>
      <c r="K1453" s="41"/>
      <c r="L1453" s="41"/>
      <c r="N1453" s="7"/>
      <c r="O1453" s="7"/>
      <c r="P1453" s="7"/>
      <c r="U1453" s="20"/>
      <c r="V1453" s="9">
        <f t="shared" si="46"/>
        <v>0</v>
      </c>
    </row>
    <row r="1454" spans="3:22">
      <c r="C1454" s="7">
        <f>F1454/Instructions!$B$5</f>
        <v>0</v>
      </c>
      <c r="D1454" s="7">
        <f>G1454/Instructions!$B$5</f>
        <v>0</v>
      </c>
      <c r="E1454" s="7">
        <f t="shared" si="45"/>
        <v>0</v>
      </c>
      <c r="F1454" s="7"/>
      <c r="G1454" s="7"/>
      <c r="H1454" s="7">
        <f>IF(SUM(F1454:G1454)&gt;Instructions!$B$5,"Error",SUM(F1454:G1454))</f>
        <v>0</v>
      </c>
      <c r="I1454" s="41"/>
      <c r="J1454" s="41"/>
      <c r="K1454" s="41"/>
      <c r="L1454" s="41"/>
      <c r="N1454" s="7"/>
      <c r="O1454" s="7"/>
      <c r="P1454" s="7"/>
      <c r="U1454" s="20"/>
      <c r="V1454" s="9">
        <f t="shared" si="46"/>
        <v>0</v>
      </c>
    </row>
    <row r="1455" spans="3:22">
      <c r="C1455" s="7">
        <f>F1455/Instructions!$B$5</f>
        <v>0</v>
      </c>
      <c r="D1455" s="7">
        <f>G1455/Instructions!$B$5</f>
        <v>0</v>
      </c>
      <c r="E1455" s="7">
        <f t="shared" si="45"/>
        <v>0</v>
      </c>
      <c r="F1455" s="7"/>
      <c r="G1455" s="7"/>
      <c r="H1455" s="7">
        <f>IF(SUM(F1455:G1455)&gt;Instructions!$B$5,"Error",SUM(F1455:G1455))</f>
        <v>0</v>
      </c>
      <c r="I1455" s="41"/>
      <c r="J1455" s="41"/>
      <c r="K1455" s="41"/>
      <c r="L1455" s="41"/>
      <c r="N1455" s="7"/>
      <c r="O1455" s="7"/>
      <c r="P1455" s="7"/>
      <c r="U1455" s="20"/>
      <c r="V1455" s="9">
        <f t="shared" si="46"/>
        <v>0</v>
      </c>
    </row>
    <row r="1456" spans="3:22">
      <c r="C1456" s="7">
        <f>F1456/Instructions!$B$5</f>
        <v>0</v>
      </c>
      <c r="D1456" s="7">
        <f>G1456/Instructions!$B$5</f>
        <v>0</v>
      </c>
      <c r="E1456" s="7">
        <f t="shared" si="45"/>
        <v>0</v>
      </c>
      <c r="F1456" s="7"/>
      <c r="G1456" s="7"/>
      <c r="H1456" s="7">
        <f>IF(SUM(F1456:G1456)&gt;Instructions!$B$5,"Error",SUM(F1456:G1456))</f>
        <v>0</v>
      </c>
      <c r="I1456" s="41"/>
      <c r="J1456" s="41"/>
      <c r="K1456" s="41"/>
      <c r="L1456" s="41"/>
      <c r="N1456" s="7"/>
      <c r="O1456" s="7"/>
      <c r="P1456" s="7"/>
      <c r="U1456" s="20"/>
      <c r="V1456" s="9">
        <f t="shared" si="46"/>
        <v>0</v>
      </c>
    </row>
    <row r="1457" spans="3:22">
      <c r="C1457" s="7">
        <f>F1457/Instructions!$B$5</f>
        <v>0</v>
      </c>
      <c r="D1457" s="7">
        <f>G1457/Instructions!$B$5</f>
        <v>0</v>
      </c>
      <c r="E1457" s="7">
        <f t="shared" si="45"/>
        <v>0</v>
      </c>
      <c r="F1457" s="7"/>
      <c r="G1457" s="7"/>
      <c r="H1457" s="7">
        <f>IF(SUM(F1457:G1457)&gt;Instructions!$B$5,"Error",SUM(F1457:G1457))</f>
        <v>0</v>
      </c>
      <c r="I1457" s="41"/>
      <c r="J1457" s="41"/>
      <c r="K1457" s="41"/>
      <c r="L1457" s="41"/>
      <c r="N1457" s="7"/>
      <c r="O1457" s="7"/>
      <c r="P1457" s="7"/>
      <c r="U1457" s="20"/>
      <c r="V1457" s="9">
        <f t="shared" si="46"/>
        <v>0</v>
      </c>
    </row>
    <row r="1458" spans="3:22">
      <c r="C1458" s="7">
        <f>F1458/Instructions!$B$5</f>
        <v>0</v>
      </c>
      <c r="D1458" s="7">
        <f>G1458/Instructions!$B$5</f>
        <v>0</v>
      </c>
      <c r="E1458" s="7">
        <f t="shared" si="45"/>
        <v>0</v>
      </c>
      <c r="F1458" s="7"/>
      <c r="G1458" s="7"/>
      <c r="H1458" s="7">
        <f>IF(SUM(F1458:G1458)&gt;Instructions!$B$5,"Error",SUM(F1458:G1458))</f>
        <v>0</v>
      </c>
      <c r="I1458" s="41"/>
      <c r="J1458" s="41"/>
      <c r="K1458" s="41"/>
      <c r="L1458" s="41"/>
      <c r="N1458" s="7"/>
      <c r="O1458" s="7"/>
      <c r="P1458" s="7"/>
      <c r="U1458" s="20"/>
      <c r="V1458" s="9">
        <f t="shared" si="46"/>
        <v>0</v>
      </c>
    </row>
    <row r="1459" spans="3:22">
      <c r="C1459" s="7">
        <f>F1459/Instructions!$B$5</f>
        <v>0</v>
      </c>
      <c r="D1459" s="7">
        <f>G1459/Instructions!$B$5</f>
        <v>0</v>
      </c>
      <c r="E1459" s="7">
        <f t="shared" si="45"/>
        <v>0</v>
      </c>
      <c r="F1459" s="7"/>
      <c r="G1459" s="7"/>
      <c r="H1459" s="7">
        <f>IF(SUM(F1459:G1459)&gt;Instructions!$B$5,"Error",SUM(F1459:G1459))</f>
        <v>0</v>
      </c>
      <c r="I1459" s="41"/>
      <c r="J1459" s="41"/>
      <c r="K1459" s="41"/>
      <c r="L1459" s="41"/>
      <c r="N1459" s="7"/>
      <c r="O1459" s="7"/>
      <c r="P1459" s="7"/>
      <c r="U1459" s="20"/>
      <c r="V1459" s="9">
        <f t="shared" si="46"/>
        <v>0</v>
      </c>
    </row>
    <row r="1460" spans="3:22">
      <c r="C1460" s="7">
        <f>F1460/Instructions!$B$5</f>
        <v>0</v>
      </c>
      <c r="D1460" s="7">
        <f>G1460/Instructions!$B$5</f>
        <v>0</v>
      </c>
      <c r="E1460" s="7">
        <f t="shared" si="45"/>
        <v>0</v>
      </c>
      <c r="F1460" s="7"/>
      <c r="G1460" s="7"/>
      <c r="H1460" s="7">
        <f>IF(SUM(F1460:G1460)&gt;Instructions!$B$5,"Error",SUM(F1460:G1460))</f>
        <v>0</v>
      </c>
      <c r="I1460" s="41"/>
      <c r="J1460" s="41"/>
      <c r="K1460" s="41"/>
      <c r="L1460" s="41"/>
      <c r="N1460" s="7"/>
      <c r="O1460" s="7"/>
      <c r="P1460" s="7"/>
      <c r="U1460" s="20"/>
      <c r="V1460" s="9">
        <f t="shared" si="46"/>
        <v>0</v>
      </c>
    </row>
    <row r="1461" spans="3:22">
      <c r="C1461" s="7">
        <f>F1461/Instructions!$B$5</f>
        <v>0</v>
      </c>
      <c r="D1461" s="7">
        <f>G1461/Instructions!$B$5</f>
        <v>0</v>
      </c>
      <c r="E1461" s="7">
        <f t="shared" si="45"/>
        <v>0</v>
      </c>
      <c r="F1461" s="7"/>
      <c r="G1461" s="7"/>
      <c r="H1461" s="7">
        <f>IF(SUM(F1461:G1461)&gt;Instructions!$B$5,"Error",SUM(F1461:G1461))</f>
        <v>0</v>
      </c>
      <c r="I1461" s="41"/>
      <c r="J1461" s="41"/>
      <c r="K1461" s="41"/>
      <c r="L1461" s="41"/>
      <c r="N1461" s="7"/>
      <c r="O1461" s="7"/>
      <c r="P1461" s="7"/>
      <c r="U1461" s="20"/>
      <c r="V1461" s="9">
        <f t="shared" si="46"/>
        <v>0</v>
      </c>
    </row>
    <row r="1462" spans="3:22">
      <c r="C1462" s="7">
        <f>F1462/Instructions!$B$5</f>
        <v>0</v>
      </c>
      <c r="D1462" s="7">
        <f>G1462/Instructions!$B$5</f>
        <v>0</v>
      </c>
      <c r="E1462" s="7">
        <f t="shared" si="45"/>
        <v>0</v>
      </c>
      <c r="F1462" s="7"/>
      <c r="G1462" s="7"/>
      <c r="H1462" s="7">
        <f>IF(SUM(F1462:G1462)&gt;Instructions!$B$5,"Error",SUM(F1462:G1462))</f>
        <v>0</v>
      </c>
      <c r="I1462" s="41"/>
      <c r="J1462" s="41"/>
      <c r="K1462" s="41"/>
      <c r="L1462" s="41"/>
      <c r="N1462" s="7"/>
      <c r="O1462" s="7"/>
      <c r="P1462" s="7"/>
      <c r="U1462" s="20"/>
      <c r="V1462" s="9">
        <f t="shared" si="46"/>
        <v>0</v>
      </c>
    </row>
    <row r="1463" spans="3:22">
      <c r="C1463" s="7">
        <f>F1463/Instructions!$B$5</f>
        <v>0</v>
      </c>
      <c r="D1463" s="7">
        <f>G1463/Instructions!$B$5</f>
        <v>0</v>
      </c>
      <c r="E1463" s="7">
        <f t="shared" si="45"/>
        <v>0</v>
      </c>
      <c r="F1463" s="7"/>
      <c r="G1463" s="7"/>
      <c r="H1463" s="7">
        <f>IF(SUM(F1463:G1463)&gt;Instructions!$B$5,"Error",SUM(F1463:G1463))</f>
        <v>0</v>
      </c>
      <c r="I1463" s="41"/>
      <c r="J1463" s="41"/>
      <c r="K1463" s="41"/>
      <c r="L1463" s="41"/>
      <c r="N1463" s="7"/>
      <c r="O1463" s="7"/>
      <c r="P1463" s="7"/>
      <c r="U1463" s="20"/>
      <c r="V1463" s="9">
        <f t="shared" si="46"/>
        <v>0</v>
      </c>
    </row>
    <row r="1464" spans="3:22">
      <c r="C1464" s="7">
        <f>F1464/Instructions!$B$5</f>
        <v>0</v>
      </c>
      <c r="D1464" s="7">
        <f>G1464/Instructions!$B$5</f>
        <v>0</v>
      </c>
      <c r="E1464" s="7">
        <f t="shared" si="45"/>
        <v>0</v>
      </c>
      <c r="F1464" s="7"/>
      <c r="G1464" s="7"/>
      <c r="H1464" s="7">
        <f>IF(SUM(F1464:G1464)&gt;Instructions!$B$5,"Error",SUM(F1464:G1464))</f>
        <v>0</v>
      </c>
      <c r="I1464" s="41"/>
      <c r="J1464" s="41"/>
      <c r="K1464" s="41"/>
      <c r="L1464" s="41"/>
      <c r="N1464" s="7"/>
      <c r="O1464" s="7"/>
      <c r="P1464" s="7"/>
      <c r="U1464" s="20"/>
      <c r="V1464" s="9">
        <f t="shared" si="46"/>
        <v>0</v>
      </c>
    </row>
    <row r="1465" spans="3:22">
      <c r="C1465" s="7">
        <f>F1465/Instructions!$B$5</f>
        <v>0</v>
      </c>
      <c r="D1465" s="7">
        <f>G1465/Instructions!$B$5</f>
        <v>0</v>
      </c>
      <c r="E1465" s="7">
        <f t="shared" si="45"/>
        <v>0</v>
      </c>
      <c r="F1465" s="7"/>
      <c r="G1465" s="7"/>
      <c r="H1465" s="7">
        <f>IF(SUM(F1465:G1465)&gt;Instructions!$B$5,"Error",SUM(F1465:G1465))</f>
        <v>0</v>
      </c>
      <c r="I1465" s="41"/>
      <c r="J1465" s="41"/>
      <c r="K1465" s="41"/>
      <c r="L1465" s="41"/>
      <c r="N1465" s="7"/>
      <c r="O1465" s="7"/>
      <c r="P1465" s="7"/>
      <c r="U1465" s="20"/>
      <c r="V1465" s="9">
        <f t="shared" si="46"/>
        <v>0</v>
      </c>
    </row>
    <row r="1466" spans="3:22">
      <c r="C1466" s="7">
        <f>F1466/Instructions!$B$5</f>
        <v>0</v>
      </c>
      <c r="D1466" s="7">
        <f>G1466/Instructions!$B$5</f>
        <v>0</v>
      </c>
      <c r="E1466" s="7">
        <f t="shared" si="45"/>
        <v>0</v>
      </c>
      <c r="F1466" s="7"/>
      <c r="G1466" s="7"/>
      <c r="H1466" s="7">
        <f>IF(SUM(F1466:G1466)&gt;Instructions!$B$5,"Error",SUM(F1466:G1466))</f>
        <v>0</v>
      </c>
      <c r="I1466" s="41"/>
      <c r="J1466" s="41"/>
      <c r="K1466" s="41"/>
      <c r="L1466" s="41"/>
      <c r="N1466" s="7"/>
      <c r="O1466" s="7"/>
      <c r="P1466" s="7"/>
      <c r="U1466" s="20"/>
      <c r="V1466" s="9">
        <f t="shared" si="46"/>
        <v>0</v>
      </c>
    </row>
    <row r="1467" spans="3:22">
      <c r="C1467" s="7">
        <f>F1467/Instructions!$B$5</f>
        <v>0</v>
      </c>
      <c r="D1467" s="7">
        <f>G1467/Instructions!$B$5</f>
        <v>0</v>
      </c>
      <c r="E1467" s="7">
        <f t="shared" si="45"/>
        <v>0</v>
      </c>
      <c r="F1467" s="7"/>
      <c r="G1467" s="7"/>
      <c r="H1467" s="7">
        <f>IF(SUM(F1467:G1467)&gt;Instructions!$B$5,"Error",SUM(F1467:G1467))</f>
        <v>0</v>
      </c>
      <c r="I1467" s="41"/>
      <c r="J1467" s="41"/>
      <c r="K1467" s="41"/>
      <c r="L1467" s="41"/>
      <c r="N1467" s="7"/>
      <c r="O1467" s="7"/>
      <c r="P1467" s="7"/>
      <c r="U1467" s="20"/>
      <c r="V1467" s="9">
        <f t="shared" si="46"/>
        <v>0</v>
      </c>
    </row>
    <row r="1468" spans="3:22">
      <c r="C1468" s="7">
        <f>F1468/Instructions!$B$5</f>
        <v>0</v>
      </c>
      <c r="D1468" s="7">
        <f>G1468/Instructions!$B$5</f>
        <v>0</v>
      </c>
      <c r="E1468" s="7">
        <f t="shared" si="45"/>
        <v>0</v>
      </c>
      <c r="F1468" s="7"/>
      <c r="G1468" s="7"/>
      <c r="H1468" s="7">
        <f>IF(SUM(F1468:G1468)&gt;Instructions!$B$5,"Error",SUM(F1468:G1468))</f>
        <v>0</v>
      </c>
      <c r="I1468" s="41"/>
      <c r="J1468" s="41"/>
      <c r="K1468" s="41"/>
      <c r="L1468" s="41"/>
      <c r="N1468" s="7"/>
      <c r="O1468" s="7"/>
      <c r="P1468" s="7"/>
      <c r="U1468" s="20"/>
      <c r="V1468" s="9">
        <f t="shared" si="46"/>
        <v>0</v>
      </c>
    </row>
    <row r="1469" spans="3:22">
      <c r="C1469" s="7">
        <f>F1469/Instructions!$B$5</f>
        <v>0</v>
      </c>
      <c r="D1469" s="7">
        <f>G1469/Instructions!$B$5</f>
        <v>0</v>
      </c>
      <c r="E1469" s="7">
        <f t="shared" si="45"/>
        <v>0</v>
      </c>
      <c r="F1469" s="7"/>
      <c r="G1469" s="7"/>
      <c r="H1469" s="7">
        <f>IF(SUM(F1469:G1469)&gt;Instructions!$B$5,"Error",SUM(F1469:G1469))</f>
        <v>0</v>
      </c>
      <c r="I1469" s="41"/>
      <c r="J1469" s="41"/>
      <c r="K1469" s="41"/>
      <c r="L1469" s="41"/>
      <c r="N1469" s="7"/>
      <c r="O1469" s="7"/>
      <c r="P1469" s="7"/>
      <c r="U1469" s="20"/>
      <c r="V1469" s="9">
        <f t="shared" si="46"/>
        <v>0</v>
      </c>
    </row>
    <row r="1470" spans="3:22">
      <c r="C1470" s="7">
        <f>F1470/Instructions!$B$5</f>
        <v>0</v>
      </c>
      <c r="D1470" s="7">
        <f>G1470/Instructions!$B$5</f>
        <v>0</v>
      </c>
      <c r="E1470" s="7">
        <f t="shared" si="45"/>
        <v>0</v>
      </c>
      <c r="F1470" s="7"/>
      <c r="G1470" s="7"/>
      <c r="H1470" s="7">
        <f>IF(SUM(F1470:G1470)&gt;Instructions!$B$5,"Error",SUM(F1470:G1470))</f>
        <v>0</v>
      </c>
      <c r="I1470" s="41"/>
      <c r="J1470" s="41"/>
      <c r="K1470" s="41"/>
      <c r="L1470" s="41"/>
      <c r="N1470" s="7"/>
      <c r="O1470" s="7"/>
      <c r="P1470" s="7"/>
      <c r="U1470" s="20"/>
      <c r="V1470" s="9">
        <f t="shared" si="46"/>
        <v>0</v>
      </c>
    </row>
    <row r="1471" spans="3:22">
      <c r="C1471" s="7">
        <f>F1471/Instructions!$B$5</f>
        <v>0</v>
      </c>
      <c r="D1471" s="7">
        <f>G1471/Instructions!$B$5</f>
        <v>0</v>
      </c>
      <c r="E1471" s="7">
        <f t="shared" si="45"/>
        <v>0</v>
      </c>
      <c r="F1471" s="7"/>
      <c r="G1471" s="7"/>
      <c r="H1471" s="7">
        <f>IF(SUM(F1471:G1471)&gt;Instructions!$B$5,"Error",SUM(F1471:G1471))</f>
        <v>0</v>
      </c>
      <c r="I1471" s="41"/>
      <c r="J1471" s="41"/>
      <c r="K1471" s="41"/>
      <c r="L1471" s="41"/>
      <c r="N1471" s="7"/>
      <c r="O1471" s="7"/>
      <c r="P1471" s="7"/>
      <c r="U1471" s="20"/>
      <c r="V1471" s="9">
        <f t="shared" si="46"/>
        <v>0</v>
      </c>
    </row>
    <row r="1472" spans="3:22">
      <c r="C1472" s="7">
        <f>F1472/Instructions!$B$5</f>
        <v>0</v>
      </c>
      <c r="D1472" s="7">
        <f>G1472/Instructions!$B$5</f>
        <v>0</v>
      </c>
      <c r="E1472" s="7">
        <f t="shared" si="45"/>
        <v>0</v>
      </c>
      <c r="F1472" s="7"/>
      <c r="G1472" s="7"/>
      <c r="H1472" s="7">
        <f>IF(SUM(F1472:G1472)&gt;Instructions!$B$5,"Error",SUM(F1472:G1472))</f>
        <v>0</v>
      </c>
      <c r="I1472" s="41"/>
      <c r="J1472" s="41"/>
      <c r="K1472" s="41"/>
      <c r="L1472" s="41"/>
      <c r="N1472" s="7"/>
      <c r="O1472" s="7"/>
      <c r="P1472" s="7"/>
      <c r="U1472" s="20"/>
      <c r="V1472" s="9">
        <f t="shared" si="46"/>
        <v>0</v>
      </c>
    </row>
    <row r="1473" spans="3:22">
      <c r="C1473" s="7">
        <f>F1473/Instructions!$B$5</f>
        <v>0</v>
      </c>
      <c r="D1473" s="7">
        <f>G1473/Instructions!$B$5</f>
        <v>0</v>
      </c>
      <c r="E1473" s="7">
        <f t="shared" si="45"/>
        <v>0</v>
      </c>
      <c r="F1473" s="7"/>
      <c r="G1473" s="7"/>
      <c r="H1473" s="7">
        <f>IF(SUM(F1473:G1473)&gt;Instructions!$B$5,"Error",SUM(F1473:G1473))</f>
        <v>0</v>
      </c>
      <c r="I1473" s="41"/>
      <c r="J1473" s="41"/>
      <c r="K1473" s="41"/>
      <c r="L1473" s="41"/>
      <c r="N1473" s="7"/>
      <c r="O1473" s="7"/>
      <c r="P1473" s="7"/>
      <c r="U1473" s="20"/>
      <c r="V1473" s="9">
        <f t="shared" si="46"/>
        <v>0</v>
      </c>
    </row>
    <row r="1474" spans="3:22">
      <c r="C1474" s="7">
        <f>F1474/Instructions!$B$5</f>
        <v>0</v>
      </c>
      <c r="D1474" s="7">
        <f>G1474/Instructions!$B$5</f>
        <v>0</v>
      </c>
      <c r="E1474" s="7">
        <f t="shared" si="45"/>
        <v>0</v>
      </c>
      <c r="F1474" s="7"/>
      <c r="G1474" s="7"/>
      <c r="H1474" s="7">
        <f>IF(SUM(F1474:G1474)&gt;Instructions!$B$5,"Error",SUM(F1474:G1474))</f>
        <v>0</v>
      </c>
      <c r="I1474" s="41"/>
      <c r="J1474" s="41"/>
      <c r="K1474" s="41"/>
      <c r="L1474" s="41"/>
      <c r="N1474" s="7"/>
      <c r="O1474" s="7"/>
      <c r="P1474" s="7"/>
      <c r="U1474" s="20"/>
      <c r="V1474" s="9">
        <f t="shared" si="46"/>
        <v>0</v>
      </c>
    </row>
    <row r="1475" spans="3:22">
      <c r="C1475" s="7">
        <f>F1475/Instructions!$B$5</f>
        <v>0</v>
      </c>
      <c r="D1475" s="7">
        <f>G1475/Instructions!$B$5</f>
        <v>0</v>
      </c>
      <c r="E1475" s="7">
        <f t="shared" si="45"/>
        <v>0</v>
      </c>
      <c r="F1475" s="7"/>
      <c r="G1475" s="7"/>
      <c r="H1475" s="7">
        <f>IF(SUM(F1475:G1475)&gt;Instructions!$B$5,"Error",SUM(F1475:G1475))</f>
        <v>0</v>
      </c>
      <c r="I1475" s="41"/>
      <c r="J1475" s="41"/>
      <c r="K1475" s="41"/>
      <c r="L1475" s="41"/>
      <c r="N1475" s="7"/>
      <c r="O1475" s="7"/>
      <c r="P1475" s="7"/>
      <c r="U1475" s="20"/>
      <c r="V1475" s="9">
        <f t="shared" si="46"/>
        <v>0</v>
      </c>
    </row>
    <row r="1476" spans="3:22">
      <c r="C1476" s="7">
        <f>F1476/Instructions!$B$5</f>
        <v>0</v>
      </c>
      <c r="D1476" s="7">
        <f>G1476/Instructions!$B$5</f>
        <v>0</v>
      </c>
      <c r="E1476" s="7">
        <f t="shared" si="45"/>
        <v>0</v>
      </c>
      <c r="F1476" s="7"/>
      <c r="G1476" s="7"/>
      <c r="H1476" s="7">
        <f>IF(SUM(F1476:G1476)&gt;Instructions!$B$5,"Error",SUM(F1476:G1476))</f>
        <v>0</v>
      </c>
      <c r="I1476" s="41"/>
      <c r="J1476" s="41"/>
      <c r="K1476" s="41"/>
      <c r="L1476" s="41"/>
      <c r="N1476" s="7"/>
      <c r="O1476" s="7"/>
      <c r="P1476" s="7"/>
      <c r="U1476" s="20"/>
      <c r="V1476" s="9">
        <f t="shared" si="46"/>
        <v>0</v>
      </c>
    </row>
    <row r="1477" spans="3:22">
      <c r="C1477" s="7">
        <f>F1477/Instructions!$B$5</f>
        <v>0</v>
      </c>
      <c r="D1477" s="7">
        <f>G1477/Instructions!$B$5</f>
        <v>0</v>
      </c>
      <c r="E1477" s="7">
        <f t="shared" si="45"/>
        <v>0</v>
      </c>
      <c r="F1477" s="7"/>
      <c r="G1477" s="7"/>
      <c r="H1477" s="7">
        <f>IF(SUM(F1477:G1477)&gt;Instructions!$B$5,"Error",SUM(F1477:G1477))</f>
        <v>0</v>
      </c>
      <c r="I1477" s="41"/>
      <c r="J1477" s="41"/>
      <c r="K1477" s="41"/>
      <c r="L1477" s="41"/>
      <c r="N1477" s="7"/>
      <c r="O1477" s="7"/>
      <c r="P1477" s="7"/>
      <c r="U1477" s="20"/>
      <c r="V1477" s="9">
        <f t="shared" si="46"/>
        <v>0</v>
      </c>
    </row>
    <row r="1478" spans="3:22">
      <c r="C1478" s="7">
        <f>F1478/Instructions!$B$5</f>
        <v>0</v>
      </c>
      <c r="D1478" s="7">
        <f>G1478/Instructions!$B$5</f>
        <v>0</v>
      </c>
      <c r="E1478" s="7">
        <f t="shared" si="45"/>
        <v>0</v>
      </c>
      <c r="F1478" s="7"/>
      <c r="G1478" s="7"/>
      <c r="H1478" s="7">
        <f>IF(SUM(F1478:G1478)&gt;Instructions!$B$5,"Error",SUM(F1478:G1478))</f>
        <v>0</v>
      </c>
      <c r="I1478" s="41"/>
      <c r="J1478" s="41"/>
      <c r="K1478" s="41"/>
      <c r="L1478" s="41"/>
      <c r="N1478" s="7"/>
      <c r="O1478" s="7"/>
      <c r="P1478" s="7"/>
      <c r="U1478" s="20"/>
      <c r="V1478" s="9">
        <f t="shared" si="46"/>
        <v>0</v>
      </c>
    </row>
    <row r="1479" spans="3:22">
      <c r="C1479" s="7">
        <f>F1479/Instructions!$B$5</f>
        <v>0</v>
      </c>
      <c r="D1479" s="7">
        <f>G1479/Instructions!$B$5</f>
        <v>0</v>
      </c>
      <c r="E1479" s="7">
        <f t="shared" si="45"/>
        <v>0</v>
      </c>
      <c r="F1479" s="7"/>
      <c r="G1479" s="7"/>
      <c r="H1479" s="7">
        <f>IF(SUM(F1479:G1479)&gt;Instructions!$B$5,"Error",SUM(F1479:G1479))</f>
        <v>0</v>
      </c>
      <c r="I1479" s="41"/>
      <c r="J1479" s="41"/>
      <c r="K1479" s="41"/>
      <c r="L1479" s="41"/>
      <c r="N1479" s="7"/>
      <c r="O1479" s="7"/>
      <c r="P1479" s="7"/>
      <c r="U1479" s="20"/>
      <c r="V1479" s="9">
        <f t="shared" si="46"/>
        <v>0</v>
      </c>
    </row>
    <row r="1480" spans="3:22">
      <c r="C1480" s="7">
        <f>F1480/Instructions!$B$5</f>
        <v>0</v>
      </c>
      <c r="D1480" s="7">
        <f>G1480/Instructions!$B$5</f>
        <v>0</v>
      </c>
      <c r="E1480" s="7">
        <f t="shared" si="45"/>
        <v>0</v>
      </c>
      <c r="F1480" s="7"/>
      <c r="G1480" s="7"/>
      <c r="H1480" s="7">
        <f>IF(SUM(F1480:G1480)&gt;Instructions!$B$5,"Error",SUM(F1480:G1480))</f>
        <v>0</v>
      </c>
      <c r="I1480" s="41"/>
      <c r="J1480" s="41"/>
      <c r="K1480" s="41"/>
      <c r="L1480" s="41"/>
      <c r="N1480" s="7"/>
      <c r="O1480" s="7"/>
      <c r="P1480" s="7"/>
      <c r="U1480" s="20"/>
      <c r="V1480" s="9">
        <f t="shared" si="46"/>
        <v>0</v>
      </c>
    </row>
    <row r="1481" spans="3:22">
      <c r="C1481" s="7">
        <f>F1481/Instructions!$B$5</f>
        <v>0</v>
      </c>
      <c r="D1481" s="7">
        <f>G1481/Instructions!$B$5</f>
        <v>0</v>
      </c>
      <c r="E1481" s="7">
        <f t="shared" ref="E1481:E1544" si="47">IF(SUM(C1481:D1481)&gt;1,"Error",SUM(C1481:D1481))</f>
        <v>0</v>
      </c>
      <c r="F1481" s="7"/>
      <c r="G1481" s="7"/>
      <c r="H1481" s="7">
        <f>IF(SUM(F1481:G1481)&gt;Instructions!$B$5,"Error",SUM(F1481:G1481))</f>
        <v>0</v>
      </c>
      <c r="I1481" s="41"/>
      <c r="J1481" s="41"/>
      <c r="K1481" s="41"/>
      <c r="L1481" s="41"/>
      <c r="N1481" s="7"/>
      <c r="O1481" s="7"/>
      <c r="P1481" s="7"/>
      <c r="U1481" s="20"/>
      <c r="V1481" s="9">
        <f t="shared" si="46"/>
        <v>0</v>
      </c>
    </row>
    <row r="1482" spans="3:22">
      <c r="C1482" s="7">
        <f>F1482/Instructions!$B$5</f>
        <v>0</v>
      </c>
      <c r="D1482" s="7">
        <f>G1482/Instructions!$B$5</f>
        <v>0</v>
      </c>
      <c r="E1482" s="7">
        <f t="shared" si="47"/>
        <v>0</v>
      </c>
      <c r="F1482" s="7"/>
      <c r="G1482" s="7"/>
      <c r="H1482" s="7">
        <f>IF(SUM(F1482:G1482)&gt;Instructions!$B$5,"Error",SUM(F1482:G1482))</f>
        <v>0</v>
      </c>
      <c r="I1482" s="41"/>
      <c r="J1482" s="41"/>
      <c r="K1482" s="41"/>
      <c r="L1482" s="41"/>
      <c r="N1482" s="7"/>
      <c r="O1482" s="7"/>
      <c r="P1482" s="7"/>
      <c r="U1482" s="20"/>
      <c r="V1482" s="9">
        <f t="shared" ref="V1482:V1545" si="48">((SUM(M1482:P1482)*U1482)+(SUM(Q1482:T1482)*(U1482*0.25)))</f>
        <v>0</v>
      </c>
    </row>
    <row r="1483" spans="3:22">
      <c r="C1483" s="7">
        <f>F1483/Instructions!$B$5</f>
        <v>0</v>
      </c>
      <c r="D1483" s="7">
        <f>G1483/Instructions!$B$5</f>
        <v>0</v>
      </c>
      <c r="E1483" s="7">
        <f t="shared" si="47"/>
        <v>0</v>
      </c>
      <c r="F1483" s="7"/>
      <c r="G1483" s="7"/>
      <c r="H1483" s="7">
        <f>IF(SUM(F1483:G1483)&gt;Instructions!$B$5,"Error",SUM(F1483:G1483))</f>
        <v>0</v>
      </c>
      <c r="I1483" s="41"/>
      <c r="J1483" s="41"/>
      <c r="K1483" s="41"/>
      <c r="L1483" s="41"/>
      <c r="N1483" s="7"/>
      <c r="O1483" s="7"/>
      <c r="P1483" s="7"/>
      <c r="U1483" s="20"/>
      <c r="V1483" s="9">
        <f t="shared" si="48"/>
        <v>0</v>
      </c>
    </row>
    <row r="1484" spans="3:22">
      <c r="C1484" s="7">
        <f>F1484/Instructions!$B$5</f>
        <v>0</v>
      </c>
      <c r="D1484" s="7">
        <f>G1484/Instructions!$B$5</f>
        <v>0</v>
      </c>
      <c r="E1484" s="7">
        <f t="shared" si="47"/>
        <v>0</v>
      </c>
      <c r="F1484" s="7"/>
      <c r="G1484" s="7"/>
      <c r="H1484" s="7">
        <f>IF(SUM(F1484:G1484)&gt;Instructions!$B$5,"Error",SUM(F1484:G1484))</f>
        <v>0</v>
      </c>
      <c r="I1484" s="41"/>
      <c r="J1484" s="41"/>
      <c r="K1484" s="41"/>
      <c r="L1484" s="41"/>
      <c r="N1484" s="7"/>
      <c r="O1484" s="7"/>
      <c r="P1484" s="7"/>
      <c r="U1484" s="20"/>
      <c r="V1484" s="9">
        <f t="shared" si="48"/>
        <v>0</v>
      </c>
    </row>
    <row r="1485" spans="3:22">
      <c r="C1485" s="7">
        <f>F1485/Instructions!$B$5</f>
        <v>0</v>
      </c>
      <c r="D1485" s="7">
        <f>G1485/Instructions!$B$5</f>
        <v>0</v>
      </c>
      <c r="E1485" s="7">
        <f t="shared" si="47"/>
        <v>0</v>
      </c>
      <c r="F1485" s="7"/>
      <c r="G1485" s="7"/>
      <c r="H1485" s="7">
        <f>IF(SUM(F1485:G1485)&gt;Instructions!$B$5,"Error",SUM(F1485:G1485))</f>
        <v>0</v>
      </c>
      <c r="I1485" s="41"/>
      <c r="J1485" s="41"/>
      <c r="K1485" s="41"/>
      <c r="L1485" s="41"/>
      <c r="N1485" s="7"/>
      <c r="O1485" s="7"/>
      <c r="P1485" s="7"/>
      <c r="U1485" s="20"/>
      <c r="V1485" s="9">
        <f t="shared" si="48"/>
        <v>0</v>
      </c>
    </row>
    <row r="1486" spans="3:22">
      <c r="C1486" s="7">
        <f>F1486/Instructions!$B$5</f>
        <v>0</v>
      </c>
      <c r="D1486" s="7">
        <f>G1486/Instructions!$B$5</f>
        <v>0</v>
      </c>
      <c r="E1486" s="7">
        <f t="shared" si="47"/>
        <v>0</v>
      </c>
      <c r="F1486" s="7"/>
      <c r="G1486" s="7"/>
      <c r="H1486" s="7">
        <f>IF(SUM(F1486:G1486)&gt;Instructions!$B$5,"Error",SUM(F1486:G1486))</f>
        <v>0</v>
      </c>
      <c r="I1486" s="41"/>
      <c r="J1486" s="41"/>
      <c r="K1486" s="41"/>
      <c r="L1486" s="41"/>
      <c r="N1486" s="7"/>
      <c r="O1486" s="7"/>
      <c r="P1486" s="7"/>
      <c r="U1486" s="20"/>
      <c r="V1486" s="9">
        <f t="shared" si="48"/>
        <v>0</v>
      </c>
    </row>
    <row r="1487" spans="3:22">
      <c r="C1487" s="7">
        <f>F1487/Instructions!$B$5</f>
        <v>0</v>
      </c>
      <c r="D1487" s="7">
        <f>G1487/Instructions!$B$5</f>
        <v>0</v>
      </c>
      <c r="E1487" s="7">
        <f t="shared" si="47"/>
        <v>0</v>
      </c>
      <c r="F1487" s="7"/>
      <c r="G1487" s="7"/>
      <c r="H1487" s="7">
        <f>IF(SUM(F1487:G1487)&gt;Instructions!$B$5,"Error",SUM(F1487:G1487))</f>
        <v>0</v>
      </c>
      <c r="I1487" s="41"/>
      <c r="J1487" s="41"/>
      <c r="K1487" s="41"/>
      <c r="L1487" s="41"/>
      <c r="N1487" s="7"/>
      <c r="O1487" s="7"/>
      <c r="P1487" s="7"/>
      <c r="U1487" s="20"/>
      <c r="V1487" s="9">
        <f t="shared" si="48"/>
        <v>0</v>
      </c>
    </row>
    <row r="1488" spans="3:22">
      <c r="C1488" s="7">
        <f>F1488/Instructions!$B$5</f>
        <v>0</v>
      </c>
      <c r="D1488" s="7">
        <f>G1488/Instructions!$B$5</f>
        <v>0</v>
      </c>
      <c r="E1488" s="7">
        <f t="shared" si="47"/>
        <v>0</v>
      </c>
      <c r="F1488" s="7"/>
      <c r="G1488" s="7"/>
      <c r="H1488" s="7">
        <f>IF(SUM(F1488:G1488)&gt;Instructions!$B$5,"Error",SUM(F1488:G1488))</f>
        <v>0</v>
      </c>
      <c r="I1488" s="41"/>
      <c r="J1488" s="41"/>
      <c r="K1488" s="41"/>
      <c r="L1488" s="41"/>
      <c r="N1488" s="7"/>
      <c r="O1488" s="7"/>
      <c r="P1488" s="7"/>
      <c r="U1488" s="20"/>
      <c r="V1488" s="9">
        <f t="shared" si="48"/>
        <v>0</v>
      </c>
    </row>
    <row r="1489" spans="3:22">
      <c r="C1489" s="7">
        <f>F1489/Instructions!$B$5</f>
        <v>0</v>
      </c>
      <c r="D1489" s="7">
        <f>G1489/Instructions!$B$5</f>
        <v>0</v>
      </c>
      <c r="E1489" s="7">
        <f t="shared" si="47"/>
        <v>0</v>
      </c>
      <c r="F1489" s="7"/>
      <c r="G1489" s="7"/>
      <c r="H1489" s="7">
        <f>IF(SUM(F1489:G1489)&gt;Instructions!$B$5,"Error",SUM(F1489:G1489))</f>
        <v>0</v>
      </c>
      <c r="I1489" s="41"/>
      <c r="J1489" s="41"/>
      <c r="K1489" s="41"/>
      <c r="L1489" s="41"/>
      <c r="N1489" s="7"/>
      <c r="O1489" s="7"/>
      <c r="P1489" s="7"/>
      <c r="U1489" s="20"/>
      <c r="V1489" s="9">
        <f t="shared" si="48"/>
        <v>0</v>
      </c>
    </row>
    <row r="1490" spans="3:22">
      <c r="C1490" s="7">
        <f>F1490/Instructions!$B$5</f>
        <v>0</v>
      </c>
      <c r="D1490" s="7">
        <f>G1490/Instructions!$B$5</f>
        <v>0</v>
      </c>
      <c r="E1490" s="7">
        <f t="shared" si="47"/>
        <v>0</v>
      </c>
      <c r="F1490" s="7"/>
      <c r="G1490" s="7"/>
      <c r="H1490" s="7">
        <f>IF(SUM(F1490:G1490)&gt;Instructions!$B$5,"Error",SUM(F1490:G1490))</f>
        <v>0</v>
      </c>
      <c r="I1490" s="41"/>
      <c r="J1490" s="41"/>
      <c r="K1490" s="41"/>
      <c r="L1490" s="41"/>
      <c r="N1490" s="7"/>
      <c r="O1490" s="7"/>
      <c r="P1490" s="7"/>
      <c r="U1490" s="20"/>
      <c r="V1490" s="9">
        <f t="shared" si="48"/>
        <v>0</v>
      </c>
    </row>
    <row r="1491" spans="3:22">
      <c r="C1491" s="7">
        <f>F1491/Instructions!$B$5</f>
        <v>0</v>
      </c>
      <c r="D1491" s="7">
        <f>G1491/Instructions!$B$5</f>
        <v>0</v>
      </c>
      <c r="E1491" s="7">
        <f t="shared" si="47"/>
        <v>0</v>
      </c>
      <c r="F1491" s="7"/>
      <c r="G1491" s="7"/>
      <c r="H1491" s="7">
        <f>IF(SUM(F1491:G1491)&gt;Instructions!$B$5,"Error",SUM(F1491:G1491))</f>
        <v>0</v>
      </c>
      <c r="I1491" s="41"/>
      <c r="J1491" s="41"/>
      <c r="K1491" s="41"/>
      <c r="L1491" s="41"/>
      <c r="N1491" s="7"/>
      <c r="O1491" s="7"/>
      <c r="P1491" s="7"/>
      <c r="U1491" s="20"/>
      <c r="V1491" s="9">
        <f t="shared" si="48"/>
        <v>0</v>
      </c>
    </row>
    <row r="1492" spans="3:22">
      <c r="C1492" s="7">
        <f>F1492/Instructions!$B$5</f>
        <v>0</v>
      </c>
      <c r="D1492" s="7">
        <f>G1492/Instructions!$B$5</f>
        <v>0</v>
      </c>
      <c r="E1492" s="7">
        <f t="shared" si="47"/>
        <v>0</v>
      </c>
      <c r="F1492" s="7"/>
      <c r="G1492" s="7"/>
      <c r="H1492" s="7">
        <f>IF(SUM(F1492:G1492)&gt;Instructions!$B$5,"Error",SUM(F1492:G1492))</f>
        <v>0</v>
      </c>
      <c r="I1492" s="41"/>
      <c r="J1492" s="41"/>
      <c r="K1492" s="41"/>
      <c r="L1492" s="41"/>
      <c r="N1492" s="7"/>
      <c r="O1492" s="7"/>
      <c r="P1492" s="7"/>
      <c r="U1492" s="20"/>
      <c r="V1492" s="9">
        <f t="shared" si="48"/>
        <v>0</v>
      </c>
    </row>
    <row r="1493" spans="3:22">
      <c r="C1493" s="7">
        <f>F1493/Instructions!$B$5</f>
        <v>0</v>
      </c>
      <c r="D1493" s="7">
        <f>G1493/Instructions!$B$5</f>
        <v>0</v>
      </c>
      <c r="E1493" s="7">
        <f t="shared" si="47"/>
        <v>0</v>
      </c>
      <c r="F1493" s="7"/>
      <c r="G1493" s="7"/>
      <c r="H1493" s="7">
        <f>IF(SUM(F1493:G1493)&gt;Instructions!$B$5,"Error",SUM(F1493:G1493))</f>
        <v>0</v>
      </c>
      <c r="I1493" s="41"/>
      <c r="J1493" s="41"/>
      <c r="K1493" s="41"/>
      <c r="L1493" s="41"/>
      <c r="N1493" s="7"/>
      <c r="O1493" s="7"/>
      <c r="P1493" s="7"/>
      <c r="U1493" s="20"/>
      <c r="V1493" s="9">
        <f t="shared" si="48"/>
        <v>0</v>
      </c>
    </row>
    <row r="1494" spans="3:22">
      <c r="C1494" s="7">
        <f>F1494/Instructions!$B$5</f>
        <v>0</v>
      </c>
      <c r="D1494" s="7">
        <f>G1494/Instructions!$B$5</f>
        <v>0</v>
      </c>
      <c r="E1494" s="7">
        <f t="shared" si="47"/>
        <v>0</v>
      </c>
      <c r="F1494" s="7"/>
      <c r="G1494" s="7"/>
      <c r="H1494" s="7">
        <f>IF(SUM(F1494:G1494)&gt;Instructions!$B$5,"Error",SUM(F1494:G1494))</f>
        <v>0</v>
      </c>
      <c r="I1494" s="41"/>
      <c r="J1494" s="41"/>
      <c r="K1494" s="41"/>
      <c r="L1494" s="41"/>
      <c r="N1494" s="7"/>
      <c r="O1494" s="7"/>
      <c r="P1494" s="7"/>
      <c r="U1494" s="20"/>
      <c r="V1494" s="9">
        <f t="shared" si="48"/>
        <v>0</v>
      </c>
    </row>
    <row r="1495" spans="3:22">
      <c r="C1495" s="7">
        <f>F1495/Instructions!$B$5</f>
        <v>0</v>
      </c>
      <c r="D1495" s="7">
        <f>G1495/Instructions!$B$5</f>
        <v>0</v>
      </c>
      <c r="E1495" s="7">
        <f t="shared" si="47"/>
        <v>0</v>
      </c>
      <c r="F1495" s="7"/>
      <c r="G1495" s="7"/>
      <c r="H1495" s="7">
        <f>IF(SUM(F1495:G1495)&gt;Instructions!$B$5,"Error",SUM(F1495:G1495))</f>
        <v>0</v>
      </c>
      <c r="I1495" s="41"/>
      <c r="J1495" s="41"/>
      <c r="K1495" s="41"/>
      <c r="L1495" s="41"/>
      <c r="N1495" s="7"/>
      <c r="O1495" s="7"/>
      <c r="P1495" s="7"/>
      <c r="U1495" s="20"/>
      <c r="V1495" s="9">
        <f t="shared" si="48"/>
        <v>0</v>
      </c>
    </row>
    <row r="1496" spans="3:22">
      <c r="C1496" s="7">
        <f>F1496/Instructions!$B$5</f>
        <v>0</v>
      </c>
      <c r="D1496" s="7">
        <f>G1496/Instructions!$B$5</f>
        <v>0</v>
      </c>
      <c r="E1496" s="7">
        <f t="shared" si="47"/>
        <v>0</v>
      </c>
      <c r="F1496" s="7"/>
      <c r="G1496" s="7"/>
      <c r="H1496" s="7">
        <f>IF(SUM(F1496:G1496)&gt;Instructions!$B$5,"Error",SUM(F1496:G1496))</f>
        <v>0</v>
      </c>
      <c r="I1496" s="41"/>
      <c r="J1496" s="41"/>
      <c r="K1496" s="41"/>
      <c r="L1496" s="41"/>
      <c r="N1496" s="7"/>
      <c r="O1496" s="7"/>
      <c r="P1496" s="7"/>
      <c r="U1496" s="20"/>
      <c r="V1496" s="9">
        <f t="shared" si="48"/>
        <v>0</v>
      </c>
    </row>
    <row r="1497" spans="3:22">
      <c r="C1497" s="7">
        <f>F1497/Instructions!$B$5</f>
        <v>0</v>
      </c>
      <c r="D1497" s="7">
        <f>G1497/Instructions!$B$5</f>
        <v>0</v>
      </c>
      <c r="E1497" s="7">
        <f t="shared" si="47"/>
        <v>0</v>
      </c>
      <c r="F1497" s="7"/>
      <c r="G1497" s="7"/>
      <c r="H1497" s="7">
        <f>IF(SUM(F1497:G1497)&gt;Instructions!$B$5,"Error",SUM(F1497:G1497))</f>
        <v>0</v>
      </c>
      <c r="I1497" s="41"/>
      <c r="J1497" s="41"/>
      <c r="K1497" s="41"/>
      <c r="L1497" s="41"/>
      <c r="N1497" s="7"/>
      <c r="O1497" s="7"/>
      <c r="P1497" s="7"/>
      <c r="U1497" s="20"/>
      <c r="V1497" s="9">
        <f t="shared" si="48"/>
        <v>0</v>
      </c>
    </row>
    <row r="1498" spans="3:22">
      <c r="C1498" s="7">
        <f>F1498/Instructions!$B$5</f>
        <v>0</v>
      </c>
      <c r="D1498" s="7">
        <f>G1498/Instructions!$B$5</f>
        <v>0</v>
      </c>
      <c r="E1498" s="7">
        <f t="shared" si="47"/>
        <v>0</v>
      </c>
      <c r="F1498" s="7"/>
      <c r="G1498" s="7"/>
      <c r="H1498" s="7">
        <f>IF(SUM(F1498:G1498)&gt;Instructions!$B$5,"Error",SUM(F1498:G1498))</f>
        <v>0</v>
      </c>
      <c r="I1498" s="41"/>
      <c r="J1498" s="41"/>
      <c r="K1498" s="41"/>
      <c r="L1498" s="41"/>
      <c r="N1498" s="7"/>
      <c r="O1498" s="7"/>
      <c r="P1498" s="7"/>
      <c r="U1498" s="20"/>
      <c r="V1498" s="9">
        <f t="shared" si="48"/>
        <v>0</v>
      </c>
    </row>
    <row r="1499" spans="3:22">
      <c r="C1499" s="7">
        <f>F1499/Instructions!$B$5</f>
        <v>0</v>
      </c>
      <c r="D1499" s="7">
        <f>G1499/Instructions!$B$5</f>
        <v>0</v>
      </c>
      <c r="E1499" s="7">
        <f t="shared" si="47"/>
        <v>0</v>
      </c>
      <c r="F1499" s="7"/>
      <c r="G1499" s="7"/>
      <c r="H1499" s="7">
        <f>IF(SUM(F1499:G1499)&gt;Instructions!$B$5,"Error",SUM(F1499:G1499))</f>
        <v>0</v>
      </c>
      <c r="I1499" s="41"/>
      <c r="J1499" s="41"/>
      <c r="K1499" s="41"/>
      <c r="L1499" s="41"/>
      <c r="N1499" s="7"/>
      <c r="O1499" s="7"/>
      <c r="P1499" s="7"/>
      <c r="U1499" s="20"/>
      <c r="V1499" s="9">
        <f t="shared" si="48"/>
        <v>0</v>
      </c>
    </row>
    <row r="1500" spans="3:22">
      <c r="C1500" s="7">
        <f>F1500/Instructions!$B$5</f>
        <v>0</v>
      </c>
      <c r="D1500" s="7">
        <f>G1500/Instructions!$B$5</f>
        <v>0</v>
      </c>
      <c r="E1500" s="7">
        <f t="shared" si="47"/>
        <v>0</v>
      </c>
      <c r="F1500" s="7"/>
      <c r="G1500" s="7"/>
      <c r="H1500" s="7">
        <f>IF(SUM(F1500:G1500)&gt;Instructions!$B$5,"Error",SUM(F1500:G1500))</f>
        <v>0</v>
      </c>
      <c r="I1500" s="41"/>
      <c r="J1500" s="41"/>
      <c r="K1500" s="41"/>
      <c r="L1500" s="41"/>
      <c r="N1500" s="7"/>
      <c r="O1500" s="7"/>
      <c r="P1500" s="7"/>
      <c r="U1500" s="20"/>
      <c r="V1500" s="9">
        <f t="shared" si="48"/>
        <v>0</v>
      </c>
    </row>
    <row r="1501" spans="3:22">
      <c r="C1501" s="7">
        <f>F1501/Instructions!$B$5</f>
        <v>0</v>
      </c>
      <c r="D1501" s="7">
        <f>G1501/Instructions!$B$5</f>
        <v>0</v>
      </c>
      <c r="E1501" s="7">
        <f t="shared" si="47"/>
        <v>0</v>
      </c>
      <c r="F1501" s="7"/>
      <c r="G1501" s="7"/>
      <c r="H1501" s="7">
        <f>IF(SUM(F1501:G1501)&gt;Instructions!$B$5,"Error",SUM(F1501:G1501))</f>
        <v>0</v>
      </c>
      <c r="I1501" s="41"/>
      <c r="J1501" s="41"/>
      <c r="K1501" s="41"/>
      <c r="L1501" s="41"/>
      <c r="N1501" s="7"/>
      <c r="O1501" s="7"/>
      <c r="P1501" s="7"/>
      <c r="U1501" s="20"/>
      <c r="V1501" s="9">
        <f t="shared" si="48"/>
        <v>0</v>
      </c>
    </row>
    <row r="1502" spans="3:22">
      <c r="C1502" s="7">
        <f>F1502/Instructions!$B$5</f>
        <v>0</v>
      </c>
      <c r="D1502" s="7">
        <f>G1502/Instructions!$B$5</f>
        <v>0</v>
      </c>
      <c r="E1502" s="7">
        <f t="shared" si="47"/>
        <v>0</v>
      </c>
      <c r="F1502" s="7"/>
      <c r="G1502" s="7"/>
      <c r="H1502" s="7">
        <f>IF(SUM(F1502:G1502)&gt;Instructions!$B$5,"Error",SUM(F1502:G1502))</f>
        <v>0</v>
      </c>
      <c r="I1502" s="41"/>
      <c r="J1502" s="41"/>
      <c r="K1502" s="41"/>
      <c r="L1502" s="41"/>
      <c r="N1502" s="7"/>
      <c r="O1502" s="7"/>
      <c r="P1502" s="7"/>
      <c r="U1502" s="20"/>
      <c r="V1502" s="9">
        <f t="shared" si="48"/>
        <v>0</v>
      </c>
    </row>
    <row r="1503" spans="3:22">
      <c r="C1503" s="7">
        <f>F1503/Instructions!$B$5</f>
        <v>0</v>
      </c>
      <c r="D1503" s="7">
        <f>G1503/Instructions!$B$5</f>
        <v>0</v>
      </c>
      <c r="E1503" s="7">
        <f t="shared" si="47"/>
        <v>0</v>
      </c>
      <c r="F1503" s="7"/>
      <c r="G1503" s="7"/>
      <c r="H1503" s="7">
        <f>IF(SUM(F1503:G1503)&gt;Instructions!$B$5,"Error",SUM(F1503:G1503))</f>
        <v>0</v>
      </c>
      <c r="I1503" s="41"/>
      <c r="J1503" s="41"/>
      <c r="K1503" s="41"/>
      <c r="L1503" s="41"/>
      <c r="N1503" s="7"/>
      <c r="O1503" s="7"/>
      <c r="P1503" s="7"/>
      <c r="U1503" s="20"/>
      <c r="V1503" s="9">
        <f t="shared" si="48"/>
        <v>0</v>
      </c>
    </row>
    <row r="1504" spans="3:22">
      <c r="C1504" s="7">
        <f>F1504/Instructions!$B$5</f>
        <v>0</v>
      </c>
      <c r="D1504" s="7">
        <f>G1504/Instructions!$B$5</f>
        <v>0</v>
      </c>
      <c r="E1504" s="7">
        <f t="shared" si="47"/>
        <v>0</v>
      </c>
      <c r="F1504" s="7"/>
      <c r="G1504" s="7"/>
      <c r="H1504" s="7">
        <f>IF(SUM(F1504:G1504)&gt;Instructions!$B$5,"Error",SUM(F1504:G1504))</f>
        <v>0</v>
      </c>
      <c r="I1504" s="41"/>
      <c r="J1504" s="41"/>
      <c r="K1504" s="41"/>
      <c r="L1504" s="41"/>
      <c r="N1504" s="7"/>
      <c r="O1504" s="7"/>
      <c r="P1504" s="7"/>
      <c r="U1504" s="20"/>
      <c r="V1504" s="9">
        <f t="shared" si="48"/>
        <v>0</v>
      </c>
    </row>
    <row r="1505" spans="3:22">
      <c r="C1505" s="7">
        <f>F1505/Instructions!$B$5</f>
        <v>0</v>
      </c>
      <c r="D1505" s="7">
        <f>G1505/Instructions!$B$5</f>
        <v>0</v>
      </c>
      <c r="E1505" s="7">
        <f t="shared" si="47"/>
        <v>0</v>
      </c>
      <c r="F1505" s="7"/>
      <c r="G1505" s="7"/>
      <c r="H1505" s="7">
        <f>IF(SUM(F1505:G1505)&gt;Instructions!$B$5,"Error",SUM(F1505:G1505))</f>
        <v>0</v>
      </c>
      <c r="I1505" s="41"/>
      <c r="J1505" s="41"/>
      <c r="K1505" s="41"/>
      <c r="L1505" s="41"/>
      <c r="N1505" s="7"/>
      <c r="O1505" s="7"/>
      <c r="P1505" s="7"/>
      <c r="U1505" s="20"/>
      <c r="V1505" s="9">
        <f t="shared" si="48"/>
        <v>0</v>
      </c>
    </row>
    <row r="1506" spans="3:22">
      <c r="C1506" s="7">
        <f>F1506/Instructions!$B$5</f>
        <v>0</v>
      </c>
      <c r="D1506" s="7">
        <f>G1506/Instructions!$B$5</f>
        <v>0</v>
      </c>
      <c r="E1506" s="7">
        <f t="shared" si="47"/>
        <v>0</v>
      </c>
      <c r="F1506" s="7"/>
      <c r="G1506" s="7"/>
      <c r="H1506" s="7">
        <f>IF(SUM(F1506:G1506)&gt;Instructions!$B$5,"Error",SUM(F1506:G1506))</f>
        <v>0</v>
      </c>
      <c r="I1506" s="41"/>
      <c r="J1506" s="41"/>
      <c r="K1506" s="41"/>
      <c r="L1506" s="41"/>
      <c r="N1506" s="7"/>
      <c r="O1506" s="7"/>
      <c r="P1506" s="7"/>
      <c r="U1506" s="20"/>
      <c r="V1506" s="9">
        <f t="shared" si="48"/>
        <v>0</v>
      </c>
    </row>
    <row r="1507" spans="3:22">
      <c r="C1507" s="7">
        <f>F1507/Instructions!$B$5</f>
        <v>0</v>
      </c>
      <c r="D1507" s="7">
        <f>G1507/Instructions!$B$5</f>
        <v>0</v>
      </c>
      <c r="E1507" s="7">
        <f t="shared" si="47"/>
        <v>0</v>
      </c>
      <c r="F1507" s="7"/>
      <c r="G1507" s="7"/>
      <c r="H1507" s="7">
        <f>IF(SUM(F1507:G1507)&gt;Instructions!$B$5,"Error",SUM(F1507:G1507))</f>
        <v>0</v>
      </c>
      <c r="I1507" s="41"/>
      <c r="J1507" s="41"/>
      <c r="K1507" s="41"/>
      <c r="L1507" s="41"/>
      <c r="N1507" s="7"/>
      <c r="O1507" s="7"/>
      <c r="P1507" s="7"/>
      <c r="U1507" s="20"/>
      <c r="V1507" s="9">
        <f t="shared" si="48"/>
        <v>0</v>
      </c>
    </row>
    <row r="1508" spans="3:22">
      <c r="C1508" s="7">
        <f>F1508/Instructions!$B$5</f>
        <v>0</v>
      </c>
      <c r="D1508" s="7">
        <f>G1508/Instructions!$B$5</f>
        <v>0</v>
      </c>
      <c r="E1508" s="7">
        <f t="shared" si="47"/>
        <v>0</v>
      </c>
      <c r="F1508" s="7"/>
      <c r="G1508" s="7"/>
      <c r="H1508" s="7">
        <f>IF(SUM(F1508:G1508)&gt;Instructions!$B$5,"Error",SUM(F1508:G1508))</f>
        <v>0</v>
      </c>
      <c r="I1508" s="41"/>
      <c r="J1508" s="41"/>
      <c r="K1508" s="41"/>
      <c r="L1508" s="41"/>
      <c r="N1508" s="7"/>
      <c r="O1508" s="7"/>
      <c r="P1508" s="7"/>
      <c r="U1508" s="20"/>
      <c r="V1508" s="9">
        <f t="shared" si="48"/>
        <v>0</v>
      </c>
    </row>
    <row r="1509" spans="3:22">
      <c r="C1509" s="7">
        <f>F1509/Instructions!$B$5</f>
        <v>0</v>
      </c>
      <c r="D1509" s="7">
        <f>G1509/Instructions!$B$5</f>
        <v>0</v>
      </c>
      <c r="E1509" s="7">
        <f t="shared" si="47"/>
        <v>0</v>
      </c>
      <c r="F1509" s="7"/>
      <c r="G1509" s="7"/>
      <c r="H1509" s="7">
        <f>IF(SUM(F1509:G1509)&gt;Instructions!$B$5,"Error",SUM(F1509:G1509))</f>
        <v>0</v>
      </c>
      <c r="I1509" s="41"/>
      <c r="J1509" s="41"/>
      <c r="K1509" s="41"/>
      <c r="L1509" s="41"/>
      <c r="N1509" s="7"/>
      <c r="O1509" s="7"/>
      <c r="P1509" s="7"/>
      <c r="U1509" s="20"/>
      <c r="V1509" s="9">
        <f t="shared" si="48"/>
        <v>0</v>
      </c>
    </row>
    <row r="1510" spans="3:22">
      <c r="C1510" s="7">
        <f>F1510/Instructions!$B$5</f>
        <v>0</v>
      </c>
      <c r="D1510" s="7">
        <f>G1510/Instructions!$B$5</f>
        <v>0</v>
      </c>
      <c r="E1510" s="7">
        <f t="shared" si="47"/>
        <v>0</v>
      </c>
      <c r="F1510" s="7"/>
      <c r="G1510" s="7"/>
      <c r="H1510" s="7">
        <f>IF(SUM(F1510:G1510)&gt;Instructions!$B$5,"Error",SUM(F1510:G1510))</f>
        <v>0</v>
      </c>
      <c r="I1510" s="41"/>
      <c r="J1510" s="41"/>
      <c r="K1510" s="41"/>
      <c r="L1510" s="41"/>
      <c r="N1510" s="7"/>
      <c r="O1510" s="7"/>
      <c r="P1510" s="7"/>
      <c r="U1510" s="20"/>
      <c r="V1510" s="9">
        <f t="shared" si="48"/>
        <v>0</v>
      </c>
    </row>
    <row r="1511" spans="3:22">
      <c r="C1511" s="7">
        <f>F1511/Instructions!$B$5</f>
        <v>0</v>
      </c>
      <c r="D1511" s="7">
        <f>G1511/Instructions!$B$5</f>
        <v>0</v>
      </c>
      <c r="E1511" s="7">
        <f t="shared" si="47"/>
        <v>0</v>
      </c>
      <c r="F1511" s="7"/>
      <c r="G1511" s="7"/>
      <c r="H1511" s="7">
        <f>IF(SUM(F1511:G1511)&gt;Instructions!$B$5,"Error",SUM(F1511:G1511))</f>
        <v>0</v>
      </c>
      <c r="I1511" s="41"/>
      <c r="J1511" s="41"/>
      <c r="K1511" s="41"/>
      <c r="L1511" s="41"/>
      <c r="N1511" s="7"/>
      <c r="O1511" s="7"/>
      <c r="P1511" s="7"/>
      <c r="U1511" s="20"/>
      <c r="V1511" s="9">
        <f t="shared" si="48"/>
        <v>0</v>
      </c>
    </row>
    <row r="1512" spans="3:22">
      <c r="C1512" s="7">
        <f>F1512/Instructions!$B$5</f>
        <v>0</v>
      </c>
      <c r="D1512" s="7">
        <f>G1512/Instructions!$B$5</f>
        <v>0</v>
      </c>
      <c r="E1512" s="7">
        <f t="shared" si="47"/>
        <v>0</v>
      </c>
      <c r="F1512" s="7"/>
      <c r="G1512" s="7"/>
      <c r="H1512" s="7">
        <f>IF(SUM(F1512:G1512)&gt;Instructions!$B$5,"Error",SUM(F1512:G1512))</f>
        <v>0</v>
      </c>
      <c r="I1512" s="41"/>
      <c r="J1512" s="41"/>
      <c r="K1512" s="41"/>
      <c r="L1512" s="41"/>
      <c r="N1512" s="7"/>
      <c r="O1512" s="7"/>
      <c r="P1512" s="7"/>
      <c r="U1512" s="20"/>
      <c r="V1512" s="9">
        <f t="shared" si="48"/>
        <v>0</v>
      </c>
    </row>
    <row r="1513" spans="3:22">
      <c r="C1513" s="7">
        <f>F1513/Instructions!$B$5</f>
        <v>0</v>
      </c>
      <c r="D1513" s="7">
        <f>G1513/Instructions!$B$5</f>
        <v>0</v>
      </c>
      <c r="E1513" s="7">
        <f t="shared" si="47"/>
        <v>0</v>
      </c>
      <c r="F1513" s="7"/>
      <c r="G1513" s="7"/>
      <c r="H1513" s="7">
        <f>IF(SUM(F1513:G1513)&gt;Instructions!$B$5,"Error",SUM(F1513:G1513))</f>
        <v>0</v>
      </c>
      <c r="I1513" s="41"/>
      <c r="J1513" s="41"/>
      <c r="K1513" s="41"/>
      <c r="L1513" s="41"/>
      <c r="N1513" s="7"/>
      <c r="O1513" s="7"/>
      <c r="P1513" s="7"/>
      <c r="U1513" s="20"/>
      <c r="V1513" s="9">
        <f t="shared" si="48"/>
        <v>0</v>
      </c>
    </row>
    <row r="1514" spans="3:22">
      <c r="C1514" s="7">
        <f>F1514/Instructions!$B$5</f>
        <v>0</v>
      </c>
      <c r="D1514" s="7">
        <f>G1514/Instructions!$B$5</f>
        <v>0</v>
      </c>
      <c r="E1514" s="7">
        <f t="shared" si="47"/>
        <v>0</v>
      </c>
      <c r="F1514" s="7"/>
      <c r="G1514" s="7"/>
      <c r="H1514" s="7">
        <f>IF(SUM(F1514:G1514)&gt;Instructions!$B$5,"Error",SUM(F1514:G1514))</f>
        <v>0</v>
      </c>
      <c r="I1514" s="41"/>
      <c r="J1514" s="41"/>
      <c r="K1514" s="41"/>
      <c r="L1514" s="41"/>
      <c r="N1514" s="7"/>
      <c r="O1514" s="7"/>
      <c r="P1514" s="7"/>
      <c r="U1514" s="20"/>
      <c r="V1514" s="9">
        <f t="shared" si="48"/>
        <v>0</v>
      </c>
    </row>
    <row r="1515" spans="3:22">
      <c r="C1515" s="7">
        <f>F1515/Instructions!$B$5</f>
        <v>0</v>
      </c>
      <c r="D1515" s="7">
        <f>G1515/Instructions!$B$5</f>
        <v>0</v>
      </c>
      <c r="E1515" s="7">
        <f t="shared" si="47"/>
        <v>0</v>
      </c>
      <c r="F1515" s="7"/>
      <c r="G1515" s="7"/>
      <c r="H1515" s="7">
        <f>IF(SUM(F1515:G1515)&gt;Instructions!$B$5,"Error",SUM(F1515:G1515))</f>
        <v>0</v>
      </c>
      <c r="I1515" s="41"/>
      <c r="J1515" s="41"/>
      <c r="K1515" s="41"/>
      <c r="L1515" s="41"/>
      <c r="N1515" s="7"/>
      <c r="O1515" s="7"/>
      <c r="P1515" s="7"/>
      <c r="U1515" s="20"/>
      <c r="V1515" s="9">
        <f t="shared" si="48"/>
        <v>0</v>
      </c>
    </row>
    <row r="1516" spans="3:22">
      <c r="C1516" s="7">
        <f>F1516/Instructions!$B$5</f>
        <v>0</v>
      </c>
      <c r="D1516" s="7">
        <f>G1516/Instructions!$B$5</f>
        <v>0</v>
      </c>
      <c r="E1516" s="7">
        <f t="shared" si="47"/>
        <v>0</v>
      </c>
      <c r="F1516" s="7"/>
      <c r="G1516" s="7"/>
      <c r="H1516" s="7">
        <f>IF(SUM(F1516:G1516)&gt;Instructions!$B$5,"Error",SUM(F1516:G1516))</f>
        <v>0</v>
      </c>
      <c r="I1516" s="41"/>
      <c r="J1516" s="41"/>
      <c r="K1516" s="41"/>
      <c r="L1516" s="41"/>
      <c r="N1516" s="7"/>
      <c r="O1516" s="7"/>
      <c r="P1516" s="7"/>
      <c r="U1516" s="20"/>
      <c r="V1516" s="9">
        <f t="shared" si="48"/>
        <v>0</v>
      </c>
    </row>
    <row r="1517" spans="3:22">
      <c r="C1517" s="7">
        <f>F1517/Instructions!$B$5</f>
        <v>0</v>
      </c>
      <c r="D1517" s="7">
        <f>G1517/Instructions!$B$5</f>
        <v>0</v>
      </c>
      <c r="E1517" s="7">
        <f t="shared" si="47"/>
        <v>0</v>
      </c>
      <c r="F1517" s="7"/>
      <c r="G1517" s="7"/>
      <c r="H1517" s="7">
        <f>IF(SUM(F1517:G1517)&gt;Instructions!$B$5,"Error",SUM(F1517:G1517))</f>
        <v>0</v>
      </c>
      <c r="I1517" s="41"/>
      <c r="J1517" s="41"/>
      <c r="K1517" s="41"/>
      <c r="L1517" s="41"/>
      <c r="N1517" s="7"/>
      <c r="O1517" s="7"/>
      <c r="P1517" s="7"/>
      <c r="U1517" s="20"/>
      <c r="V1517" s="9">
        <f t="shared" si="48"/>
        <v>0</v>
      </c>
    </row>
    <row r="1518" spans="3:22">
      <c r="C1518" s="7">
        <f>F1518/Instructions!$B$5</f>
        <v>0</v>
      </c>
      <c r="D1518" s="7">
        <f>G1518/Instructions!$B$5</f>
        <v>0</v>
      </c>
      <c r="E1518" s="7">
        <f t="shared" si="47"/>
        <v>0</v>
      </c>
      <c r="F1518" s="7"/>
      <c r="G1518" s="7"/>
      <c r="H1518" s="7">
        <f>IF(SUM(F1518:G1518)&gt;Instructions!$B$5,"Error",SUM(F1518:G1518))</f>
        <v>0</v>
      </c>
      <c r="I1518" s="41"/>
      <c r="J1518" s="41"/>
      <c r="K1518" s="41"/>
      <c r="L1518" s="41"/>
      <c r="N1518" s="7"/>
      <c r="O1518" s="7"/>
      <c r="P1518" s="7"/>
      <c r="U1518" s="20"/>
      <c r="V1518" s="9">
        <f t="shared" si="48"/>
        <v>0</v>
      </c>
    </row>
    <row r="1519" spans="3:22">
      <c r="C1519" s="7">
        <f>F1519/Instructions!$B$5</f>
        <v>0</v>
      </c>
      <c r="D1519" s="7">
        <f>G1519/Instructions!$B$5</f>
        <v>0</v>
      </c>
      <c r="E1519" s="7">
        <f t="shared" si="47"/>
        <v>0</v>
      </c>
      <c r="F1519" s="7"/>
      <c r="G1519" s="7"/>
      <c r="H1519" s="7">
        <f>IF(SUM(F1519:G1519)&gt;Instructions!$B$5,"Error",SUM(F1519:G1519))</f>
        <v>0</v>
      </c>
      <c r="I1519" s="41"/>
      <c r="J1519" s="41"/>
      <c r="K1519" s="41"/>
      <c r="L1519" s="41"/>
      <c r="N1519" s="7"/>
      <c r="O1519" s="7"/>
      <c r="P1519" s="7"/>
      <c r="U1519" s="20"/>
      <c r="V1519" s="9">
        <f t="shared" si="48"/>
        <v>0</v>
      </c>
    </row>
    <row r="1520" spans="3:22">
      <c r="C1520" s="7">
        <f>F1520/Instructions!$B$5</f>
        <v>0</v>
      </c>
      <c r="D1520" s="7">
        <f>G1520/Instructions!$B$5</f>
        <v>0</v>
      </c>
      <c r="E1520" s="7">
        <f t="shared" si="47"/>
        <v>0</v>
      </c>
      <c r="F1520" s="7"/>
      <c r="G1520" s="7"/>
      <c r="H1520" s="7">
        <f>IF(SUM(F1520:G1520)&gt;Instructions!$B$5,"Error",SUM(F1520:G1520))</f>
        <v>0</v>
      </c>
      <c r="I1520" s="41"/>
      <c r="J1520" s="41"/>
      <c r="K1520" s="41"/>
      <c r="L1520" s="41"/>
      <c r="N1520" s="7"/>
      <c r="O1520" s="7"/>
      <c r="P1520" s="7"/>
      <c r="U1520" s="20"/>
      <c r="V1520" s="9">
        <f t="shared" si="48"/>
        <v>0</v>
      </c>
    </row>
    <row r="1521" spans="3:22">
      <c r="C1521" s="7">
        <f>F1521/Instructions!$B$5</f>
        <v>0</v>
      </c>
      <c r="D1521" s="7">
        <f>G1521/Instructions!$B$5</f>
        <v>0</v>
      </c>
      <c r="E1521" s="7">
        <f t="shared" si="47"/>
        <v>0</v>
      </c>
      <c r="F1521" s="7"/>
      <c r="G1521" s="7"/>
      <c r="H1521" s="7">
        <f>IF(SUM(F1521:G1521)&gt;Instructions!$B$5,"Error",SUM(F1521:G1521))</f>
        <v>0</v>
      </c>
      <c r="I1521" s="41"/>
      <c r="J1521" s="41"/>
      <c r="K1521" s="41"/>
      <c r="L1521" s="41"/>
      <c r="N1521" s="7"/>
      <c r="O1521" s="7"/>
      <c r="P1521" s="7"/>
      <c r="U1521" s="20"/>
      <c r="V1521" s="9">
        <f t="shared" si="48"/>
        <v>0</v>
      </c>
    </row>
    <row r="1522" spans="3:22">
      <c r="C1522" s="7">
        <f>F1522/Instructions!$B$5</f>
        <v>0</v>
      </c>
      <c r="D1522" s="7">
        <f>G1522/Instructions!$B$5</f>
        <v>0</v>
      </c>
      <c r="E1522" s="7">
        <f t="shared" si="47"/>
        <v>0</v>
      </c>
      <c r="F1522" s="7"/>
      <c r="G1522" s="7"/>
      <c r="H1522" s="7">
        <f>IF(SUM(F1522:G1522)&gt;Instructions!$B$5,"Error",SUM(F1522:G1522))</f>
        <v>0</v>
      </c>
      <c r="I1522" s="41"/>
      <c r="J1522" s="41"/>
      <c r="K1522" s="41"/>
      <c r="L1522" s="41"/>
      <c r="N1522" s="7"/>
      <c r="O1522" s="7"/>
      <c r="P1522" s="7"/>
      <c r="U1522" s="20"/>
      <c r="V1522" s="9">
        <f t="shared" si="48"/>
        <v>0</v>
      </c>
    </row>
    <row r="1523" spans="3:22">
      <c r="C1523" s="7">
        <f>F1523/Instructions!$B$5</f>
        <v>0</v>
      </c>
      <c r="D1523" s="7">
        <f>G1523/Instructions!$B$5</f>
        <v>0</v>
      </c>
      <c r="E1523" s="7">
        <f t="shared" si="47"/>
        <v>0</v>
      </c>
      <c r="F1523" s="7"/>
      <c r="G1523" s="7"/>
      <c r="H1523" s="7">
        <f>IF(SUM(F1523:G1523)&gt;Instructions!$B$5,"Error",SUM(F1523:G1523))</f>
        <v>0</v>
      </c>
      <c r="I1523" s="41"/>
      <c r="J1523" s="41"/>
      <c r="K1523" s="41"/>
      <c r="L1523" s="41"/>
      <c r="N1523" s="7"/>
      <c r="O1523" s="7"/>
      <c r="P1523" s="7"/>
      <c r="U1523" s="20"/>
      <c r="V1523" s="9">
        <f t="shared" si="48"/>
        <v>0</v>
      </c>
    </row>
    <row r="1524" spans="3:22">
      <c r="C1524" s="7">
        <f>F1524/Instructions!$B$5</f>
        <v>0</v>
      </c>
      <c r="D1524" s="7">
        <f>G1524/Instructions!$B$5</f>
        <v>0</v>
      </c>
      <c r="E1524" s="7">
        <f t="shared" si="47"/>
        <v>0</v>
      </c>
      <c r="F1524" s="7"/>
      <c r="G1524" s="7"/>
      <c r="H1524" s="7">
        <f>IF(SUM(F1524:G1524)&gt;Instructions!$B$5,"Error",SUM(F1524:G1524))</f>
        <v>0</v>
      </c>
      <c r="I1524" s="41"/>
      <c r="J1524" s="41"/>
      <c r="K1524" s="41"/>
      <c r="L1524" s="41"/>
      <c r="N1524" s="7"/>
      <c r="O1524" s="7"/>
      <c r="P1524" s="7"/>
      <c r="U1524" s="20"/>
      <c r="V1524" s="9">
        <f t="shared" si="48"/>
        <v>0</v>
      </c>
    </row>
    <row r="1525" spans="3:22">
      <c r="C1525" s="7">
        <f>F1525/Instructions!$B$5</f>
        <v>0</v>
      </c>
      <c r="D1525" s="7">
        <f>G1525/Instructions!$B$5</f>
        <v>0</v>
      </c>
      <c r="E1525" s="7">
        <f t="shared" si="47"/>
        <v>0</v>
      </c>
      <c r="F1525" s="7"/>
      <c r="G1525" s="7"/>
      <c r="H1525" s="7">
        <f>IF(SUM(F1525:G1525)&gt;Instructions!$B$5,"Error",SUM(F1525:G1525))</f>
        <v>0</v>
      </c>
      <c r="I1525" s="41"/>
      <c r="J1525" s="41"/>
      <c r="K1525" s="41"/>
      <c r="L1525" s="41"/>
      <c r="N1525" s="7"/>
      <c r="O1525" s="7"/>
      <c r="P1525" s="7"/>
      <c r="U1525" s="20"/>
      <c r="V1525" s="9">
        <f t="shared" si="48"/>
        <v>0</v>
      </c>
    </row>
    <row r="1526" spans="3:22">
      <c r="C1526" s="7">
        <f>F1526/Instructions!$B$5</f>
        <v>0</v>
      </c>
      <c r="D1526" s="7">
        <f>G1526/Instructions!$B$5</f>
        <v>0</v>
      </c>
      <c r="E1526" s="7">
        <f t="shared" si="47"/>
        <v>0</v>
      </c>
      <c r="F1526" s="7"/>
      <c r="G1526" s="7"/>
      <c r="H1526" s="7">
        <f>IF(SUM(F1526:G1526)&gt;Instructions!$B$5,"Error",SUM(F1526:G1526))</f>
        <v>0</v>
      </c>
      <c r="I1526" s="41"/>
      <c r="J1526" s="41"/>
      <c r="K1526" s="41"/>
      <c r="L1526" s="41"/>
      <c r="N1526" s="7"/>
      <c r="O1526" s="7"/>
      <c r="P1526" s="7"/>
      <c r="U1526" s="20"/>
      <c r="V1526" s="9">
        <f t="shared" si="48"/>
        <v>0</v>
      </c>
    </row>
    <row r="1527" spans="3:22">
      <c r="C1527" s="7">
        <f>F1527/Instructions!$B$5</f>
        <v>0</v>
      </c>
      <c r="D1527" s="7">
        <f>G1527/Instructions!$B$5</f>
        <v>0</v>
      </c>
      <c r="E1527" s="7">
        <f t="shared" si="47"/>
        <v>0</v>
      </c>
      <c r="F1527" s="7"/>
      <c r="G1527" s="7"/>
      <c r="H1527" s="7">
        <f>IF(SUM(F1527:G1527)&gt;Instructions!$B$5,"Error",SUM(F1527:G1527))</f>
        <v>0</v>
      </c>
      <c r="I1527" s="41"/>
      <c r="J1527" s="41"/>
      <c r="K1527" s="41"/>
      <c r="L1527" s="41"/>
      <c r="N1527" s="7"/>
      <c r="O1527" s="7"/>
      <c r="P1527" s="7"/>
      <c r="U1527" s="20"/>
      <c r="V1527" s="9">
        <f t="shared" si="48"/>
        <v>0</v>
      </c>
    </row>
    <row r="1528" spans="3:22">
      <c r="C1528" s="7">
        <f>F1528/Instructions!$B$5</f>
        <v>0</v>
      </c>
      <c r="D1528" s="7">
        <f>G1528/Instructions!$B$5</f>
        <v>0</v>
      </c>
      <c r="E1528" s="7">
        <f t="shared" si="47"/>
        <v>0</v>
      </c>
      <c r="F1528" s="7"/>
      <c r="G1528" s="7"/>
      <c r="H1528" s="7">
        <f>IF(SUM(F1528:G1528)&gt;Instructions!$B$5,"Error",SUM(F1528:G1528))</f>
        <v>0</v>
      </c>
      <c r="I1528" s="41"/>
      <c r="J1528" s="41"/>
      <c r="K1528" s="41"/>
      <c r="L1528" s="41"/>
      <c r="N1528" s="7"/>
      <c r="O1528" s="7"/>
      <c r="P1528" s="7"/>
      <c r="U1528" s="20"/>
      <c r="V1528" s="9">
        <f t="shared" si="48"/>
        <v>0</v>
      </c>
    </row>
    <row r="1529" spans="3:22">
      <c r="C1529" s="7">
        <f>F1529/Instructions!$B$5</f>
        <v>0</v>
      </c>
      <c r="D1529" s="7">
        <f>G1529/Instructions!$B$5</f>
        <v>0</v>
      </c>
      <c r="E1529" s="7">
        <f t="shared" si="47"/>
        <v>0</v>
      </c>
      <c r="F1529" s="7"/>
      <c r="G1529" s="7"/>
      <c r="H1529" s="7">
        <f>IF(SUM(F1529:G1529)&gt;Instructions!$B$5,"Error",SUM(F1529:G1529))</f>
        <v>0</v>
      </c>
      <c r="I1529" s="41"/>
      <c r="J1529" s="41"/>
      <c r="K1529" s="41"/>
      <c r="L1529" s="41"/>
      <c r="N1529" s="7"/>
      <c r="O1529" s="7"/>
      <c r="P1529" s="7"/>
      <c r="U1529" s="20"/>
      <c r="V1529" s="9">
        <f t="shared" si="48"/>
        <v>0</v>
      </c>
    </row>
    <row r="1530" spans="3:22">
      <c r="C1530" s="7">
        <f>F1530/Instructions!$B$5</f>
        <v>0</v>
      </c>
      <c r="D1530" s="7">
        <f>G1530/Instructions!$B$5</f>
        <v>0</v>
      </c>
      <c r="E1530" s="7">
        <f t="shared" si="47"/>
        <v>0</v>
      </c>
      <c r="F1530" s="7"/>
      <c r="G1530" s="7"/>
      <c r="H1530" s="7">
        <f>IF(SUM(F1530:G1530)&gt;Instructions!$B$5,"Error",SUM(F1530:G1530))</f>
        <v>0</v>
      </c>
      <c r="I1530" s="41"/>
      <c r="J1530" s="41"/>
      <c r="K1530" s="41"/>
      <c r="L1530" s="41"/>
      <c r="N1530" s="7"/>
      <c r="O1530" s="7"/>
      <c r="P1530" s="7"/>
      <c r="U1530" s="20"/>
      <c r="V1530" s="9">
        <f t="shared" si="48"/>
        <v>0</v>
      </c>
    </row>
    <row r="1531" spans="3:22">
      <c r="C1531" s="7">
        <f>F1531/Instructions!$B$5</f>
        <v>0</v>
      </c>
      <c r="D1531" s="7">
        <f>G1531/Instructions!$B$5</f>
        <v>0</v>
      </c>
      <c r="E1531" s="7">
        <f t="shared" si="47"/>
        <v>0</v>
      </c>
      <c r="F1531" s="7"/>
      <c r="G1531" s="7"/>
      <c r="H1531" s="7">
        <f>IF(SUM(F1531:G1531)&gt;Instructions!$B$5,"Error",SUM(F1531:G1531))</f>
        <v>0</v>
      </c>
      <c r="I1531" s="41"/>
      <c r="J1531" s="41"/>
      <c r="K1531" s="41"/>
      <c r="L1531" s="41"/>
      <c r="N1531" s="7"/>
      <c r="O1531" s="7"/>
      <c r="P1531" s="7"/>
      <c r="U1531" s="20"/>
      <c r="V1531" s="9">
        <f t="shared" si="48"/>
        <v>0</v>
      </c>
    </row>
    <row r="1532" spans="3:22">
      <c r="C1532" s="7">
        <f>F1532/Instructions!$B$5</f>
        <v>0</v>
      </c>
      <c r="D1532" s="7">
        <f>G1532/Instructions!$B$5</f>
        <v>0</v>
      </c>
      <c r="E1532" s="7">
        <f t="shared" si="47"/>
        <v>0</v>
      </c>
      <c r="F1532" s="7"/>
      <c r="G1532" s="7"/>
      <c r="H1532" s="7">
        <f>IF(SUM(F1532:G1532)&gt;Instructions!$B$5,"Error",SUM(F1532:G1532))</f>
        <v>0</v>
      </c>
      <c r="I1532" s="41"/>
      <c r="J1532" s="41"/>
      <c r="K1532" s="41"/>
      <c r="L1532" s="41"/>
      <c r="N1532" s="7"/>
      <c r="O1532" s="7"/>
      <c r="P1532" s="7"/>
      <c r="U1532" s="20"/>
      <c r="V1532" s="9">
        <f t="shared" si="48"/>
        <v>0</v>
      </c>
    </row>
    <row r="1533" spans="3:22">
      <c r="C1533" s="7">
        <f>F1533/Instructions!$B$5</f>
        <v>0</v>
      </c>
      <c r="D1533" s="7">
        <f>G1533/Instructions!$B$5</f>
        <v>0</v>
      </c>
      <c r="E1533" s="7">
        <f t="shared" si="47"/>
        <v>0</v>
      </c>
      <c r="F1533" s="7"/>
      <c r="G1533" s="7"/>
      <c r="H1533" s="7">
        <f>IF(SUM(F1533:G1533)&gt;Instructions!$B$5,"Error",SUM(F1533:G1533))</f>
        <v>0</v>
      </c>
      <c r="I1533" s="41"/>
      <c r="J1533" s="41"/>
      <c r="K1533" s="41"/>
      <c r="L1533" s="41"/>
      <c r="N1533" s="7"/>
      <c r="O1533" s="7"/>
      <c r="P1533" s="7"/>
      <c r="U1533" s="20"/>
      <c r="V1533" s="9">
        <f t="shared" si="48"/>
        <v>0</v>
      </c>
    </row>
    <row r="1534" spans="3:22">
      <c r="C1534" s="7">
        <f>F1534/Instructions!$B$5</f>
        <v>0</v>
      </c>
      <c r="D1534" s="7">
        <f>G1534/Instructions!$B$5</f>
        <v>0</v>
      </c>
      <c r="E1534" s="7">
        <f t="shared" si="47"/>
        <v>0</v>
      </c>
      <c r="F1534" s="7"/>
      <c r="G1534" s="7"/>
      <c r="H1534" s="7">
        <f>IF(SUM(F1534:G1534)&gt;Instructions!$B$5,"Error",SUM(F1534:G1534))</f>
        <v>0</v>
      </c>
      <c r="I1534" s="41"/>
      <c r="J1534" s="41"/>
      <c r="K1534" s="41"/>
      <c r="L1534" s="41"/>
      <c r="N1534" s="7"/>
      <c r="O1534" s="7"/>
      <c r="P1534" s="7"/>
      <c r="U1534" s="20"/>
      <c r="V1534" s="9">
        <f t="shared" si="48"/>
        <v>0</v>
      </c>
    </row>
    <row r="1535" spans="3:22">
      <c r="C1535" s="7">
        <f>F1535/Instructions!$B$5</f>
        <v>0</v>
      </c>
      <c r="D1535" s="7">
        <f>G1535/Instructions!$B$5</f>
        <v>0</v>
      </c>
      <c r="E1535" s="7">
        <f t="shared" si="47"/>
        <v>0</v>
      </c>
      <c r="F1535" s="7"/>
      <c r="G1535" s="7"/>
      <c r="H1535" s="7">
        <f>IF(SUM(F1535:G1535)&gt;Instructions!$B$5,"Error",SUM(F1535:G1535))</f>
        <v>0</v>
      </c>
      <c r="I1535" s="41"/>
      <c r="J1535" s="41"/>
      <c r="K1535" s="41"/>
      <c r="L1535" s="41"/>
      <c r="N1535" s="7"/>
      <c r="O1535" s="7"/>
      <c r="P1535" s="7"/>
      <c r="U1535" s="20"/>
      <c r="V1535" s="9">
        <f t="shared" si="48"/>
        <v>0</v>
      </c>
    </row>
    <row r="1536" spans="3:22">
      <c r="C1536" s="7">
        <f>F1536/Instructions!$B$5</f>
        <v>0</v>
      </c>
      <c r="D1536" s="7">
        <f>G1536/Instructions!$B$5</f>
        <v>0</v>
      </c>
      <c r="E1536" s="7">
        <f t="shared" si="47"/>
        <v>0</v>
      </c>
      <c r="F1536" s="7"/>
      <c r="G1536" s="7"/>
      <c r="H1536" s="7">
        <f>IF(SUM(F1536:G1536)&gt;Instructions!$B$5,"Error",SUM(F1536:G1536))</f>
        <v>0</v>
      </c>
      <c r="I1536" s="41"/>
      <c r="J1536" s="41"/>
      <c r="K1536" s="41"/>
      <c r="L1536" s="41"/>
      <c r="N1536" s="7"/>
      <c r="O1536" s="7"/>
      <c r="P1536" s="7"/>
      <c r="U1536" s="20"/>
      <c r="V1536" s="9">
        <f t="shared" si="48"/>
        <v>0</v>
      </c>
    </row>
    <row r="1537" spans="3:22">
      <c r="C1537" s="7">
        <f>F1537/Instructions!$B$5</f>
        <v>0</v>
      </c>
      <c r="D1537" s="7">
        <f>G1537/Instructions!$B$5</f>
        <v>0</v>
      </c>
      <c r="E1537" s="7">
        <f t="shared" si="47"/>
        <v>0</v>
      </c>
      <c r="F1537" s="7"/>
      <c r="G1537" s="7"/>
      <c r="H1537" s="7">
        <f>IF(SUM(F1537:G1537)&gt;Instructions!$B$5,"Error",SUM(F1537:G1537))</f>
        <v>0</v>
      </c>
      <c r="I1537" s="41"/>
      <c r="J1537" s="41"/>
      <c r="K1537" s="41"/>
      <c r="L1537" s="41"/>
      <c r="N1537" s="7"/>
      <c r="O1537" s="7"/>
      <c r="P1537" s="7"/>
      <c r="U1537" s="20"/>
      <c r="V1537" s="9">
        <f t="shared" si="48"/>
        <v>0</v>
      </c>
    </row>
    <row r="1538" spans="3:22">
      <c r="C1538" s="7">
        <f>F1538/Instructions!$B$5</f>
        <v>0</v>
      </c>
      <c r="D1538" s="7">
        <f>G1538/Instructions!$B$5</f>
        <v>0</v>
      </c>
      <c r="E1538" s="7">
        <f t="shared" si="47"/>
        <v>0</v>
      </c>
      <c r="F1538" s="7"/>
      <c r="G1538" s="7"/>
      <c r="H1538" s="7">
        <f>IF(SUM(F1538:G1538)&gt;Instructions!$B$5,"Error",SUM(F1538:G1538))</f>
        <v>0</v>
      </c>
      <c r="I1538" s="41"/>
      <c r="J1538" s="41"/>
      <c r="K1538" s="41"/>
      <c r="L1538" s="41"/>
      <c r="N1538" s="7"/>
      <c r="O1538" s="7"/>
      <c r="P1538" s="7"/>
      <c r="U1538" s="20"/>
      <c r="V1538" s="9">
        <f t="shared" si="48"/>
        <v>0</v>
      </c>
    </row>
    <row r="1539" spans="3:22">
      <c r="C1539" s="7">
        <f>F1539/Instructions!$B$5</f>
        <v>0</v>
      </c>
      <c r="D1539" s="7">
        <f>G1539/Instructions!$B$5</f>
        <v>0</v>
      </c>
      <c r="E1539" s="7">
        <f t="shared" si="47"/>
        <v>0</v>
      </c>
      <c r="F1539" s="7"/>
      <c r="G1539" s="7"/>
      <c r="H1539" s="7">
        <f>IF(SUM(F1539:G1539)&gt;Instructions!$B$5,"Error",SUM(F1539:G1539))</f>
        <v>0</v>
      </c>
      <c r="I1539" s="41"/>
      <c r="J1539" s="41"/>
      <c r="K1539" s="41"/>
      <c r="L1539" s="41"/>
      <c r="N1539" s="7"/>
      <c r="O1539" s="7"/>
      <c r="P1539" s="7"/>
      <c r="U1539" s="20"/>
      <c r="V1539" s="9">
        <f t="shared" si="48"/>
        <v>0</v>
      </c>
    </row>
    <row r="1540" spans="3:22">
      <c r="C1540" s="7">
        <f>F1540/Instructions!$B$5</f>
        <v>0</v>
      </c>
      <c r="D1540" s="7">
        <f>G1540/Instructions!$B$5</f>
        <v>0</v>
      </c>
      <c r="E1540" s="7">
        <f t="shared" si="47"/>
        <v>0</v>
      </c>
      <c r="F1540" s="7"/>
      <c r="G1540" s="7"/>
      <c r="H1540" s="7">
        <f>IF(SUM(F1540:G1540)&gt;Instructions!$B$5,"Error",SUM(F1540:G1540))</f>
        <v>0</v>
      </c>
      <c r="I1540" s="41"/>
      <c r="J1540" s="41"/>
      <c r="K1540" s="41"/>
      <c r="L1540" s="41"/>
      <c r="N1540" s="7"/>
      <c r="O1540" s="7"/>
      <c r="P1540" s="7"/>
      <c r="U1540" s="20"/>
      <c r="V1540" s="9">
        <f t="shared" si="48"/>
        <v>0</v>
      </c>
    </row>
    <row r="1541" spans="3:22">
      <c r="C1541" s="7">
        <f>F1541/Instructions!$B$5</f>
        <v>0</v>
      </c>
      <c r="D1541" s="7">
        <f>G1541/Instructions!$B$5</f>
        <v>0</v>
      </c>
      <c r="E1541" s="7">
        <f t="shared" si="47"/>
        <v>0</v>
      </c>
      <c r="F1541" s="7"/>
      <c r="G1541" s="7"/>
      <c r="H1541" s="7">
        <f>IF(SUM(F1541:G1541)&gt;Instructions!$B$5,"Error",SUM(F1541:G1541))</f>
        <v>0</v>
      </c>
      <c r="I1541" s="41"/>
      <c r="J1541" s="41"/>
      <c r="K1541" s="41"/>
      <c r="L1541" s="41"/>
      <c r="N1541" s="7"/>
      <c r="O1541" s="7"/>
      <c r="P1541" s="7"/>
      <c r="U1541" s="20"/>
      <c r="V1541" s="9">
        <f t="shared" si="48"/>
        <v>0</v>
      </c>
    </row>
    <row r="1542" spans="3:22">
      <c r="C1542" s="7">
        <f>F1542/Instructions!$B$5</f>
        <v>0</v>
      </c>
      <c r="D1542" s="7">
        <f>G1542/Instructions!$B$5</f>
        <v>0</v>
      </c>
      <c r="E1542" s="7">
        <f t="shared" si="47"/>
        <v>0</v>
      </c>
      <c r="F1542" s="7"/>
      <c r="G1542" s="7"/>
      <c r="H1542" s="7">
        <f>IF(SUM(F1542:G1542)&gt;Instructions!$B$5,"Error",SUM(F1542:G1542))</f>
        <v>0</v>
      </c>
      <c r="I1542" s="41"/>
      <c r="J1542" s="41"/>
      <c r="K1542" s="41"/>
      <c r="L1542" s="41"/>
      <c r="N1542" s="7"/>
      <c r="O1542" s="7"/>
      <c r="P1542" s="7"/>
      <c r="U1542" s="20"/>
      <c r="V1542" s="9">
        <f t="shared" si="48"/>
        <v>0</v>
      </c>
    </row>
    <row r="1543" spans="3:22">
      <c r="C1543" s="7">
        <f>F1543/Instructions!$B$5</f>
        <v>0</v>
      </c>
      <c r="D1543" s="7">
        <f>G1543/Instructions!$B$5</f>
        <v>0</v>
      </c>
      <c r="E1543" s="7">
        <f t="shared" si="47"/>
        <v>0</v>
      </c>
      <c r="F1543" s="7"/>
      <c r="G1543" s="7"/>
      <c r="H1543" s="7">
        <f>IF(SUM(F1543:G1543)&gt;Instructions!$B$5,"Error",SUM(F1543:G1543))</f>
        <v>0</v>
      </c>
      <c r="I1543" s="41"/>
      <c r="J1543" s="41"/>
      <c r="K1543" s="41"/>
      <c r="L1543" s="41"/>
      <c r="N1543" s="7"/>
      <c r="O1543" s="7"/>
      <c r="P1543" s="7"/>
      <c r="U1543" s="20"/>
      <c r="V1543" s="9">
        <f t="shared" si="48"/>
        <v>0</v>
      </c>
    </row>
    <row r="1544" spans="3:22">
      <c r="C1544" s="7">
        <f>F1544/Instructions!$B$5</f>
        <v>0</v>
      </c>
      <c r="D1544" s="7">
        <f>G1544/Instructions!$B$5</f>
        <v>0</v>
      </c>
      <c r="E1544" s="7">
        <f t="shared" si="47"/>
        <v>0</v>
      </c>
      <c r="F1544" s="7"/>
      <c r="G1544" s="7"/>
      <c r="H1544" s="7">
        <f>IF(SUM(F1544:G1544)&gt;Instructions!$B$5,"Error",SUM(F1544:G1544))</f>
        <v>0</v>
      </c>
      <c r="I1544" s="41"/>
      <c r="J1544" s="41"/>
      <c r="K1544" s="41"/>
      <c r="L1544" s="41"/>
      <c r="N1544" s="7"/>
      <c r="O1544" s="7"/>
      <c r="P1544" s="7"/>
      <c r="U1544" s="20"/>
      <c r="V1544" s="9">
        <f t="shared" si="48"/>
        <v>0</v>
      </c>
    </row>
    <row r="1545" spans="3:22">
      <c r="C1545" s="7">
        <f>F1545/Instructions!$B$5</f>
        <v>0</v>
      </c>
      <c r="D1545" s="7">
        <f>G1545/Instructions!$B$5</f>
        <v>0</v>
      </c>
      <c r="E1545" s="7">
        <f t="shared" ref="E1545:E1608" si="49">IF(SUM(C1545:D1545)&gt;1,"Error",SUM(C1545:D1545))</f>
        <v>0</v>
      </c>
      <c r="F1545" s="7"/>
      <c r="G1545" s="7"/>
      <c r="H1545" s="7">
        <f>IF(SUM(F1545:G1545)&gt;Instructions!$B$5,"Error",SUM(F1545:G1545))</f>
        <v>0</v>
      </c>
      <c r="I1545" s="41"/>
      <c r="J1545" s="41"/>
      <c r="K1545" s="41"/>
      <c r="L1545" s="41"/>
      <c r="N1545" s="7"/>
      <c r="O1545" s="7"/>
      <c r="P1545" s="7"/>
      <c r="U1545" s="20"/>
      <c r="V1545" s="9">
        <f t="shared" si="48"/>
        <v>0</v>
      </c>
    </row>
    <row r="1546" spans="3:22">
      <c r="C1546" s="7">
        <f>F1546/Instructions!$B$5</f>
        <v>0</v>
      </c>
      <c r="D1546" s="7">
        <f>G1546/Instructions!$B$5</f>
        <v>0</v>
      </c>
      <c r="E1546" s="7">
        <f t="shared" si="49"/>
        <v>0</v>
      </c>
      <c r="F1546" s="7"/>
      <c r="G1546" s="7"/>
      <c r="H1546" s="7">
        <f>IF(SUM(F1546:G1546)&gt;Instructions!$B$5,"Error",SUM(F1546:G1546))</f>
        <v>0</v>
      </c>
      <c r="I1546" s="41"/>
      <c r="J1546" s="41"/>
      <c r="K1546" s="41"/>
      <c r="L1546" s="41"/>
      <c r="N1546" s="7"/>
      <c r="O1546" s="7"/>
      <c r="P1546" s="7"/>
      <c r="U1546" s="20"/>
      <c r="V1546" s="9">
        <f t="shared" ref="V1546:V1609" si="50">((SUM(M1546:P1546)*U1546)+(SUM(Q1546:T1546)*(U1546*0.25)))</f>
        <v>0</v>
      </c>
    </row>
    <row r="1547" spans="3:22">
      <c r="C1547" s="7">
        <f>F1547/Instructions!$B$5</f>
        <v>0</v>
      </c>
      <c r="D1547" s="7">
        <f>G1547/Instructions!$B$5</f>
        <v>0</v>
      </c>
      <c r="E1547" s="7">
        <f t="shared" si="49"/>
        <v>0</v>
      </c>
      <c r="F1547" s="7"/>
      <c r="G1547" s="7"/>
      <c r="H1547" s="7">
        <f>IF(SUM(F1547:G1547)&gt;Instructions!$B$5,"Error",SUM(F1547:G1547))</f>
        <v>0</v>
      </c>
      <c r="I1547" s="41"/>
      <c r="J1547" s="41"/>
      <c r="K1547" s="41"/>
      <c r="L1547" s="41"/>
      <c r="N1547" s="7"/>
      <c r="O1547" s="7"/>
      <c r="P1547" s="7"/>
      <c r="U1547" s="20"/>
      <c r="V1547" s="9">
        <f t="shared" si="50"/>
        <v>0</v>
      </c>
    </row>
    <row r="1548" spans="3:22">
      <c r="C1548" s="7">
        <f>F1548/Instructions!$B$5</f>
        <v>0</v>
      </c>
      <c r="D1548" s="7">
        <f>G1548/Instructions!$B$5</f>
        <v>0</v>
      </c>
      <c r="E1548" s="7">
        <f t="shared" si="49"/>
        <v>0</v>
      </c>
      <c r="F1548" s="7"/>
      <c r="G1548" s="7"/>
      <c r="H1548" s="7">
        <f>IF(SUM(F1548:G1548)&gt;Instructions!$B$5,"Error",SUM(F1548:G1548))</f>
        <v>0</v>
      </c>
      <c r="I1548" s="41"/>
      <c r="J1548" s="41"/>
      <c r="K1548" s="41"/>
      <c r="L1548" s="41"/>
      <c r="N1548" s="7"/>
      <c r="O1548" s="7"/>
      <c r="P1548" s="7"/>
      <c r="U1548" s="20"/>
      <c r="V1548" s="9">
        <f t="shared" si="50"/>
        <v>0</v>
      </c>
    </row>
    <row r="1549" spans="3:22">
      <c r="C1549" s="7">
        <f>F1549/Instructions!$B$5</f>
        <v>0</v>
      </c>
      <c r="D1549" s="7">
        <f>G1549/Instructions!$B$5</f>
        <v>0</v>
      </c>
      <c r="E1549" s="7">
        <f t="shared" si="49"/>
        <v>0</v>
      </c>
      <c r="F1549" s="7"/>
      <c r="G1549" s="7"/>
      <c r="H1549" s="7">
        <f>IF(SUM(F1549:G1549)&gt;Instructions!$B$5,"Error",SUM(F1549:G1549))</f>
        <v>0</v>
      </c>
      <c r="I1549" s="41"/>
      <c r="J1549" s="41"/>
      <c r="K1549" s="41"/>
      <c r="L1549" s="41"/>
      <c r="N1549" s="7"/>
      <c r="O1549" s="7"/>
      <c r="P1549" s="7"/>
      <c r="U1549" s="20"/>
      <c r="V1549" s="9">
        <f t="shared" si="50"/>
        <v>0</v>
      </c>
    </row>
    <row r="1550" spans="3:22">
      <c r="C1550" s="7">
        <f>F1550/Instructions!$B$5</f>
        <v>0</v>
      </c>
      <c r="D1550" s="7">
        <f>G1550/Instructions!$B$5</f>
        <v>0</v>
      </c>
      <c r="E1550" s="7">
        <f t="shared" si="49"/>
        <v>0</v>
      </c>
      <c r="F1550" s="7"/>
      <c r="G1550" s="7"/>
      <c r="H1550" s="7">
        <f>IF(SUM(F1550:G1550)&gt;Instructions!$B$5,"Error",SUM(F1550:G1550))</f>
        <v>0</v>
      </c>
      <c r="I1550" s="41"/>
      <c r="J1550" s="41"/>
      <c r="K1550" s="41"/>
      <c r="L1550" s="41"/>
      <c r="N1550" s="7"/>
      <c r="O1550" s="7"/>
      <c r="P1550" s="7"/>
      <c r="U1550" s="20"/>
      <c r="V1550" s="9">
        <f t="shared" si="50"/>
        <v>0</v>
      </c>
    </row>
    <row r="1551" spans="3:22">
      <c r="C1551" s="7">
        <f>F1551/Instructions!$B$5</f>
        <v>0</v>
      </c>
      <c r="D1551" s="7">
        <f>G1551/Instructions!$B$5</f>
        <v>0</v>
      </c>
      <c r="E1551" s="7">
        <f t="shared" si="49"/>
        <v>0</v>
      </c>
      <c r="F1551" s="7"/>
      <c r="G1551" s="7"/>
      <c r="H1551" s="7">
        <f>IF(SUM(F1551:G1551)&gt;Instructions!$B$5,"Error",SUM(F1551:G1551))</f>
        <v>0</v>
      </c>
      <c r="I1551" s="41"/>
      <c r="J1551" s="41"/>
      <c r="K1551" s="41"/>
      <c r="L1551" s="41"/>
      <c r="N1551" s="7"/>
      <c r="O1551" s="7"/>
      <c r="P1551" s="7"/>
      <c r="U1551" s="20"/>
      <c r="V1551" s="9">
        <f t="shared" si="50"/>
        <v>0</v>
      </c>
    </row>
    <row r="1552" spans="3:22">
      <c r="C1552" s="7">
        <f>F1552/Instructions!$B$5</f>
        <v>0</v>
      </c>
      <c r="D1552" s="7">
        <f>G1552/Instructions!$B$5</f>
        <v>0</v>
      </c>
      <c r="E1552" s="7">
        <f t="shared" si="49"/>
        <v>0</v>
      </c>
      <c r="F1552" s="7"/>
      <c r="G1552" s="7"/>
      <c r="H1552" s="7">
        <f>IF(SUM(F1552:G1552)&gt;Instructions!$B$5,"Error",SUM(F1552:G1552))</f>
        <v>0</v>
      </c>
      <c r="I1552" s="41"/>
      <c r="J1552" s="41"/>
      <c r="K1552" s="41"/>
      <c r="L1552" s="41"/>
      <c r="N1552" s="7"/>
      <c r="O1552" s="7"/>
      <c r="P1552" s="7"/>
      <c r="U1552" s="20"/>
      <c r="V1552" s="9">
        <f t="shared" si="50"/>
        <v>0</v>
      </c>
    </row>
    <row r="1553" spans="3:22">
      <c r="C1553" s="7">
        <f>F1553/Instructions!$B$5</f>
        <v>0</v>
      </c>
      <c r="D1553" s="7">
        <f>G1553/Instructions!$B$5</f>
        <v>0</v>
      </c>
      <c r="E1553" s="7">
        <f t="shared" si="49"/>
        <v>0</v>
      </c>
      <c r="F1553" s="7"/>
      <c r="G1553" s="7"/>
      <c r="H1553" s="7">
        <f>IF(SUM(F1553:G1553)&gt;Instructions!$B$5,"Error",SUM(F1553:G1553))</f>
        <v>0</v>
      </c>
      <c r="I1553" s="41"/>
      <c r="J1553" s="41"/>
      <c r="K1553" s="41"/>
      <c r="L1553" s="41"/>
      <c r="N1553" s="7"/>
      <c r="O1553" s="7"/>
      <c r="P1553" s="7"/>
      <c r="U1553" s="20"/>
      <c r="V1553" s="9">
        <f t="shared" si="50"/>
        <v>0</v>
      </c>
    </row>
    <row r="1554" spans="3:22">
      <c r="C1554" s="7">
        <f>F1554/Instructions!$B$5</f>
        <v>0</v>
      </c>
      <c r="D1554" s="7">
        <f>G1554/Instructions!$B$5</f>
        <v>0</v>
      </c>
      <c r="E1554" s="7">
        <f t="shared" si="49"/>
        <v>0</v>
      </c>
      <c r="F1554" s="7"/>
      <c r="G1554" s="7"/>
      <c r="H1554" s="7">
        <f>IF(SUM(F1554:G1554)&gt;Instructions!$B$5,"Error",SUM(F1554:G1554))</f>
        <v>0</v>
      </c>
      <c r="I1554" s="41"/>
      <c r="J1554" s="41"/>
      <c r="K1554" s="41"/>
      <c r="L1554" s="41"/>
      <c r="N1554" s="7"/>
      <c r="O1554" s="7"/>
      <c r="P1554" s="7"/>
      <c r="U1554" s="20"/>
      <c r="V1554" s="9">
        <f t="shared" si="50"/>
        <v>0</v>
      </c>
    </row>
    <row r="1555" spans="3:22">
      <c r="C1555" s="7">
        <f>F1555/Instructions!$B$5</f>
        <v>0</v>
      </c>
      <c r="D1555" s="7">
        <f>G1555/Instructions!$B$5</f>
        <v>0</v>
      </c>
      <c r="E1555" s="7">
        <f t="shared" si="49"/>
        <v>0</v>
      </c>
      <c r="F1555" s="7"/>
      <c r="G1555" s="7"/>
      <c r="H1555" s="7">
        <f>IF(SUM(F1555:G1555)&gt;Instructions!$B$5,"Error",SUM(F1555:G1555))</f>
        <v>0</v>
      </c>
      <c r="I1555" s="41"/>
      <c r="J1555" s="41"/>
      <c r="K1555" s="41"/>
      <c r="L1555" s="41"/>
      <c r="N1555" s="7"/>
      <c r="O1555" s="7"/>
      <c r="P1555" s="7"/>
      <c r="U1555" s="20"/>
      <c r="V1555" s="9">
        <f t="shared" si="50"/>
        <v>0</v>
      </c>
    </row>
    <row r="1556" spans="3:22">
      <c r="C1556" s="7">
        <f>F1556/Instructions!$B$5</f>
        <v>0</v>
      </c>
      <c r="D1556" s="7">
        <f>G1556/Instructions!$B$5</f>
        <v>0</v>
      </c>
      <c r="E1556" s="7">
        <f t="shared" si="49"/>
        <v>0</v>
      </c>
      <c r="F1556" s="7"/>
      <c r="G1556" s="7"/>
      <c r="H1556" s="7">
        <f>IF(SUM(F1556:G1556)&gt;Instructions!$B$5,"Error",SUM(F1556:G1556))</f>
        <v>0</v>
      </c>
      <c r="I1556" s="41"/>
      <c r="J1556" s="41"/>
      <c r="K1556" s="41"/>
      <c r="L1556" s="41"/>
      <c r="N1556" s="7"/>
      <c r="O1556" s="7"/>
      <c r="P1556" s="7"/>
      <c r="U1556" s="20"/>
      <c r="V1556" s="9">
        <f t="shared" si="50"/>
        <v>0</v>
      </c>
    </row>
    <row r="1557" spans="3:22">
      <c r="C1557" s="7">
        <f>F1557/Instructions!$B$5</f>
        <v>0</v>
      </c>
      <c r="D1557" s="7">
        <f>G1557/Instructions!$B$5</f>
        <v>0</v>
      </c>
      <c r="E1557" s="7">
        <f t="shared" si="49"/>
        <v>0</v>
      </c>
      <c r="F1557" s="7"/>
      <c r="G1557" s="7"/>
      <c r="H1557" s="7">
        <f>IF(SUM(F1557:G1557)&gt;Instructions!$B$5,"Error",SUM(F1557:G1557))</f>
        <v>0</v>
      </c>
      <c r="I1557" s="41"/>
      <c r="J1557" s="41"/>
      <c r="K1557" s="41"/>
      <c r="L1557" s="41"/>
      <c r="N1557" s="7"/>
      <c r="O1557" s="7"/>
      <c r="P1557" s="7"/>
      <c r="U1557" s="20"/>
      <c r="V1557" s="9">
        <f t="shared" si="50"/>
        <v>0</v>
      </c>
    </row>
    <row r="1558" spans="3:22">
      <c r="C1558" s="7">
        <f>F1558/Instructions!$B$5</f>
        <v>0</v>
      </c>
      <c r="D1558" s="7">
        <f>G1558/Instructions!$B$5</f>
        <v>0</v>
      </c>
      <c r="E1558" s="7">
        <f t="shared" si="49"/>
        <v>0</v>
      </c>
      <c r="F1558" s="7"/>
      <c r="G1558" s="7"/>
      <c r="H1558" s="7">
        <f>IF(SUM(F1558:G1558)&gt;Instructions!$B$5,"Error",SUM(F1558:G1558))</f>
        <v>0</v>
      </c>
      <c r="I1558" s="41"/>
      <c r="J1558" s="41"/>
      <c r="K1558" s="41"/>
      <c r="L1558" s="41"/>
      <c r="N1558" s="7"/>
      <c r="O1558" s="7"/>
      <c r="P1558" s="7"/>
      <c r="U1558" s="20"/>
      <c r="V1558" s="9">
        <f t="shared" si="50"/>
        <v>0</v>
      </c>
    </row>
    <row r="1559" spans="3:22">
      <c r="C1559" s="7">
        <f>F1559/Instructions!$B$5</f>
        <v>0</v>
      </c>
      <c r="D1559" s="7">
        <f>G1559/Instructions!$B$5</f>
        <v>0</v>
      </c>
      <c r="E1559" s="7">
        <f t="shared" si="49"/>
        <v>0</v>
      </c>
      <c r="F1559" s="7"/>
      <c r="G1559" s="7"/>
      <c r="H1559" s="7">
        <f>IF(SUM(F1559:G1559)&gt;Instructions!$B$5,"Error",SUM(F1559:G1559))</f>
        <v>0</v>
      </c>
      <c r="I1559" s="41"/>
      <c r="J1559" s="41"/>
      <c r="K1559" s="41"/>
      <c r="L1559" s="41"/>
      <c r="N1559" s="7"/>
      <c r="O1559" s="7"/>
      <c r="P1559" s="7"/>
      <c r="U1559" s="20"/>
      <c r="V1559" s="9">
        <f t="shared" si="50"/>
        <v>0</v>
      </c>
    </row>
    <row r="1560" spans="3:22">
      <c r="C1560" s="7">
        <f>F1560/Instructions!$B$5</f>
        <v>0</v>
      </c>
      <c r="D1560" s="7">
        <f>G1560/Instructions!$B$5</f>
        <v>0</v>
      </c>
      <c r="E1560" s="7">
        <f t="shared" si="49"/>
        <v>0</v>
      </c>
      <c r="F1560" s="7"/>
      <c r="G1560" s="7"/>
      <c r="H1560" s="7">
        <f>IF(SUM(F1560:G1560)&gt;Instructions!$B$5,"Error",SUM(F1560:G1560))</f>
        <v>0</v>
      </c>
      <c r="I1560" s="41"/>
      <c r="J1560" s="41"/>
      <c r="K1560" s="41"/>
      <c r="L1560" s="41"/>
      <c r="N1560" s="7"/>
      <c r="O1560" s="7"/>
      <c r="P1560" s="7"/>
      <c r="U1560" s="20"/>
      <c r="V1560" s="9">
        <f t="shared" si="50"/>
        <v>0</v>
      </c>
    </row>
    <row r="1561" spans="3:22">
      <c r="C1561" s="7">
        <f>F1561/Instructions!$B$5</f>
        <v>0</v>
      </c>
      <c r="D1561" s="7">
        <f>G1561/Instructions!$B$5</f>
        <v>0</v>
      </c>
      <c r="E1561" s="7">
        <f t="shared" si="49"/>
        <v>0</v>
      </c>
      <c r="F1561" s="7"/>
      <c r="G1561" s="7"/>
      <c r="H1561" s="7">
        <f>IF(SUM(F1561:G1561)&gt;Instructions!$B$5,"Error",SUM(F1561:G1561))</f>
        <v>0</v>
      </c>
      <c r="I1561" s="41"/>
      <c r="J1561" s="41"/>
      <c r="K1561" s="41"/>
      <c r="L1561" s="41"/>
      <c r="N1561" s="7"/>
      <c r="O1561" s="7"/>
      <c r="P1561" s="7"/>
      <c r="U1561" s="20"/>
      <c r="V1561" s="9">
        <f t="shared" si="50"/>
        <v>0</v>
      </c>
    </row>
    <row r="1562" spans="3:22">
      <c r="C1562" s="7">
        <f>F1562/Instructions!$B$5</f>
        <v>0</v>
      </c>
      <c r="D1562" s="7">
        <f>G1562/Instructions!$B$5</f>
        <v>0</v>
      </c>
      <c r="E1562" s="7">
        <f t="shared" si="49"/>
        <v>0</v>
      </c>
      <c r="F1562" s="7"/>
      <c r="G1562" s="7"/>
      <c r="H1562" s="7">
        <f>IF(SUM(F1562:G1562)&gt;Instructions!$B$5,"Error",SUM(F1562:G1562))</f>
        <v>0</v>
      </c>
      <c r="I1562" s="41"/>
      <c r="J1562" s="41"/>
      <c r="K1562" s="41"/>
      <c r="L1562" s="41"/>
      <c r="N1562" s="7"/>
      <c r="O1562" s="7"/>
      <c r="P1562" s="7"/>
      <c r="U1562" s="20"/>
      <c r="V1562" s="9">
        <f t="shared" si="50"/>
        <v>0</v>
      </c>
    </row>
    <row r="1563" spans="3:22">
      <c r="C1563" s="7">
        <f>F1563/Instructions!$B$5</f>
        <v>0</v>
      </c>
      <c r="D1563" s="7">
        <f>G1563/Instructions!$B$5</f>
        <v>0</v>
      </c>
      <c r="E1563" s="7">
        <f t="shared" si="49"/>
        <v>0</v>
      </c>
      <c r="F1563" s="7"/>
      <c r="G1563" s="7"/>
      <c r="H1563" s="7">
        <f>IF(SUM(F1563:G1563)&gt;Instructions!$B$5,"Error",SUM(F1563:G1563))</f>
        <v>0</v>
      </c>
      <c r="I1563" s="41"/>
      <c r="J1563" s="41"/>
      <c r="K1563" s="41"/>
      <c r="L1563" s="41"/>
      <c r="N1563" s="7"/>
      <c r="O1563" s="7"/>
      <c r="P1563" s="7"/>
      <c r="U1563" s="20"/>
      <c r="V1563" s="9">
        <f t="shared" si="50"/>
        <v>0</v>
      </c>
    </row>
    <row r="1564" spans="3:22">
      <c r="C1564" s="7">
        <f>F1564/Instructions!$B$5</f>
        <v>0</v>
      </c>
      <c r="D1564" s="7">
        <f>G1564/Instructions!$B$5</f>
        <v>0</v>
      </c>
      <c r="E1564" s="7">
        <f t="shared" si="49"/>
        <v>0</v>
      </c>
      <c r="F1564" s="7"/>
      <c r="G1564" s="7"/>
      <c r="H1564" s="7">
        <f>IF(SUM(F1564:G1564)&gt;Instructions!$B$5,"Error",SUM(F1564:G1564))</f>
        <v>0</v>
      </c>
      <c r="I1564" s="41"/>
      <c r="J1564" s="41"/>
      <c r="K1564" s="41"/>
      <c r="L1564" s="41"/>
      <c r="N1564" s="7"/>
      <c r="O1564" s="7"/>
      <c r="P1564" s="7"/>
      <c r="U1564" s="20"/>
      <c r="V1564" s="9">
        <f t="shared" si="50"/>
        <v>0</v>
      </c>
    </row>
    <row r="1565" spans="3:22">
      <c r="C1565" s="7">
        <f>F1565/Instructions!$B$5</f>
        <v>0</v>
      </c>
      <c r="D1565" s="7">
        <f>G1565/Instructions!$B$5</f>
        <v>0</v>
      </c>
      <c r="E1565" s="7">
        <f t="shared" si="49"/>
        <v>0</v>
      </c>
      <c r="F1565" s="7"/>
      <c r="G1565" s="7"/>
      <c r="H1565" s="7">
        <f>IF(SUM(F1565:G1565)&gt;Instructions!$B$5,"Error",SUM(F1565:G1565))</f>
        <v>0</v>
      </c>
      <c r="I1565" s="41"/>
      <c r="J1565" s="41"/>
      <c r="K1565" s="41"/>
      <c r="L1565" s="41"/>
      <c r="N1565" s="7"/>
      <c r="O1565" s="7"/>
      <c r="P1565" s="7"/>
      <c r="U1565" s="20"/>
      <c r="V1565" s="9">
        <f t="shared" si="50"/>
        <v>0</v>
      </c>
    </row>
    <row r="1566" spans="3:22">
      <c r="C1566" s="7">
        <f>F1566/Instructions!$B$5</f>
        <v>0</v>
      </c>
      <c r="D1566" s="7">
        <f>G1566/Instructions!$B$5</f>
        <v>0</v>
      </c>
      <c r="E1566" s="7">
        <f t="shared" si="49"/>
        <v>0</v>
      </c>
      <c r="F1566" s="7"/>
      <c r="G1566" s="7"/>
      <c r="H1566" s="7">
        <f>IF(SUM(F1566:G1566)&gt;Instructions!$B$5,"Error",SUM(F1566:G1566))</f>
        <v>0</v>
      </c>
      <c r="I1566" s="41"/>
      <c r="J1566" s="41"/>
      <c r="K1566" s="41"/>
      <c r="L1566" s="41"/>
      <c r="N1566" s="7"/>
      <c r="O1566" s="7"/>
      <c r="P1566" s="7"/>
      <c r="U1566" s="20"/>
      <c r="V1566" s="9">
        <f t="shared" si="50"/>
        <v>0</v>
      </c>
    </row>
    <row r="1567" spans="3:22">
      <c r="C1567" s="7">
        <f>F1567/Instructions!$B$5</f>
        <v>0</v>
      </c>
      <c r="D1567" s="7">
        <f>G1567/Instructions!$B$5</f>
        <v>0</v>
      </c>
      <c r="E1567" s="7">
        <f t="shared" si="49"/>
        <v>0</v>
      </c>
      <c r="F1567" s="7"/>
      <c r="G1567" s="7"/>
      <c r="H1567" s="7">
        <f>IF(SUM(F1567:G1567)&gt;Instructions!$B$5,"Error",SUM(F1567:G1567))</f>
        <v>0</v>
      </c>
      <c r="I1567" s="41"/>
      <c r="J1567" s="41"/>
      <c r="K1567" s="41"/>
      <c r="L1567" s="41"/>
      <c r="N1567" s="7"/>
      <c r="O1567" s="7"/>
      <c r="P1567" s="7"/>
      <c r="U1567" s="20"/>
      <c r="V1567" s="9">
        <f t="shared" si="50"/>
        <v>0</v>
      </c>
    </row>
    <row r="1568" spans="3:22">
      <c r="C1568" s="7">
        <f>F1568/Instructions!$B$5</f>
        <v>0</v>
      </c>
      <c r="D1568" s="7">
        <f>G1568/Instructions!$B$5</f>
        <v>0</v>
      </c>
      <c r="E1568" s="7">
        <f t="shared" si="49"/>
        <v>0</v>
      </c>
      <c r="F1568" s="7"/>
      <c r="G1568" s="7"/>
      <c r="H1568" s="7">
        <f>IF(SUM(F1568:G1568)&gt;Instructions!$B$5,"Error",SUM(F1568:G1568))</f>
        <v>0</v>
      </c>
      <c r="I1568" s="41"/>
      <c r="J1568" s="41"/>
      <c r="K1568" s="41"/>
      <c r="L1568" s="41"/>
      <c r="N1568" s="7"/>
      <c r="O1568" s="7"/>
      <c r="P1568" s="7"/>
      <c r="U1568" s="20"/>
      <c r="V1568" s="9">
        <f t="shared" si="50"/>
        <v>0</v>
      </c>
    </row>
    <row r="1569" spans="3:22">
      <c r="C1569" s="7">
        <f>F1569/Instructions!$B$5</f>
        <v>0</v>
      </c>
      <c r="D1569" s="7">
        <f>G1569/Instructions!$B$5</f>
        <v>0</v>
      </c>
      <c r="E1569" s="7">
        <f t="shared" si="49"/>
        <v>0</v>
      </c>
      <c r="F1569" s="7"/>
      <c r="G1569" s="7"/>
      <c r="H1569" s="7">
        <f>IF(SUM(F1569:G1569)&gt;Instructions!$B$5,"Error",SUM(F1569:G1569))</f>
        <v>0</v>
      </c>
      <c r="I1569" s="41"/>
      <c r="J1569" s="41"/>
      <c r="K1569" s="41"/>
      <c r="L1569" s="41"/>
      <c r="N1569" s="7"/>
      <c r="O1569" s="7"/>
      <c r="P1569" s="7"/>
      <c r="U1569" s="20"/>
      <c r="V1569" s="9">
        <f t="shared" si="50"/>
        <v>0</v>
      </c>
    </row>
    <row r="1570" spans="3:22">
      <c r="C1570" s="7">
        <f>F1570/Instructions!$B$5</f>
        <v>0</v>
      </c>
      <c r="D1570" s="7">
        <f>G1570/Instructions!$B$5</f>
        <v>0</v>
      </c>
      <c r="E1570" s="7">
        <f t="shared" si="49"/>
        <v>0</v>
      </c>
      <c r="F1570" s="7"/>
      <c r="G1570" s="7"/>
      <c r="H1570" s="7">
        <f>IF(SUM(F1570:G1570)&gt;Instructions!$B$5,"Error",SUM(F1570:G1570))</f>
        <v>0</v>
      </c>
      <c r="I1570" s="41"/>
      <c r="J1570" s="41"/>
      <c r="K1570" s="41"/>
      <c r="L1570" s="41"/>
      <c r="N1570" s="7"/>
      <c r="O1570" s="7"/>
      <c r="P1570" s="7"/>
      <c r="U1570" s="20"/>
      <c r="V1570" s="9">
        <f t="shared" si="50"/>
        <v>0</v>
      </c>
    </row>
    <row r="1571" spans="3:22">
      <c r="C1571" s="7">
        <f>F1571/Instructions!$B$5</f>
        <v>0</v>
      </c>
      <c r="D1571" s="7">
        <f>G1571/Instructions!$B$5</f>
        <v>0</v>
      </c>
      <c r="E1571" s="7">
        <f t="shared" si="49"/>
        <v>0</v>
      </c>
      <c r="F1571" s="7"/>
      <c r="G1571" s="7"/>
      <c r="H1571" s="7">
        <f>IF(SUM(F1571:G1571)&gt;Instructions!$B$5,"Error",SUM(F1571:G1571))</f>
        <v>0</v>
      </c>
      <c r="I1571" s="41"/>
      <c r="J1571" s="41"/>
      <c r="K1571" s="41"/>
      <c r="L1571" s="41"/>
      <c r="N1571" s="7"/>
      <c r="O1571" s="7"/>
      <c r="P1571" s="7"/>
      <c r="U1571" s="20"/>
      <c r="V1571" s="9">
        <f t="shared" si="50"/>
        <v>0</v>
      </c>
    </row>
    <row r="1572" spans="3:22">
      <c r="C1572" s="7">
        <f>F1572/Instructions!$B$5</f>
        <v>0</v>
      </c>
      <c r="D1572" s="7">
        <f>G1572/Instructions!$B$5</f>
        <v>0</v>
      </c>
      <c r="E1572" s="7">
        <f t="shared" si="49"/>
        <v>0</v>
      </c>
      <c r="F1572" s="7"/>
      <c r="G1572" s="7"/>
      <c r="H1572" s="7">
        <f>IF(SUM(F1572:G1572)&gt;Instructions!$B$5,"Error",SUM(F1572:G1572))</f>
        <v>0</v>
      </c>
      <c r="I1572" s="41"/>
      <c r="J1572" s="41"/>
      <c r="K1572" s="41"/>
      <c r="L1572" s="41"/>
      <c r="N1572" s="7"/>
      <c r="O1572" s="7"/>
      <c r="P1572" s="7"/>
      <c r="U1572" s="20"/>
      <c r="V1572" s="9">
        <f t="shared" si="50"/>
        <v>0</v>
      </c>
    </row>
    <row r="1573" spans="3:22">
      <c r="C1573" s="7">
        <f>F1573/Instructions!$B$5</f>
        <v>0</v>
      </c>
      <c r="D1573" s="7">
        <f>G1573/Instructions!$B$5</f>
        <v>0</v>
      </c>
      <c r="E1573" s="7">
        <f t="shared" si="49"/>
        <v>0</v>
      </c>
      <c r="F1573" s="7"/>
      <c r="G1573" s="7"/>
      <c r="H1573" s="7">
        <f>IF(SUM(F1573:G1573)&gt;Instructions!$B$5,"Error",SUM(F1573:G1573))</f>
        <v>0</v>
      </c>
      <c r="I1573" s="41"/>
      <c r="J1573" s="41"/>
      <c r="K1573" s="41"/>
      <c r="L1573" s="41"/>
      <c r="N1573" s="7"/>
      <c r="O1573" s="7"/>
      <c r="P1573" s="7"/>
      <c r="U1573" s="20"/>
      <c r="V1573" s="9">
        <f t="shared" si="50"/>
        <v>0</v>
      </c>
    </row>
    <row r="1574" spans="3:22">
      <c r="C1574" s="7">
        <f>F1574/Instructions!$B$5</f>
        <v>0</v>
      </c>
      <c r="D1574" s="7">
        <f>G1574/Instructions!$B$5</f>
        <v>0</v>
      </c>
      <c r="E1574" s="7">
        <f t="shared" si="49"/>
        <v>0</v>
      </c>
      <c r="F1574" s="7"/>
      <c r="G1574" s="7"/>
      <c r="H1574" s="7">
        <f>IF(SUM(F1574:G1574)&gt;Instructions!$B$5,"Error",SUM(F1574:G1574))</f>
        <v>0</v>
      </c>
      <c r="I1574" s="41"/>
      <c r="J1574" s="41"/>
      <c r="K1574" s="41"/>
      <c r="L1574" s="41"/>
      <c r="N1574" s="7"/>
      <c r="O1574" s="7"/>
      <c r="P1574" s="7"/>
      <c r="U1574" s="20"/>
      <c r="V1574" s="9">
        <f t="shared" si="50"/>
        <v>0</v>
      </c>
    </row>
    <row r="1575" spans="3:22">
      <c r="C1575" s="7">
        <f>F1575/Instructions!$B$5</f>
        <v>0</v>
      </c>
      <c r="D1575" s="7">
        <f>G1575/Instructions!$B$5</f>
        <v>0</v>
      </c>
      <c r="E1575" s="7">
        <f t="shared" si="49"/>
        <v>0</v>
      </c>
      <c r="F1575" s="7"/>
      <c r="G1575" s="7"/>
      <c r="H1575" s="7">
        <f>IF(SUM(F1575:G1575)&gt;Instructions!$B$5,"Error",SUM(F1575:G1575))</f>
        <v>0</v>
      </c>
      <c r="I1575" s="41"/>
      <c r="J1575" s="41"/>
      <c r="K1575" s="41"/>
      <c r="L1575" s="41"/>
      <c r="N1575" s="7"/>
      <c r="O1575" s="7"/>
      <c r="P1575" s="7"/>
      <c r="U1575" s="20"/>
      <c r="V1575" s="9">
        <f t="shared" si="50"/>
        <v>0</v>
      </c>
    </row>
    <row r="1576" spans="3:22">
      <c r="C1576" s="7">
        <f>F1576/Instructions!$B$5</f>
        <v>0</v>
      </c>
      <c r="D1576" s="7">
        <f>G1576/Instructions!$B$5</f>
        <v>0</v>
      </c>
      <c r="E1576" s="7">
        <f t="shared" si="49"/>
        <v>0</v>
      </c>
      <c r="F1576" s="7"/>
      <c r="G1576" s="7"/>
      <c r="H1576" s="7">
        <f>IF(SUM(F1576:G1576)&gt;Instructions!$B$5,"Error",SUM(F1576:G1576))</f>
        <v>0</v>
      </c>
      <c r="I1576" s="41"/>
      <c r="J1576" s="41"/>
      <c r="K1576" s="41"/>
      <c r="L1576" s="41"/>
      <c r="N1576" s="7"/>
      <c r="O1576" s="7"/>
      <c r="P1576" s="7"/>
      <c r="U1576" s="20"/>
      <c r="V1576" s="9">
        <f t="shared" si="50"/>
        <v>0</v>
      </c>
    </row>
    <row r="1577" spans="3:22">
      <c r="C1577" s="7">
        <f>F1577/Instructions!$B$5</f>
        <v>0</v>
      </c>
      <c r="D1577" s="7">
        <f>G1577/Instructions!$B$5</f>
        <v>0</v>
      </c>
      <c r="E1577" s="7">
        <f t="shared" si="49"/>
        <v>0</v>
      </c>
      <c r="F1577" s="7"/>
      <c r="G1577" s="7"/>
      <c r="H1577" s="7">
        <f>IF(SUM(F1577:G1577)&gt;Instructions!$B$5,"Error",SUM(F1577:G1577))</f>
        <v>0</v>
      </c>
      <c r="I1577" s="41"/>
      <c r="J1577" s="41"/>
      <c r="K1577" s="41"/>
      <c r="L1577" s="41"/>
      <c r="N1577" s="7"/>
      <c r="O1577" s="7"/>
      <c r="P1577" s="7"/>
      <c r="U1577" s="20"/>
      <c r="V1577" s="9">
        <f t="shared" si="50"/>
        <v>0</v>
      </c>
    </row>
    <row r="1578" spans="3:22">
      <c r="C1578" s="7">
        <f>F1578/Instructions!$B$5</f>
        <v>0</v>
      </c>
      <c r="D1578" s="7">
        <f>G1578/Instructions!$B$5</f>
        <v>0</v>
      </c>
      <c r="E1578" s="7">
        <f t="shared" si="49"/>
        <v>0</v>
      </c>
      <c r="F1578" s="7"/>
      <c r="G1578" s="7"/>
      <c r="H1578" s="7">
        <f>IF(SUM(F1578:G1578)&gt;Instructions!$B$5,"Error",SUM(F1578:G1578))</f>
        <v>0</v>
      </c>
      <c r="I1578" s="41"/>
      <c r="J1578" s="41"/>
      <c r="K1578" s="41"/>
      <c r="L1578" s="41"/>
      <c r="N1578" s="7"/>
      <c r="O1578" s="7"/>
      <c r="P1578" s="7"/>
      <c r="U1578" s="20"/>
      <c r="V1578" s="9">
        <f t="shared" si="50"/>
        <v>0</v>
      </c>
    </row>
    <row r="1579" spans="3:22">
      <c r="C1579" s="7">
        <f>F1579/Instructions!$B$5</f>
        <v>0</v>
      </c>
      <c r="D1579" s="7">
        <f>G1579/Instructions!$B$5</f>
        <v>0</v>
      </c>
      <c r="E1579" s="7">
        <f t="shared" si="49"/>
        <v>0</v>
      </c>
      <c r="F1579" s="7"/>
      <c r="G1579" s="7"/>
      <c r="H1579" s="7">
        <f>IF(SUM(F1579:G1579)&gt;Instructions!$B$5,"Error",SUM(F1579:G1579))</f>
        <v>0</v>
      </c>
      <c r="I1579" s="41"/>
      <c r="J1579" s="41"/>
      <c r="K1579" s="41"/>
      <c r="L1579" s="41"/>
      <c r="N1579" s="7"/>
      <c r="O1579" s="7"/>
      <c r="P1579" s="7"/>
      <c r="U1579" s="20"/>
      <c r="V1579" s="9">
        <f t="shared" si="50"/>
        <v>0</v>
      </c>
    </row>
    <row r="1580" spans="3:22">
      <c r="C1580" s="7">
        <f>F1580/Instructions!$B$5</f>
        <v>0</v>
      </c>
      <c r="D1580" s="7">
        <f>G1580/Instructions!$B$5</f>
        <v>0</v>
      </c>
      <c r="E1580" s="7">
        <f t="shared" si="49"/>
        <v>0</v>
      </c>
      <c r="F1580" s="7"/>
      <c r="G1580" s="7"/>
      <c r="H1580" s="7">
        <f>IF(SUM(F1580:G1580)&gt;Instructions!$B$5,"Error",SUM(F1580:G1580))</f>
        <v>0</v>
      </c>
      <c r="I1580" s="41"/>
      <c r="J1580" s="41"/>
      <c r="K1580" s="41"/>
      <c r="L1580" s="41"/>
      <c r="N1580" s="7"/>
      <c r="O1580" s="7"/>
      <c r="P1580" s="7"/>
      <c r="U1580" s="20"/>
      <c r="V1580" s="9">
        <f t="shared" si="50"/>
        <v>0</v>
      </c>
    </row>
    <row r="1581" spans="3:22">
      <c r="C1581" s="7">
        <f>F1581/Instructions!$B$5</f>
        <v>0</v>
      </c>
      <c r="D1581" s="7">
        <f>G1581/Instructions!$B$5</f>
        <v>0</v>
      </c>
      <c r="E1581" s="7">
        <f t="shared" si="49"/>
        <v>0</v>
      </c>
      <c r="F1581" s="7"/>
      <c r="G1581" s="7"/>
      <c r="H1581" s="7">
        <f>IF(SUM(F1581:G1581)&gt;Instructions!$B$5,"Error",SUM(F1581:G1581))</f>
        <v>0</v>
      </c>
      <c r="I1581" s="41"/>
      <c r="J1581" s="41"/>
      <c r="K1581" s="41"/>
      <c r="L1581" s="41"/>
      <c r="N1581" s="7"/>
      <c r="O1581" s="7"/>
      <c r="P1581" s="7"/>
      <c r="U1581" s="20"/>
      <c r="V1581" s="9">
        <f t="shared" si="50"/>
        <v>0</v>
      </c>
    </row>
    <row r="1582" spans="3:22">
      <c r="C1582" s="7">
        <f>F1582/Instructions!$B$5</f>
        <v>0</v>
      </c>
      <c r="D1582" s="7">
        <f>G1582/Instructions!$B$5</f>
        <v>0</v>
      </c>
      <c r="E1582" s="7">
        <f t="shared" si="49"/>
        <v>0</v>
      </c>
      <c r="F1582" s="7"/>
      <c r="G1582" s="7"/>
      <c r="H1582" s="7">
        <f>IF(SUM(F1582:G1582)&gt;Instructions!$B$5,"Error",SUM(F1582:G1582))</f>
        <v>0</v>
      </c>
      <c r="I1582" s="41"/>
      <c r="J1582" s="41"/>
      <c r="K1582" s="41"/>
      <c r="L1582" s="41"/>
      <c r="N1582" s="7"/>
      <c r="O1582" s="7"/>
      <c r="P1582" s="7"/>
      <c r="U1582" s="20"/>
      <c r="V1582" s="9">
        <f t="shared" si="50"/>
        <v>0</v>
      </c>
    </row>
    <row r="1583" spans="3:22">
      <c r="C1583" s="7">
        <f>F1583/Instructions!$B$5</f>
        <v>0</v>
      </c>
      <c r="D1583" s="7">
        <f>G1583/Instructions!$B$5</f>
        <v>0</v>
      </c>
      <c r="E1583" s="7">
        <f t="shared" si="49"/>
        <v>0</v>
      </c>
      <c r="F1583" s="7"/>
      <c r="G1583" s="7"/>
      <c r="H1583" s="7">
        <f>IF(SUM(F1583:G1583)&gt;Instructions!$B$5,"Error",SUM(F1583:G1583))</f>
        <v>0</v>
      </c>
      <c r="I1583" s="41"/>
      <c r="J1583" s="41"/>
      <c r="K1583" s="41"/>
      <c r="L1583" s="41"/>
      <c r="N1583" s="7"/>
      <c r="O1583" s="7"/>
      <c r="P1583" s="7"/>
      <c r="U1583" s="20"/>
      <c r="V1583" s="9">
        <f t="shared" si="50"/>
        <v>0</v>
      </c>
    </row>
    <row r="1584" spans="3:22">
      <c r="C1584" s="7">
        <f>F1584/Instructions!$B$5</f>
        <v>0</v>
      </c>
      <c r="D1584" s="7">
        <f>G1584/Instructions!$B$5</f>
        <v>0</v>
      </c>
      <c r="E1584" s="7">
        <f t="shared" si="49"/>
        <v>0</v>
      </c>
      <c r="F1584" s="7"/>
      <c r="G1584" s="7"/>
      <c r="H1584" s="7">
        <f>IF(SUM(F1584:G1584)&gt;Instructions!$B$5,"Error",SUM(F1584:G1584))</f>
        <v>0</v>
      </c>
      <c r="I1584" s="41"/>
      <c r="J1584" s="41"/>
      <c r="K1584" s="41"/>
      <c r="L1584" s="41"/>
      <c r="N1584" s="7"/>
      <c r="O1584" s="7"/>
      <c r="P1584" s="7"/>
      <c r="U1584" s="20"/>
      <c r="V1584" s="9">
        <f t="shared" si="50"/>
        <v>0</v>
      </c>
    </row>
    <row r="1585" spans="3:22">
      <c r="C1585" s="7">
        <f>F1585/Instructions!$B$5</f>
        <v>0</v>
      </c>
      <c r="D1585" s="7">
        <f>G1585/Instructions!$B$5</f>
        <v>0</v>
      </c>
      <c r="E1585" s="7">
        <f t="shared" si="49"/>
        <v>0</v>
      </c>
      <c r="F1585" s="7"/>
      <c r="G1585" s="7"/>
      <c r="H1585" s="7">
        <f>IF(SUM(F1585:G1585)&gt;Instructions!$B$5,"Error",SUM(F1585:G1585))</f>
        <v>0</v>
      </c>
      <c r="I1585" s="41"/>
      <c r="J1585" s="41"/>
      <c r="K1585" s="41"/>
      <c r="L1585" s="41"/>
      <c r="N1585" s="7"/>
      <c r="O1585" s="7"/>
      <c r="P1585" s="7"/>
      <c r="U1585" s="20"/>
      <c r="V1585" s="9">
        <f t="shared" si="50"/>
        <v>0</v>
      </c>
    </row>
    <row r="1586" spans="3:22">
      <c r="C1586" s="7">
        <f>F1586/Instructions!$B$5</f>
        <v>0</v>
      </c>
      <c r="D1586" s="7">
        <f>G1586/Instructions!$B$5</f>
        <v>0</v>
      </c>
      <c r="E1586" s="7">
        <f t="shared" si="49"/>
        <v>0</v>
      </c>
      <c r="F1586" s="7"/>
      <c r="G1586" s="7"/>
      <c r="H1586" s="7">
        <f>IF(SUM(F1586:G1586)&gt;Instructions!$B$5,"Error",SUM(F1586:G1586))</f>
        <v>0</v>
      </c>
      <c r="I1586" s="41"/>
      <c r="J1586" s="41"/>
      <c r="K1586" s="41"/>
      <c r="L1586" s="41"/>
      <c r="N1586" s="7"/>
      <c r="O1586" s="7"/>
      <c r="P1586" s="7"/>
      <c r="U1586" s="20"/>
      <c r="V1586" s="9">
        <f t="shared" si="50"/>
        <v>0</v>
      </c>
    </row>
    <row r="1587" spans="3:22">
      <c r="C1587" s="7">
        <f>F1587/Instructions!$B$5</f>
        <v>0</v>
      </c>
      <c r="D1587" s="7">
        <f>G1587/Instructions!$B$5</f>
        <v>0</v>
      </c>
      <c r="E1587" s="7">
        <f t="shared" si="49"/>
        <v>0</v>
      </c>
      <c r="F1587" s="7"/>
      <c r="G1587" s="7"/>
      <c r="H1587" s="7">
        <f>IF(SUM(F1587:G1587)&gt;Instructions!$B$5,"Error",SUM(F1587:G1587))</f>
        <v>0</v>
      </c>
      <c r="I1587" s="41"/>
      <c r="J1587" s="41"/>
      <c r="K1587" s="41"/>
      <c r="L1587" s="41"/>
      <c r="N1587" s="7"/>
      <c r="O1587" s="7"/>
      <c r="P1587" s="7"/>
      <c r="U1587" s="20"/>
      <c r="V1587" s="9">
        <f t="shared" si="50"/>
        <v>0</v>
      </c>
    </row>
    <row r="1588" spans="3:22">
      <c r="C1588" s="7">
        <f>F1588/Instructions!$B$5</f>
        <v>0</v>
      </c>
      <c r="D1588" s="7">
        <f>G1588/Instructions!$B$5</f>
        <v>0</v>
      </c>
      <c r="E1588" s="7">
        <f t="shared" si="49"/>
        <v>0</v>
      </c>
      <c r="F1588" s="7"/>
      <c r="G1588" s="7"/>
      <c r="H1588" s="7">
        <f>IF(SUM(F1588:G1588)&gt;Instructions!$B$5,"Error",SUM(F1588:G1588))</f>
        <v>0</v>
      </c>
      <c r="I1588" s="41"/>
      <c r="J1588" s="41"/>
      <c r="K1588" s="41"/>
      <c r="L1588" s="41"/>
      <c r="N1588" s="7"/>
      <c r="O1588" s="7"/>
      <c r="P1588" s="7"/>
      <c r="U1588" s="20"/>
      <c r="V1588" s="9">
        <f t="shared" si="50"/>
        <v>0</v>
      </c>
    </row>
    <row r="1589" spans="3:22">
      <c r="C1589" s="7">
        <f>F1589/Instructions!$B$5</f>
        <v>0</v>
      </c>
      <c r="D1589" s="7">
        <f>G1589/Instructions!$B$5</f>
        <v>0</v>
      </c>
      <c r="E1589" s="7">
        <f t="shared" si="49"/>
        <v>0</v>
      </c>
      <c r="F1589" s="7"/>
      <c r="G1589" s="7"/>
      <c r="H1589" s="7">
        <f>IF(SUM(F1589:G1589)&gt;Instructions!$B$5,"Error",SUM(F1589:G1589))</f>
        <v>0</v>
      </c>
      <c r="I1589" s="41"/>
      <c r="J1589" s="41"/>
      <c r="K1589" s="41"/>
      <c r="L1589" s="41"/>
      <c r="N1589" s="7"/>
      <c r="O1589" s="7"/>
      <c r="P1589" s="7"/>
      <c r="U1589" s="20"/>
      <c r="V1589" s="9">
        <f t="shared" si="50"/>
        <v>0</v>
      </c>
    </row>
    <row r="1590" spans="3:22">
      <c r="C1590" s="7">
        <f>F1590/Instructions!$B$5</f>
        <v>0</v>
      </c>
      <c r="D1590" s="7">
        <f>G1590/Instructions!$B$5</f>
        <v>0</v>
      </c>
      <c r="E1590" s="7">
        <f t="shared" si="49"/>
        <v>0</v>
      </c>
      <c r="F1590" s="7"/>
      <c r="G1590" s="7"/>
      <c r="H1590" s="7">
        <f>IF(SUM(F1590:G1590)&gt;Instructions!$B$5,"Error",SUM(F1590:G1590))</f>
        <v>0</v>
      </c>
      <c r="I1590" s="41"/>
      <c r="J1590" s="41"/>
      <c r="K1590" s="41"/>
      <c r="L1590" s="41"/>
      <c r="N1590" s="7"/>
      <c r="O1590" s="7"/>
      <c r="P1590" s="7"/>
      <c r="U1590" s="20"/>
      <c r="V1590" s="9">
        <f t="shared" si="50"/>
        <v>0</v>
      </c>
    </row>
    <row r="1591" spans="3:22">
      <c r="C1591" s="7">
        <f>F1591/Instructions!$B$5</f>
        <v>0</v>
      </c>
      <c r="D1591" s="7">
        <f>G1591/Instructions!$B$5</f>
        <v>0</v>
      </c>
      <c r="E1591" s="7">
        <f t="shared" si="49"/>
        <v>0</v>
      </c>
      <c r="F1591" s="7"/>
      <c r="G1591" s="7"/>
      <c r="H1591" s="7">
        <f>IF(SUM(F1591:G1591)&gt;Instructions!$B$5,"Error",SUM(F1591:G1591))</f>
        <v>0</v>
      </c>
      <c r="I1591" s="41"/>
      <c r="J1591" s="41"/>
      <c r="K1591" s="41"/>
      <c r="L1591" s="41"/>
      <c r="N1591" s="7"/>
      <c r="O1591" s="7"/>
      <c r="P1591" s="7"/>
      <c r="U1591" s="20"/>
      <c r="V1591" s="9">
        <f t="shared" si="50"/>
        <v>0</v>
      </c>
    </row>
    <row r="1592" spans="3:22">
      <c r="C1592" s="7">
        <f>F1592/Instructions!$B$5</f>
        <v>0</v>
      </c>
      <c r="D1592" s="7">
        <f>G1592/Instructions!$B$5</f>
        <v>0</v>
      </c>
      <c r="E1592" s="7">
        <f t="shared" si="49"/>
        <v>0</v>
      </c>
      <c r="F1592" s="7"/>
      <c r="G1592" s="7"/>
      <c r="H1592" s="7">
        <f>IF(SUM(F1592:G1592)&gt;Instructions!$B$5,"Error",SUM(F1592:G1592))</f>
        <v>0</v>
      </c>
      <c r="I1592" s="41"/>
      <c r="J1592" s="41"/>
      <c r="K1592" s="41"/>
      <c r="L1592" s="41"/>
      <c r="N1592" s="7"/>
      <c r="O1592" s="7"/>
      <c r="P1592" s="7"/>
      <c r="U1592" s="20"/>
      <c r="V1592" s="9">
        <f t="shared" si="50"/>
        <v>0</v>
      </c>
    </row>
    <row r="1593" spans="3:22">
      <c r="C1593" s="7">
        <f>F1593/Instructions!$B$5</f>
        <v>0</v>
      </c>
      <c r="D1593" s="7">
        <f>G1593/Instructions!$B$5</f>
        <v>0</v>
      </c>
      <c r="E1593" s="7">
        <f t="shared" si="49"/>
        <v>0</v>
      </c>
      <c r="F1593" s="7"/>
      <c r="G1593" s="7"/>
      <c r="H1593" s="7">
        <f>IF(SUM(F1593:G1593)&gt;Instructions!$B$5,"Error",SUM(F1593:G1593))</f>
        <v>0</v>
      </c>
      <c r="I1593" s="41"/>
      <c r="J1593" s="41"/>
      <c r="K1593" s="41"/>
      <c r="L1593" s="41"/>
      <c r="N1593" s="7"/>
      <c r="O1593" s="7"/>
      <c r="P1593" s="7"/>
      <c r="U1593" s="20"/>
      <c r="V1593" s="9">
        <f t="shared" si="50"/>
        <v>0</v>
      </c>
    </row>
    <row r="1594" spans="3:22">
      <c r="C1594" s="7">
        <f>F1594/Instructions!$B$5</f>
        <v>0</v>
      </c>
      <c r="D1594" s="7">
        <f>G1594/Instructions!$B$5</f>
        <v>0</v>
      </c>
      <c r="E1594" s="7">
        <f t="shared" si="49"/>
        <v>0</v>
      </c>
      <c r="F1594" s="7"/>
      <c r="G1594" s="7"/>
      <c r="H1594" s="7">
        <f>IF(SUM(F1594:G1594)&gt;Instructions!$B$5,"Error",SUM(F1594:G1594))</f>
        <v>0</v>
      </c>
      <c r="I1594" s="41"/>
      <c r="J1594" s="41"/>
      <c r="K1594" s="41"/>
      <c r="L1594" s="41"/>
      <c r="N1594" s="7"/>
      <c r="O1594" s="7"/>
      <c r="P1594" s="7"/>
      <c r="U1594" s="20"/>
      <c r="V1594" s="9">
        <f t="shared" si="50"/>
        <v>0</v>
      </c>
    </row>
    <row r="1595" spans="3:22">
      <c r="C1595" s="7">
        <f>F1595/Instructions!$B$5</f>
        <v>0</v>
      </c>
      <c r="D1595" s="7">
        <f>G1595/Instructions!$B$5</f>
        <v>0</v>
      </c>
      <c r="E1595" s="7">
        <f t="shared" si="49"/>
        <v>0</v>
      </c>
      <c r="F1595" s="7"/>
      <c r="G1595" s="7"/>
      <c r="H1595" s="7">
        <f>IF(SUM(F1595:G1595)&gt;Instructions!$B$5,"Error",SUM(F1595:G1595))</f>
        <v>0</v>
      </c>
      <c r="I1595" s="41"/>
      <c r="J1595" s="41"/>
      <c r="K1595" s="41"/>
      <c r="L1595" s="41"/>
      <c r="N1595" s="7"/>
      <c r="O1595" s="7"/>
      <c r="P1595" s="7"/>
      <c r="U1595" s="20"/>
      <c r="V1595" s="9">
        <f t="shared" si="50"/>
        <v>0</v>
      </c>
    </row>
    <row r="1596" spans="3:22">
      <c r="C1596" s="7">
        <f>F1596/Instructions!$B$5</f>
        <v>0</v>
      </c>
      <c r="D1596" s="7">
        <f>G1596/Instructions!$B$5</f>
        <v>0</v>
      </c>
      <c r="E1596" s="7">
        <f t="shared" si="49"/>
        <v>0</v>
      </c>
      <c r="F1596" s="7"/>
      <c r="G1596" s="7"/>
      <c r="H1596" s="7">
        <f>IF(SUM(F1596:G1596)&gt;Instructions!$B$5,"Error",SUM(F1596:G1596))</f>
        <v>0</v>
      </c>
      <c r="I1596" s="41"/>
      <c r="J1596" s="41"/>
      <c r="K1596" s="41"/>
      <c r="L1596" s="41"/>
      <c r="N1596" s="7"/>
      <c r="O1596" s="7"/>
      <c r="P1596" s="7"/>
      <c r="U1596" s="20"/>
      <c r="V1596" s="9">
        <f t="shared" si="50"/>
        <v>0</v>
      </c>
    </row>
    <row r="1597" spans="3:22">
      <c r="C1597" s="7">
        <f>F1597/Instructions!$B$5</f>
        <v>0</v>
      </c>
      <c r="D1597" s="7">
        <f>G1597/Instructions!$B$5</f>
        <v>0</v>
      </c>
      <c r="E1597" s="7">
        <f t="shared" si="49"/>
        <v>0</v>
      </c>
      <c r="F1597" s="7"/>
      <c r="G1597" s="7"/>
      <c r="H1597" s="7">
        <f>IF(SUM(F1597:G1597)&gt;Instructions!$B$5,"Error",SUM(F1597:G1597))</f>
        <v>0</v>
      </c>
      <c r="I1597" s="41"/>
      <c r="J1597" s="41"/>
      <c r="K1597" s="41"/>
      <c r="L1597" s="41"/>
      <c r="N1597" s="7"/>
      <c r="O1597" s="7"/>
      <c r="P1597" s="7"/>
      <c r="U1597" s="20"/>
      <c r="V1597" s="9">
        <f t="shared" si="50"/>
        <v>0</v>
      </c>
    </row>
    <row r="1598" spans="3:22">
      <c r="C1598" s="7">
        <f>F1598/Instructions!$B$5</f>
        <v>0</v>
      </c>
      <c r="D1598" s="7">
        <f>G1598/Instructions!$B$5</f>
        <v>0</v>
      </c>
      <c r="E1598" s="7">
        <f t="shared" si="49"/>
        <v>0</v>
      </c>
      <c r="F1598" s="7"/>
      <c r="G1598" s="7"/>
      <c r="H1598" s="7">
        <f>IF(SUM(F1598:G1598)&gt;Instructions!$B$5,"Error",SUM(F1598:G1598))</f>
        <v>0</v>
      </c>
      <c r="I1598" s="41"/>
      <c r="J1598" s="41"/>
      <c r="K1598" s="41"/>
      <c r="L1598" s="41"/>
      <c r="N1598" s="7"/>
      <c r="O1598" s="7"/>
      <c r="P1598" s="7"/>
      <c r="U1598" s="20"/>
      <c r="V1598" s="9">
        <f t="shared" si="50"/>
        <v>0</v>
      </c>
    </row>
    <row r="1599" spans="3:22">
      <c r="C1599" s="7">
        <f>F1599/Instructions!$B$5</f>
        <v>0</v>
      </c>
      <c r="D1599" s="7">
        <f>G1599/Instructions!$B$5</f>
        <v>0</v>
      </c>
      <c r="E1599" s="7">
        <f t="shared" si="49"/>
        <v>0</v>
      </c>
      <c r="F1599" s="7"/>
      <c r="G1599" s="7"/>
      <c r="H1599" s="7">
        <f>IF(SUM(F1599:G1599)&gt;Instructions!$B$5,"Error",SUM(F1599:G1599))</f>
        <v>0</v>
      </c>
      <c r="I1599" s="41"/>
      <c r="J1599" s="41"/>
      <c r="K1599" s="41"/>
      <c r="L1599" s="41"/>
      <c r="N1599" s="7"/>
      <c r="O1599" s="7"/>
      <c r="P1599" s="7"/>
      <c r="U1599" s="20"/>
      <c r="V1599" s="9">
        <f t="shared" si="50"/>
        <v>0</v>
      </c>
    </row>
    <row r="1600" spans="3:22">
      <c r="C1600" s="7">
        <f>F1600/Instructions!$B$5</f>
        <v>0</v>
      </c>
      <c r="D1600" s="7">
        <f>G1600/Instructions!$B$5</f>
        <v>0</v>
      </c>
      <c r="E1600" s="7">
        <f t="shared" si="49"/>
        <v>0</v>
      </c>
      <c r="F1600" s="7"/>
      <c r="G1600" s="7"/>
      <c r="H1600" s="7">
        <f>IF(SUM(F1600:G1600)&gt;Instructions!$B$5,"Error",SUM(F1600:G1600))</f>
        <v>0</v>
      </c>
      <c r="I1600" s="41"/>
      <c r="J1600" s="41"/>
      <c r="K1600" s="41"/>
      <c r="L1600" s="41"/>
      <c r="N1600" s="7"/>
      <c r="O1600" s="7"/>
      <c r="P1600" s="7"/>
      <c r="U1600" s="20"/>
      <c r="V1600" s="9">
        <f t="shared" si="50"/>
        <v>0</v>
      </c>
    </row>
    <row r="1601" spans="3:22">
      <c r="C1601" s="7">
        <f>F1601/Instructions!$B$5</f>
        <v>0</v>
      </c>
      <c r="D1601" s="7">
        <f>G1601/Instructions!$B$5</f>
        <v>0</v>
      </c>
      <c r="E1601" s="7">
        <f t="shared" si="49"/>
        <v>0</v>
      </c>
      <c r="F1601" s="7"/>
      <c r="G1601" s="7"/>
      <c r="H1601" s="7">
        <f>IF(SUM(F1601:G1601)&gt;Instructions!$B$5,"Error",SUM(F1601:G1601))</f>
        <v>0</v>
      </c>
      <c r="I1601" s="41"/>
      <c r="J1601" s="41"/>
      <c r="K1601" s="41"/>
      <c r="L1601" s="41"/>
      <c r="N1601" s="7"/>
      <c r="O1601" s="7"/>
      <c r="P1601" s="7"/>
      <c r="U1601" s="20"/>
      <c r="V1601" s="9">
        <f t="shared" si="50"/>
        <v>0</v>
      </c>
    </row>
    <row r="1602" spans="3:22">
      <c r="C1602" s="7">
        <f>F1602/Instructions!$B$5</f>
        <v>0</v>
      </c>
      <c r="D1602" s="7">
        <f>G1602/Instructions!$B$5</f>
        <v>0</v>
      </c>
      <c r="E1602" s="7">
        <f t="shared" si="49"/>
        <v>0</v>
      </c>
      <c r="F1602" s="7"/>
      <c r="G1602" s="7"/>
      <c r="H1602" s="7">
        <f>IF(SUM(F1602:G1602)&gt;Instructions!$B$5,"Error",SUM(F1602:G1602))</f>
        <v>0</v>
      </c>
      <c r="I1602" s="41"/>
      <c r="J1602" s="41"/>
      <c r="K1602" s="41"/>
      <c r="L1602" s="41"/>
      <c r="N1602" s="7"/>
      <c r="O1602" s="7"/>
      <c r="P1602" s="7"/>
      <c r="U1602" s="20"/>
      <c r="V1602" s="9">
        <f t="shared" si="50"/>
        <v>0</v>
      </c>
    </row>
    <row r="1603" spans="3:22">
      <c r="C1603" s="7">
        <f>F1603/Instructions!$B$5</f>
        <v>0</v>
      </c>
      <c r="D1603" s="7">
        <f>G1603/Instructions!$B$5</f>
        <v>0</v>
      </c>
      <c r="E1603" s="7">
        <f t="shared" si="49"/>
        <v>0</v>
      </c>
      <c r="F1603" s="7"/>
      <c r="G1603" s="7"/>
      <c r="H1603" s="7">
        <f>IF(SUM(F1603:G1603)&gt;Instructions!$B$5,"Error",SUM(F1603:G1603))</f>
        <v>0</v>
      </c>
      <c r="I1603" s="41"/>
      <c r="J1603" s="41"/>
      <c r="K1603" s="41"/>
      <c r="L1603" s="41"/>
      <c r="N1603" s="7"/>
      <c r="O1603" s="7"/>
      <c r="P1603" s="7"/>
      <c r="U1603" s="20"/>
      <c r="V1603" s="9">
        <f t="shared" si="50"/>
        <v>0</v>
      </c>
    </row>
    <row r="1604" spans="3:22">
      <c r="C1604" s="7">
        <f>F1604/Instructions!$B$5</f>
        <v>0</v>
      </c>
      <c r="D1604" s="7">
        <f>G1604/Instructions!$B$5</f>
        <v>0</v>
      </c>
      <c r="E1604" s="7">
        <f t="shared" si="49"/>
        <v>0</v>
      </c>
      <c r="F1604" s="7"/>
      <c r="G1604" s="7"/>
      <c r="H1604" s="7">
        <f>IF(SUM(F1604:G1604)&gt;Instructions!$B$5,"Error",SUM(F1604:G1604))</f>
        <v>0</v>
      </c>
      <c r="I1604" s="41"/>
      <c r="J1604" s="41"/>
      <c r="K1604" s="41"/>
      <c r="L1604" s="41"/>
      <c r="N1604" s="7"/>
      <c r="O1604" s="7"/>
      <c r="P1604" s="7"/>
      <c r="U1604" s="20"/>
      <c r="V1604" s="9">
        <f t="shared" si="50"/>
        <v>0</v>
      </c>
    </row>
    <row r="1605" spans="3:22">
      <c r="C1605" s="7">
        <f>F1605/Instructions!$B$5</f>
        <v>0</v>
      </c>
      <c r="D1605" s="7">
        <f>G1605/Instructions!$B$5</f>
        <v>0</v>
      </c>
      <c r="E1605" s="7">
        <f t="shared" si="49"/>
        <v>0</v>
      </c>
      <c r="F1605" s="7"/>
      <c r="G1605" s="7"/>
      <c r="H1605" s="7">
        <f>IF(SUM(F1605:G1605)&gt;Instructions!$B$5,"Error",SUM(F1605:G1605))</f>
        <v>0</v>
      </c>
      <c r="I1605" s="41"/>
      <c r="J1605" s="41"/>
      <c r="K1605" s="41"/>
      <c r="L1605" s="41"/>
      <c r="N1605" s="7"/>
      <c r="O1605" s="7"/>
      <c r="P1605" s="7"/>
      <c r="U1605" s="20"/>
      <c r="V1605" s="9">
        <f t="shared" si="50"/>
        <v>0</v>
      </c>
    </row>
    <row r="1606" spans="3:22">
      <c r="C1606" s="7">
        <f>F1606/Instructions!$B$5</f>
        <v>0</v>
      </c>
      <c r="D1606" s="7">
        <f>G1606/Instructions!$B$5</f>
        <v>0</v>
      </c>
      <c r="E1606" s="7">
        <f t="shared" si="49"/>
        <v>0</v>
      </c>
      <c r="F1606" s="7"/>
      <c r="G1606" s="7"/>
      <c r="H1606" s="7">
        <f>IF(SUM(F1606:G1606)&gt;Instructions!$B$5,"Error",SUM(F1606:G1606))</f>
        <v>0</v>
      </c>
      <c r="I1606" s="41"/>
      <c r="J1606" s="41"/>
      <c r="K1606" s="41"/>
      <c r="L1606" s="41"/>
      <c r="N1606" s="7"/>
      <c r="O1606" s="7"/>
      <c r="P1606" s="7"/>
      <c r="U1606" s="20"/>
      <c r="V1606" s="9">
        <f t="shared" si="50"/>
        <v>0</v>
      </c>
    </row>
    <row r="1607" spans="3:22">
      <c r="C1607" s="7">
        <f>F1607/Instructions!$B$5</f>
        <v>0</v>
      </c>
      <c r="D1607" s="7">
        <f>G1607/Instructions!$B$5</f>
        <v>0</v>
      </c>
      <c r="E1607" s="7">
        <f t="shared" si="49"/>
        <v>0</v>
      </c>
      <c r="F1607" s="7"/>
      <c r="G1607" s="7"/>
      <c r="H1607" s="7">
        <f>IF(SUM(F1607:G1607)&gt;Instructions!$B$5,"Error",SUM(F1607:G1607))</f>
        <v>0</v>
      </c>
      <c r="I1607" s="41"/>
      <c r="J1607" s="41"/>
      <c r="K1607" s="41"/>
      <c r="L1607" s="41"/>
      <c r="N1607" s="7"/>
      <c r="O1607" s="7"/>
      <c r="P1607" s="7"/>
      <c r="U1607" s="20"/>
      <c r="V1607" s="9">
        <f t="shared" si="50"/>
        <v>0</v>
      </c>
    </row>
    <row r="1608" spans="3:22">
      <c r="C1608" s="7">
        <f>F1608/Instructions!$B$5</f>
        <v>0</v>
      </c>
      <c r="D1608" s="7">
        <f>G1608/Instructions!$B$5</f>
        <v>0</v>
      </c>
      <c r="E1608" s="7">
        <f t="shared" si="49"/>
        <v>0</v>
      </c>
      <c r="F1608" s="7"/>
      <c r="G1608" s="7"/>
      <c r="H1608" s="7">
        <f>IF(SUM(F1608:G1608)&gt;Instructions!$B$5,"Error",SUM(F1608:G1608))</f>
        <v>0</v>
      </c>
      <c r="I1608" s="41"/>
      <c r="J1608" s="41"/>
      <c r="K1608" s="41"/>
      <c r="L1608" s="41"/>
      <c r="N1608" s="7"/>
      <c r="O1608" s="7"/>
      <c r="P1608" s="7"/>
      <c r="U1608" s="20"/>
      <c r="V1608" s="9">
        <f t="shared" si="50"/>
        <v>0</v>
      </c>
    </row>
    <row r="1609" spans="3:22">
      <c r="C1609" s="7">
        <f>F1609/Instructions!$B$5</f>
        <v>0</v>
      </c>
      <c r="D1609" s="7">
        <f>G1609/Instructions!$B$5</f>
        <v>0</v>
      </c>
      <c r="E1609" s="7">
        <f t="shared" ref="E1609:E1672" si="51">IF(SUM(C1609:D1609)&gt;1,"Error",SUM(C1609:D1609))</f>
        <v>0</v>
      </c>
      <c r="F1609" s="7"/>
      <c r="G1609" s="7"/>
      <c r="H1609" s="7">
        <f>IF(SUM(F1609:G1609)&gt;Instructions!$B$5,"Error",SUM(F1609:G1609))</f>
        <v>0</v>
      </c>
      <c r="I1609" s="41"/>
      <c r="J1609" s="41"/>
      <c r="K1609" s="41"/>
      <c r="L1609" s="41"/>
      <c r="N1609" s="7"/>
      <c r="O1609" s="7"/>
      <c r="P1609" s="7"/>
      <c r="U1609" s="20"/>
      <c r="V1609" s="9">
        <f t="shared" si="50"/>
        <v>0</v>
      </c>
    </row>
    <row r="1610" spans="3:22">
      <c r="C1610" s="7">
        <f>F1610/Instructions!$B$5</f>
        <v>0</v>
      </c>
      <c r="D1610" s="7">
        <f>G1610/Instructions!$B$5</f>
        <v>0</v>
      </c>
      <c r="E1610" s="7">
        <f t="shared" si="51"/>
        <v>0</v>
      </c>
      <c r="F1610" s="7"/>
      <c r="G1610" s="7"/>
      <c r="H1610" s="7">
        <f>IF(SUM(F1610:G1610)&gt;Instructions!$B$5,"Error",SUM(F1610:G1610))</f>
        <v>0</v>
      </c>
      <c r="I1610" s="41"/>
      <c r="J1610" s="41"/>
      <c r="K1610" s="41"/>
      <c r="L1610" s="41"/>
      <c r="N1610" s="7"/>
      <c r="O1610" s="7"/>
      <c r="P1610" s="7"/>
      <c r="U1610" s="20"/>
      <c r="V1610" s="9">
        <f t="shared" ref="V1610:V1673" si="52">((SUM(M1610:P1610)*U1610)+(SUM(Q1610:T1610)*(U1610*0.25)))</f>
        <v>0</v>
      </c>
    </row>
    <row r="1611" spans="3:22">
      <c r="C1611" s="7">
        <f>F1611/Instructions!$B$5</f>
        <v>0</v>
      </c>
      <c r="D1611" s="7">
        <f>G1611/Instructions!$B$5</f>
        <v>0</v>
      </c>
      <c r="E1611" s="7">
        <f t="shared" si="51"/>
        <v>0</v>
      </c>
      <c r="F1611" s="7"/>
      <c r="G1611" s="7"/>
      <c r="H1611" s="7">
        <f>IF(SUM(F1611:G1611)&gt;Instructions!$B$5,"Error",SUM(F1611:G1611))</f>
        <v>0</v>
      </c>
      <c r="I1611" s="41"/>
      <c r="J1611" s="41"/>
      <c r="K1611" s="41"/>
      <c r="L1611" s="41"/>
      <c r="N1611" s="7"/>
      <c r="O1611" s="7"/>
      <c r="P1611" s="7"/>
      <c r="U1611" s="20"/>
      <c r="V1611" s="9">
        <f t="shared" si="52"/>
        <v>0</v>
      </c>
    </row>
    <row r="1612" spans="3:22">
      <c r="C1612" s="7">
        <f>F1612/Instructions!$B$5</f>
        <v>0</v>
      </c>
      <c r="D1612" s="7">
        <f>G1612/Instructions!$B$5</f>
        <v>0</v>
      </c>
      <c r="E1612" s="7">
        <f t="shared" si="51"/>
        <v>0</v>
      </c>
      <c r="F1612" s="7"/>
      <c r="G1612" s="7"/>
      <c r="H1612" s="7">
        <f>IF(SUM(F1612:G1612)&gt;Instructions!$B$5,"Error",SUM(F1612:G1612))</f>
        <v>0</v>
      </c>
      <c r="I1612" s="41"/>
      <c r="J1612" s="41"/>
      <c r="K1612" s="41"/>
      <c r="L1612" s="41"/>
      <c r="N1612" s="7"/>
      <c r="O1612" s="7"/>
      <c r="P1612" s="7"/>
      <c r="U1612" s="20"/>
      <c r="V1612" s="9">
        <f t="shared" si="52"/>
        <v>0</v>
      </c>
    </row>
    <row r="1613" spans="3:22">
      <c r="C1613" s="7">
        <f>F1613/Instructions!$B$5</f>
        <v>0</v>
      </c>
      <c r="D1613" s="7">
        <f>G1613/Instructions!$B$5</f>
        <v>0</v>
      </c>
      <c r="E1613" s="7">
        <f t="shared" si="51"/>
        <v>0</v>
      </c>
      <c r="F1613" s="7"/>
      <c r="G1613" s="7"/>
      <c r="H1613" s="7">
        <f>IF(SUM(F1613:G1613)&gt;Instructions!$B$5,"Error",SUM(F1613:G1613))</f>
        <v>0</v>
      </c>
      <c r="I1613" s="41"/>
      <c r="J1613" s="41"/>
      <c r="K1613" s="41"/>
      <c r="L1613" s="41"/>
      <c r="N1613" s="7"/>
      <c r="O1613" s="7"/>
      <c r="P1613" s="7"/>
      <c r="U1613" s="20"/>
      <c r="V1613" s="9">
        <f t="shared" si="52"/>
        <v>0</v>
      </c>
    </row>
    <row r="1614" spans="3:22">
      <c r="C1614" s="7">
        <f>F1614/Instructions!$B$5</f>
        <v>0</v>
      </c>
      <c r="D1614" s="7">
        <f>G1614/Instructions!$B$5</f>
        <v>0</v>
      </c>
      <c r="E1614" s="7">
        <f t="shared" si="51"/>
        <v>0</v>
      </c>
      <c r="F1614" s="7"/>
      <c r="G1614" s="7"/>
      <c r="H1614" s="7">
        <f>IF(SUM(F1614:G1614)&gt;Instructions!$B$5,"Error",SUM(F1614:G1614))</f>
        <v>0</v>
      </c>
      <c r="I1614" s="41"/>
      <c r="J1614" s="41"/>
      <c r="K1614" s="41"/>
      <c r="L1614" s="41"/>
      <c r="N1614" s="7"/>
      <c r="O1614" s="7"/>
      <c r="P1614" s="7"/>
      <c r="U1614" s="20"/>
      <c r="V1614" s="9">
        <f t="shared" si="52"/>
        <v>0</v>
      </c>
    </row>
    <row r="1615" spans="3:22">
      <c r="C1615" s="7">
        <f>F1615/Instructions!$B$5</f>
        <v>0</v>
      </c>
      <c r="D1615" s="7">
        <f>G1615/Instructions!$B$5</f>
        <v>0</v>
      </c>
      <c r="E1615" s="7">
        <f t="shared" si="51"/>
        <v>0</v>
      </c>
      <c r="F1615" s="7"/>
      <c r="G1615" s="7"/>
      <c r="H1615" s="7">
        <f>IF(SUM(F1615:G1615)&gt;Instructions!$B$5,"Error",SUM(F1615:G1615))</f>
        <v>0</v>
      </c>
      <c r="I1615" s="41"/>
      <c r="J1615" s="41"/>
      <c r="K1615" s="41"/>
      <c r="L1615" s="41"/>
      <c r="N1615" s="7"/>
      <c r="O1615" s="7"/>
      <c r="P1615" s="7"/>
      <c r="U1615" s="20"/>
      <c r="V1615" s="9">
        <f t="shared" si="52"/>
        <v>0</v>
      </c>
    </row>
    <row r="1616" spans="3:22">
      <c r="C1616" s="7">
        <f>F1616/Instructions!$B$5</f>
        <v>0</v>
      </c>
      <c r="D1616" s="7">
        <f>G1616/Instructions!$B$5</f>
        <v>0</v>
      </c>
      <c r="E1616" s="7">
        <f t="shared" si="51"/>
        <v>0</v>
      </c>
      <c r="F1616" s="7"/>
      <c r="G1616" s="7"/>
      <c r="H1616" s="7">
        <f>IF(SUM(F1616:G1616)&gt;Instructions!$B$5,"Error",SUM(F1616:G1616))</f>
        <v>0</v>
      </c>
      <c r="I1616" s="41"/>
      <c r="J1616" s="41"/>
      <c r="K1616" s="41"/>
      <c r="L1616" s="41"/>
      <c r="N1616" s="7"/>
      <c r="O1616" s="7"/>
      <c r="P1616" s="7"/>
      <c r="U1616" s="20"/>
      <c r="V1616" s="9">
        <f t="shared" si="52"/>
        <v>0</v>
      </c>
    </row>
    <row r="1617" spans="3:22">
      <c r="C1617" s="7">
        <f>F1617/Instructions!$B$5</f>
        <v>0</v>
      </c>
      <c r="D1617" s="7">
        <f>G1617/Instructions!$B$5</f>
        <v>0</v>
      </c>
      <c r="E1617" s="7">
        <f t="shared" si="51"/>
        <v>0</v>
      </c>
      <c r="F1617" s="7"/>
      <c r="G1617" s="7"/>
      <c r="H1617" s="7">
        <f>IF(SUM(F1617:G1617)&gt;Instructions!$B$5,"Error",SUM(F1617:G1617))</f>
        <v>0</v>
      </c>
      <c r="I1617" s="41"/>
      <c r="J1617" s="41"/>
      <c r="K1617" s="41"/>
      <c r="L1617" s="41"/>
      <c r="N1617" s="7"/>
      <c r="O1617" s="7"/>
      <c r="P1617" s="7"/>
      <c r="U1617" s="20"/>
      <c r="V1617" s="9">
        <f t="shared" si="52"/>
        <v>0</v>
      </c>
    </row>
    <row r="1618" spans="3:22">
      <c r="C1618" s="7">
        <f>F1618/Instructions!$B$5</f>
        <v>0</v>
      </c>
      <c r="D1618" s="7">
        <f>G1618/Instructions!$B$5</f>
        <v>0</v>
      </c>
      <c r="E1618" s="7">
        <f t="shared" si="51"/>
        <v>0</v>
      </c>
      <c r="F1618" s="7"/>
      <c r="G1618" s="7"/>
      <c r="H1618" s="7">
        <f>IF(SUM(F1618:G1618)&gt;Instructions!$B$5,"Error",SUM(F1618:G1618))</f>
        <v>0</v>
      </c>
      <c r="I1618" s="41"/>
      <c r="J1618" s="41"/>
      <c r="K1618" s="41"/>
      <c r="L1618" s="41"/>
      <c r="N1618" s="7"/>
      <c r="O1618" s="7"/>
      <c r="P1618" s="7"/>
      <c r="U1618" s="20"/>
      <c r="V1618" s="9">
        <f t="shared" si="52"/>
        <v>0</v>
      </c>
    </row>
    <row r="1619" spans="3:22">
      <c r="C1619" s="7">
        <f>F1619/Instructions!$B$5</f>
        <v>0</v>
      </c>
      <c r="D1619" s="7">
        <f>G1619/Instructions!$B$5</f>
        <v>0</v>
      </c>
      <c r="E1619" s="7">
        <f t="shared" si="51"/>
        <v>0</v>
      </c>
      <c r="F1619" s="7"/>
      <c r="G1619" s="7"/>
      <c r="H1619" s="7">
        <f>IF(SUM(F1619:G1619)&gt;Instructions!$B$5,"Error",SUM(F1619:G1619))</f>
        <v>0</v>
      </c>
      <c r="I1619" s="41"/>
      <c r="J1619" s="41"/>
      <c r="K1619" s="41"/>
      <c r="L1619" s="41"/>
      <c r="N1619" s="7"/>
      <c r="O1619" s="7"/>
      <c r="P1619" s="7"/>
      <c r="U1619" s="20"/>
      <c r="V1619" s="9">
        <f t="shared" si="52"/>
        <v>0</v>
      </c>
    </row>
    <row r="1620" spans="3:22">
      <c r="C1620" s="7">
        <f>F1620/Instructions!$B$5</f>
        <v>0</v>
      </c>
      <c r="D1620" s="7">
        <f>G1620/Instructions!$B$5</f>
        <v>0</v>
      </c>
      <c r="E1620" s="7">
        <f t="shared" si="51"/>
        <v>0</v>
      </c>
      <c r="F1620" s="7"/>
      <c r="G1620" s="7"/>
      <c r="H1620" s="7">
        <f>IF(SUM(F1620:G1620)&gt;Instructions!$B$5,"Error",SUM(F1620:G1620))</f>
        <v>0</v>
      </c>
      <c r="I1620" s="41"/>
      <c r="J1620" s="41"/>
      <c r="K1620" s="41"/>
      <c r="L1620" s="41"/>
      <c r="N1620" s="7"/>
      <c r="O1620" s="7"/>
      <c r="P1620" s="7"/>
      <c r="U1620" s="20"/>
      <c r="V1620" s="9">
        <f t="shared" si="52"/>
        <v>0</v>
      </c>
    </row>
    <row r="1621" spans="3:22">
      <c r="C1621" s="7">
        <f>F1621/Instructions!$B$5</f>
        <v>0</v>
      </c>
      <c r="D1621" s="7">
        <f>G1621/Instructions!$B$5</f>
        <v>0</v>
      </c>
      <c r="E1621" s="7">
        <f t="shared" si="51"/>
        <v>0</v>
      </c>
      <c r="F1621" s="7"/>
      <c r="G1621" s="7"/>
      <c r="H1621" s="7">
        <f>IF(SUM(F1621:G1621)&gt;Instructions!$B$5,"Error",SUM(F1621:G1621))</f>
        <v>0</v>
      </c>
      <c r="I1621" s="41"/>
      <c r="J1621" s="41"/>
      <c r="K1621" s="41"/>
      <c r="L1621" s="41"/>
      <c r="N1621" s="7"/>
      <c r="O1621" s="7"/>
      <c r="P1621" s="7"/>
      <c r="U1621" s="20"/>
      <c r="V1621" s="9">
        <f t="shared" si="52"/>
        <v>0</v>
      </c>
    </row>
    <row r="1622" spans="3:22">
      <c r="C1622" s="7">
        <f>F1622/Instructions!$B$5</f>
        <v>0</v>
      </c>
      <c r="D1622" s="7">
        <f>G1622/Instructions!$B$5</f>
        <v>0</v>
      </c>
      <c r="E1622" s="7">
        <f t="shared" si="51"/>
        <v>0</v>
      </c>
      <c r="F1622" s="7"/>
      <c r="G1622" s="7"/>
      <c r="H1622" s="7">
        <f>IF(SUM(F1622:G1622)&gt;Instructions!$B$5,"Error",SUM(F1622:G1622))</f>
        <v>0</v>
      </c>
      <c r="I1622" s="41"/>
      <c r="J1622" s="41"/>
      <c r="K1622" s="41"/>
      <c r="L1622" s="41"/>
      <c r="N1622" s="7"/>
      <c r="O1622" s="7"/>
      <c r="P1622" s="7"/>
      <c r="U1622" s="20"/>
      <c r="V1622" s="9">
        <f t="shared" si="52"/>
        <v>0</v>
      </c>
    </row>
    <row r="1623" spans="3:22">
      <c r="C1623" s="7">
        <f>F1623/Instructions!$B$5</f>
        <v>0</v>
      </c>
      <c r="D1623" s="7">
        <f>G1623/Instructions!$B$5</f>
        <v>0</v>
      </c>
      <c r="E1623" s="7">
        <f t="shared" si="51"/>
        <v>0</v>
      </c>
      <c r="F1623" s="7"/>
      <c r="G1623" s="7"/>
      <c r="H1623" s="7">
        <f>IF(SUM(F1623:G1623)&gt;Instructions!$B$5,"Error",SUM(F1623:G1623))</f>
        <v>0</v>
      </c>
      <c r="I1623" s="41"/>
      <c r="J1623" s="41"/>
      <c r="K1623" s="41"/>
      <c r="L1623" s="41"/>
      <c r="N1623" s="7"/>
      <c r="O1623" s="7"/>
      <c r="P1623" s="7"/>
      <c r="U1623" s="20"/>
      <c r="V1623" s="9">
        <f t="shared" si="52"/>
        <v>0</v>
      </c>
    </row>
    <row r="1624" spans="3:22">
      <c r="C1624" s="7">
        <f>F1624/Instructions!$B$5</f>
        <v>0</v>
      </c>
      <c r="D1624" s="7">
        <f>G1624/Instructions!$B$5</f>
        <v>0</v>
      </c>
      <c r="E1624" s="7">
        <f t="shared" si="51"/>
        <v>0</v>
      </c>
      <c r="F1624" s="7"/>
      <c r="G1624" s="7"/>
      <c r="H1624" s="7">
        <f>IF(SUM(F1624:G1624)&gt;Instructions!$B$5,"Error",SUM(F1624:G1624))</f>
        <v>0</v>
      </c>
      <c r="I1624" s="41"/>
      <c r="J1624" s="41"/>
      <c r="K1624" s="41"/>
      <c r="L1624" s="41"/>
      <c r="N1624" s="7"/>
      <c r="O1624" s="7"/>
      <c r="P1624" s="7"/>
      <c r="U1624" s="20"/>
      <c r="V1624" s="9">
        <f t="shared" si="52"/>
        <v>0</v>
      </c>
    </row>
    <row r="1625" spans="3:22">
      <c r="C1625" s="7">
        <f>F1625/Instructions!$B$5</f>
        <v>0</v>
      </c>
      <c r="D1625" s="7">
        <f>G1625/Instructions!$B$5</f>
        <v>0</v>
      </c>
      <c r="E1625" s="7">
        <f t="shared" si="51"/>
        <v>0</v>
      </c>
      <c r="F1625" s="7"/>
      <c r="G1625" s="7"/>
      <c r="H1625" s="7">
        <f>IF(SUM(F1625:G1625)&gt;Instructions!$B$5,"Error",SUM(F1625:G1625))</f>
        <v>0</v>
      </c>
      <c r="I1625" s="41"/>
      <c r="J1625" s="41"/>
      <c r="K1625" s="41"/>
      <c r="L1625" s="41"/>
      <c r="N1625" s="7"/>
      <c r="O1625" s="7"/>
      <c r="P1625" s="7"/>
      <c r="U1625" s="20"/>
      <c r="V1625" s="9">
        <f t="shared" si="52"/>
        <v>0</v>
      </c>
    </row>
    <row r="1626" spans="3:22">
      <c r="C1626" s="7">
        <f>F1626/Instructions!$B$5</f>
        <v>0</v>
      </c>
      <c r="D1626" s="7">
        <f>G1626/Instructions!$B$5</f>
        <v>0</v>
      </c>
      <c r="E1626" s="7">
        <f t="shared" si="51"/>
        <v>0</v>
      </c>
      <c r="F1626" s="7"/>
      <c r="G1626" s="7"/>
      <c r="H1626" s="7">
        <f>IF(SUM(F1626:G1626)&gt;Instructions!$B$5,"Error",SUM(F1626:G1626))</f>
        <v>0</v>
      </c>
      <c r="I1626" s="41"/>
      <c r="J1626" s="41"/>
      <c r="K1626" s="41"/>
      <c r="L1626" s="41"/>
      <c r="N1626" s="7"/>
      <c r="O1626" s="7"/>
      <c r="P1626" s="7"/>
      <c r="U1626" s="20"/>
      <c r="V1626" s="9">
        <f t="shared" si="52"/>
        <v>0</v>
      </c>
    </row>
    <row r="1627" spans="3:22">
      <c r="C1627" s="7">
        <f>F1627/Instructions!$B$5</f>
        <v>0</v>
      </c>
      <c r="D1627" s="7">
        <f>G1627/Instructions!$B$5</f>
        <v>0</v>
      </c>
      <c r="E1627" s="7">
        <f t="shared" si="51"/>
        <v>0</v>
      </c>
      <c r="F1627" s="7"/>
      <c r="G1627" s="7"/>
      <c r="H1627" s="7">
        <f>IF(SUM(F1627:G1627)&gt;Instructions!$B$5,"Error",SUM(F1627:G1627))</f>
        <v>0</v>
      </c>
      <c r="I1627" s="41"/>
      <c r="J1627" s="41"/>
      <c r="K1627" s="41"/>
      <c r="L1627" s="41"/>
      <c r="N1627" s="7"/>
      <c r="O1627" s="7"/>
      <c r="P1627" s="7"/>
      <c r="U1627" s="20"/>
      <c r="V1627" s="9">
        <f t="shared" si="52"/>
        <v>0</v>
      </c>
    </row>
    <row r="1628" spans="3:22">
      <c r="C1628" s="7">
        <f>F1628/Instructions!$B$5</f>
        <v>0</v>
      </c>
      <c r="D1628" s="7">
        <f>G1628/Instructions!$B$5</f>
        <v>0</v>
      </c>
      <c r="E1628" s="7">
        <f t="shared" si="51"/>
        <v>0</v>
      </c>
      <c r="F1628" s="7"/>
      <c r="G1628" s="7"/>
      <c r="H1628" s="7">
        <f>IF(SUM(F1628:G1628)&gt;Instructions!$B$5,"Error",SUM(F1628:G1628))</f>
        <v>0</v>
      </c>
      <c r="I1628" s="41"/>
      <c r="J1628" s="41"/>
      <c r="K1628" s="41"/>
      <c r="L1628" s="41"/>
      <c r="N1628" s="7"/>
      <c r="O1628" s="7"/>
      <c r="P1628" s="7"/>
      <c r="U1628" s="20"/>
      <c r="V1628" s="9">
        <f t="shared" si="52"/>
        <v>0</v>
      </c>
    </row>
    <row r="1629" spans="3:22">
      <c r="C1629" s="7">
        <f>F1629/Instructions!$B$5</f>
        <v>0</v>
      </c>
      <c r="D1629" s="7">
        <f>G1629/Instructions!$B$5</f>
        <v>0</v>
      </c>
      <c r="E1629" s="7">
        <f t="shared" si="51"/>
        <v>0</v>
      </c>
      <c r="F1629" s="7"/>
      <c r="G1629" s="7"/>
      <c r="H1629" s="7">
        <f>IF(SUM(F1629:G1629)&gt;Instructions!$B$5,"Error",SUM(F1629:G1629))</f>
        <v>0</v>
      </c>
      <c r="I1629" s="41"/>
      <c r="J1629" s="41"/>
      <c r="K1629" s="41"/>
      <c r="L1629" s="41"/>
      <c r="N1629" s="7"/>
      <c r="O1629" s="7"/>
      <c r="P1629" s="7"/>
      <c r="U1629" s="20"/>
      <c r="V1629" s="9">
        <f t="shared" si="52"/>
        <v>0</v>
      </c>
    </row>
    <row r="1630" spans="3:22">
      <c r="C1630" s="7">
        <f>F1630/Instructions!$B$5</f>
        <v>0</v>
      </c>
      <c r="D1630" s="7">
        <f>G1630/Instructions!$B$5</f>
        <v>0</v>
      </c>
      <c r="E1630" s="7">
        <f t="shared" si="51"/>
        <v>0</v>
      </c>
      <c r="F1630" s="7"/>
      <c r="G1630" s="7"/>
      <c r="H1630" s="7">
        <f>IF(SUM(F1630:G1630)&gt;Instructions!$B$5,"Error",SUM(F1630:G1630))</f>
        <v>0</v>
      </c>
      <c r="I1630" s="41"/>
      <c r="J1630" s="41"/>
      <c r="K1630" s="41"/>
      <c r="L1630" s="41"/>
      <c r="N1630" s="7"/>
      <c r="O1630" s="7"/>
      <c r="P1630" s="7"/>
      <c r="U1630" s="20"/>
      <c r="V1630" s="9">
        <f t="shared" si="52"/>
        <v>0</v>
      </c>
    </row>
    <row r="1631" spans="3:22">
      <c r="C1631" s="7">
        <f>F1631/Instructions!$B$5</f>
        <v>0</v>
      </c>
      <c r="D1631" s="7">
        <f>G1631/Instructions!$B$5</f>
        <v>0</v>
      </c>
      <c r="E1631" s="7">
        <f t="shared" si="51"/>
        <v>0</v>
      </c>
      <c r="F1631" s="7"/>
      <c r="G1631" s="7"/>
      <c r="H1631" s="7">
        <f>IF(SUM(F1631:G1631)&gt;Instructions!$B$5,"Error",SUM(F1631:G1631))</f>
        <v>0</v>
      </c>
      <c r="I1631" s="41"/>
      <c r="J1631" s="41"/>
      <c r="K1631" s="41"/>
      <c r="L1631" s="41"/>
      <c r="N1631" s="7"/>
      <c r="O1631" s="7"/>
      <c r="P1631" s="7"/>
      <c r="U1631" s="20"/>
      <c r="V1631" s="9">
        <f t="shared" si="52"/>
        <v>0</v>
      </c>
    </row>
    <row r="1632" spans="3:22">
      <c r="C1632" s="7">
        <f>F1632/Instructions!$B$5</f>
        <v>0</v>
      </c>
      <c r="D1632" s="7">
        <f>G1632/Instructions!$B$5</f>
        <v>0</v>
      </c>
      <c r="E1632" s="7">
        <f t="shared" si="51"/>
        <v>0</v>
      </c>
      <c r="F1632" s="7"/>
      <c r="G1632" s="7"/>
      <c r="H1632" s="7">
        <f>IF(SUM(F1632:G1632)&gt;Instructions!$B$5,"Error",SUM(F1632:G1632))</f>
        <v>0</v>
      </c>
      <c r="I1632" s="41"/>
      <c r="J1632" s="41"/>
      <c r="K1632" s="41"/>
      <c r="L1632" s="41"/>
      <c r="N1632" s="7"/>
      <c r="O1632" s="7"/>
      <c r="P1632" s="7"/>
      <c r="U1632" s="20"/>
      <c r="V1632" s="9">
        <f t="shared" si="52"/>
        <v>0</v>
      </c>
    </row>
    <row r="1633" spans="3:22">
      <c r="C1633" s="7">
        <f>F1633/Instructions!$B$5</f>
        <v>0</v>
      </c>
      <c r="D1633" s="7">
        <f>G1633/Instructions!$B$5</f>
        <v>0</v>
      </c>
      <c r="E1633" s="7">
        <f t="shared" si="51"/>
        <v>0</v>
      </c>
      <c r="F1633" s="7"/>
      <c r="G1633" s="7"/>
      <c r="H1633" s="7">
        <f>IF(SUM(F1633:G1633)&gt;Instructions!$B$5,"Error",SUM(F1633:G1633))</f>
        <v>0</v>
      </c>
      <c r="I1633" s="41"/>
      <c r="J1633" s="41"/>
      <c r="K1633" s="41"/>
      <c r="L1633" s="41"/>
      <c r="N1633" s="7"/>
      <c r="O1633" s="7"/>
      <c r="P1633" s="7"/>
      <c r="U1633" s="20"/>
      <c r="V1633" s="9">
        <f t="shared" si="52"/>
        <v>0</v>
      </c>
    </row>
    <row r="1634" spans="3:22">
      <c r="C1634" s="7">
        <f>F1634/Instructions!$B$5</f>
        <v>0</v>
      </c>
      <c r="D1634" s="7">
        <f>G1634/Instructions!$B$5</f>
        <v>0</v>
      </c>
      <c r="E1634" s="7">
        <f t="shared" si="51"/>
        <v>0</v>
      </c>
      <c r="F1634" s="7"/>
      <c r="G1634" s="7"/>
      <c r="H1634" s="7">
        <f>IF(SUM(F1634:G1634)&gt;Instructions!$B$5,"Error",SUM(F1634:G1634))</f>
        <v>0</v>
      </c>
      <c r="I1634" s="41"/>
      <c r="J1634" s="41"/>
      <c r="K1634" s="41"/>
      <c r="L1634" s="41"/>
      <c r="N1634" s="7"/>
      <c r="O1634" s="7"/>
      <c r="P1634" s="7"/>
      <c r="U1634" s="20"/>
      <c r="V1634" s="9">
        <f t="shared" si="52"/>
        <v>0</v>
      </c>
    </row>
    <row r="1635" spans="3:22">
      <c r="C1635" s="7">
        <f>F1635/Instructions!$B$5</f>
        <v>0</v>
      </c>
      <c r="D1635" s="7">
        <f>G1635/Instructions!$B$5</f>
        <v>0</v>
      </c>
      <c r="E1635" s="7">
        <f t="shared" si="51"/>
        <v>0</v>
      </c>
      <c r="F1635" s="7"/>
      <c r="G1635" s="7"/>
      <c r="H1635" s="7">
        <f>IF(SUM(F1635:G1635)&gt;Instructions!$B$5,"Error",SUM(F1635:G1635))</f>
        <v>0</v>
      </c>
      <c r="I1635" s="41"/>
      <c r="J1635" s="41"/>
      <c r="K1635" s="41"/>
      <c r="L1635" s="41"/>
      <c r="N1635" s="7"/>
      <c r="O1635" s="7"/>
      <c r="P1635" s="7"/>
      <c r="U1635" s="20"/>
      <c r="V1635" s="9">
        <f t="shared" si="52"/>
        <v>0</v>
      </c>
    </row>
    <row r="1636" spans="3:22">
      <c r="C1636" s="7">
        <f>F1636/Instructions!$B$5</f>
        <v>0</v>
      </c>
      <c r="D1636" s="7">
        <f>G1636/Instructions!$B$5</f>
        <v>0</v>
      </c>
      <c r="E1636" s="7">
        <f t="shared" si="51"/>
        <v>0</v>
      </c>
      <c r="F1636" s="7"/>
      <c r="G1636" s="7"/>
      <c r="H1636" s="7">
        <f>IF(SUM(F1636:G1636)&gt;Instructions!$B$5,"Error",SUM(F1636:G1636))</f>
        <v>0</v>
      </c>
      <c r="I1636" s="41"/>
      <c r="J1636" s="41"/>
      <c r="K1636" s="41"/>
      <c r="L1636" s="41"/>
      <c r="N1636" s="7"/>
      <c r="O1636" s="7"/>
      <c r="P1636" s="7"/>
      <c r="U1636" s="20"/>
      <c r="V1636" s="9">
        <f t="shared" si="52"/>
        <v>0</v>
      </c>
    </row>
    <row r="1637" spans="3:22">
      <c r="C1637" s="7">
        <f>F1637/Instructions!$B$5</f>
        <v>0</v>
      </c>
      <c r="D1637" s="7">
        <f>G1637/Instructions!$B$5</f>
        <v>0</v>
      </c>
      <c r="E1637" s="7">
        <f t="shared" si="51"/>
        <v>0</v>
      </c>
      <c r="F1637" s="7"/>
      <c r="G1637" s="7"/>
      <c r="H1637" s="7">
        <f>IF(SUM(F1637:G1637)&gt;Instructions!$B$5,"Error",SUM(F1637:G1637))</f>
        <v>0</v>
      </c>
      <c r="I1637" s="41"/>
      <c r="J1637" s="41"/>
      <c r="K1637" s="41"/>
      <c r="L1637" s="41"/>
      <c r="N1637" s="7"/>
      <c r="O1637" s="7"/>
      <c r="P1637" s="7"/>
      <c r="U1637" s="20"/>
      <c r="V1637" s="9">
        <f t="shared" si="52"/>
        <v>0</v>
      </c>
    </row>
    <row r="1638" spans="3:22">
      <c r="C1638" s="7">
        <f>F1638/Instructions!$B$5</f>
        <v>0</v>
      </c>
      <c r="D1638" s="7">
        <f>G1638/Instructions!$B$5</f>
        <v>0</v>
      </c>
      <c r="E1638" s="7">
        <f t="shared" si="51"/>
        <v>0</v>
      </c>
      <c r="F1638" s="7"/>
      <c r="G1638" s="7"/>
      <c r="H1638" s="7">
        <f>IF(SUM(F1638:G1638)&gt;Instructions!$B$5,"Error",SUM(F1638:G1638))</f>
        <v>0</v>
      </c>
      <c r="I1638" s="41"/>
      <c r="J1638" s="41"/>
      <c r="K1638" s="41"/>
      <c r="L1638" s="41"/>
      <c r="N1638" s="7"/>
      <c r="O1638" s="7"/>
      <c r="P1638" s="7"/>
      <c r="U1638" s="20"/>
      <c r="V1638" s="9">
        <f t="shared" si="52"/>
        <v>0</v>
      </c>
    </row>
    <row r="1639" spans="3:22">
      <c r="C1639" s="7">
        <f>F1639/Instructions!$B$5</f>
        <v>0</v>
      </c>
      <c r="D1639" s="7">
        <f>G1639/Instructions!$B$5</f>
        <v>0</v>
      </c>
      <c r="E1639" s="7">
        <f t="shared" si="51"/>
        <v>0</v>
      </c>
      <c r="F1639" s="7"/>
      <c r="G1639" s="7"/>
      <c r="H1639" s="7">
        <f>IF(SUM(F1639:G1639)&gt;Instructions!$B$5,"Error",SUM(F1639:G1639))</f>
        <v>0</v>
      </c>
      <c r="I1639" s="41"/>
      <c r="J1639" s="41"/>
      <c r="K1639" s="41"/>
      <c r="L1639" s="41"/>
      <c r="N1639" s="7"/>
      <c r="O1639" s="7"/>
      <c r="P1639" s="7"/>
      <c r="U1639" s="20"/>
      <c r="V1639" s="9">
        <f t="shared" si="52"/>
        <v>0</v>
      </c>
    </row>
    <row r="1640" spans="3:22">
      <c r="C1640" s="7">
        <f>F1640/Instructions!$B$5</f>
        <v>0</v>
      </c>
      <c r="D1640" s="7">
        <f>G1640/Instructions!$B$5</f>
        <v>0</v>
      </c>
      <c r="E1640" s="7">
        <f t="shared" si="51"/>
        <v>0</v>
      </c>
      <c r="F1640" s="7"/>
      <c r="G1640" s="7"/>
      <c r="H1640" s="7">
        <f>IF(SUM(F1640:G1640)&gt;Instructions!$B$5,"Error",SUM(F1640:G1640))</f>
        <v>0</v>
      </c>
      <c r="I1640" s="41"/>
      <c r="J1640" s="41"/>
      <c r="K1640" s="41"/>
      <c r="L1640" s="41"/>
      <c r="N1640" s="7"/>
      <c r="O1640" s="7"/>
      <c r="P1640" s="7"/>
      <c r="U1640" s="20"/>
      <c r="V1640" s="9">
        <f t="shared" si="52"/>
        <v>0</v>
      </c>
    </row>
    <row r="1641" spans="3:22">
      <c r="C1641" s="7">
        <f>F1641/Instructions!$B$5</f>
        <v>0</v>
      </c>
      <c r="D1641" s="7">
        <f>G1641/Instructions!$B$5</f>
        <v>0</v>
      </c>
      <c r="E1641" s="7">
        <f t="shared" si="51"/>
        <v>0</v>
      </c>
      <c r="F1641" s="7"/>
      <c r="G1641" s="7"/>
      <c r="H1641" s="7">
        <f>IF(SUM(F1641:G1641)&gt;Instructions!$B$5,"Error",SUM(F1641:G1641))</f>
        <v>0</v>
      </c>
      <c r="I1641" s="41"/>
      <c r="J1641" s="41"/>
      <c r="K1641" s="41"/>
      <c r="L1641" s="41"/>
      <c r="N1641" s="7"/>
      <c r="O1641" s="7"/>
      <c r="P1641" s="7"/>
      <c r="U1641" s="20"/>
      <c r="V1641" s="9">
        <f t="shared" si="52"/>
        <v>0</v>
      </c>
    </row>
    <row r="1642" spans="3:22">
      <c r="C1642" s="7">
        <f>F1642/Instructions!$B$5</f>
        <v>0</v>
      </c>
      <c r="D1642" s="7">
        <f>G1642/Instructions!$B$5</f>
        <v>0</v>
      </c>
      <c r="E1642" s="7">
        <f t="shared" si="51"/>
        <v>0</v>
      </c>
      <c r="F1642" s="7"/>
      <c r="G1642" s="7"/>
      <c r="H1642" s="7">
        <f>IF(SUM(F1642:G1642)&gt;Instructions!$B$5,"Error",SUM(F1642:G1642))</f>
        <v>0</v>
      </c>
      <c r="I1642" s="41"/>
      <c r="J1642" s="41"/>
      <c r="K1642" s="41"/>
      <c r="L1642" s="41"/>
      <c r="N1642" s="7"/>
      <c r="O1642" s="7"/>
      <c r="P1642" s="7"/>
      <c r="U1642" s="20"/>
      <c r="V1642" s="9">
        <f t="shared" si="52"/>
        <v>0</v>
      </c>
    </row>
    <row r="1643" spans="3:22">
      <c r="C1643" s="7">
        <f>F1643/Instructions!$B$5</f>
        <v>0</v>
      </c>
      <c r="D1643" s="7">
        <f>G1643/Instructions!$B$5</f>
        <v>0</v>
      </c>
      <c r="E1643" s="7">
        <f t="shared" si="51"/>
        <v>0</v>
      </c>
      <c r="F1643" s="7"/>
      <c r="G1643" s="7"/>
      <c r="H1643" s="7">
        <f>IF(SUM(F1643:G1643)&gt;Instructions!$B$5,"Error",SUM(F1643:G1643))</f>
        <v>0</v>
      </c>
      <c r="I1643" s="41"/>
      <c r="J1643" s="41"/>
      <c r="K1643" s="41"/>
      <c r="L1643" s="41"/>
      <c r="N1643" s="7"/>
      <c r="O1643" s="7"/>
      <c r="P1643" s="7"/>
      <c r="U1643" s="20"/>
      <c r="V1643" s="9">
        <f t="shared" si="52"/>
        <v>0</v>
      </c>
    </row>
    <row r="1644" spans="3:22">
      <c r="C1644" s="7">
        <f>F1644/Instructions!$B$5</f>
        <v>0</v>
      </c>
      <c r="D1644" s="7">
        <f>G1644/Instructions!$B$5</f>
        <v>0</v>
      </c>
      <c r="E1644" s="7">
        <f t="shared" si="51"/>
        <v>0</v>
      </c>
      <c r="F1644" s="7"/>
      <c r="G1644" s="7"/>
      <c r="H1644" s="7">
        <f>IF(SUM(F1644:G1644)&gt;Instructions!$B$5,"Error",SUM(F1644:G1644))</f>
        <v>0</v>
      </c>
      <c r="I1644" s="41"/>
      <c r="J1644" s="41"/>
      <c r="K1644" s="41"/>
      <c r="L1644" s="41"/>
      <c r="N1644" s="7"/>
      <c r="O1644" s="7"/>
      <c r="P1644" s="7"/>
      <c r="U1644" s="20"/>
      <c r="V1644" s="9">
        <f t="shared" si="52"/>
        <v>0</v>
      </c>
    </row>
    <row r="1645" spans="3:22">
      <c r="C1645" s="7">
        <f>F1645/Instructions!$B$5</f>
        <v>0</v>
      </c>
      <c r="D1645" s="7">
        <f>G1645/Instructions!$B$5</f>
        <v>0</v>
      </c>
      <c r="E1645" s="7">
        <f t="shared" si="51"/>
        <v>0</v>
      </c>
      <c r="F1645" s="7"/>
      <c r="G1645" s="7"/>
      <c r="H1645" s="7">
        <f>IF(SUM(F1645:G1645)&gt;Instructions!$B$5,"Error",SUM(F1645:G1645))</f>
        <v>0</v>
      </c>
      <c r="I1645" s="41"/>
      <c r="J1645" s="41"/>
      <c r="K1645" s="41"/>
      <c r="L1645" s="41"/>
      <c r="N1645" s="7"/>
      <c r="O1645" s="7"/>
      <c r="P1645" s="7"/>
      <c r="U1645" s="20"/>
      <c r="V1645" s="9">
        <f t="shared" si="52"/>
        <v>0</v>
      </c>
    </row>
    <row r="1646" spans="3:22">
      <c r="C1646" s="7">
        <f>F1646/Instructions!$B$5</f>
        <v>0</v>
      </c>
      <c r="D1646" s="7">
        <f>G1646/Instructions!$B$5</f>
        <v>0</v>
      </c>
      <c r="E1646" s="7">
        <f t="shared" si="51"/>
        <v>0</v>
      </c>
      <c r="F1646" s="7"/>
      <c r="G1646" s="7"/>
      <c r="H1646" s="7">
        <f>IF(SUM(F1646:G1646)&gt;Instructions!$B$5,"Error",SUM(F1646:G1646))</f>
        <v>0</v>
      </c>
      <c r="I1646" s="41"/>
      <c r="J1646" s="41"/>
      <c r="K1646" s="41"/>
      <c r="L1646" s="41"/>
      <c r="N1646" s="7"/>
      <c r="O1646" s="7"/>
      <c r="P1646" s="7"/>
      <c r="U1646" s="20"/>
      <c r="V1646" s="9">
        <f t="shared" si="52"/>
        <v>0</v>
      </c>
    </row>
    <row r="1647" spans="3:22">
      <c r="C1647" s="7">
        <f>F1647/Instructions!$B$5</f>
        <v>0</v>
      </c>
      <c r="D1647" s="7">
        <f>G1647/Instructions!$B$5</f>
        <v>0</v>
      </c>
      <c r="E1647" s="7">
        <f t="shared" si="51"/>
        <v>0</v>
      </c>
      <c r="F1647" s="7"/>
      <c r="G1647" s="7"/>
      <c r="H1647" s="7">
        <f>IF(SUM(F1647:G1647)&gt;Instructions!$B$5,"Error",SUM(F1647:G1647))</f>
        <v>0</v>
      </c>
      <c r="I1647" s="41"/>
      <c r="J1647" s="41"/>
      <c r="K1647" s="41"/>
      <c r="L1647" s="41"/>
      <c r="N1647" s="7"/>
      <c r="O1647" s="7"/>
      <c r="P1647" s="7"/>
      <c r="U1647" s="20"/>
      <c r="V1647" s="9">
        <f t="shared" si="52"/>
        <v>0</v>
      </c>
    </row>
    <row r="1648" spans="3:22">
      <c r="C1648" s="7">
        <f>F1648/Instructions!$B$5</f>
        <v>0</v>
      </c>
      <c r="D1648" s="7">
        <f>G1648/Instructions!$B$5</f>
        <v>0</v>
      </c>
      <c r="E1648" s="7">
        <f t="shared" si="51"/>
        <v>0</v>
      </c>
      <c r="F1648" s="7"/>
      <c r="G1648" s="7"/>
      <c r="H1648" s="7">
        <f>IF(SUM(F1648:G1648)&gt;Instructions!$B$5,"Error",SUM(F1648:G1648))</f>
        <v>0</v>
      </c>
      <c r="I1648" s="41"/>
      <c r="J1648" s="41"/>
      <c r="K1648" s="41"/>
      <c r="L1648" s="41"/>
      <c r="N1648" s="7"/>
      <c r="O1648" s="7"/>
      <c r="P1648" s="7"/>
      <c r="U1648" s="20"/>
      <c r="V1648" s="9">
        <f t="shared" si="52"/>
        <v>0</v>
      </c>
    </row>
    <row r="1649" spans="3:22">
      <c r="C1649" s="7">
        <f>F1649/Instructions!$B$5</f>
        <v>0</v>
      </c>
      <c r="D1649" s="7">
        <f>G1649/Instructions!$B$5</f>
        <v>0</v>
      </c>
      <c r="E1649" s="7">
        <f t="shared" si="51"/>
        <v>0</v>
      </c>
      <c r="F1649" s="7"/>
      <c r="G1649" s="7"/>
      <c r="H1649" s="7">
        <f>IF(SUM(F1649:G1649)&gt;Instructions!$B$5,"Error",SUM(F1649:G1649))</f>
        <v>0</v>
      </c>
      <c r="I1649" s="41"/>
      <c r="J1649" s="41"/>
      <c r="K1649" s="41"/>
      <c r="L1649" s="41"/>
      <c r="N1649" s="7"/>
      <c r="O1649" s="7"/>
      <c r="P1649" s="7"/>
      <c r="U1649" s="20"/>
      <c r="V1649" s="9">
        <f t="shared" si="52"/>
        <v>0</v>
      </c>
    </row>
    <row r="1650" spans="3:22">
      <c r="C1650" s="7">
        <f>F1650/Instructions!$B$5</f>
        <v>0</v>
      </c>
      <c r="D1650" s="7">
        <f>G1650/Instructions!$B$5</f>
        <v>0</v>
      </c>
      <c r="E1650" s="7">
        <f t="shared" si="51"/>
        <v>0</v>
      </c>
      <c r="F1650" s="7"/>
      <c r="G1650" s="7"/>
      <c r="H1650" s="7">
        <f>IF(SUM(F1650:G1650)&gt;Instructions!$B$5,"Error",SUM(F1650:G1650))</f>
        <v>0</v>
      </c>
      <c r="I1650" s="41"/>
      <c r="J1650" s="41"/>
      <c r="K1650" s="41"/>
      <c r="L1650" s="41"/>
      <c r="N1650" s="7"/>
      <c r="O1650" s="7"/>
      <c r="P1650" s="7"/>
      <c r="U1650" s="20"/>
      <c r="V1650" s="9">
        <f t="shared" si="52"/>
        <v>0</v>
      </c>
    </row>
    <row r="1651" spans="3:22">
      <c r="C1651" s="7">
        <f>F1651/Instructions!$B$5</f>
        <v>0</v>
      </c>
      <c r="D1651" s="7">
        <f>G1651/Instructions!$B$5</f>
        <v>0</v>
      </c>
      <c r="E1651" s="7">
        <f t="shared" si="51"/>
        <v>0</v>
      </c>
      <c r="F1651" s="7"/>
      <c r="G1651" s="7"/>
      <c r="H1651" s="7">
        <f>IF(SUM(F1651:G1651)&gt;Instructions!$B$5,"Error",SUM(F1651:G1651))</f>
        <v>0</v>
      </c>
      <c r="I1651" s="41"/>
      <c r="J1651" s="41"/>
      <c r="K1651" s="41"/>
      <c r="L1651" s="41"/>
      <c r="N1651" s="7"/>
      <c r="O1651" s="7"/>
      <c r="P1651" s="7"/>
      <c r="U1651" s="20"/>
      <c r="V1651" s="9">
        <f t="shared" si="52"/>
        <v>0</v>
      </c>
    </row>
    <row r="1652" spans="3:22">
      <c r="C1652" s="7">
        <f>F1652/Instructions!$B$5</f>
        <v>0</v>
      </c>
      <c r="D1652" s="7">
        <f>G1652/Instructions!$B$5</f>
        <v>0</v>
      </c>
      <c r="E1652" s="7">
        <f t="shared" si="51"/>
        <v>0</v>
      </c>
      <c r="F1652" s="7"/>
      <c r="G1652" s="7"/>
      <c r="H1652" s="7">
        <f>IF(SUM(F1652:G1652)&gt;Instructions!$B$5,"Error",SUM(F1652:G1652))</f>
        <v>0</v>
      </c>
      <c r="I1652" s="41"/>
      <c r="J1652" s="41"/>
      <c r="K1652" s="41"/>
      <c r="L1652" s="41"/>
      <c r="N1652" s="7"/>
      <c r="O1652" s="7"/>
      <c r="P1652" s="7"/>
      <c r="U1652" s="20"/>
      <c r="V1652" s="9">
        <f t="shared" si="52"/>
        <v>0</v>
      </c>
    </row>
    <row r="1653" spans="3:22">
      <c r="C1653" s="7">
        <f>F1653/Instructions!$B$5</f>
        <v>0</v>
      </c>
      <c r="D1653" s="7">
        <f>G1653/Instructions!$B$5</f>
        <v>0</v>
      </c>
      <c r="E1653" s="7">
        <f t="shared" si="51"/>
        <v>0</v>
      </c>
      <c r="F1653" s="7"/>
      <c r="G1653" s="7"/>
      <c r="H1653" s="7">
        <f>IF(SUM(F1653:G1653)&gt;Instructions!$B$5,"Error",SUM(F1653:G1653))</f>
        <v>0</v>
      </c>
      <c r="I1653" s="41"/>
      <c r="J1653" s="41"/>
      <c r="K1653" s="41"/>
      <c r="L1653" s="41"/>
      <c r="N1653" s="7"/>
      <c r="O1653" s="7"/>
      <c r="P1653" s="7"/>
      <c r="U1653" s="20"/>
      <c r="V1653" s="9">
        <f t="shared" si="52"/>
        <v>0</v>
      </c>
    </row>
    <row r="1654" spans="3:22">
      <c r="C1654" s="7">
        <f>F1654/Instructions!$B$5</f>
        <v>0</v>
      </c>
      <c r="D1654" s="7">
        <f>G1654/Instructions!$B$5</f>
        <v>0</v>
      </c>
      <c r="E1654" s="7">
        <f t="shared" si="51"/>
        <v>0</v>
      </c>
      <c r="F1654" s="7"/>
      <c r="G1654" s="7"/>
      <c r="H1654" s="7">
        <f>IF(SUM(F1654:G1654)&gt;Instructions!$B$5,"Error",SUM(F1654:G1654))</f>
        <v>0</v>
      </c>
      <c r="I1654" s="41"/>
      <c r="J1654" s="41"/>
      <c r="K1654" s="41"/>
      <c r="L1654" s="41"/>
      <c r="N1654" s="7"/>
      <c r="O1654" s="7"/>
      <c r="P1654" s="7"/>
      <c r="U1654" s="20"/>
      <c r="V1654" s="9">
        <f t="shared" si="52"/>
        <v>0</v>
      </c>
    </row>
    <row r="1655" spans="3:22">
      <c r="C1655" s="7">
        <f>F1655/Instructions!$B$5</f>
        <v>0</v>
      </c>
      <c r="D1655" s="7">
        <f>G1655/Instructions!$B$5</f>
        <v>0</v>
      </c>
      <c r="E1655" s="7">
        <f t="shared" si="51"/>
        <v>0</v>
      </c>
      <c r="F1655" s="7"/>
      <c r="G1655" s="7"/>
      <c r="H1655" s="7">
        <f>IF(SUM(F1655:G1655)&gt;Instructions!$B$5,"Error",SUM(F1655:G1655))</f>
        <v>0</v>
      </c>
      <c r="I1655" s="41"/>
      <c r="J1655" s="41"/>
      <c r="K1655" s="41"/>
      <c r="L1655" s="41"/>
      <c r="N1655" s="7"/>
      <c r="O1655" s="7"/>
      <c r="P1655" s="7"/>
      <c r="U1655" s="20"/>
      <c r="V1655" s="9">
        <f t="shared" si="52"/>
        <v>0</v>
      </c>
    </row>
    <row r="1656" spans="3:22">
      <c r="C1656" s="7">
        <f>F1656/Instructions!$B$5</f>
        <v>0</v>
      </c>
      <c r="D1656" s="7">
        <f>G1656/Instructions!$B$5</f>
        <v>0</v>
      </c>
      <c r="E1656" s="7">
        <f t="shared" si="51"/>
        <v>0</v>
      </c>
      <c r="F1656" s="7"/>
      <c r="G1656" s="7"/>
      <c r="H1656" s="7">
        <f>IF(SUM(F1656:G1656)&gt;Instructions!$B$5,"Error",SUM(F1656:G1656))</f>
        <v>0</v>
      </c>
      <c r="I1656" s="41"/>
      <c r="J1656" s="41"/>
      <c r="K1656" s="41"/>
      <c r="L1656" s="41"/>
      <c r="N1656" s="7"/>
      <c r="O1656" s="7"/>
      <c r="P1656" s="7"/>
      <c r="U1656" s="20"/>
      <c r="V1656" s="9">
        <f t="shared" si="52"/>
        <v>0</v>
      </c>
    </row>
    <row r="1657" spans="3:22">
      <c r="C1657" s="7">
        <f>F1657/Instructions!$B$5</f>
        <v>0</v>
      </c>
      <c r="D1657" s="7">
        <f>G1657/Instructions!$B$5</f>
        <v>0</v>
      </c>
      <c r="E1657" s="7">
        <f t="shared" si="51"/>
        <v>0</v>
      </c>
      <c r="F1657" s="7"/>
      <c r="G1657" s="7"/>
      <c r="H1657" s="7">
        <f>IF(SUM(F1657:G1657)&gt;Instructions!$B$5,"Error",SUM(F1657:G1657))</f>
        <v>0</v>
      </c>
      <c r="I1657" s="41"/>
      <c r="J1657" s="41"/>
      <c r="K1657" s="41"/>
      <c r="L1657" s="41"/>
      <c r="N1657" s="7"/>
      <c r="O1657" s="7"/>
      <c r="P1657" s="7"/>
      <c r="U1657" s="20"/>
      <c r="V1657" s="9">
        <f t="shared" si="52"/>
        <v>0</v>
      </c>
    </row>
    <row r="1658" spans="3:22">
      <c r="C1658" s="7">
        <f>F1658/Instructions!$B$5</f>
        <v>0</v>
      </c>
      <c r="D1658" s="7">
        <f>G1658/Instructions!$B$5</f>
        <v>0</v>
      </c>
      <c r="E1658" s="7">
        <f t="shared" si="51"/>
        <v>0</v>
      </c>
      <c r="F1658" s="7"/>
      <c r="G1658" s="7"/>
      <c r="H1658" s="7">
        <f>IF(SUM(F1658:G1658)&gt;Instructions!$B$5,"Error",SUM(F1658:G1658))</f>
        <v>0</v>
      </c>
      <c r="I1658" s="41"/>
      <c r="J1658" s="41"/>
      <c r="K1658" s="41"/>
      <c r="L1658" s="41"/>
      <c r="N1658" s="7"/>
      <c r="O1658" s="7"/>
      <c r="P1658" s="7"/>
      <c r="U1658" s="20"/>
      <c r="V1658" s="9">
        <f t="shared" si="52"/>
        <v>0</v>
      </c>
    </row>
    <row r="1659" spans="3:22">
      <c r="C1659" s="7">
        <f>F1659/Instructions!$B$5</f>
        <v>0</v>
      </c>
      <c r="D1659" s="7">
        <f>G1659/Instructions!$B$5</f>
        <v>0</v>
      </c>
      <c r="E1659" s="7">
        <f t="shared" si="51"/>
        <v>0</v>
      </c>
      <c r="F1659" s="7"/>
      <c r="G1659" s="7"/>
      <c r="H1659" s="7">
        <f>IF(SUM(F1659:G1659)&gt;Instructions!$B$5,"Error",SUM(F1659:G1659))</f>
        <v>0</v>
      </c>
      <c r="I1659" s="41"/>
      <c r="J1659" s="41"/>
      <c r="K1659" s="41"/>
      <c r="L1659" s="41"/>
      <c r="N1659" s="7"/>
      <c r="O1659" s="7"/>
      <c r="P1659" s="7"/>
      <c r="U1659" s="20"/>
      <c r="V1659" s="9">
        <f t="shared" si="52"/>
        <v>0</v>
      </c>
    </row>
    <row r="1660" spans="3:22">
      <c r="C1660" s="7">
        <f>F1660/Instructions!$B$5</f>
        <v>0</v>
      </c>
      <c r="D1660" s="7">
        <f>G1660/Instructions!$B$5</f>
        <v>0</v>
      </c>
      <c r="E1660" s="7">
        <f t="shared" si="51"/>
        <v>0</v>
      </c>
      <c r="F1660" s="7"/>
      <c r="G1660" s="7"/>
      <c r="H1660" s="7">
        <f>IF(SUM(F1660:G1660)&gt;Instructions!$B$5,"Error",SUM(F1660:G1660))</f>
        <v>0</v>
      </c>
      <c r="I1660" s="41"/>
      <c r="J1660" s="41"/>
      <c r="K1660" s="41"/>
      <c r="L1660" s="41"/>
      <c r="N1660" s="7"/>
      <c r="O1660" s="7"/>
      <c r="P1660" s="7"/>
      <c r="U1660" s="20"/>
      <c r="V1660" s="9">
        <f t="shared" si="52"/>
        <v>0</v>
      </c>
    </row>
    <row r="1661" spans="3:22">
      <c r="C1661" s="7">
        <f>F1661/Instructions!$B$5</f>
        <v>0</v>
      </c>
      <c r="D1661" s="7">
        <f>G1661/Instructions!$B$5</f>
        <v>0</v>
      </c>
      <c r="E1661" s="7">
        <f t="shared" si="51"/>
        <v>0</v>
      </c>
      <c r="F1661" s="7"/>
      <c r="G1661" s="7"/>
      <c r="H1661" s="7">
        <f>IF(SUM(F1661:G1661)&gt;Instructions!$B$5,"Error",SUM(F1661:G1661))</f>
        <v>0</v>
      </c>
      <c r="I1661" s="41"/>
      <c r="J1661" s="41"/>
      <c r="K1661" s="41"/>
      <c r="L1661" s="41"/>
      <c r="N1661" s="7"/>
      <c r="O1661" s="7"/>
      <c r="P1661" s="7"/>
      <c r="U1661" s="20"/>
      <c r="V1661" s="9">
        <f t="shared" si="52"/>
        <v>0</v>
      </c>
    </row>
    <row r="1662" spans="3:22">
      <c r="C1662" s="7">
        <f>F1662/Instructions!$B$5</f>
        <v>0</v>
      </c>
      <c r="D1662" s="7">
        <f>G1662/Instructions!$B$5</f>
        <v>0</v>
      </c>
      <c r="E1662" s="7">
        <f t="shared" si="51"/>
        <v>0</v>
      </c>
      <c r="F1662" s="7"/>
      <c r="G1662" s="7"/>
      <c r="H1662" s="7">
        <f>IF(SUM(F1662:G1662)&gt;Instructions!$B$5,"Error",SUM(F1662:G1662))</f>
        <v>0</v>
      </c>
      <c r="I1662" s="41"/>
      <c r="J1662" s="41"/>
      <c r="K1662" s="41"/>
      <c r="L1662" s="41"/>
      <c r="N1662" s="7"/>
      <c r="O1662" s="7"/>
      <c r="P1662" s="7"/>
      <c r="U1662" s="20"/>
      <c r="V1662" s="9">
        <f t="shared" si="52"/>
        <v>0</v>
      </c>
    </row>
    <row r="1663" spans="3:22">
      <c r="C1663" s="7">
        <f>F1663/Instructions!$B$5</f>
        <v>0</v>
      </c>
      <c r="D1663" s="7">
        <f>G1663/Instructions!$B$5</f>
        <v>0</v>
      </c>
      <c r="E1663" s="7">
        <f t="shared" si="51"/>
        <v>0</v>
      </c>
      <c r="F1663" s="7"/>
      <c r="G1663" s="7"/>
      <c r="H1663" s="7">
        <f>IF(SUM(F1663:G1663)&gt;Instructions!$B$5,"Error",SUM(F1663:G1663))</f>
        <v>0</v>
      </c>
      <c r="I1663" s="41"/>
      <c r="J1663" s="41"/>
      <c r="K1663" s="41"/>
      <c r="L1663" s="41"/>
      <c r="N1663" s="7"/>
      <c r="O1663" s="7"/>
      <c r="P1663" s="7"/>
      <c r="U1663" s="20"/>
      <c r="V1663" s="9">
        <f t="shared" si="52"/>
        <v>0</v>
      </c>
    </row>
    <row r="1664" spans="3:22">
      <c r="C1664" s="7">
        <f>F1664/Instructions!$B$5</f>
        <v>0</v>
      </c>
      <c r="D1664" s="7">
        <f>G1664/Instructions!$B$5</f>
        <v>0</v>
      </c>
      <c r="E1664" s="7">
        <f t="shared" si="51"/>
        <v>0</v>
      </c>
      <c r="F1664" s="7"/>
      <c r="G1664" s="7"/>
      <c r="H1664" s="7">
        <f>IF(SUM(F1664:G1664)&gt;Instructions!$B$5,"Error",SUM(F1664:G1664))</f>
        <v>0</v>
      </c>
      <c r="I1664" s="41"/>
      <c r="J1664" s="41"/>
      <c r="K1664" s="41"/>
      <c r="L1664" s="41"/>
      <c r="N1664" s="7"/>
      <c r="O1664" s="7"/>
      <c r="P1664" s="7"/>
      <c r="U1664" s="20"/>
      <c r="V1664" s="9">
        <f t="shared" si="52"/>
        <v>0</v>
      </c>
    </row>
    <row r="1665" spans="3:22">
      <c r="C1665" s="7">
        <f>F1665/Instructions!$B$5</f>
        <v>0</v>
      </c>
      <c r="D1665" s="7">
        <f>G1665/Instructions!$B$5</f>
        <v>0</v>
      </c>
      <c r="E1665" s="7">
        <f t="shared" si="51"/>
        <v>0</v>
      </c>
      <c r="F1665" s="7"/>
      <c r="G1665" s="7"/>
      <c r="H1665" s="7">
        <f>IF(SUM(F1665:G1665)&gt;Instructions!$B$5,"Error",SUM(F1665:G1665))</f>
        <v>0</v>
      </c>
      <c r="I1665" s="41"/>
      <c r="J1665" s="41"/>
      <c r="K1665" s="41"/>
      <c r="L1665" s="41"/>
      <c r="N1665" s="7"/>
      <c r="O1665" s="7"/>
      <c r="P1665" s="7"/>
      <c r="U1665" s="20"/>
      <c r="V1665" s="9">
        <f t="shared" si="52"/>
        <v>0</v>
      </c>
    </row>
    <row r="1666" spans="3:22">
      <c r="C1666" s="7">
        <f>F1666/Instructions!$B$5</f>
        <v>0</v>
      </c>
      <c r="D1666" s="7">
        <f>G1666/Instructions!$B$5</f>
        <v>0</v>
      </c>
      <c r="E1666" s="7">
        <f t="shared" si="51"/>
        <v>0</v>
      </c>
      <c r="F1666" s="7"/>
      <c r="G1666" s="7"/>
      <c r="H1666" s="7">
        <f>IF(SUM(F1666:G1666)&gt;Instructions!$B$5,"Error",SUM(F1666:G1666))</f>
        <v>0</v>
      </c>
      <c r="I1666" s="41"/>
      <c r="J1666" s="41"/>
      <c r="K1666" s="41"/>
      <c r="L1666" s="41"/>
      <c r="N1666" s="7"/>
      <c r="O1666" s="7"/>
      <c r="P1666" s="7"/>
      <c r="U1666" s="20"/>
      <c r="V1666" s="9">
        <f t="shared" si="52"/>
        <v>0</v>
      </c>
    </row>
    <row r="1667" spans="3:22">
      <c r="C1667" s="7">
        <f>F1667/Instructions!$B$5</f>
        <v>0</v>
      </c>
      <c r="D1667" s="7">
        <f>G1667/Instructions!$B$5</f>
        <v>0</v>
      </c>
      <c r="E1667" s="7">
        <f t="shared" si="51"/>
        <v>0</v>
      </c>
      <c r="F1667" s="7"/>
      <c r="G1667" s="7"/>
      <c r="H1667" s="7">
        <f>IF(SUM(F1667:G1667)&gt;Instructions!$B$5,"Error",SUM(F1667:G1667))</f>
        <v>0</v>
      </c>
      <c r="I1667" s="41"/>
      <c r="J1667" s="41"/>
      <c r="K1667" s="41"/>
      <c r="L1667" s="41"/>
      <c r="N1667" s="7"/>
      <c r="O1667" s="7"/>
      <c r="P1667" s="7"/>
      <c r="U1667" s="20"/>
      <c r="V1667" s="9">
        <f t="shared" si="52"/>
        <v>0</v>
      </c>
    </row>
    <row r="1668" spans="3:22">
      <c r="C1668" s="7">
        <f>F1668/Instructions!$B$5</f>
        <v>0</v>
      </c>
      <c r="D1668" s="7">
        <f>G1668/Instructions!$B$5</f>
        <v>0</v>
      </c>
      <c r="E1668" s="7">
        <f t="shared" si="51"/>
        <v>0</v>
      </c>
      <c r="F1668" s="7"/>
      <c r="G1668" s="7"/>
      <c r="H1668" s="7">
        <f>IF(SUM(F1668:G1668)&gt;Instructions!$B$5,"Error",SUM(F1668:G1668))</f>
        <v>0</v>
      </c>
      <c r="I1668" s="41"/>
      <c r="J1668" s="41"/>
      <c r="K1668" s="41"/>
      <c r="L1668" s="41"/>
      <c r="N1668" s="7"/>
      <c r="O1668" s="7"/>
      <c r="P1668" s="7"/>
      <c r="U1668" s="20"/>
      <c r="V1668" s="9">
        <f t="shared" si="52"/>
        <v>0</v>
      </c>
    </row>
    <row r="1669" spans="3:22">
      <c r="C1669" s="7">
        <f>F1669/Instructions!$B$5</f>
        <v>0</v>
      </c>
      <c r="D1669" s="7">
        <f>G1669/Instructions!$B$5</f>
        <v>0</v>
      </c>
      <c r="E1669" s="7">
        <f t="shared" si="51"/>
        <v>0</v>
      </c>
      <c r="F1669" s="7"/>
      <c r="G1669" s="7"/>
      <c r="H1669" s="7">
        <f>IF(SUM(F1669:G1669)&gt;Instructions!$B$5,"Error",SUM(F1669:G1669))</f>
        <v>0</v>
      </c>
      <c r="I1669" s="41"/>
      <c r="J1669" s="41"/>
      <c r="K1669" s="41"/>
      <c r="L1669" s="41"/>
      <c r="N1669" s="7"/>
      <c r="O1669" s="7"/>
      <c r="P1669" s="7"/>
      <c r="U1669" s="20"/>
      <c r="V1669" s="9">
        <f t="shared" si="52"/>
        <v>0</v>
      </c>
    </row>
    <row r="1670" spans="3:22">
      <c r="C1670" s="7">
        <f>F1670/Instructions!$B$5</f>
        <v>0</v>
      </c>
      <c r="D1670" s="7">
        <f>G1670/Instructions!$B$5</f>
        <v>0</v>
      </c>
      <c r="E1670" s="7">
        <f t="shared" si="51"/>
        <v>0</v>
      </c>
      <c r="F1670" s="7"/>
      <c r="G1670" s="7"/>
      <c r="H1670" s="7">
        <f>IF(SUM(F1670:G1670)&gt;Instructions!$B$5,"Error",SUM(F1670:G1670))</f>
        <v>0</v>
      </c>
      <c r="I1670" s="41"/>
      <c r="J1670" s="41"/>
      <c r="K1670" s="41"/>
      <c r="L1670" s="41"/>
      <c r="N1670" s="7"/>
      <c r="O1670" s="7"/>
      <c r="P1670" s="7"/>
      <c r="U1670" s="20"/>
      <c r="V1670" s="9">
        <f t="shared" si="52"/>
        <v>0</v>
      </c>
    </row>
    <row r="1671" spans="3:22">
      <c r="C1671" s="7">
        <f>F1671/Instructions!$B$5</f>
        <v>0</v>
      </c>
      <c r="D1671" s="7">
        <f>G1671/Instructions!$B$5</f>
        <v>0</v>
      </c>
      <c r="E1671" s="7">
        <f t="shared" si="51"/>
        <v>0</v>
      </c>
      <c r="F1671" s="7"/>
      <c r="G1671" s="7"/>
      <c r="H1671" s="7">
        <f>IF(SUM(F1671:G1671)&gt;Instructions!$B$5,"Error",SUM(F1671:G1671))</f>
        <v>0</v>
      </c>
      <c r="I1671" s="41"/>
      <c r="J1671" s="41"/>
      <c r="K1671" s="41"/>
      <c r="L1671" s="41"/>
      <c r="N1671" s="7"/>
      <c r="O1671" s="7"/>
      <c r="P1671" s="7"/>
      <c r="U1671" s="20"/>
      <c r="V1671" s="9">
        <f t="shared" si="52"/>
        <v>0</v>
      </c>
    </row>
    <row r="1672" spans="3:22">
      <c r="C1672" s="7">
        <f>F1672/Instructions!$B$5</f>
        <v>0</v>
      </c>
      <c r="D1672" s="7">
        <f>G1672/Instructions!$B$5</f>
        <v>0</v>
      </c>
      <c r="E1672" s="7">
        <f t="shared" si="51"/>
        <v>0</v>
      </c>
      <c r="F1672" s="7"/>
      <c r="G1672" s="7"/>
      <c r="H1672" s="7">
        <f>IF(SUM(F1672:G1672)&gt;Instructions!$B$5,"Error",SUM(F1672:G1672))</f>
        <v>0</v>
      </c>
      <c r="I1672" s="41"/>
      <c r="J1672" s="41"/>
      <c r="K1672" s="41"/>
      <c r="L1672" s="41"/>
      <c r="N1672" s="7"/>
      <c r="O1672" s="7"/>
      <c r="P1672" s="7"/>
      <c r="U1672" s="20"/>
      <c r="V1672" s="9">
        <f t="shared" si="52"/>
        <v>0</v>
      </c>
    </row>
    <row r="1673" spans="3:22">
      <c r="C1673" s="7">
        <f>F1673/Instructions!$B$5</f>
        <v>0</v>
      </c>
      <c r="D1673" s="7">
        <f>G1673/Instructions!$B$5</f>
        <v>0</v>
      </c>
      <c r="E1673" s="7">
        <f t="shared" ref="E1673:E1736" si="53">IF(SUM(C1673:D1673)&gt;1,"Error",SUM(C1673:D1673))</f>
        <v>0</v>
      </c>
      <c r="F1673" s="7"/>
      <c r="G1673" s="7"/>
      <c r="H1673" s="7">
        <f>IF(SUM(F1673:G1673)&gt;Instructions!$B$5,"Error",SUM(F1673:G1673))</f>
        <v>0</v>
      </c>
      <c r="I1673" s="41"/>
      <c r="J1673" s="41"/>
      <c r="K1673" s="41"/>
      <c r="L1673" s="41"/>
      <c r="N1673" s="7"/>
      <c r="O1673" s="7"/>
      <c r="P1673" s="7"/>
      <c r="U1673" s="20"/>
      <c r="V1673" s="9">
        <f t="shared" si="52"/>
        <v>0</v>
      </c>
    </row>
    <row r="1674" spans="3:22">
      <c r="C1674" s="7">
        <f>F1674/Instructions!$B$5</f>
        <v>0</v>
      </c>
      <c r="D1674" s="7">
        <f>G1674/Instructions!$B$5</f>
        <v>0</v>
      </c>
      <c r="E1674" s="7">
        <f t="shared" si="53"/>
        <v>0</v>
      </c>
      <c r="F1674" s="7"/>
      <c r="G1674" s="7"/>
      <c r="H1674" s="7">
        <f>IF(SUM(F1674:G1674)&gt;Instructions!$B$5,"Error",SUM(F1674:G1674))</f>
        <v>0</v>
      </c>
      <c r="I1674" s="41"/>
      <c r="J1674" s="41"/>
      <c r="K1674" s="41"/>
      <c r="L1674" s="41"/>
      <c r="N1674" s="7"/>
      <c r="O1674" s="7"/>
      <c r="P1674" s="7"/>
      <c r="U1674" s="20"/>
      <c r="V1674" s="9">
        <f t="shared" ref="V1674:V1737" si="54">((SUM(M1674:P1674)*U1674)+(SUM(Q1674:T1674)*(U1674*0.25)))</f>
        <v>0</v>
      </c>
    </row>
    <row r="1675" spans="3:22">
      <c r="C1675" s="7">
        <f>F1675/Instructions!$B$5</f>
        <v>0</v>
      </c>
      <c r="D1675" s="7">
        <f>G1675/Instructions!$B$5</f>
        <v>0</v>
      </c>
      <c r="E1675" s="7">
        <f t="shared" si="53"/>
        <v>0</v>
      </c>
      <c r="F1675" s="7"/>
      <c r="G1675" s="7"/>
      <c r="H1675" s="7">
        <f>IF(SUM(F1675:G1675)&gt;Instructions!$B$5,"Error",SUM(F1675:G1675))</f>
        <v>0</v>
      </c>
      <c r="I1675" s="41"/>
      <c r="J1675" s="41"/>
      <c r="K1675" s="41"/>
      <c r="L1675" s="41"/>
      <c r="N1675" s="7"/>
      <c r="O1675" s="7"/>
      <c r="P1675" s="7"/>
      <c r="U1675" s="20"/>
      <c r="V1675" s="9">
        <f t="shared" si="54"/>
        <v>0</v>
      </c>
    </row>
    <row r="1676" spans="3:22">
      <c r="C1676" s="7">
        <f>F1676/Instructions!$B$5</f>
        <v>0</v>
      </c>
      <c r="D1676" s="7">
        <f>G1676/Instructions!$B$5</f>
        <v>0</v>
      </c>
      <c r="E1676" s="7">
        <f t="shared" si="53"/>
        <v>0</v>
      </c>
      <c r="F1676" s="7"/>
      <c r="G1676" s="7"/>
      <c r="H1676" s="7">
        <f>IF(SUM(F1676:G1676)&gt;Instructions!$B$5,"Error",SUM(F1676:G1676))</f>
        <v>0</v>
      </c>
      <c r="I1676" s="41"/>
      <c r="J1676" s="41"/>
      <c r="K1676" s="41"/>
      <c r="L1676" s="41"/>
      <c r="N1676" s="7"/>
      <c r="O1676" s="7"/>
      <c r="P1676" s="7"/>
      <c r="U1676" s="20"/>
      <c r="V1676" s="9">
        <f t="shared" si="54"/>
        <v>0</v>
      </c>
    </row>
    <row r="1677" spans="3:22">
      <c r="C1677" s="7">
        <f>F1677/Instructions!$B$5</f>
        <v>0</v>
      </c>
      <c r="D1677" s="7">
        <f>G1677/Instructions!$B$5</f>
        <v>0</v>
      </c>
      <c r="E1677" s="7">
        <f t="shared" si="53"/>
        <v>0</v>
      </c>
      <c r="F1677" s="7"/>
      <c r="G1677" s="7"/>
      <c r="H1677" s="7">
        <f>IF(SUM(F1677:G1677)&gt;Instructions!$B$5,"Error",SUM(F1677:G1677))</f>
        <v>0</v>
      </c>
      <c r="I1677" s="41"/>
      <c r="J1677" s="41"/>
      <c r="K1677" s="41"/>
      <c r="L1677" s="41"/>
      <c r="N1677" s="7"/>
      <c r="O1677" s="7"/>
      <c r="P1677" s="7"/>
      <c r="U1677" s="20"/>
      <c r="V1677" s="9">
        <f t="shared" si="54"/>
        <v>0</v>
      </c>
    </row>
    <row r="1678" spans="3:22">
      <c r="C1678" s="7">
        <f>F1678/Instructions!$B$5</f>
        <v>0</v>
      </c>
      <c r="D1678" s="7">
        <f>G1678/Instructions!$B$5</f>
        <v>0</v>
      </c>
      <c r="E1678" s="7">
        <f t="shared" si="53"/>
        <v>0</v>
      </c>
      <c r="F1678" s="7"/>
      <c r="G1678" s="7"/>
      <c r="H1678" s="7">
        <f>IF(SUM(F1678:G1678)&gt;Instructions!$B$5,"Error",SUM(F1678:G1678))</f>
        <v>0</v>
      </c>
      <c r="I1678" s="41"/>
      <c r="J1678" s="41"/>
      <c r="K1678" s="41"/>
      <c r="L1678" s="41"/>
      <c r="N1678" s="7"/>
      <c r="O1678" s="7"/>
      <c r="P1678" s="7"/>
      <c r="U1678" s="20"/>
      <c r="V1678" s="9">
        <f t="shared" si="54"/>
        <v>0</v>
      </c>
    </row>
    <row r="1679" spans="3:22">
      <c r="C1679" s="7">
        <f>F1679/Instructions!$B$5</f>
        <v>0</v>
      </c>
      <c r="D1679" s="7">
        <f>G1679/Instructions!$B$5</f>
        <v>0</v>
      </c>
      <c r="E1679" s="7">
        <f t="shared" si="53"/>
        <v>0</v>
      </c>
      <c r="F1679" s="7"/>
      <c r="G1679" s="7"/>
      <c r="H1679" s="7">
        <f>IF(SUM(F1679:G1679)&gt;Instructions!$B$5,"Error",SUM(F1679:G1679))</f>
        <v>0</v>
      </c>
      <c r="I1679" s="41"/>
      <c r="J1679" s="41"/>
      <c r="K1679" s="41"/>
      <c r="L1679" s="41"/>
      <c r="N1679" s="7"/>
      <c r="O1679" s="7"/>
      <c r="P1679" s="7"/>
      <c r="U1679" s="20"/>
      <c r="V1679" s="9">
        <f t="shared" si="54"/>
        <v>0</v>
      </c>
    </row>
    <row r="1680" spans="3:22">
      <c r="C1680" s="7">
        <f>F1680/Instructions!$B$5</f>
        <v>0</v>
      </c>
      <c r="D1680" s="7">
        <f>G1680/Instructions!$B$5</f>
        <v>0</v>
      </c>
      <c r="E1680" s="7">
        <f t="shared" si="53"/>
        <v>0</v>
      </c>
      <c r="F1680" s="7"/>
      <c r="G1680" s="7"/>
      <c r="H1680" s="7">
        <f>IF(SUM(F1680:G1680)&gt;Instructions!$B$5,"Error",SUM(F1680:G1680))</f>
        <v>0</v>
      </c>
      <c r="I1680" s="41"/>
      <c r="J1680" s="41"/>
      <c r="K1680" s="41"/>
      <c r="L1680" s="41"/>
      <c r="N1680" s="7"/>
      <c r="O1680" s="7"/>
      <c r="P1680" s="7"/>
      <c r="U1680" s="20"/>
      <c r="V1680" s="9">
        <f t="shared" si="54"/>
        <v>0</v>
      </c>
    </row>
    <row r="1681" spans="3:22">
      <c r="C1681" s="7">
        <f>F1681/Instructions!$B$5</f>
        <v>0</v>
      </c>
      <c r="D1681" s="7">
        <f>G1681/Instructions!$B$5</f>
        <v>0</v>
      </c>
      <c r="E1681" s="7">
        <f t="shared" si="53"/>
        <v>0</v>
      </c>
      <c r="F1681" s="7"/>
      <c r="G1681" s="7"/>
      <c r="H1681" s="7">
        <f>IF(SUM(F1681:G1681)&gt;Instructions!$B$5,"Error",SUM(F1681:G1681))</f>
        <v>0</v>
      </c>
      <c r="I1681" s="41"/>
      <c r="J1681" s="41"/>
      <c r="K1681" s="41"/>
      <c r="L1681" s="41"/>
      <c r="N1681" s="7"/>
      <c r="O1681" s="7"/>
      <c r="P1681" s="7"/>
      <c r="U1681" s="20"/>
      <c r="V1681" s="9">
        <f t="shared" si="54"/>
        <v>0</v>
      </c>
    </row>
    <row r="1682" spans="3:22">
      <c r="C1682" s="7">
        <f>F1682/Instructions!$B$5</f>
        <v>0</v>
      </c>
      <c r="D1682" s="7">
        <f>G1682/Instructions!$B$5</f>
        <v>0</v>
      </c>
      <c r="E1682" s="7">
        <f t="shared" si="53"/>
        <v>0</v>
      </c>
      <c r="F1682" s="7"/>
      <c r="G1682" s="7"/>
      <c r="H1682" s="7">
        <f>IF(SUM(F1682:G1682)&gt;Instructions!$B$5,"Error",SUM(F1682:G1682))</f>
        <v>0</v>
      </c>
      <c r="I1682" s="41"/>
      <c r="J1682" s="41"/>
      <c r="K1682" s="41"/>
      <c r="L1682" s="41"/>
      <c r="N1682" s="7"/>
      <c r="O1682" s="7"/>
      <c r="P1682" s="7"/>
      <c r="U1682" s="20"/>
      <c r="V1682" s="9">
        <f t="shared" si="54"/>
        <v>0</v>
      </c>
    </row>
    <row r="1683" spans="3:22">
      <c r="C1683" s="7">
        <f>F1683/Instructions!$B$5</f>
        <v>0</v>
      </c>
      <c r="D1683" s="7">
        <f>G1683/Instructions!$B$5</f>
        <v>0</v>
      </c>
      <c r="E1683" s="7">
        <f t="shared" si="53"/>
        <v>0</v>
      </c>
      <c r="F1683" s="7"/>
      <c r="G1683" s="7"/>
      <c r="H1683" s="7">
        <f>IF(SUM(F1683:G1683)&gt;Instructions!$B$5,"Error",SUM(F1683:G1683))</f>
        <v>0</v>
      </c>
      <c r="I1683" s="41"/>
      <c r="J1683" s="41"/>
      <c r="K1683" s="41"/>
      <c r="L1683" s="41"/>
      <c r="N1683" s="7"/>
      <c r="O1683" s="7"/>
      <c r="P1683" s="7"/>
      <c r="U1683" s="20"/>
      <c r="V1683" s="9">
        <f t="shared" si="54"/>
        <v>0</v>
      </c>
    </row>
    <row r="1684" spans="3:22">
      <c r="C1684" s="7">
        <f>F1684/Instructions!$B$5</f>
        <v>0</v>
      </c>
      <c r="D1684" s="7">
        <f>G1684/Instructions!$B$5</f>
        <v>0</v>
      </c>
      <c r="E1684" s="7">
        <f t="shared" si="53"/>
        <v>0</v>
      </c>
      <c r="F1684" s="7"/>
      <c r="G1684" s="7"/>
      <c r="H1684" s="7">
        <f>IF(SUM(F1684:G1684)&gt;Instructions!$B$5,"Error",SUM(F1684:G1684))</f>
        <v>0</v>
      </c>
      <c r="I1684" s="41"/>
      <c r="J1684" s="41"/>
      <c r="K1684" s="41"/>
      <c r="L1684" s="41"/>
      <c r="N1684" s="7"/>
      <c r="O1684" s="7"/>
      <c r="P1684" s="7"/>
      <c r="U1684" s="20"/>
      <c r="V1684" s="9">
        <f t="shared" si="54"/>
        <v>0</v>
      </c>
    </row>
    <row r="1685" spans="3:22">
      <c r="C1685" s="7">
        <f>F1685/Instructions!$B$5</f>
        <v>0</v>
      </c>
      <c r="D1685" s="7">
        <f>G1685/Instructions!$B$5</f>
        <v>0</v>
      </c>
      <c r="E1685" s="7">
        <f t="shared" si="53"/>
        <v>0</v>
      </c>
      <c r="F1685" s="7"/>
      <c r="G1685" s="7"/>
      <c r="H1685" s="7">
        <f>IF(SUM(F1685:G1685)&gt;Instructions!$B$5,"Error",SUM(F1685:G1685))</f>
        <v>0</v>
      </c>
      <c r="I1685" s="41"/>
      <c r="J1685" s="41"/>
      <c r="K1685" s="41"/>
      <c r="L1685" s="41"/>
      <c r="N1685" s="7"/>
      <c r="O1685" s="7"/>
      <c r="P1685" s="7"/>
      <c r="U1685" s="20"/>
      <c r="V1685" s="9">
        <f t="shared" si="54"/>
        <v>0</v>
      </c>
    </row>
    <row r="1686" spans="3:22">
      <c r="C1686" s="7">
        <f>F1686/Instructions!$B$5</f>
        <v>0</v>
      </c>
      <c r="D1686" s="7">
        <f>G1686/Instructions!$B$5</f>
        <v>0</v>
      </c>
      <c r="E1686" s="7">
        <f t="shared" si="53"/>
        <v>0</v>
      </c>
      <c r="F1686" s="7"/>
      <c r="G1686" s="7"/>
      <c r="H1686" s="7">
        <f>IF(SUM(F1686:G1686)&gt;Instructions!$B$5,"Error",SUM(F1686:G1686))</f>
        <v>0</v>
      </c>
      <c r="I1686" s="41"/>
      <c r="J1686" s="41"/>
      <c r="K1686" s="41"/>
      <c r="L1686" s="41"/>
      <c r="N1686" s="7"/>
      <c r="O1686" s="7"/>
      <c r="P1686" s="7"/>
      <c r="U1686" s="20"/>
      <c r="V1686" s="9">
        <f t="shared" si="54"/>
        <v>0</v>
      </c>
    </row>
    <row r="1687" spans="3:22">
      <c r="C1687" s="7">
        <f>F1687/Instructions!$B$5</f>
        <v>0</v>
      </c>
      <c r="D1687" s="7">
        <f>G1687/Instructions!$B$5</f>
        <v>0</v>
      </c>
      <c r="E1687" s="7">
        <f t="shared" si="53"/>
        <v>0</v>
      </c>
      <c r="F1687" s="7"/>
      <c r="G1687" s="7"/>
      <c r="H1687" s="7">
        <f>IF(SUM(F1687:G1687)&gt;Instructions!$B$5,"Error",SUM(F1687:G1687))</f>
        <v>0</v>
      </c>
      <c r="I1687" s="41"/>
      <c r="J1687" s="41"/>
      <c r="K1687" s="41"/>
      <c r="L1687" s="41"/>
      <c r="N1687" s="7"/>
      <c r="O1687" s="7"/>
      <c r="P1687" s="7"/>
      <c r="U1687" s="20"/>
      <c r="V1687" s="9">
        <f t="shared" si="54"/>
        <v>0</v>
      </c>
    </row>
    <row r="1688" spans="3:22">
      <c r="C1688" s="7">
        <f>F1688/Instructions!$B$5</f>
        <v>0</v>
      </c>
      <c r="D1688" s="7">
        <f>G1688/Instructions!$B$5</f>
        <v>0</v>
      </c>
      <c r="E1688" s="7">
        <f t="shared" si="53"/>
        <v>0</v>
      </c>
      <c r="F1688" s="7"/>
      <c r="G1688" s="7"/>
      <c r="H1688" s="7">
        <f>IF(SUM(F1688:G1688)&gt;Instructions!$B$5,"Error",SUM(F1688:G1688))</f>
        <v>0</v>
      </c>
      <c r="I1688" s="41"/>
      <c r="J1688" s="41"/>
      <c r="K1688" s="41"/>
      <c r="L1688" s="41"/>
      <c r="N1688" s="7"/>
      <c r="O1688" s="7"/>
      <c r="P1688" s="7"/>
      <c r="U1688" s="20"/>
      <c r="V1688" s="9">
        <f t="shared" si="54"/>
        <v>0</v>
      </c>
    </row>
    <row r="1689" spans="3:22">
      <c r="C1689" s="7">
        <f>F1689/Instructions!$B$5</f>
        <v>0</v>
      </c>
      <c r="D1689" s="7">
        <f>G1689/Instructions!$B$5</f>
        <v>0</v>
      </c>
      <c r="E1689" s="7">
        <f t="shared" si="53"/>
        <v>0</v>
      </c>
      <c r="F1689" s="7"/>
      <c r="G1689" s="7"/>
      <c r="H1689" s="7">
        <f>IF(SUM(F1689:G1689)&gt;Instructions!$B$5,"Error",SUM(F1689:G1689))</f>
        <v>0</v>
      </c>
      <c r="I1689" s="41"/>
      <c r="J1689" s="41"/>
      <c r="K1689" s="41"/>
      <c r="L1689" s="41"/>
      <c r="N1689" s="7"/>
      <c r="O1689" s="7"/>
      <c r="P1689" s="7"/>
      <c r="U1689" s="20"/>
      <c r="V1689" s="9">
        <f t="shared" si="54"/>
        <v>0</v>
      </c>
    </row>
    <row r="1690" spans="3:22">
      <c r="C1690" s="7">
        <f>F1690/Instructions!$B$5</f>
        <v>0</v>
      </c>
      <c r="D1690" s="7">
        <f>G1690/Instructions!$B$5</f>
        <v>0</v>
      </c>
      <c r="E1690" s="7">
        <f t="shared" si="53"/>
        <v>0</v>
      </c>
      <c r="F1690" s="7"/>
      <c r="G1690" s="7"/>
      <c r="H1690" s="7">
        <f>IF(SUM(F1690:G1690)&gt;Instructions!$B$5,"Error",SUM(F1690:G1690))</f>
        <v>0</v>
      </c>
      <c r="I1690" s="41"/>
      <c r="J1690" s="41"/>
      <c r="K1690" s="41"/>
      <c r="L1690" s="41"/>
      <c r="N1690" s="7"/>
      <c r="O1690" s="7"/>
      <c r="P1690" s="7"/>
      <c r="U1690" s="20"/>
      <c r="V1690" s="9">
        <f t="shared" si="54"/>
        <v>0</v>
      </c>
    </row>
    <row r="1691" spans="3:22">
      <c r="C1691" s="7">
        <f>F1691/Instructions!$B$5</f>
        <v>0</v>
      </c>
      <c r="D1691" s="7">
        <f>G1691/Instructions!$B$5</f>
        <v>0</v>
      </c>
      <c r="E1691" s="7">
        <f t="shared" si="53"/>
        <v>0</v>
      </c>
      <c r="F1691" s="7"/>
      <c r="G1691" s="7"/>
      <c r="H1691" s="7">
        <f>IF(SUM(F1691:G1691)&gt;Instructions!$B$5,"Error",SUM(F1691:G1691))</f>
        <v>0</v>
      </c>
      <c r="I1691" s="41"/>
      <c r="J1691" s="41"/>
      <c r="K1691" s="41"/>
      <c r="L1691" s="41"/>
      <c r="N1691" s="7"/>
      <c r="O1691" s="7"/>
      <c r="P1691" s="7"/>
      <c r="U1691" s="20"/>
      <c r="V1691" s="9">
        <f t="shared" si="54"/>
        <v>0</v>
      </c>
    </row>
    <row r="1692" spans="3:22">
      <c r="C1692" s="7">
        <f>F1692/Instructions!$B$5</f>
        <v>0</v>
      </c>
      <c r="D1692" s="7">
        <f>G1692/Instructions!$B$5</f>
        <v>0</v>
      </c>
      <c r="E1692" s="7">
        <f t="shared" si="53"/>
        <v>0</v>
      </c>
      <c r="F1692" s="7"/>
      <c r="G1692" s="7"/>
      <c r="H1692" s="7">
        <f>IF(SUM(F1692:G1692)&gt;Instructions!$B$5,"Error",SUM(F1692:G1692))</f>
        <v>0</v>
      </c>
      <c r="I1692" s="41"/>
      <c r="J1692" s="41"/>
      <c r="K1692" s="41"/>
      <c r="L1692" s="41"/>
      <c r="N1692" s="7"/>
      <c r="O1692" s="7"/>
      <c r="P1692" s="7"/>
      <c r="U1692" s="20"/>
      <c r="V1692" s="9">
        <f t="shared" si="54"/>
        <v>0</v>
      </c>
    </row>
    <row r="1693" spans="3:22">
      <c r="C1693" s="7">
        <f>F1693/Instructions!$B$5</f>
        <v>0</v>
      </c>
      <c r="D1693" s="7">
        <f>G1693/Instructions!$B$5</f>
        <v>0</v>
      </c>
      <c r="E1693" s="7">
        <f t="shared" si="53"/>
        <v>0</v>
      </c>
      <c r="F1693" s="7"/>
      <c r="G1693" s="7"/>
      <c r="H1693" s="7">
        <f>IF(SUM(F1693:G1693)&gt;Instructions!$B$5,"Error",SUM(F1693:G1693))</f>
        <v>0</v>
      </c>
      <c r="I1693" s="41"/>
      <c r="J1693" s="41"/>
      <c r="K1693" s="41"/>
      <c r="L1693" s="41"/>
      <c r="N1693" s="7"/>
      <c r="O1693" s="7"/>
      <c r="P1693" s="7"/>
      <c r="U1693" s="20"/>
      <c r="V1693" s="9">
        <f t="shared" si="54"/>
        <v>0</v>
      </c>
    </row>
    <row r="1694" spans="3:22">
      <c r="C1694" s="7">
        <f>F1694/Instructions!$B$5</f>
        <v>0</v>
      </c>
      <c r="D1694" s="7">
        <f>G1694/Instructions!$B$5</f>
        <v>0</v>
      </c>
      <c r="E1694" s="7">
        <f t="shared" si="53"/>
        <v>0</v>
      </c>
      <c r="F1694" s="7"/>
      <c r="G1694" s="7"/>
      <c r="H1694" s="7">
        <f>IF(SUM(F1694:G1694)&gt;Instructions!$B$5,"Error",SUM(F1694:G1694))</f>
        <v>0</v>
      </c>
      <c r="I1694" s="41"/>
      <c r="J1694" s="41"/>
      <c r="K1694" s="41"/>
      <c r="L1694" s="41"/>
      <c r="N1694" s="7"/>
      <c r="O1694" s="7"/>
      <c r="P1694" s="7"/>
      <c r="U1694" s="20"/>
      <c r="V1694" s="9">
        <f t="shared" si="54"/>
        <v>0</v>
      </c>
    </row>
    <row r="1695" spans="3:22">
      <c r="C1695" s="7">
        <f>F1695/Instructions!$B$5</f>
        <v>0</v>
      </c>
      <c r="D1695" s="7">
        <f>G1695/Instructions!$B$5</f>
        <v>0</v>
      </c>
      <c r="E1695" s="7">
        <f t="shared" si="53"/>
        <v>0</v>
      </c>
      <c r="F1695" s="7"/>
      <c r="G1695" s="7"/>
      <c r="H1695" s="7">
        <f>IF(SUM(F1695:G1695)&gt;Instructions!$B$5,"Error",SUM(F1695:G1695))</f>
        <v>0</v>
      </c>
      <c r="I1695" s="41"/>
      <c r="J1695" s="41"/>
      <c r="K1695" s="41"/>
      <c r="L1695" s="41"/>
      <c r="N1695" s="7"/>
      <c r="O1695" s="7"/>
      <c r="P1695" s="7"/>
      <c r="U1695" s="20"/>
      <c r="V1695" s="9">
        <f t="shared" si="54"/>
        <v>0</v>
      </c>
    </row>
    <row r="1696" spans="3:22">
      <c r="C1696" s="7">
        <f>F1696/Instructions!$B$5</f>
        <v>0</v>
      </c>
      <c r="D1696" s="7">
        <f>G1696/Instructions!$B$5</f>
        <v>0</v>
      </c>
      <c r="E1696" s="7">
        <f t="shared" si="53"/>
        <v>0</v>
      </c>
      <c r="F1696" s="7"/>
      <c r="G1696" s="7"/>
      <c r="H1696" s="7">
        <f>IF(SUM(F1696:G1696)&gt;Instructions!$B$5,"Error",SUM(F1696:G1696))</f>
        <v>0</v>
      </c>
      <c r="I1696" s="41"/>
      <c r="J1696" s="41"/>
      <c r="K1696" s="41"/>
      <c r="L1696" s="41"/>
      <c r="N1696" s="7"/>
      <c r="O1696" s="7"/>
      <c r="P1696" s="7"/>
      <c r="U1696" s="20"/>
      <c r="V1696" s="9">
        <f t="shared" si="54"/>
        <v>0</v>
      </c>
    </row>
    <row r="1697" spans="3:22">
      <c r="C1697" s="7">
        <f>F1697/Instructions!$B$5</f>
        <v>0</v>
      </c>
      <c r="D1697" s="7">
        <f>G1697/Instructions!$B$5</f>
        <v>0</v>
      </c>
      <c r="E1697" s="7">
        <f t="shared" si="53"/>
        <v>0</v>
      </c>
      <c r="F1697" s="7"/>
      <c r="G1697" s="7"/>
      <c r="H1697" s="7">
        <f>IF(SUM(F1697:G1697)&gt;Instructions!$B$5,"Error",SUM(F1697:G1697))</f>
        <v>0</v>
      </c>
      <c r="I1697" s="41"/>
      <c r="J1697" s="41"/>
      <c r="K1697" s="41"/>
      <c r="L1697" s="41"/>
      <c r="N1697" s="7"/>
      <c r="O1697" s="7"/>
      <c r="P1697" s="7"/>
      <c r="U1697" s="20"/>
      <c r="V1697" s="9">
        <f t="shared" si="54"/>
        <v>0</v>
      </c>
    </row>
    <row r="1698" spans="3:22">
      <c r="C1698" s="7">
        <f>F1698/Instructions!$B$5</f>
        <v>0</v>
      </c>
      <c r="D1698" s="7">
        <f>G1698/Instructions!$B$5</f>
        <v>0</v>
      </c>
      <c r="E1698" s="7">
        <f t="shared" si="53"/>
        <v>0</v>
      </c>
      <c r="F1698" s="7"/>
      <c r="G1698" s="7"/>
      <c r="H1698" s="7">
        <f>IF(SUM(F1698:G1698)&gt;Instructions!$B$5,"Error",SUM(F1698:G1698))</f>
        <v>0</v>
      </c>
      <c r="I1698" s="41"/>
      <c r="J1698" s="41"/>
      <c r="K1698" s="41"/>
      <c r="L1698" s="41"/>
      <c r="N1698" s="7"/>
      <c r="O1698" s="7"/>
      <c r="P1698" s="7"/>
      <c r="U1698" s="20"/>
      <c r="V1698" s="9">
        <f t="shared" si="54"/>
        <v>0</v>
      </c>
    </row>
    <row r="1699" spans="3:22">
      <c r="C1699" s="7">
        <f>F1699/Instructions!$B$5</f>
        <v>0</v>
      </c>
      <c r="D1699" s="7">
        <f>G1699/Instructions!$B$5</f>
        <v>0</v>
      </c>
      <c r="E1699" s="7">
        <f t="shared" si="53"/>
        <v>0</v>
      </c>
      <c r="F1699" s="7"/>
      <c r="G1699" s="7"/>
      <c r="H1699" s="7">
        <f>IF(SUM(F1699:G1699)&gt;Instructions!$B$5,"Error",SUM(F1699:G1699))</f>
        <v>0</v>
      </c>
      <c r="I1699" s="41"/>
      <c r="J1699" s="41"/>
      <c r="K1699" s="41"/>
      <c r="L1699" s="41"/>
      <c r="N1699" s="7"/>
      <c r="O1699" s="7"/>
      <c r="P1699" s="7"/>
      <c r="U1699" s="20"/>
      <c r="V1699" s="9">
        <f t="shared" si="54"/>
        <v>0</v>
      </c>
    </row>
    <row r="1700" spans="3:22">
      <c r="C1700" s="7">
        <f>F1700/Instructions!$B$5</f>
        <v>0</v>
      </c>
      <c r="D1700" s="7">
        <f>G1700/Instructions!$B$5</f>
        <v>0</v>
      </c>
      <c r="E1700" s="7">
        <f t="shared" si="53"/>
        <v>0</v>
      </c>
      <c r="F1700" s="7"/>
      <c r="G1700" s="7"/>
      <c r="H1700" s="7">
        <f>IF(SUM(F1700:G1700)&gt;Instructions!$B$5,"Error",SUM(F1700:G1700))</f>
        <v>0</v>
      </c>
      <c r="I1700" s="41"/>
      <c r="J1700" s="41"/>
      <c r="K1700" s="41"/>
      <c r="L1700" s="41"/>
      <c r="N1700" s="7"/>
      <c r="O1700" s="7"/>
      <c r="P1700" s="7"/>
      <c r="U1700" s="20"/>
      <c r="V1700" s="9">
        <f t="shared" si="54"/>
        <v>0</v>
      </c>
    </row>
    <row r="1701" spans="3:22">
      <c r="C1701" s="7">
        <f>F1701/Instructions!$B$5</f>
        <v>0</v>
      </c>
      <c r="D1701" s="7">
        <f>G1701/Instructions!$B$5</f>
        <v>0</v>
      </c>
      <c r="E1701" s="7">
        <f t="shared" si="53"/>
        <v>0</v>
      </c>
      <c r="F1701" s="7"/>
      <c r="G1701" s="7"/>
      <c r="H1701" s="7">
        <f>IF(SUM(F1701:G1701)&gt;Instructions!$B$5,"Error",SUM(F1701:G1701))</f>
        <v>0</v>
      </c>
      <c r="I1701" s="41"/>
      <c r="J1701" s="41"/>
      <c r="K1701" s="41"/>
      <c r="L1701" s="41"/>
      <c r="N1701" s="7"/>
      <c r="O1701" s="7"/>
      <c r="P1701" s="7"/>
      <c r="U1701" s="20"/>
      <c r="V1701" s="9">
        <f t="shared" si="54"/>
        <v>0</v>
      </c>
    </row>
    <row r="1702" spans="3:22">
      <c r="C1702" s="7">
        <f>F1702/Instructions!$B$5</f>
        <v>0</v>
      </c>
      <c r="D1702" s="7">
        <f>G1702/Instructions!$B$5</f>
        <v>0</v>
      </c>
      <c r="E1702" s="7">
        <f t="shared" si="53"/>
        <v>0</v>
      </c>
      <c r="F1702" s="7"/>
      <c r="G1702" s="7"/>
      <c r="H1702" s="7">
        <f>IF(SUM(F1702:G1702)&gt;Instructions!$B$5,"Error",SUM(F1702:G1702))</f>
        <v>0</v>
      </c>
      <c r="I1702" s="41"/>
      <c r="J1702" s="41"/>
      <c r="K1702" s="41"/>
      <c r="L1702" s="41"/>
      <c r="N1702" s="7"/>
      <c r="O1702" s="7"/>
      <c r="P1702" s="7"/>
      <c r="U1702" s="20"/>
      <c r="V1702" s="9">
        <f t="shared" si="54"/>
        <v>0</v>
      </c>
    </row>
    <row r="1703" spans="3:22">
      <c r="C1703" s="7">
        <f>F1703/Instructions!$B$5</f>
        <v>0</v>
      </c>
      <c r="D1703" s="7">
        <f>G1703/Instructions!$B$5</f>
        <v>0</v>
      </c>
      <c r="E1703" s="7">
        <f t="shared" si="53"/>
        <v>0</v>
      </c>
      <c r="F1703" s="7"/>
      <c r="G1703" s="7"/>
      <c r="H1703" s="7">
        <f>IF(SUM(F1703:G1703)&gt;Instructions!$B$5,"Error",SUM(F1703:G1703))</f>
        <v>0</v>
      </c>
      <c r="I1703" s="41"/>
      <c r="J1703" s="41"/>
      <c r="K1703" s="41"/>
      <c r="L1703" s="41"/>
      <c r="N1703" s="7"/>
      <c r="O1703" s="7"/>
      <c r="P1703" s="7"/>
      <c r="U1703" s="20"/>
      <c r="V1703" s="9">
        <f t="shared" si="54"/>
        <v>0</v>
      </c>
    </row>
    <row r="1704" spans="3:22">
      <c r="C1704" s="7">
        <f>F1704/Instructions!$B$5</f>
        <v>0</v>
      </c>
      <c r="D1704" s="7">
        <f>G1704/Instructions!$B$5</f>
        <v>0</v>
      </c>
      <c r="E1704" s="7">
        <f t="shared" si="53"/>
        <v>0</v>
      </c>
      <c r="F1704" s="7"/>
      <c r="G1704" s="7"/>
      <c r="H1704" s="7">
        <f>IF(SUM(F1704:G1704)&gt;Instructions!$B$5,"Error",SUM(F1704:G1704))</f>
        <v>0</v>
      </c>
      <c r="I1704" s="41"/>
      <c r="J1704" s="41"/>
      <c r="K1704" s="41"/>
      <c r="L1704" s="41"/>
      <c r="N1704" s="7"/>
      <c r="O1704" s="7"/>
      <c r="P1704" s="7"/>
      <c r="U1704" s="20"/>
      <c r="V1704" s="9">
        <f t="shared" si="54"/>
        <v>0</v>
      </c>
    </row>
    <row r="1705" spans="3:22">
      <c r="C1705" s="7">
        <f>F1705/Instructions!$B$5</f>
        <v>0</v>
      </c>
      <c r="D1705" s="7">
        <f>G1705/Instructions!$B$5</f>
        <v>0</v>
      </c>
      <c r="E1705" s="7">
        <f t="shared" si="53"/>
        <v>0</v>
      </c>
      <c r="F1705" s="7"/>
      <c r="G1705" s="7"/>
      <c r="H1705" s="7">
        <f>IF(SUM(F1705:G1705)&gt;Instructions!$B$5,"Error",SUM(F1705:G1705))</f>
        <v>0</v>
      </c>
      <c r="I1705" s="41"/>
      <c r="J1705" s="41"/>
      <c r="K1705" s="41"/>
      <c r="L1705" s="41"/>
      <c r="N1705" s="7"/>
      <c r="O1705" s="7"/>
      <c r="P1705" s="7"/>
      <c r="U1705" s="20"/>
      <c r="V1705" s="9">
        <f t="shared" si="54"/>
        <v>0</v>
      </c>
    </row>
    <row r="1706" spans="3:22">
      <c r="C1706" s="7">
        <f>F1706/Instructions!$B$5</f>
        <v>0</v>
      </c>
      <c r="D1706" s="7">
        <f>G1706/Instructions!$B$5</f>
        <v>0</v>
      </c>
      <c r="E1706" s="7">
        <f t="shared" si="53"/>
        <v>0</v>
      </c>
      <c r="F1706" s="7"/>
      <c r="G1706" s="7"/>
      <c r="H1706" s="7">
        <f>IF(SUM(F1706:G1706)&gt;Instructions!$B$5,"Error",SUM(F1706:G1706))</f>
        <v>0</v>
      </c>
      <c r="I1706" s="41"/>
      <c r="J1706" s="41"/>
      <c r="K1706" s="41"/>
      <c r="L1706" s="41"/>
      <c r="N1706" s="7"/>
      <c r="O1706" s="7"/>
      <c r="P1706" s="7"/>
      <c r="U1706" s="20"/>
      <c r="V1706" s="9">
        <f t="shared" si="54"/>
        <v>0</v>
      </c>
    </row>
    <row r="1707" spans="3:22">
      <c r="C1707" s="7">
        <f>F1707/Instructions!$B$5</f>
        <v>0</v>
      </c>
      <c r="D1707" s="7">
        <f>G1707/Instructions!$B$5</f>
        <v>0</v>
      </c>
      <c r="E1707" s="7">
        <f t="shared" si="53"/>
        <v>0</v>
      </c>
      <c r="F1707" s="7"/>
      <c r="G1707" s="7"/>
      <c r="H1707" s="7">
        <f>IF(SUM(F1707:G1707)&gt;Instructions!$B$5,"Error",SUM(F1707:G1707))</f>
        <v>0</v>
      </c>
      <c r="I1707" s="41"/>
      <c r="J1707" s="41"/>
      <c r="K1707" s="41"/>
      <c r="L1707" s="41"/>
      <c r="N1707" s="7"/>
      <c r="O1707" s="7"/>
      <c r="P1707" s="7"/>
      <c r="U1707" s="20"/>
      <c r="V1707" s="9">
        <f t="shared" si="54"/>
        <v>0</v>
      </c>
    </row>
    <row r="1708" spans="3:22">
      <c r="C1708" s="7">
        <f>F1708/Instructions!$B$5</f>
        <v>0</v>
      </c>
      <c r="D1708" s="7">
        <f>G1708/Instructions!$B$5</f>
        <v>0</v>
      </c>
      <c r="E1708" s="7">
        <f t="shared" si="53"/>
        <v>0</v>
      </c>
      <c r="F1708" s="7"/>
      <c r="G1708" s="7"/>
      <c r="H1708" s="7">
        <f>IF(SUM(F1708:G1708)&gt;Instructions!$B$5,"Error",SUM(F1708:G1708))</f>
        <v>0</v>
      </c>
      <c r="I1708" s="41"/>
      <c r="J1708" s="41"/>
      <c r="K1708" s="41"/>
      <c r="L1708" s="41"/>
      <c r="N1708" s="7"/>
      <c r="O1708" s="7"/>
      <c r="P1708" s="7"/>
      <c r="U1708" s="20"/>
      <c r="V1708" s="9">
        <f t="shared" si="54"/>
        <v>0</v>
      </c>
    </row>
    <row r="1709" spans="3:22">
      <c r="C1709" s="7">
        <f>F1709/Instructions!$B$5</f>
        <v>0</v>
      </c>
      <c r="D1709" s="7">
        <f>G1709/Instructions!$B$5</f>
        <v>0</v>
      </c>
      <c r="E1709" s="7">
        <f t="shared" si="53"/>
        <v>0</v>
      </c>
      <c r="F1709" s="7"/>
      <c r="G1709" s="7"/>
      <c r="H1709" s="7">
        <f>IF(SUM(F1709:G1709)&gt;Instructions!$B$5,"Error",SUM(F1709:G1709))</f>
        <v>0</v>
      </c>
      <c r="I1709" s="41"/>
      <c r="J1709" s="41"/>
      <c r="K1709" s="41"/>
      <c r="L1709" s="41"/>
      <c r="N1709" s="7"/>
      <c r="O1709" s="7"/>
      <c r="P1709" s="7"/>
      <c r="U1709" s="20"/>
      <c r="V1709" s="9">
        <f t="shared" si="54"/>
        <v>0</v>
      </c>
    </row>
    <row r="1710" spans="3:22">
      <c r="C1710" s="7">
        <f>F1710/Instructions!$B$5</f>
        <v>0</v>
      </c>
      <c r="D1710" s="7">
        <f>G1710/Instructions!$B$5</f>
        <v>0</v>
      </c>
      <c r="E1710" s="7">
        <f t="shared" si="53"/>
        <v>0</v>
      </c>
      <c r="F1710" s="7"/>
      <c r="G1710" s="7"/>
      <c r="H1710" s="7">
        <f>IF(SUM(F1710:G1710)&gt;Instructions!$B$5,"Error",SUM(F1710:G1710))</f>
        <v>0</v>
      </c>
      <c r="I1710" s="41"/>
      <c r="J1710" s="41"/>
      <c r="K1710" s="41"/>
      <c r="L1710" s="41"/>
      <c r="N1710" s="7"/>
      <c r="O1710" s="7"/>
      <c r="P1710" s="7"/>
      <c r="U1710" s="20"/>
      <c r="V1710" s="9">
        <f t="shared" si="54"/>
        <v>0</v>
      </c>
    </row>
    <row r="1711" spans="3:22">
      <c r="C1711" s="7">
        <f>F1711/Instructions!$B$5</f>
        <v>0</v>
      </c>
      <c r="D1711" s="7">
        <f>G1711/Instructions!$B$5</f>
        <v>0</v>
      </c>
      <c r="E1711" s="7">
        <f t="shared" si="53"/>
        <v>0</v>
      </c>
      <c r="F1711" s="7"/>
      <c r="G1711" s="7"/>
      <c r="H1711" s="7">
        <f>IF(SUM(F1711:G1711)&gt;Instructions!$B$5,"Error",SUM(F1711:G1711))</f>
        <v>0</v>
      </c>
      <c r="I1711" s="41"/>
      <c r="J1711" s="41"/>
      <c r="K1711" s="41"/>
      <c r="L1711" s="41"/>
      <c r="N1711" s="7"/>
      <c r="O1711" s="7"/>
      <c r="P1711" s="7"/>
      <c r="U1711" s="20"/>
      <c r="V1711" s="9">
        <f t="shared" si="54"/>
        <v>0</v>
      </c>
    </row>
    <row r="1712" spans="3:22">
      <c r="C1712" s="7">
        <f>F1712/Instructions!$B$5</f>
        <v>0</v>
      </c>
      <c r="D1712" s="7">
        <f>G1712/Instructions!$B$5</f>
        <v>0</v>
      </c>
      <c r="E1712" s="7">
        <f t="shared" si="53"/>
        <v>0</v>
      </c>
      <c r="F1712" s="7"/>
      <c r="G1712" s="7"/>
      <c r="H1712" s="7">
        <f>IF(SUM(F1712:G1712)&gt;Instructions!$B$5,"Error",SUM(F1712:G1712))</f>
        <v>0</v>
      </c>
      <c r="I1712" s="41"/>
      <c r="J1712" s="41"/>
      <c r="K1712" s="41"/>
      <c r="L1712" s="41"/>
      <c r="N1712" s="7"/>
      <c r="O1712" s="7"/>
      <c r="P1712" s="7"/>
      <c r="U1712" s="20"/>
      <c r="V1712" s="9">
        <f t="shared" si="54"/>
        <v>0</v>
      </c>
    </row>
    <row r="1713" spans="3:22">
      <c r="C1713" s="7">
        <f>F1713/Instructions!$B$5</f>
        <v>0</v>
      </c>
      <c r="D1713" s="7">
        <f>G1713/Instructions!$B$5</f>
        <v>0</v>
      </c>
      <c r="E1713" s="7">
        <f t="shared" si="53"/>
        <v>0</v>
      </c>
      <c r="F1713" s="7"/>
      <c r="G1713" s="7"/>
      <c r="H1713" s="7">
        <f>IF(SUM(F1713:G1713)&gt;Instructions!$B$5,"Error",SUM(F1713:G1713))</f>
        <v>0</v>
      </c>
      <c r="I1713" s="41"/>
      <c r="J1713" s="41"/>
      <c r="K1713" s="41"/>
      <c r="L1713" s="41"/>
      <c r="N1713" s="7"/>
      <c r="O1713" s="7"/>
      <c r="P1713" s="7"/>
      <c r="U1713" s="20"/>
      <c r="V1713" s="9">
        <f t="shared" si="54"/>
        <v>0</v>
      </c>
    </row>
    <row r="1714" spans="3:22">
      <c r="C1714" s="7">
        <f>F1714/Instructions!$B$5</f>
        <v>0</v>
      </c>
      <c r="D1714" s="7">
        <f>G1714/Instructions!$B$5</f>
        <v>0</v>
      </c>
      <c r="E1714" s="7">
        <f t="shared" si="53"/>
        <v>0</v>
      </c>
      <c r="F1714" s="7"/>
      <c r="G1714" s="7"/>
      <c r="H1714" s="7">
        <f>IF(SUM(F1714:G1714)&gt;Instructions!$B$5,"Error",SUM(F1714:G1714))</f>
        <v>0</v>
      </c>
      <c r="I1714" s="41"/>
      <c r="J1714" s="41"/>
      <c r="K1714" s="41"/>
      <c r="L1714" s="41"/>
      <c r="N1714" s="7"/>
      <c r="O1714" s="7"/>
      <c r="P1714" s="7"/>
      <c r="U1714" s="20"/>
      <c r="V1714" s="9">
        <f t="shared" si="54"/>
        <v>0</v>
      </c>
    </row>
    <row r="1715" spans="3:22">
      <c r="C1715" s="7">
        <f>F1715/Instructions!$B$5</f>
        <v>0</v>
      </c>
      <c r="D1715" s="7">
        <f>G1715/Instructions!$B$5</f>
        <v>0</v>
      </c>
      <c r="E1715" s="7">
        <f t="shared" si="53"/>
        <v>0</v>
      </c>
      <c r="F1715" s="7"/>
      <c r="G1715" s="7"/>
      <c r="H1715" s="7">
        <f>IF(SUM(F1715:G1715)&gt;Instructions!$B$5,"Error",SUM(F1715:G1715))</f>
        <v>0</v>
      </c>
      <c r="I1715" s="41"/>
      <c r="J1715" s="41"/>
      <c r="K1715" s="41"/>
      <c r="L1715" s="41"/>
      <c r="N1715" s="7"/>
      <c r="O1715" s="7"/>
      <c r="P1715" s="7"/>
      <c r="U1715" s="20"/>
      <c r="V1715" s="9">
        <f t="shared" si="54"/>
        <v>0</v>
      </c>
    </row>
    <row r="1716" spans="3:22">
      <c r="C1716" s="7">
        <f>F1716/Instructions!$B$5</f>
        <v>0</v>
      </c>
      <c r="D1716" s="7">
        <f>G1716/Instructions!$B$5</f>
        <v>0</v>
      </c>
      <c r="E1716" s="7">
        <f t="shared" si="53"/>
        <v>0</v>
      </c>
      <c r="F1716" s="7"/>
      <c r="G1716" s="7"/>
      <c r="H1716" s="7">
        <f>IF(SUM(F1716:G1716)&gt;Instructions!$B$5,"Error",SUM(F1716:G1716))</f>
        <v>0</v>
      </c>
      <c r="I1716" s="41"/>
      <c r="J1716" s="41"/>
      <c r="K1716" s="41"/>
      <c r="L1716" s="41"/>
      <c r="N1716" s="7"/>
      <c r="O1716" s="7"/>
      <c r="P1716" s="7"/>
      <c r="U1716" s="20"/>
      <c r="V1716" s="9">
        <f t="shared" si="54"/>
        <v>0</v>
      </c>
    </row>
    <row r="1717" spans="3:22">
      <c r="C1717" s="7">
        <f>F1717/Instructions!$B$5</f>
        <v>0</v>
      </c>
      <c r="D1717" s="7">
        <f>G1717/Instructions!$B$5</f>
        <v>0</v>
      </c>
      <c r="E1717" s="7">
        <f t="shared" si="53"/>
        <v>0</v>
      </c>
      <c r="F1717" s="7"/>
      <c r="G1717" s="7"/>
      <c r="H1717" s="7">
        <f>IF(SUM(F1717:G1717)&gt;Instructions!$B$5,"Error",SUM(F1717:G1717))</f>
        <v>0</v>
      </c>
      <c r="I1717" s="41"/>
      <c r="J1717" s="41"/>
      <c r="K1717" s="41"/>
      <c r="L1717" s="41"/>
      <c r="N1717" s="7"/>
      <c r="O1717" s="7"/>
      <c r="P1717" s="7"/>
      <c r="U1717" s="20"/>
      <c r="V1717" s="9">
        <f t="shared" si="54"/>
        <v>0</v>
      </c>
    </row>
    <row r="1718" spans="3:22">
      <c r="C1718" s="7">
        <f>F1718/Instructions!$B$5</f>
        <v>0</v>
      </c>
      <c r="D1718" s="7">
        <f>G1718/Instructions!$B$5</f>
        <v>0</v>
      </c>
      <c r="E1718" s="7">
        <f t="shared" si="53"/>
        <v>0</v>
      </c>
      <c r="F1718" s="7"/>
      <c r="G1718" s="7"/>
      <c r="H1718" s="7">
        <f>IF(SUM(F1718:G1718)&gt;Instructions!$B$5,"Error",SUM(F1718:G1718))</f>
        <v>0</v>
      </c>
      <c r="I1718" s="41"/>
      <c r="J1718" s="41"/>
      <c r="K1718" s="41"/>
      <c r="L1718" s="41"/>
      <c r="N1718" s="7"/>
      <c r="O1718" s="7"/>
      <c r="P1718" s="7"/>
      <c r="U1718" s="20"/>
      <c r="V1718" s="9">
        <f t="shared" si="54"/>
        <v>0</v>
      </c>
    </row>
    <row r="1719" spans="3:22">
      <c r="C1719" s="7">
        <f>F1719/Instructions!$B$5</f>
        <v>0</v>
      </c>
      <c r="D1719" s="7">
        <f>G1719/Instructions!$B$5</f>
        <v>0</v>
      </c>
      <c r="E1719" s="7">
        <f t="shared" si="53"/>
        <v>0</v>
      </c>
      <c r="F1719" s="7"/>
      <c r="G1719" s="7"/>
      <c r="H1719" s="7">
        <f>IF(SUM(F1719:G1719)&gt;Instructions!$B$5,"Error",SUM(F1719:G1719))</f>
        <v>0</v>
      </c>
      <c r="I1719" s="41"/>
      <c r="J1719" s="41"/>
      <c r="K1719" s="41"/>
      <c r="L1719" s="41"/>
      <c r="N1719" s="7"/>
      <c r="O1719" s="7"/>
      <c r="P1719" s="7"/>
      <c r="U1719" s="20"/>
      <c r="V1719" s="9">
        <f t="shared" si="54"/>
        <v>0</v>
      </c>
    </row>
    <row r="1720" spans="3:22">
      <c r="C1720" s="7">
        <f>F1720/Instructions!$B$5</f>
        <v>0</v>
      </c>
      <c r="D1720" s="7">
        <f>G1720/Instructions!$B$5</f>
        <v>0</v>
      </c>
      <c r="E1720" s="7">
        <f t="shared" si="53"/>
        <v>0</v>
      </c>
      <c r="F1720" s="7"/>
      <c r="G1720" s="7"/>
      <c r="H1720" s="7">
        <f>IF(SUM(F1720:G1720)&gt;Instructions!$B$5,"Error",SUM(F1720:G1720))</f>
        <v>0</v>
      </c>
      <c r="I1720" s="41"/>
      <c r="J1720" s="41"/>
      <c r="K1720" s="41"/>
      <c r="L1720" s="41"/>
      <c r="N1720" s="7"/>
      <c r="O1720" s="7"/>
      <c r="P1720" s="7"/>
      <c r="U1720" s="20"/>
      <c r="V1720" s="9">
        <f t="shared" si="54"/>
        <v>0</v>
      </c>
    </row>
    <row r="1721" spans="3:22">
      <c r="C1721" s="7">
        <f>F1721/Instructions!$B$5</f>
        <v>0</v>
      </c>
      <c r="D1721" s="7">
        <f>G1721/Instructions!$B$5</f>
        <v>0</v>
      </c>
      <c r="E1721" s="7">
        <f t="shared" si="53"/>
        <v>0</v>
      </c>
      <c r="F1721" s="7"/>
      <c r="G1721" s="7"/>
      <c r="H1721" s="7">
        <f>IF(SUM(F1721:G1721)&gt;Instructions!$B$5,"Error",SUM(F1721:G1721))</f>
        <v>0</v>
      </c>
      <c r="I1721" s="41"/>
      <c r="J1721" s="41"/>
      <c r="K1721" s="41"/>
      <c r="L1721" s="41"/>
      <c r="N1721" s="7"/>
      <c r="O1721" s="7"/>
      <c r="P1721" s="7"/>
      <c r="U1721" s="20"/>
      <c r="V1721" s="9">
        <f t="shared" si="54"/>
        <v>0</v>
      </c>
    </row>
    <row r="1722" spans="3:22">
      <c r="C1722" s="7">
        <f>F1722/Instructions!$B$5</f>
        <v>0</v>
      </c>
      <c r="D1722" s="7">
        <f>G1722/Instructions!$B$5</f>
        <v>0</v>
      </c>
      <c r="E1722" s="7">
        <f t="shared" si="53"/>
        <v>0</v>
      </c>
      <c r="F1722" s="7"/>
      <c r="G1722" s="7"/>
      <c r="H1722" s="7">
        <f>IF(SUM(F1722:G1722)&gt;Instructions!$B$5,"Error",SUM(F1722:G1722))</f>
        <v>0</v>
      </c>
      <c r="I1722" s="41"/>
      <c r="J1722" s="41"/>
      <c r="K1722" s="41"/>
      <c r="L1722" s="41"/>
      <c r="N1722" s="7"/>
      <c r="O1722" s="7"/>
      <c r="P1722" s="7"/>
      <c r="U1722" s="20"/>
      <c r="V1722" s="9">
        <f t="shared" si="54"/>
        <v>0</v>
      </c>
    </row>
    <row r="1723" spans="3:22">
      <c r="C1723" s="7">
        <f>F1723/Instructions!$B$5</f>
        <v>0</v>
      </c>
      <c r="D1723" s="7">
        <f>G1723/Instructions!$B$5</f>
        <v>0</v>
      </c>
      <c r="E1723" s="7">
        <f t="shared" si="53"/>
        <v>0</v>
      </c>
      <c r="F1723" s="7"/>
      <c r="G1723" s="7"/>
      <c r="H1723" s="7">
        <f>IF(SUM(F1723:G1723)&gt;Instructions!$B$5,"Error",SUM(F1723:G1723))</f>
        <v>0</v>
      </c>
      <c r="I1723" s="41"/>
      <c r="J1723" s="41"/>
      <c r="K1723" s="41"/>
      <c r="L1723" s="41"/>
      <c r="N1723" s="7"/>
      <c r="O1723" s="7"/>
      <c r="P1723" s="7"/>
      <c r="U1723" s="20"/>
      <c r="V1723" s="9">
        <f t="shared" si="54"/>
        <v>0</v>
      </c>
    </row>
    <row r="1724" spans="3:22">
      <c r="C1724" s="7">
        <f>F1724/Instructions!$B$5</f>
        <v>0</v>
      </c>
      <c r="D1724" s="7">
        <f>G1724/Instructions!$B$5</f>
        <v>0</v>
      </c>
      <c r="E1724" s="7">
        <f t="shared" si="53"/>
        <v>0</v>
      </c>
      <c r="F1724" s="7"/>
      <c r="G1724" s="7"/>
      <c r="H1724" s="7">
        <f>IF(SUM(F1724:G1724)&gt;Instructions!$B$5,"Error",SUM(F1724:G1724))</f>
        <v>0</v>
      </c>
      <c r="I1724" s="41"/>
      <c r="J1724" s="41"/>
      <c r="K1724" s="41"/>
      <c r="L1724" s="41"/>
      <c r="N1724" s="7"/>
      <c r="O1724" s="7"/>
      <c r="P1724" s="7"/>
      <c r="U1724" s="20"/>
      <c r="V1724" s="9">
        <f t="shared" si="54"/>
        <v>0</v>
      </c>
    </row>
    <row r="1725" spans="3:22">
      <c r="C1725" s="7">
        <f>F1725/Instructions!$B$5</f>
        <v>0</v>
      </c>
      <c r="D1725" s="7">
        <f>G1725/Instructions!$B$5</f>
        <v>0</v>
      </c>
      <c r="E1725" s="7">
        <f t="shared" si="53"/>
        <v>0</v>
      </c>
      <c r="F1725" s="7"/>
      <c r="G1725" s="7"/>
      <c r="H1725" s="7">
        <f>IF(SUM(F1725:G1725)&gt;Instructions!$B$5,"Error",SUM(F1725:G1725))</f>
        <v>0</v>
      </c>
      <c r="I1725" s="41"/>
      <c r="J1725" s="41"/>
      <c r="K1725" s="41"/>
      <c r="L1725" s="41"/>
      <c r="N1725" s="7"/>
      <c r="O1725" s="7"/>
      <c r="P1725" s="7"/>
      <c r="U1725" s="20"/>
      <c r="V1725" s="9">
        <f t="shared" si="54"/>
        <v>0</v>
      </c>
    </row>
    <row r="1726" spans="3:22">
      <c r="C1726" s="7">
        <f>F1726/Instructions!$B$5</f>
        <v>0</v>
      </c>
      <c r="D1726" s="7">
        <f>G1726/Instructions!$B$5</f>
        <v>0</v>
      </c>
      <c r="E1726" s="7">
        <f t="shared" si="53"/>
        <v>0</v>
      </c>
      <c r="F1726" s="7"/>
      <c r="G1726" s="7"/>
      <c r="H1726" s="7">
        <f>IF(SUM(F1726:G1726)&gt;Instructions!$B$5,"Error",SUM(F1726:G1726))</f>
        <v>0</v>
      </c>
      <c r="I1726" s="41"/>
      <c r="J1726" s="41"/>
      <c r="K1726" s="41"/>
      <c r="L1726" s="41"/>
      <c r="N1726" s="7"/>
      <c r="O1726" s="7"/>
      <c r="P1726" s="7"/>
      <c r="U1726" s="20"/>
      <c r="V1726" s="9">
        <f t="shared" si="54"/>
        <v>0</v>
      </c>
    </row>
    <row r="1727" spans="3:22">
      <c r="C1727" s="7">
        <f>F1727/Instructions!$B$5</f>
        <v>0</v>
      </c>
      <c r="D1727" s="7">
        <f>G1727/Instructions!$B$5</f>
        <v>0</v>
      </c>
      <c r="E1727" s="7">
        <f t="shared" si="53"/>
        <v>0</v>
      </c>
      <c r="F1727" s="7"/>
      <c r="G1727" s="7"/>
      <c r="H1727" s="7">
        <f>IF(SUM(F1727:G1727)&gt;Instructions!$B$5,"Error",SUM(F1727:G1727))</f>
        <v>0</v>
      </c>
      <c r="I1727" s="41"/>
      <c r="J1727" s="41"/>
      <c r="K1727" s="41"/>
      <c r="L1727" s="41"/>
      <c r="N1727" s="7"/>
      <c r="O1727" s="7"/>
      <c r="P1727" s="7"/>
      <c r="U1727" s="20"/>
      <c r="V1727" s="9">
        <f t="shared" si="54"/>
        <v>0</v>
      </c>
    </row>
    <row r="1728" spans="3:22">
      <c r="C1728" s="7">
        <f>F1728/Instructions!$B$5</f>
        <v>0</v>
      </c>
      <c r="D1728" s="7">
        <f>G1728/Instructions!$B$5</f>
        <v>0</v>
      </c>
      <c r="E1728" s="7">
        <f t="shared" si="53"/>
        <v>0</v>
      </c>
      <c r="F1728" s="7"/>
      <c r="G1728" s="7"/>
      <c r="H1728" s="7">
        <f>IF(SUM(F1728:G1728)&gt;Instructions!$B$5,"Error",SUM(F1728:G1728))</f>
        <v>0</v>
      </c>
      <c r="I1728" s="41"/>
      <c r="J1728" s="41"/>
      <c r="K1728" s="41"/>
      <c r="L1728" s="41"/>
      <c r="N1728" s="7"/>
      <c r="O1728" s="7"/>
      <c r="P1728" s="7"/>
      <c r="U1728" s="20"/>
      <c r="V1728" s="9">
        <f t="shared" si="54"/>
        <v>0</v>
      </c>
    </row>
    <row r="1729" spans="3:22">
      <c r="C1729" s="7">
        <f>F1729/Instructions!$B$5</f>
        <v>0</v>
      </c>
      <c r="D1729" s="7">
        <f>G1729/Instructions!$B$5</f>
        <v>0</v>
      </c>
      <c r="E1729" s="7">
        <f t="shared" si="53"/>
        <v>0</v>
      </c>
      <c r="F1729" s="7"/>
      <c r="G1729" s="7"/>
      <c r="H1729" s="7">
        <f>IF(SUM(F1729:G1729)&gt;Instructions!$B$5,"Error",SUM(F1729:G1729))</f>
        <v>0</v>
      </c>
      <c r="I1729" s="41"/>
      <c r="J1729" s="41"/>
      <c r="K1729" s="41"/>
      <c r="L1729" s="41"/>
      <c r="N1729" s="7"/>
      <c r="O1729" s="7"/>
      <c r="P1729" s="7"/>
      <c r="U1729" s="20"/>
      <c r="V1729" s="9">
        <f t="shared" si="54"/>
        <v>0</v>
      </c>
    </row>
    <row r="1730" spans="3:22">
      <c r="C1730" s="7">
        <f>F1730/Instructions!$B$5</f>
        <v>0</v>
      </c>
      <c r="D1730" s="7">
        <f>G1730/Instructions!$B$5</f>
        <v>0</v>
      </c>
      <c r="E1730" s="7">
        <f t="shared" si="53"/>
        <v>0</v>
      </c>
      <c r="F1730" s="7"/>
      <c r="G1730" s="7"/>
      <c r="H1730" s="7">
        <f>IF(SUM(F1730:G1730)&gt;Instructions!$B$5,"Error",SUM(F1730:G1730))</f>
        <v>0</v>
      </c>
      <c r="I1730" s="41"/>
      <c r="J1730" s="41"/>
      <c r="K1730" s="41"/>
      <c r="L1730" s="41"/>
      <c r="N1730" s="7"/>
      <c r="O1730" s="7"/>
      <c r="P1730" s="7"/>
      <c r="U1730" s="20"/>
      <c r="V1730" s="9">
        <f t="shared" si="54"/>
        <v>0</v>
      </c>
    </row>
    <row r="1731" spans="3:22">
      <c r="C1731" s="7">
        <f>F1731/Instructions!$B$5</f>
        <v>0</v>
      </c>
      <c r="D1731" s="7">
        <f>G1731/Instructions!$B$5</f>
        <v>0</v>
      </c>
      <c r="E1731" s="7">
        <f t="shared" si="53"/>
        <v>0</v>
      </c>
      <c r="F1731" s="7"/>
      <c r="G1731" s="7"/>
      <c r="H1731" s="7">
        <f>IF(SUM(F1731:G1731)&gt;Instructions!$B$5,"Error",SUM(F1731:G1731))</f>
        <v>0</v>
      </c>
      <c r="I1731" s="41"/>
      <c r="J1731" s="41"/>
      <c r="K1731" s="41"/>
      <c r="L1731" s="41"/>
      <c r="N1731" s="7"/>
      <c r="O1731" s="7"/>
      <c r="P1731" s="7"/>
      <c r="U1731" s="20"/>
      <c r="V1731" s="9">
        <f t="shared" si="54"/>
        <v>0</v>
      </c>
    </row>
    <row r="1732" spans="3:22">
      <c r="C1732" s="7">
        <f>F1732/Instructions!$B$5</f>
        <v>0</v>
      </c>
      <c r="D1732" s="7">
        <f>G1732/Instructions!$B$5</f>
        <v>0</v>
      </c>
      <c r="E1732" s="7">
        <f t="shared" si="53"/>
        <v>0</v>
      </c>
      <c r="F1732" s="7"/>
      <c r="G1732" s="7"/>
      <c r="H1732" s="7">
        <f>IF(SUM(F1732:G1732)&gt;Instructions!$B$5,"Error",SUM(F1732:G1732))</f>
        <v>0</v>
      </c>
      <c r="I1732" s="41"/>
      <c r="J1732" s="41"/>
      <c r="K1732" s="41"/>
      <c r="L1732" s="41"/>
      <c r="N1732" s="7"/>
      <c r="O1732" s="7"/>
      <c r="P1732" s="7"/>
      <c r="U1732" s="20"/>
      <c r="V1732" s="9">
        <f t="shared" si="54"/>
        <v>0</v>
      </c>
    </row>
    <row r="1733" spans="3:22">
      <c r="C1733" s="7">
        <f>F1733/Instructions!$B$5</f>
        <v>0</v>
      </c>
      <c r="D1733" s="7">
        <f>G1733/Instructions!$B$5</f>
        <v>0</v>
      </c>
      <c r="E1733" s="7">
        <f t="shared" si="53"/>
        <v>0</v>
      </c>
      <c r="F1733" s="7"/>
      <c r="G1733" s="7"/>
      <c r="H1733" s="7">
        <f>IF(SUM(F1733:G1733)&gt;Instructions!$B$5,"Error",SUM(F1733:G1733))</f>
        <v>0</v>
      </c>
      <c r="I1733" s="41"/>
      <c r="J1733" s="41"/>
      <c r="K1733" s="41"/>
      <c r="L1733" s="41"/>
      <c r="N1733" s="7"/>
      <c r="O1733" s="7"/>
      <c r="P1733" s="7"/>
      <c r="U1733" s="20"/>
      <c r="V1733" s="9">
        <f t="shared" si="54"/>
        <v>0</v>
      </c>
    </row>
    <row r="1734" spans="3:22">
      <c r="C1734" s="7">
        <f>F1734/Instructions!$B$5</f>
        <v>0</v>
      </c>
      <c r="D1734" s="7">
        <f>G1734/Instructions!$B$5</f>
        <v>0</v>
      </c>
      <c r="E1734" s="7">
        <f t="shared" si="53"/>
        <v>0</v>
      </c>
      <c r="F1734" s="7"/>
      <c r="G1734" s="7"/>
      <c r="H1734" s="7">
        <f>IF(SUM(F1734:G1734)&gt;Instructions!$B$5,"Error",SUM(F1734:G1734))</f>
        <v>0</v>
      </c>
      <c r="I1734" s="41"/>
      <c r="J1734" s="41"/>
      <c r="K1734" s="41"/>
      <c r="L1734" s="41"/>
      <c r="N1734" s="7"/>
      <c r="O1734" s="7"/>
      <c r="P1734" s="7"/>
      <c r="U1734" s="20"/>
      <c r="V1734" s="9">
        <f t="shared" si="54"/>
        <v>0</v>
      </c>
    </row>
    <row r="1735" spans="3:22">
      <c r="C1735" s="7">
        <f>F1735/Instructions!$B$5</f>
        <v>0</v>
      </c>
      <c r="D1735" s="7">
        <f>G1735/Instructions!$B$5</f>
        <v>0</v>
      </c>
      <c r="E1735" s="7">
        <f t="shared" si="53"/>
        <v>0</v>
      </c>
      <c r="F1735" s="7"/>
      <c r="G1735" s="7"/>
      <c r="H1735" s="7">
        <f>IF(SUM(F1735:G1735)&gt;Instructions!$B$5,"Error",SUM(F1735:G1735))</f>
        <v>0</v>
      </c>
      <c r="I1735" s="41"/>
      <c r="J1735" s="41"/>
      <c r="K1735" s="41"/>
      <c r="L1735" s="41"/>
      <c r="N1735" s="7"/>
      <c r="O1735" s="7"/>
      <c r="P1735" s="7"/>
      <c r="U1735" s="20"/>
      <c r="V1735" s="9">
        <f t="shared" si="54"/>
        <v>0</v>
      </c>
    </row>
    <row r="1736" spans="3:22">
      <c r="C1736" s="7">
        <f>F1736/Instructions!$B$5</f>
        <v>0</v>
      </c>
      <c r="D1736" s="7">
        <f>G1736/Instructions!$B$5</f>
        <v>0</v>
      </c>
      <c r="E1736" s="7">
        <f t="shared" si="53"/>
        <v>0</v>
      </c>
      <c r="F1736" s="7"/>
      <c r="G1736" s="7"/>
      <c r="H1736" s="7">
        <f>IF(SUM(F1736:G1736)&gt;Instructions!$B$5,"Error",SUM(F1736:G1736))</f>
        <v>0</v>
      </c>
      <c r="I1736" s="41"/>
      <c r="J1736" s="41"/>
      <c r="K1736" s="41"/>
      <c r="L1736" s="41"/>
      <c r="N1736" s="7"/>
      <c r="O1736" s="7"/>
      <c r="P1736" s="7"/>
      <c r="U1736" s="20"/>
      <c r="V1736" s="9">
        <f t="shared" si="54"/>
        <v>0</v>
      </c>
    </row>
    <row r="1737" spans="3:22">
      <c r="C1737" s="7">
        <f>F1737/Instructions!$B$5</f>
        <v>0</v>
      </c>
      <c r="D1737" s="7">
        <f>G1737/Instructions!$B$5</f>
        <v>0</v>
      </c>
      <c r="E1737" s="7">
        <f t="shared" ref="E1737:E1800" si="55">IF(SUM(C1737:D1737)&gt;1,"Error",SUM(C1737:D1737))</f>
        <v>0</v>
      </c>
      <c r="F1737" s="7"/>
      <c r="G1737" s="7"/>
      <c r="H1737" s="7">
        <f>IF(SUM(F1737:G1737)&gt;Instructions!$B$5,"Error",SUM(F1737:G1737))</f>
        <v>0</v>
      </c>
      <c r="I1737" s="41"/>
      <c r="J1737" s="41"/>
      <c r="K1737" s="41"/>
      <c r="L1737" s="41"/>
      <c r="N1737" s="7"/>
      <c r="O1737" s="7"/>
      <c r="P1737" s="7"/>
      <c r="U1737" s="20"/>
      <c r="V1737" s="9">
        <f t="shared" si="54"/>
        <v>0</v>
      </c>
    </row>
    <row r="1738" spans="3:22">
      <c r="C1738" s="7">
        <f>F1738/Instructions!$B$5</f>
        <v>0</v>
      </c>
      <c r="D1738" s="7">
        <f>G1738/Instructions!$B$5</f>
        <v>0</v>
      </c>
      <c r="E1738" s="7">
        <f t="shared" si="55"/>
        <v>0</v>
      </c>
      <c r="F1738" s="7"/>
      <c r="G1738" s="7"/>
      <c r="H1738" s="7">
        <f>IF(SUM(F1738:G1738)&gt;Instructions!$B$5,"Error",SUM(F1738:G1738))</f>
        <v>0</v>
      </c>
      <c r="I1738" s="41"/>
      <c r="J1738" s="41"/>
      <c r="K1738" s="41"/>
      <c r="L1738" s="41"/>
      <c r="N1738" s="7"/>
      <c r="O1738" s="7"/>
      <c r="P1738" s="7"/>
      <c r="U1738" s="20"/>
      <c r="V1738" s="9">
        <f t="shared" ref="V1738:V1801" si="56">((SUM(M1738:P1738)*U1738)+(SUM(Q1738:T1738)*(U1738*0.25)))</f>
        <v>0</v>
      </c>
    </row>
    <row r="1739" spans="3:22">
      <c r="C1739" s="7">
        <f>F1739/Instructions!$B$5</f>
        <v>0</v>
      </c>
      <c r="D1739" s="7">
        <f>G1739/Instructions!$B$5</f>
        <v>0</v>
      </c>
      <c r="E1739" s="7">
        <f t="shared" si="55"/>
        <v>0</v>
      </c>
      <c r="F1739" s="7"/>
      <c r="G1739" s="7"/>
      <c r="H1739" s="7">
        <f>IF(SUM(F1739:G1739)&gt;Instructions!$B$5,"Error",SUM(F1739:G1739))</f>
        <v>0</v>
      </c>
      <c r="I1739" s="41"/>
      <c r="J1739" s="41"/>
      <c r="K1739" s="41"/>
      <c r="L1739" s="41"/>
      <c r="N1739" s="7"/>
      <c r="O1739" s="7"/>
      <c r="P1739" s="7"/>
      <c r="U1739" s="20"/>
      <c r="V1739" s="9">
        <f t="shared" si="56"/>
        <v>0</v>
      </c>
    </row>
    <row r="1740" spans="3:22">
      <c r="C1740" s="7">
        <f>F1740/Instructions!$B$5</f>
        <v>0</v>
      </c>
      <c r="D1740" s="7">
        <f>G1740/Instructions!$B$5</f>
        <v>0</v>
      </c>
      <c r="E1740" s="7">
        <f t="shared" si="55"/>
        <v>0</v>
      </c>
      <c r="F1740" s="7"/>
      <c r="G1740" s="7"/>
      <c r="H1740" s="7">
        <f>IF(SUM(F1740:G1740)&gt;Instructions!$B$5,"Error",SUM(F1740:G1740))</f>
        <v>0</v>
      </c>
      <c r="I1740" s="41"/>
      <c r="J1740" s="41"/>
      <c r="K1740" s="41"/>
      <c r="L1740" s="41"/>
      <c r="N1740" s="7"/>
      <c r="O1740" s="7"/>
      <c r="P1740" s="7"/>
      <c r="U1740" s="20"/>
      <c r="V1740" s="9">
        <f t="shared" si="56"/>
        <v>0</v>
      </c>
    </row>
    <row r="1741" spans="3:22">
      <c r="C1741" s="7">
        <f>F1741/Instructions!$B$5</f>
        <v>0</v>
      </c>
      <c r="D1741" s="7">
        <f>G1741/Instructions!$B$5</f>
        <v>0</v>
      </c>
      <c r="E1741" s="7">
        <f t="shared" si="55"/>
        <v>0</v>
      </c>
      <c r="F1741" s="7"/>
      <c r="G1741" s="7"/>
      <c r="H1741" s="7">
        <f>IF(SUM(F1741:G1741)&gt;Instructions!$B$5,"Error",SUM(F1741:G1741))</f>
        <v>0</v>
      </c>
      <c r="I1741" s="41"/>
      <c r="J1741" s="41"/>
      <c r="K1741" s="41"/>
      <c r="L1741" s="41"/>
      <c r="N1741" s="7"/>
      <c r="O1741" s="7"/>
      <c r="P1741" s="7"/>
      <c r="U1741" s="20"/>
      <c r="V1741" s="9">
        <f t="shared" si="56"/>
        <v>0</v>
      </c>
    </row>
    <row r="1742" spans="3:22">
      <c r="C1742" s="7">
        <f>F1742/Instructions!$B$5</f>
        <v>0</v>
      </c>
      <c r="D1742" s="7">
        <f>G1742/Instructions!$B$5</f>
        <v>0</v>
      </c>
      <c r="E1742" s="7">
        <f t="shared" si="55"/>
        <v>0</v>
      </c>
      <c r="F1742" s="7"/>
      <c r="G1742" s="7"/>
      <c r="H1742" s="7">
        <f>IF(SUM(F1742:G1742)&gt;Instructions!$B$5,"Error",SUM(F1742:G1742))</f>
        <v>0</v>
      </c>
      <c r="I1742" s="41"/>
      <c r="J1742" s="41"/>
      <c r="K1742" s="41"/>
      <c r="L1742" s="41"/>
      <c r="N1742" s="7"/>
      <c r="O1742" s="7"/>
      <c r="P1742" s="7"/>
      <c r="U1742" s="20"/>
      <c r="V1742" s="9">
        <f t="shared" si="56"/>
        <v>0</v>
      </c>
    </row>
    <row r="1743" spans="3:22">
      <c r="C1743" s="7">
        <f>F1743/Instructions!$B$5</f>
        <v>0</v>
      </c>
      <c r="D1743" s="7">
        <f>G1743/Instructions!$B$5</f>
        <v>0</v>
      </c>
      <c r="E1743" s="7">
        <f t="shared" si="55"/>
        <v>0</v>
      </c>
      <c r="F1743" s="7"/>
      <c r="G1743" s="7"/>
      <c r="H1743" s="7">
        <f>IF(SUM(F1743:G1743)&gt;Instructions!$B$5,"Error",SUM(F1743:G1743))</f>
        <v>0</v>
      </c>
      <c r="I1743" s="41"/>
      <c r="J1743" s="41"/>
      <c r="K1743" s="41"/>
      <c r="L1743" s="41"/>
      <c r="N1743" s="7"/>
      <c r="O1743" s="7"/>
      <c r="P1743" s="7"/>
      <c r="U1743" s="20"/>
      <c r="V1743" s="9">
        <f t="shared" si="56"/>
        <v>0</v>
      </c>
    </row>
    <row r="1744" spans="3:22">
      <c r="C1744" s="7">
        <f>F1744/Instructions!$B$5</f>
        <v>0</v>
      </c>
      <c r="D1744" s="7">
        <f>G1744/Instructions!$B$5</f>
        <v>0</v>
      </c>
      <c r="E1744" s="7">
        <f t="shared" si="55"/>
        <v>0</v>
      </c>
      <c r="F1744" s="7"/>
      <c r="G1744" s="7"/>
      <c r="H1744" s="7">
        <f>IF(SUM(F1744:G1744)&gt;Instructions!$B$5,"Error",SUM(F1744:G1744))</f>
        <v>0</v>
      </c>
      <c r="I1744" s="41"/>
      <c r="J1744" s="41"/>
      <c r="K1744" s="41"/>
      <c r="L1744" s="41"/>
      <c r="N1744" s="7"/>
      <c r="O1744" s="7"/>
      <c r="P1744" s="7"/>
      <c r="U1744" s="20"/>
      <c r="V1744" s="9">
        <f t="shared" si="56"/>
        <v>0</v>
      </c>
    </row>
    <row r="1745" spans="3:22">
      <c r="C1745" s="7">
        <f>F1745/Instructions!$B$5</f>
        <v>0</v>
      </c>
      <c r="D1745" s="7">
        <f>G1745/Instructions!$B$5</f>
        <v>0</v>
      </c>
      <c r="E1745" s="7">
        <f t="shared" si="55"/>
        <v>0</v>
      </c>
      <c r="F1745" s="7"/>
      <c r="G1745" s="7"/>
      <c r="H1745" s="7">
        <f>IF(SUM(F1745:G1745)&gt;Instructions!$B$5,"Error",SUM(F1745:G1745))</f>
        <v>0</v>
      </c>
      <c r="I1745" s="41"/>
      <c r="J1745" s="41"/>
      <c r="K1745" s="41"/>
      <c r="L1745" s="41"/>
      <c r="N1745" s="7"/>
      <c r="O1745" s="7"/>
      <c r="P1745" s="7"/>
      <c r="U1745" s="20"/>
      <c r="V1745" s="9">
        <f t="shared" si="56"/>
        <v>0</v>
      </c>
    </row>
    <row r="1746" spans="3:22">
      <c r="C1746" s="7">
        <f>F1746/Instructions!$B$5</f>
        <v>0</v>
      </c>
      <c r="D1746" s="7">
        <f>G1746/Instructions!$B$5</f>
        <v>0</v>
      </c>
      <c r="E1746" s="7">
        <f t="shared" si="55"/>
        <v>0</v>
      </c>
      <c r="F1746" s="7"/>
      <c r="G1746" s="7"/>
      <c r="H1746" s="7">
        <f>IF(SUM(F1746:G1746)&gt;Instructions!$B$5,"Error",SUM(F1746:G1746))</f>
        <v>0</v>
      </c>
      <c r="I1746" s="41"/>
      <c r="J1746" s="41"/>
      <c r="K1746" s="41"/>
      <c r="L1746" s="41"/>
      <c r="N1746" s="7"/>
      <c r="O1746" s="7"/>
      <c r="P1746" s="7"/>
      <c r="U1746" s="20"/>
      <c r="V1746" s="9">
        <f t="shared" si="56"/>
        <v>0</v>
      </c>
    </row>
    <row r="1747" spans="3:22">
      <c r="C1747" s="7">
        <f>F1747/Instructions!$B$5</f>
        <v>0</v>
      </c>
      <c r="D1747" s="7">
        <f>G1747/Instructions!$B$5</f>
        <v>0</v>
      </c>
      <c r="E1747" s="7">
        <f t="shared" si="55"/>
        <v>0</v>
      </c>
      <c r="F1747" s="7"/>
      <c r="G1747" s="7"/>
      <c r="H1747" s="7">
        <f>IF(SUM(F1747:G1747)&gt;Instructions!$B$5,"Error",SUM(F1747:G1747))</f>
        <v>0</v>
      </c>
      <c r="I1747" s="41"/>
      <c r="J1747" s="41"/>
      <c r="K1747" s="41"/>
      <c r="L1747" s="41"/>
      <c r="N1747" s="7"/>
      <c r="O1747" s="7"/>
      <c r="P1747" s="7"/>
      <c r="U1747" s="20"/>
      <c r="V1747" s="9">
        <f t="shared" si="56"/>
        <v>0</v>
      </c>
    </row>
    <row r="1748" spans="3:22">
      <c r="C1748" s="7">
        <f>F1748/Instructions!$B$5</f>
        <v>0</v>
      </c>
      <c r="D1748" s="7">
        <f>G1748/Instructions!$B$5</f>
        <v>0</v>
      </c>
      <c r="E1748" s="7">
        <f t="shared" si="55"/>
        <v>0</v>
      </c>
      <c r="F1748" s="7"/>
      <c r="G1748" s="7"/>
      <c r="H1748" s="7">
        <f>IF(SUM(F1748:G1748)&gt;Instructions!$B$5,"Error",SUM(F1748:G1748))</f>
        <v>0</v>
      </c>
      <c r="I1748" s="41"/>
      <c r="J1748" s="41"/>
      <c r="K1748" s="41"/>
      <c r="L1748" s="41"/>
      <c r="N1748" s="7"/>
      <c r="O1748" s="7"/>
      <c r="P1748" s="7"/>
      <c r="U1748" s="20"/>
      <c r="V1748" s="9">
        <f t="shared" si="56"/>
        <v>0</v>
      </c>
    </row>
    <row r="1749" spans="3:22">
      <c r="C1749" s="7">
        <f>F1749/Instructions!$B$5</f>
        <v>0</v>
      </c>
      <c r="D1749" s="7">
        <f>G1749/Instructions!$B$5</f>
        <v>0</v>
      </c>
      <c r="E1749" s="7">
        <f t="shared" si="55"/>
        <v>0</v>
      </c>
      <c r="F1749" s="7"/>
      <c r="G1749" s="7"/>
      <c r="H1749" s="7">
        <f>IF(SUM(F1749:G1749)&gt;Instructions!$B$5,"Error",SUM(F1749:G1749))</f>
        <v>0</v>
      </c>
      <c r="I1749" s="41"/>
      <c r="J1749" s="41"/>
      <c r="K1749" s="41"/>
      <c r="L1749" s="41"/>
      <c r="N1749" s="7"/>
      <c r="O1749" s="7"/>
      <c r="P1749" s="7"/>
      <c r="U1749" s="20"/>
      <c r="V1749" s="9">
        <f t="shared" si="56"/>
        <v>0</v>
      </c>
    </row>
    <row r="1750" spans="3:22">
      <c r="C1750" s="7">
        <f>F1750/Instructions!$B$5</f>
        <v>0</v>
      </c>
      <c r="D1750" s="7">
        <f>G1750/Instructions!$B$5</f>
        <v>0</v>
      </c>
      <c r="E1750" s="7">
        <f t="shared" si="55"/>
        <v>0</v>
      </c>
      <c r="F1750" s="7"/>
      <c r="G1750" s="7"/>
      <c r="H1750" s="7">
        <f>IF(SUM(F1750:G1750)&gt;Instructions!$B$5,"Error",SUM(F1750:G1750))</f>
        <v>0</v>
      </c>
      <c r="I1750" s="41"/>
      <c r="J1750" s="41"/>
      <c r="K1750" s="41"/>
      <c r="L1750" s="41"/>
      <c r="N1750" s="7"/>
      <c r="O1750" s="7"/>
      <c r="P1750" s="7"/>
      <c r="U1750" s="20"/>
      <c r="V1750" s="9">
        <f t="shared" si="56"/>
        <v>0</v>
      </c>
    </row>
    <row r="1751" spans="3:22">
      <c r="C1751" s="7">
        <f>F1751/Instructions!$B$5</f>
        <v>0</v>
      </c>
      <c r="D1751" s="7">
        <f>G1751/Instructions!$B$5</f>
        <v>0</v>
      </c>
      <c r="E1751" s="7">
        <f t="shared" si="55"/>
        <v>0</v>
      </c>
      <c r="F1751" s="7"/>
      <c r="G1751" s="7"/>
      <c r="H1751" s="7">
        <f>IF(SUM(F1751:G1751)&gt;Instructions!$B$5,"Error",SUM(F1751:G1751))</f>
        <v>0</v>
      </c>
      <c r="I1751" s="41"/>
      <c r="J1751" s="41"/>
      <c r="K1751" s="41"/>
      <c r="L1751" s="41"/>
      <c r="N1751" s="7"/>
      <c r="O1751" s="7"/>
      <c r="P1751" s="7"/>
      <c r="U1751" s="20"/>
      <c r="V1751" s="9">
        <f t="shared" si="56"/>
        <v>0</v>
      </c>
    </row>
    <row r="1752" spans="3:22">
      <c r="C1752" s="7">
        <f>F1752/Instructions!$B$5</f>
        <v>0</v>
      </c>
      <c r="D1752" s="7">
        <f>G1752/Instructions!$B$5</f>
        <v>0</v>
      </c>
      <c r="E1752" s="7">
        <f t="shared" si="55"/>
        <v>0</v>
      </c>
      <c r="F1752" s="7"/>
      <c r="G1752" s="7"/>
      <c r="H1752" s="7">
        <f>IF(SUM(F1752:G1752)&gt;Instructions!$B$5,"Error",SUM(F1752:G1752))</f>
        <v>0</v>
      </c>
      <c r="I1752" s="41"/>
      <c r="J1752" s="41"/>
      <c r="K1752" s="41"/>
      <c r="L1752" s="41"/>
      <c r="N1752" s="7"/>
      <c r="O1752" s="7"/>
      <c r="P1752" s="7"/>
      <c r="U1752" s="20"/>
      <c r="V1752" s="9">
        <f t="shared" si="56"/>
        <v>0</v>
      </c>
    </row>
    <row r="1753" spans="3:22">
      <c r="C1753" s="7">
        <f>F1753/Instructions!$B$5</f>
        <v>0</v>
      </c>
      <c r="D1753" s="7">
        <f>G1753/Instructions!$B$5</f>
        <v>0</v>
      </c>
      <c r="E1753" s="7">
        <f t="shared" si="55"/>
        <v>0</v>
      </c>
      <c r="F1753" s="7"/>
      <c r="G1753" s="7"/>
      <c r="H1753" s="7">
        <f>IF(SUM(F1753:G1753)&gt;Instructions!$B$5,"Error",SUM(F1753:G1753))</f>
        <v>0</v>
      </c>
      <c r="I1753" s="41"/>
      <c r="J1753" s="41"/>
      <c r="K1753" s="41"/>
      <c r="L1753" s="41"/>
      <c r="N1753" s="7"/>
      <c r="O1753" s="7"/>
      <c r="P1753" s="7"/>
      <c r="U1753" s="20"/>
      <c r="V1753" s="9">
        <f t="shared" si="56"/>
        <v>0</v>
      </c>
    </row>
    <row r="1754" spans="3:22">
      <c r="C1754" s="7">
        <f>F1754/Instructions!$B$5</f>
        <v>0</v>
      </c>
      <c r="D1754" s="7">
        <f>G1754/Instructions!$B$5</f>
        <v>0</v>
      </c>
      <c r="E1754" s="7">
        <f t="shared" si="55"/>
        <v>0</v>
      </c>
      <c r="F1754" s="7"/>
      <c r="G1754" s="7"/>
      <c r="H1754" s="7">
        <f>IF(SUM(F1754:G1754)&gt;Instructions!$B$5,"Error",SUM(F1754:G1754))</f>
        <v>0</v>
      </c>
      <c r="I1754" s="41"/>
      <c r="J1754" s="41"/>
      <c r="K1754" s="41"/>
      <c r="L1754" s="41"/>
      <c r="N1754" s="7"/>
      <c r="O1754" s="7"/>
      <c r="P1754" s="7"/>
      <c r="U1754" s="20"/>
      <c r="V1754" s="9">
        <f t="shared" si="56"/>
        <v>0</v>
      </c>
    </row>
    <row r="1755" spans="3:22">
      <c r="C1755" s="7">
        <f>F1755/Instructions!$B$5</f>
        <v>0</v>
      </c>
      <c r="D1755" s="7">
        <f>G1755/Instructions!$B$5</f>
        <v>0</v>
      </c>
      <c r="E1755" s="7">
        <f t="shared" si="55"/>
        <v>0</v>
      </c>
      <c r="F1755" s="7"/>
      <c r="G1755" s="7"/>
      <c r="H1755" s="7">
        <f>IF(SUM(F1755:G1755)&gt;Instructions!$B$5,"Error",SUM(F1755:G1755))</f>
        <v>0</v>
      </c>
      <c r="I1755" s="41"/>
      <c r="J1755" s="41"/>
      <c r="K1755" s="41"/>
      <c r="L1755" s="41"/>
      <c r="N1755" s="7"/>
      <c r="O1755" s="7"/>
      <c r="P1755" s="7"/>
      <c r="U1755" s="20"/>
      <c r="V1755" s="9">
        <f t="shared" si="56"/>
        <v>0</v>
      </c>
    </row>
    <row r="1756" spans="3:22">
      <c r="C1756" s="7">
        <f>F1756/Instructions!$B$5</f>
        <v>0</v>
      </c>
      <c r="D1756" s="7">
        <f>G1756/Instructions!$B$5</f>
        <v>0</v>
      </c>
      <c r="E1756" s="7">
        <f t="shared" si="55"/>
        <v>0</v>
      </c>
      <c r="F1756" s="7"/>
      <c r="G1756" s="7"/>
      <c r="H1756" s="7">
        <f>IF(SUM(F1756:G1756)&gt;Instructions!$B$5,"Error",SUM(F1756:G1756))</f>
        <v>0</v>
      </c>
      <c r="I1756" s="41"/>
      <c r="J1756" s="41"/>
      <c r="K1756" s="41"/>
      <c r="L1756" s="41"/>
      <c r="N1756" s="7"/>
      <c r="O1756" s="7"/>
      <c r="P1756" s="7"/>
      <c r="U1756" s="20"/>
      <c r="V1756" s="9">
        <f t="shared" si="56"/>
        <v>0</v>
      </c>
    </row>
    <row r="1757" spans="3:22">
      <c r="C1757" s="7">
        <f>F1757/Instructions!$B$5</f>
        <v>0</v>
      </c>
      <c r="D1757" s="7">
        <f>G1757/Instructions!$B$5</f>
        <v>0</v>
      </c>
      <c r="E1757" s="7">
        <f t="shared" si="55"/>
        <v>0</v>
      </c>
      <c r="F1757" s="7"/>
      <c r="G1757" s="7"/>
      <c r="H1757" s="7">
        <f>IF(SUM(F1757:G1757)&gt;Instructions!$B$5,"Error",SUM(F1757:G1757))</f>
        <v>0</v>
      </c>
      <c r="I1757" s="41"/>
      <c r="J1757" s="41"/>
      <c r="K1757" s="41"/>
      <c r="L1757" s="41"/>
      <c r="N1757" s="7"/>
      <c r="O1757" s="7"/>
      <c r="P1757" s="7"/>
      <c r="U1757" s="20"/>
      <c r="V1757" s="9">
        <f t="shared" si="56"/>
        <v>0</v>
      </c>
    </row>
    <row r="1758" spans="3:22">
      <c r="C1758" s="7">
        <f>F1758/Instructions!$B$5</f>
        <v>0</v>
      </c>
      <c r="D1758" s="7">
        <f>G1758/Instructions!$B$5</f>
        <v>0</v>
      </c>
      <c r="E1758" s="7">
        <f t="shared" si="55"/>
        <v>0</v>
      </c>
      <c r="F1758" s="7"/>
      <c r="G1758" s="7"/>
      <c r="H1758" s="7">
        <f>IF(SUM(F1758:G1758)&gt;Instructions!$B$5,"Error",SUM(F1758:G1758))</f>
        <v>0</v>
      </c>
      <c r="I1758" s="41"/>
      <c r="J1758" s="41"/>
      <c r="K1758" s="41"/>
      <c r="L1758" s="41"/>
      <c r="N1758" s="7"/>
      <c r="O1758" s="7"/>
      <c r="P1758" s="7"/>
      <c r="U1758" s="20"/>
      <c r="V1758" s="9">
        <f t="shared" si="56"/>
        <v>0</v>
      </c>
    </row>
    <row r="1759" spans="3:22">
      <c r="C1759" s="7">
        <f>F1759/Instructions!$B$5</f>
        <v>0</v>
      </c>
      <c r="D1759" s="7">
        <f>G1759/Instructions!$B$5</f>
        <v>0</v>
      </c>
      <c r="E1759" s="7">
        <f t="shared" si="55"/>
        <v>0</v>
      </c>
      <c r="F1759" s="7"/>
      <c r="G1759" s="7"/>
      <c r="H1759" s="7">
        <f>IF(SUM(F1759:G1759)&gt;Instructions!$B$5,"Error",SUM(F1759:G1759))</f>
        <v>0</v>
      </c>
      <c r="I1759" s="41"/>
      <c r="J1759" s="41"/>
      <c r="K1759" s="41"/>
      <c r="L1759" s="41"/>
      <c r="N1759" s="7"/>
      <c r="O1759" s="7"/>
      <c r="P1759" s="7"/>
      <c r="U1759" s="20"/>
      <c r="V1759" s="9">
        <f t="shared" si="56"/>
        <v>0</v>
      </c>
    </row>
    <row r="1760" spans="3:22">
      <c r="C1760" s="7">
        <f>F1760/Instructions!$B$5</f>
        <v>0</v>
      </c>
      <c r="D1760" s="7">
        <f>G1760/Instructions!$B$5</f>
        <v>0</v>
      </c>
      <c r="E1760" s="7">
        <f t="shared" si="55"/>
        <v>0</v>
      </c>
      <c r="F1760" s="7"/>
      <c r="G1760" s="7"/>
      <c r="H1760" s="7">
        <f>IF(SUM(F1760:G1760)&gt;Instructions!$B$5,"Error",SUM(F1760:G1760))</f>
        <v>0</v>
      </c>
      <c r="I1760" s="41"/>
      <c r="J1760" s="41"/>
      <c r="K1760" s="41"/>
      <c r="L1760" s="41"/>
      <c r="N1760" s="7"/>
      <c r="O1760" s="7"/>
      <c r="P1760" s="7"/>
      <c r="U1760" s="20"/>
      <c r="V1760" s="9">
        <f t="shared" si="56"/>
        <v>0</v>
      </c>
    </row>
    <row r="1761" spans="3:22">
      <c r="C1761" s="7">
        <f>F1761/Instructions!$B$5</f>
        <v>0</v>
      </c>
      <c r="D1761" s="7">
        <f>G1761/Instructions!$B$5</f>
        <v>0</v>
      </c>
      <c r="E1761" s="7">
        <f t="shared" si="55"/>
        <v>0</v>
      </c>
      <c r="F1761" s="7"/>
      <c r="G1761" s="7"/>
      <c r="H1761" s="7">
        <f>IF(SUM(F1761:G1761)&gt;Instructions!$B$5,"Error",SUM(F1761:G1761))</f>
        <v>0</v>
      </c>
      <c r="I1761" s="41"/>
      <c r="J1761" s="41"/>
      <c r="K1761" s="41"/>
      <c r="L1761" s="41"/>
      <c r="N1761" s="7"/>
      <c r="O1761" s="7"/>
      <c r="P1761" s="7"/>
      <c r="U1761" s="20"/>
      <c r="V1761" s="9">
        <f t="shared" si="56"/>
        <v>0</v>
      </c>
    </row>
    <row r="1762" spans="3:22">
      <c r="C1762" s="7">
        <f>F1762/Instructions!$B$5</f>
        <v>0</v>
      </c>
      <c r="D1762" s="7">
        <f>G1762/Instructions!$B$5</f>
        <v>0</v>
      </c>
      <c r="E1762" s="7">
        <f t="shared" si="55"/>
        <v>0</v>
      </c>
      <c r="F1762" s="7"/>
      <c r="G1762" s="7"/>
      <c r="H1762" s="7">
        <f>IF(SUM(F1762:G1762)&gt;Instructions!$B$5,"Error",SUM(F1762:G1762))</f>
        <v>0</v>
      </c>
      <c r="I1762" s="41"/>
      <c r="J1762" s="41"/>
      <c r="K1762" s="41"/>
      <c r="L1762" s="41"/>
      <c r="N1762" s="7"/>
      <c r="O1762" s="7"/>
      <c r="P1762" s="7"/>
      <c r="U1762" s="20"/>
      <c r="V1762" s="9">
        <f t="shared" si="56"/>
        <v>0</v>
      </c>
    </row>
    <row r="1763" spans="3:22">
      <c r="C1763" s="7">
        <f>F1763/Instructions!$B$5</f>
        <v>0</v>
      </c>
      <c r="D1763" s="7">
        <f>G1763/Instructions!$B$5</f>
        <v>0</v>
      </c>
      <c r="E1763" s="7">
        <f t="shared" si="55"/>
        <v>0</v>
      </c>
      <c r="F1763" s="7"/>
      <c r="G1763" s="7"/>
      <c r="H1763" s="7">
        <f>IF(SUM(F1763:G1763)&gt;Instructions!$B$5,"Error",SUM(F1763:G1763))</f>
        <v>0</v>
      </c>
      <c r="I1763" s="41"/>
      <c r="J1763" s="41"/>
      <c r="K1763" s="41"/>
      <c r="L1763" s="41"/>
      <c r="N1763" s="7"/>
      <c r="O1763" s="7"/>
      <c r="P1763" s="7"/>
      <c r="U1763" s="20"/>
      <c r="V1763" s="9">
        <f t="shared" si="56"/>
        <v>0</v>
      </c>
    </row>
    <row r="1764" spans="3:22">
      <c r="C1764" s="7">
        <f>F1764/Instructions!$B$5</f>
        <v>0</v>
      </c>
      <c r="D1764" s="7">
        <f>G1764/Instructions!$B$5</f>
        <v>0</v>
      </c>
      <c r="E1764" s="7">
        <f t="shared" si="55"/>
        <v>0</v>
      </c>
      <c r="F1764" s="7"/>
      <c r="G1764" s="7"/>
      <c r="H1764" s="7">
        <f>IF(SUM(F1764:G1764)&gt;Instructions!$B$5,"Error",SUM(F1764:G1764))</f>
        <v>0</v>
      </c>
      <c r="I1764" s="41"/>
      <c r="J1764" s="41"/>
      <c r="K1764" s="41"/>
      <c r="L1764" s="41"/>
      <c r="N1764" s="7"/>
      <c r="O1764" s="7"/>
      <c r="P1764" s="7"/>
      <c r="U1764" s="20"/>
      <c r="V1764" s="9">
        <f t="shared" si="56"/>
        <v>0</v>
      </c>
    </row>
    <row r="1765" spans="3:22">
      <c r="C1765" s="7">
        <f>F1765/Instructions!$B$5</f>
        <v>0</v>
      </c>
      <c r="D1765" s="7">
        <f>G1765/Instructions!$B$5</f>
        <v>0</v>
      </c>
      <c r="E1765" s="7">
        <f t="shared" si="55"/>
        <v>0</v>
      </c>
      <c r="F1765" s="7"/>
      <c r="G1765" s="7"/>
      <c r="H1765" s="7">
        <f>IF(SUM(F1765:G1765)&gt;Instructions!$B$5,"Error",SUM(F1765:G1765))</f>
        <v>0</v>
      </c>
      <c r="I1765" s="41"/>
      <c r="J1765" s="41"/>
      <c r="K1765" s="41"/>
      <c r="L1765" s="41"/>
      <c r="N1765" s="7"/>
      <c r="O1765" s="7"/>
      <c r="P1765" s="7"/>
      <c r="U1765" s="20"/>
      <c r="V1765" s="9">
        <f t="shared" si="56"/>
        <v>0</v>
      </c>
    </row>
    <row r="1766" spans="3:22">
      <c r="C1766" s="7">
        <f>F1766/Instructions!$B$5</f>
        <v>0</v>
      </c>
      <c r="D1766" s="7">
        <f>G1766/Instructions!$B$5</f>
        <v>0</v>
      </c>
      <c r="E1766" s="7">
        <f t="shared" si="55"/>
        <v>0</v>
      </c>
      <c r="F1766" s="7"/>
      <c r="G1766" s="7"/>
      <c r="H1766" s="7">
        <f>IF(SUM(F1766:G1766)&gt;Instructions!$B$5,"Error",SUM(F1766:G1766))</f>
        <v>0</v>
      </c>
      <c r="I1766" s="41"/>
      <c r="J1766" s="41"/>
      <c r="K1766" s="41"/>
      <c r="L1766" s="41"/>
      <c r="N1766" s="7"/>
      <c r="O1766" s="7"/>
      <c r="P1766" s="7"/>
      <c r="U1766" s="20"/>
      <c r="V1766" s="9">
        <f t="shared" si="56"/>
        <v>0</v>
      </c>
    </row>
    <row r="1767" spans="3:22">
      <c r="C1767" s="7">
        <f>F1767/Instructions!$B$5</f>
        <v>0</v>
      </c>
      <c r="D1767" s="7">
        <f>G1767/Instructions!$B$5</f>
        <v>0</v>
      </c>
      <c r="E1767" s="7">
        <f t="shared" si="55"/>
        <v>0</v>
      </c>
      <c r="F1767" s="7"/>
      <c r="G1767" s="7"/>
      <c r="H1767" s="7">
        <f>IF(SUM(F1767:G1767)&gt;Instructions!$B$5,"Error",SUM(F1767:G1767))</f>
        <v>0</v>
      </c>
      <c r="I1767" s="41"/>
      <c r="J1767" s="41"/>
      <c r="K1767" s="41"/>
      <c r="L1767" s="41"/>
      <c r="N1767" s="7"/>
      <c r="O1767" s="7"/>
      <c r="P1767" s="7"/>
      <c r="U1767" s="20"/>
      <c r="V1767" s="9">
        <f t="shared" si="56"/>
        <v>0</v>
      </c>
    </row>
    <row r="1768" spans="3:22">
      <c r="C1768" s="7">
        <f>F1768/Instructions!$B$5</f>
        <v>0</v>
      </c>
      <c r="D1768" s="7">
        <f>G1768/Instructions!$B$5</f>
        <v>0</v>
      </c>
      <c r="E1768" s="7">
        <f t="shared" si="55"/>
        <v>0</v>
      </c>
      <c r="F1768" s="7"/>
      <c r="G1768" s="7"/>
      <c r="H1768" s="7">
        <f>IF(SUM(F1768:G1768)&gt;Instructions!$B$5,"Error",SUM(F1768:G1768))</f>
        <v>0</v>
      </c>
      <c r="I1768" s="41"/>
      <c r="J1768" s="41"/>
      <c r="K1768" s="41"/>
      <c r="L1768" s="41"/>
      <c r="N1768" s="7"/>
      <c r="O1768" s="7"/>
      <c r="P1768" s="7"/>
      <c r="U1768" s="20"/>
      <c r="V1768" s="9">
        <f t="shared" si="56"/>
        <v>0</v>
      </c>
    </row>
    <row r="1769" spans="3:22">
      <c r="C1769" s="7">
        <f>F1769/Instructions!$B$5</f>
        <v>0</v>
      </c>
      <c r="D1769" s="7">
        <f>G1769/Instructions!$B$5</f>
        <v>0</v>
      </c>
      <c r="E1769" s="7">
        <f t="shared" si="55"/>
        <v>0</v>
      </c>
      <c r="F1769" s="7"/>
      <c r="G1769" s="7"/>
      <c r="H1769" s="7">
        <f>IF(SUM(F1769:G1769)&gt;Instructions!$B$5,"Error",SUM(F1769:G1769))</f>
        <v>0</v>
      </c>
      <c r="I1769" s="41"/>
      <c r="J1769" s="41"/>
      <c r="K1769" s="41"/>
      <c r="L1769" s="41"/>
      <c r="N1769" s="7"/>
      <c r="O1769" s="7"/>
      <c r="P1769" s="7"/>
      <c r="U1769" s="20"/>
      <c r="V1769" s="9">
        <f t="shared" si="56"/>
        <v>0</v>
      </c>
    </row>
    <row r="1770" spans="3:22">
      <c r="C1770" s="7">
        <f>F1770/Instructions!$B$5</f>
        <v>0</v>
      </c>
      <c r="D1770" s="7">
        <f>G1770/Instructions!$B$5</f>
        <v>0</v>
      </c>
      <c r="E1770" s="7">
        <f t="shared" si="55"/>
        <v>0</v>
      </c>
      <c r="F1770" s="7"/>
      <c r="G1770" s="7"/>
      <c r="H1770" s="7">
        <f>IF(SUM(F1770:G1770)&gt;Instructions!$B$5,"Error",SUM(F1770:G1770))</f>
        <v>0</v>
      </c>
      <c r="I1770" s="41"/>
      <c r="J1770" s="41"/>
      <c r="K1770" s="41"/>
      <c r="L1770" s="41"/>
      <c r="N1770" s="7"/>
      <c r="O1770" s="7"/>
      <c r="P1770" s="7"/>
      <c r="U1770" s="20"/>
      <c r="V1770" s="9">
        <f t="shared" si="56"/>
        <v>0</v>
      </c>
    </row>
    <row r="1771" spans="3:22">
      <c r="C1771" s="7">
        <f>F1771/Instructions!$B$5</f>
        <v>0</v>
      </c>
      <c r="D1771" s="7">
        <f>G1771/Instructions!$B$5</f>
        <v>0</v>
      </c>
      <c r="E1771" s="7">
        <f t="shared" si="55"/>
        <v>0</v>
      </c>
      <c r="F1771" s="7"/>
      <c r="G1771" s="7"/>
      <c r="H1771" s="7">
        <f>IF(SUM(F1771:G1771)&gt;Instructions!$B$5,"Error",SUM(F1771:G1771))</f>
        <v>0</v>
      </c>
      <c r="I1771" s="41"/>
      <c r="J1771" s="41"/>
      <c r="K1771" s="41"/>
      <c r="L1771" s="41"/>
      <c r="N1771" s="7"/>
      <c r="O1771" s="7"/>
      <c r="P1771" s="7"/>
      <c r="U1771" s="20"/>
      <c r="V1771" s="9">
        <f t="shared" si="56"/>
        <v>0</v>
      </c>
    </row>
    <row r="1772" spans="3:22">
      <c r="C1772" s="7">
        <f>F1772/Instructions!$B$5</f>
        <v>0</v>
      </c>
      <c r="D1772" s="7">
        <f>G1772/Instructions!$B$5</f>
        <v>0</v>
      </c>
      <c r="E1772" s="7">
        <f t="shared" si="55"/>
        <v>0</v>
      </c>
      <c r="F1772" s="7"/>
      <c r="G1772" s="7"/>
      <c r="H1772" s="7">
        <f>IF(SUM(F1772:G1772)&gt;Instructions!$B$5,"Error",SUM(F1772:G1772))</f>
        <v>0</v>
      </c>
      <c r="I1772" s="41"/>
      <c r="J1772" s="41"/>
      <c r="K1772" s="41"/>
      <c r="L1772" s="41"/>
      <c r="N1772" s="7"/>
      <c r="O1772" s="7"/>
      <c r="P1772" s="7"/>
      <c r="U1772" s="20"/>
      <c r="V1772" s="9">
        <f t="shared" si="56"/>
        <v>0</v>
      </c>
    </row>
    <row r="1773" spans="3:22">
      <c r="C1773" s="7">
        <f>F1773/Instructions!$B$5</f>
        <v>0</v>
      </c>
      <c r="D1773" s="7">
        <f>G1773/Instructions!$B$5</f>
        <v>0</v>
      </c>
      <c r="E1773" s="7">
        <f t="shared" si="55"/>
        <v>0</v>
      </c>
      <c r="F1773" s="7"/>
      <c r="G1773" s="7"/>
      <c r="H1773" s="7">
        <f>IF(SUM(F1773:G1773)&gt;Instructions!$B$5,"Error",SUM(F1773:G1773))</f>
        <v>0</v>
      </c>
      <c r="I1773" s="41"/>
      <c r="J1773" s="41"/>
      <c r="K1773" s="41"/>
      <c r="L1773" s="41"/>
      <c r="N1773" s="7"/>
      <c r="O1773" s="7"/>
      <c r="P1773" s="7"/>
      <c r="U1773" s="20"/>
      <c r="V1773" s="9">
        <f t="shared" si="56"/>
        <v>0</v>
      </c>
    </row>
    <row r="1774" spans="3:22">
      <c r="C1774" s="7">
        <f>F1774/Instructions!$B$5</f>
        <v>0</v>
      </c>
      <c r="D1774" s="7">
        <f>G1774/Instructions!$B$5</f>
        <v>0</v>
      </c>
      <c r="E1774" s="7">
        <f t="shared" si="55"/>
        <v>0</v>
      </c>
      <c r="F1774" s="7"/>
      <c r="G1774" s="7"/>
      <c r="H1774" s="7">
        <f>IF(SUM(F1774:G1774)&gt;Instructions!$B$5,"Error",SUM(F1774:G1774))</f>
        <v>0</v>
      </c>
      <c r="I1774" s="41"/>
      <c r="J1774" s="41"/>
      <c r="K1774" s="41"/>
      <c r="L1774" s="41"/>
      <c r="N1774" s="7"/>
      <c r="O1774" s="7"/>
      <c r="P1774" s="7"/>
      <c r="U1774" s="20"/>
      <c r="V1774" s="9">
        <f t="shared" si="56"/>
        <v>0</v>
      </c>
    </row>
    <row r="1775" spans="3:22">
      <c r="C1775" s="7">
        <f>F1775/Instructions!$B$5</f>
        <v>0</v>
      </c>
      <c r="D1775" s="7">
        <f>G1775/Instructions!$B$5</f>
        <v>0</v>
      </c>
      <c r="E1775" s="7">
        <f t="shared" si="55"/>
        <v>0</v>
      </c>
      <c r="F1775" s="7"/>
      <c r="G1775" s="7"/>
      <c r="H1775" s="7">
        <f>IF(SUM(F1775:G1775)&gt;Instructions!$B$5,"Error",SUM(F1775:G1775))</f>
        <v>0</v>
      </c>
      <c r="I1775" s="41"/>
      <c r="J1775" s="41"/>
      <c r="K1775" s="41"/>
      <c r="L1775" s="41"/>
      <c r="N1775" s="7"/>
      <c r="O1775" s="7"/>
      <c r="P1775" s="7"/>
      <c r="U1775" s="20"/>
      <c r="V1775" s="9">
        <f t="shared" si="56"/>
        <v>0</v>
      </c>
    </row>
    <row r="1776" spans="3:22">
      <c r="C1776" s="7">
        <f>F1776/Instructions!$B$5</f>
        <v>0</v>
      </c>
      <c r="D1776" s="7">
        <f>G1776/Instructions!$B$5</f>
        <v>0</v>
      </c>
      <c r="E1776" s="7">
        <f t="shared" si="55"/>
        <v>0</v>
      </c>
      <c r="F1776" s="7"/>
      <c r="G1776" s="7"/>
      <c r="H1776" s="7">
        <f>IF(SUM(F1776:G1776)&gt;Instructions!$B$5,"Error",SUM(F1776:G1776))</f>
        <v>0</v>
      </c>
      <c r="I1776" s="41"/>
      <c r="J1776" s="41"/>
      <c r="K1776" s="41"/>
      <c r="L1776" s="41"/>
      <c r="N1776" s="7"/>
      <c r="O1776" s="7"/>
      <c r="P1776" s="7"/>
      <c r="U1776" s="20"/>
      <c r="V1776" s="9">
        <f t="shared" si="56"/>
        <v>0</v>
      </c>
    </row>
    <row r="1777" spans="3:22">
      <c r="C1777" s="7">
        <f>F1777/Instructions!$B$5</f>
        <v>0</v>
      </c>
      <c r="D1777" s="7">
        <f>G1777/Instructions!$B$5</f>
        <v>0</v>
      </c>
      <c r="E1777" s="7">
        <f t="shared" si="55"/>
        <v>0</v>
      </c>
      <c r="F1777" s="7"/>
      <c r="G1777" s="7"/>
      <c r="H1777" s="7">
        <f>IF(SUM(F1777:G1777)&gt;Instructions!$B$5,"Error",SUM(F1777:G1777))</f>
        <v>0</v>
      </c>
      <c r="I1777" s="41"/>
      <c r="J1777" s="41"/>
      <c r="K1777" s="41"/>
      <c r="L1777" s="41"/>
      <c r="N1777" s="7"/>
      <c r="O1777" s="7"/>
      <c r="P1777" s="7"/>
      <c r="U1777" s="20"/>
      <c r="V1777" s="9">
        <f t="shared" si="56"/>
        <v>0</v>
      </c>
    </row>
    <row r="1778" spans="3:22">
      <c r="C1778" s="7">
        <f>F1778/Instructions!$B$5</f>
        <v>0</v>
      </c>
      <c r="D1778" s="7">
        <f>G1778/Instructions!$B$5</f>
        <v>0</v>
      </c>
      <c r="E1778" s="7">
        <f t="shared" si="55"/>
        <v>0</v>
      </c>
      <c r="F1778" s="7"/>
      <c r="G1778" s="7"/>
      <c r="H1778" s="7">
        <f>IF(SUM(F1778:G1778)&gt;Instructions!$B$5,"Error",SUM(F1778:G1778))</f>
        <v>0</v>
      </c>
      <c r="I1778" s="41"/>
      <c r="J1778" s="41"/>
      <c r="K1778" s="41"/>
      <c r="L1778" s="41"/>
      <c r="N1778" s="7"/>
      <c r="O1778" s="7"/>
      <c r="P1778" s="7"/>
      <c r="U1778" s="20"/>
      <c r="V1778" s="9">
        <f t="shared" si="56"/>
        <v>0</v>
      </c>
    </row>
    <row r="1779" spans="3:22">
      <c r="C1779" s="7">
        <f>F1779/Instructions!$B$5</f>
        <v>0</v>
      </c>
      <c r="D1779" s="7">
        <f>G1779/Instructions!$B$5</f>
        <v>0</v>
      </c>
      <c r="E1779" s="7">
        <f t="shared" si="55"/>
        <v>0</v>
      </c>
      <c r="F1779" s="7"/>
      <c r="G1779" s="7"/>
      <c r="H1779" s="7">
        <f>IF(SUM(F1779:G1779)&gt;Instructions!$B$5,"Error",SUM(F1779:G1779))</f>
        <v>0</v>
      </c>
      <c r="I1779" s="41"/>
      <c r="J1779" s="41"/>
      <c r="K1779" s="41"/>
      <c r="L1779" s="41"/>
      <c r="N1779" s="7"/>
      <c r="O1779" s="7"/>
      <c r="P1779" s="7"/>
      <c r="U1779" s="20"/>
      <c r="V1779" s="9">
        <f t="shared" si="56"/>
        <v>0</v>
      </c>
    </row>
    <row r="1780" spans="3:22">
      <c r="C1780" s="7">
        <f>F1780/Instructions!$B$5</f>
        <v>0</v>
      </c>
      <c r="D1780" s="7">
        <f>G1780/Instructions!$B$5</f>
        <v>0</v>
      </c>
      <c r="E1780" s="7">
        <f t="shared" si="55"/>
        <v>0</v>
      </c>
      <c r="F1780" s="7"/>
      <c r="G1780" s="7"/>
      <c r="H1780" s="7">
        <f>IF(SUM(F1780:G1780)&gt;Instructions!$B$5,"Error",SUM(F1780:G1780))</f>
        <v>0</v>
      </c>
      <c r="I1780" s="41"/>
      <c r="J1780" s="41"/>
      <c r="K1780" s="41"/>
      <c r="L1780" s="41"/>
      <c r="N1780" s="7"/>
      <c r="O1780" s="7"/>
      <c r="P1780" s="7"/>
      <c r="U1780" s="20"/>
      <c r="V1780" s="9">
        <f t="shared" si="56"/>
        <v>0</v>
      </c>
    </row>
    <row r="1781" spans="3:22">
      <c r="C1781" s="7">
        <f>F1781/Instructions!$B$5</f>
        <v>0</v>
      </c>
      <c r="D1781" s="7">
        <f>G1781/Instructions!$B$5</f>
        <v>0</v>
      </c>
      <c r="E1781" s="7">
        <f t="shared" si="55"/>
        <v>0</v>
      </c>
      <c r="F1781" s="7"/>
      <c r="G1781" s="7"/>
      <c r="H1781" s="7">
        <f>IF(SUM(F1781:G1781)&gt;Instructions!$B$5,"Error",SUM(F1781:G1781))</f>
        <v>0</v>
      </c>
      <c r="I1781" s="41"/>
      <c r="J1781" s="41"/>
      <c r="K1781" s="41"/>
      <c r="L1781" s="41"/>
      <c r="N1781" s="7"/>
      <c r="O1781" s="7"/>
      <c r="P1781" s="7"/>
      <c r="U1781" s="20"/>
      <c r="V1781" s="9">
        <f t="shared" si="56"/>
        <v>0</v>
      </c>
    </row>
    <row r="1782" spans="3:22">
      <c r="C1782" s="7">
        <f>F1782/Instructions!$B$5</f>
        <v>0</v>
      </c>
      <c r="D1782" s="7">
        <f>G1782/Instructions!$B$5</f>
        <v>0</v>
      </c>
      <c r="E1782" s="7">
        <f t="shared" si="55"/>
        <v>0</v>
      </c>
      <c r="F1782" s="7"/>
      <c r="G1782" s="7"/>
      <c r="H1782" s="7">
        <f>IF(SUM(F1782:G1782)&gt;Instructions!$B$5,"Error",SUM(F1782:G1782))</f>
        <v>0</v>
      </c>
      <c r="I1782" s="41"/>
      <c r="J1782" s="41"/>
      <c r="K1782" s="41"/>
      <c r="L1782" s="41"/>
      <c r="N1782" s="7"/>
      <c r="O1782" s="7"/>
      <c r="P1782" s="7"/>
      <c r="U1782" s="20"/>
      <c r="V1782" s="9">
        <f t="shared" si="56"/>
        <v>0</v>
      </c>
    </row>
    <row r="1783" spans="3:22">
      <c r="C1783" s="7">
        <f>F1783/Instructions!$B$5</f>
        <v>0</v>
      </c>
      <c r="D1783" s="7">
        <f>G1783/Instructions!$B$5</f>
        <v>0</v>
      </c>
      <c r="E1783" s="7">
        <f t="shared" si="55"/>
        <v>0</v>
      </c>
      <c r="F1783" s="7"/>
      <c r="G1783" s="7"/>
      <c r="H1783" s="7">
        <f>IF(SUM(F1783:G1783)&gt;Instructions!$B$5,"Error",SUM(F1783:G1783))</f>
        <v>0</v>
      </c>
      <c r="I1783" s="41"/>
      <c r="J1783" s="41"/>
      <c r="K1783" s="41"/>
      <c r="L1783" s="41"/>
      <c r="N1783" s="7"/>
      <c r="O1783" s="7"/>
      <c r="P1783" s="7"/>
      <c r="U1783" s="20"/>
      <c r="V1783" s="9">
        <f t="shared" si="56"/>
        <v>0</v>
      </c>
    </row>
    <row r="1784" spans="3:22">
      <c r="C1784" s="7">
        <f>F1784/Instructions!$B$5</f>
        <v>0</v>
      </c>
      <c r="D1784" s="7">
        <f>G1784/Instructions!$B$5</f>
        <v>0</v>
      </c>
      <c r="E1784" s="7">
        <f t="shared" si="55"/>
        <v>0</v>
      </c>
      <c r="F1784" s="7"/>
      <c r="G1784" s="7"/>
      <c r="H1784" s="7">
        <f>IF(SUM(F1784:G1784)&gt;Instructions!$B$5,"Error",SUM(F1784:G1784))</f>
        <v>0</v>
      </c>
      <c r="I1784" s="41"/>
      <c r="J1784" s="41"/>
      <c r="K1784" s="41"/>
      <c r="L1784" s="41"/>
      <c r="N1784" s="7"/>
      <c r="O1784" s="7"/>
      <c r="P1784" s="7"/>
      <c r="U1784" s="20"/>
      <c r="V1784" s="9">
        <f t="shared" si="56"/>
        <v>0</v>
      </c>
    </row>
    <row r="1785" spans="3:22">
      <c r="C1785" s="7">
        <f>F1785/Instructions!$B$5</f>
        <v>0</v>
      </c>
      <c r="D1785" s="7">
        <f>G1785/Instructions!$B$5</f>
        <v>0</v>
      </c>
      <c r="E1785" s="7">
        <f t="shared" si="55"/>
        <v>0</v>
      </c>
      <c r="F1785" s="7"/>
      <c r="G1785" s="7"/>
      <c r="H1785" s="7">
        <f>IF(SUM(F1785:G1785)&gt;Instructions!$B$5,"Error",SUM(F1785:G1785))</f>
        <v>0</v>
      </c>
      <c r="I1785" s="41"/>
      <c r="J1785" s="41"/>
      <c r="K1785" s="41"/>
      <c r="L1785" s="41"/>
      <c r="N1785" s="7"/>
      <c r="O1785" s="7"/>
      <c r="P1785" s="7"/>
      <c r="U1785" s="20"/>
      <c r="V1785" s="9">
        <f t="shared" si="56"/>
        <v>0</v>
      </c>
    </row>
    <row r="1786" spans="3:22">
      <c r="C1786" s="7">
        <f>F1786/Instructions!$B$5</f>
        <v>0</v>
      </c>
      <c r="D1786" s="7">
        <f>G1786/Instructions!$B$5</f>
        <v>0</v>
      </c>
      <c r="E1786" s="7">
        <f t="shared" si="55"/>
        <v>0</v>
      </c>
      <c r="F1786" s="7"/>
      <c r="G1786" s="7"/>
      <c r="H1786" s="7">
        <f>IF(SUM(F1786:G1786)&gt;Instructions!$B$5,"Error",SUM(F1786:G1786))</f>
        <v>0</v>
      </c>
      <c r="I1786" s="41"/>
      <c r="J1786" s="41"/>
      <c r="K1786" s="41"/>
      <c r="L1786" s="41"/>
      <c r="N1786" s="7"/>
      <c r="O1786" s="7"/>
      <c r="P1786" s="7"/>
      <c r="U1786" s="20"/>
      <c r="V1786" s="9">
        <f t="shared" si="56"/>
        <v>0</v>
      </c>
    </row>
    <row r="1787" spans="3:22">
      <c r="C1787" s="7">
        <f>F1787/Instructions!$B$5</f>
        <v>0</v>
      </c>
      <c r="D1787" s="7">
        <f>G1787/Instructions!$B$5</f>
        <v>0</v>
      </c>
      <c r="E1787" s="7">
        <f t="shared" si="55"/>
        <v>0</v>
      </c>
      <c r="F1787" s="7"/>
      <c r="G1787" s="7"/>
      <c r="H1787" s="7">
        <f>IF(SUM(F1787:G1787)&gt;Instructions!$B$5,"Error",SUM(F1787:G1787))</f>
        <v>0</v>
      </c>
      <c r="I1787" s="41"/>
      <c r="J1787" s="41"/>
      <c r="K1787" s="41"/>
      <c r="L1787" s="41"/>
      <c r="N1787" s="7"/>
      <c r="O1787" s="7"/>
      <c r="P1787" s="7"/>
      <c r="U1787" s="20"/>
      <c r="V1787" s="9">
        <f t="shared" si="56"/>
        <v>0</v>
      </c>
    </row>
    <row r="1788" spans="3:22">
      <c r="C1788" s="7">
        <f>F1788/Instructions!$B$5</f>
        <v>0</v>
      </c>
      <c r="D1788" s="7">
        <f>G1788/Instructions!$B$5</f>
        <v>0</v>
      </c>
      <c r="E1788" s="7">
        <f t="shared" si="55"/>
        <v>0</v>
      </c>
      <c r="F1788" s="7"/>
      <c r="G1788" s="7"/>
      <c r="H1788" s="7">
        <f>IF(SUM(F1788:G1788)&gt;Instructions!$B$5,"Error",SUM(F1788:G1788))</f>
        <v>0</v>
      </c>
      <c r="I1788" s="41"/>
      <c r="J1788" s="41"/>
      <c r="K1788" s="41"/>
      <c r="L1788" s="41"/>
      <c r="N1788" s="7"/>
      <c r="O1788" s="7"/>
      <c r="P1788" s="7"/>
      <c r="U1788" s="20"/>
      <c r="V1788" s="9">
        <f t="shared" si="56"/>
        <v>0</v>
      </c>
    </row>
    <row r="1789" spans="3:22">
      <c r="C1789" s="7">
        <f>F1789/Instructions!$B$5</f>
        <v>0</v>
      </c>
      <c r="D1789" s="7">
        <f>G1789/Instructions!$B$5</f>
        <v>0</v>
      </c>
      <c r="E1789" s="7">
        <f t="shared" si="55"/>
        <v>0</v>
      </c>
      <c r="F1789" s="7"/>
      <c r="G1789" s="7"/>
      <c r="H1789" s="7">
        <f>IF(SUM(F1789:G1789)&gt;Instructions!$B$5,"Error",SUM(F1789:G1789))</f>
        <v>0</v>
      </c>
      <c r="I1789" s="41"/>
      <c r="J1789" s="41"/>
      <c r="K1789" s="41"/>
      <c r="L1789" s="41"/>
      <c r="N1789" s="7"/>
      <c r="O1789" s="7"/>
      <c r="P1789" s="7"/>
      <c r="U1789" s="20"/>
      <c r="V1789" s="9">
        <f t="shared" si="56"/>
        <v>0</v>
      </c>
    </row>
    <row r="1790" spans="3:22">
      <c r="C1790" s="7">
        <f>F1790/Instructions!$B$5</f>
        <v>0</v>
      </c>
      <c r="D1790" s="7">
        <f>G1790/Instructions!$B$5</f>
        <v>0</v>
      </c>
      <c r="E1790" s="7">
        <f t="shared" si="55"/>
        <v>0</v>
      </c>
      <c r="F1790" s="7"/>
      <c r="G1790" s="7"/>
      <c r="H1790" s="7">
        <f>IF(SUM(F1790:G1790)&gt;Instructions!$B$5,"Error",SUM(F1790:G1790))</f>
        <v>0</v>
      </c>
      <c r="I1790" s="41"/>
      <c r="J1790" s="41"/>
      <c r="K1790" s="41"/>
      <c r="L1790" s="41"/>
      <c r="N1790" s="7"/>
      <c r="O1790" s="7"/>
      <c r="P1790" s="7"/>
      <c r="U1790" s="20"/>
      <c r="V1790" s="9">
        <f t="shared" si="56"/>
        <v>0</v>
      </c>
    </row>
    <row r="1791" spans="3:22">
      <c r="C1791" s="7">
        <f>F1791/Instructions!$B$5</f>
        <v>0</v>
      </c>
      <c r="D1791" s="7">
        <f>G1791/Instructions!$B$5</f>
        <v>0</v>
      </c>
      <c r="E1791" s="7">
        <f t="shared" si="55"/>
        <v>0</v>
      </c>
      <c r="F1791" s="7"/>
      <c r="G1791" s="7"/>
      <c r="H1791" s="7">
        <f>IF(SUM(F1791:G1791)&gt;Instructions!$B$5,"Error",SUM(F1791:G1791))</f>
        <v>0</v>
      </c>
      <c r="I1791" s="41"/>
      <c r="J1791" s="41"/>
      <c r="K1791" s="41"/>
      <c r="L1791" s="41"/>
      <c r="N1791" s="7"/>
      <c r="O1791" s="7"/>
      <c r="P1791" s="7"/>
      <c r="U1791" s="20"/>
      <c r="V1791" s="9">
        <f t="shared" si="56"/>
        <v>0</v>
      </c>
    </row>
    <row r="1792" spans="3:22">
      <c r="C1792" s="7">
        <f>F1792/Instructions!$B$5</f>
        <v>0</v>
      </c>
      <c r="D1792" s="7">
        <f>G1792/Instructions!$B$5</f>
        <v>0</v>
      </c>
      <c r="E1792" s="7">
        <f t="shared" si="55"/>
        <v>0</v>
      </c>
      <c r="F1792" s="7"/>
      <c r="G1792" s="7"/>
      <c r="H1792" s="7">
        <f>IF(SUM(F1792:G1792)&gt;Instructions!$B$5,"Error",SUM(F1792:G1792))</f>
        <v>0</v>
      </c>
      <c r="I1792" s="41"/>
      <c r="J1792" s="41"/>
      <c r="K1792" s="41"/>
      <c r="L1792" s="41"/>
      <c r="N1792" s="7"/>
      <c r="O1792" s="7"/>
      <c r="P1792" s="7"/>
      <c r="U1792" s="20"/>
      <c r="V1792" s="9">
        <f t="shared" si="56"/>
        <v>0</v>
      </c>
    </row>
    <row r="1793" spans="3:22">
      <c r="C1793" s="7">
        <f>F1793/Instructions!$B$5</f>
        <v>0</v>
      </c>
      <c r="D1793" s="7">
        <f>G1793/Instructions!$B$5</f>
        <v>0</v>
      </c>
      <c r="E1793" s="7">
        <f t="shared" si="55"/>
        <v>0</v>
      </c>
      <c r="F1793" s="7"/>
      <c r="G1793" s="7"/>
      <c r="H1793" s="7">
        <f>IF(SUM(F1793:G1793)&gt;Instructions!$B$5,"Error",SUM(F1793:G1793))</f>
        <v>0</v>
      </c>
      <c r="I1793" s="41"/>
      <c r="J1793" s="41"/>
      <c r="K1793" s="41"/>
      <c r="L1793" s="41"/>
      <c r="N1793" s="7"/>
      <c r="O1793" s="7"/>
      <c r="P1793" s="7"/>
      <c r="U1793" s="20"/>
      <c r="V1793" s="9">
        <f t="shared" si="56"/>
        <v>0</v>
      </c>
    </row>
    <row r="1794" spans="3:22">
      <c r="C1794" s="7">
        <f>F1794/Instructions!$B$5</f>
        <v>0</v>
      </c>
      <c r="D1794" s="7">
        <f>G1794/Instructions!$B$5</f>
        <v>0</v>
      </c>
      <c r="E1794" s="7">
        <f t="shared" si="55"/>
        <v>0</v>
      </c>
      <c r="F1794" s="7"/>
      <c r="G1794" s="7"/>
      <c r="H1794" s="7">
        <f>IF(SUM(F1794:G1794)&gt;Instructions!$B$5,"Error",SUM(F1794:G1794))</f>
        <v>0</v>
      </c>
      <c r="I1794" s="41"/>
      <c r="J1794" s="41"/>
      <c r="K1794" s="41"/>
      <c r="L1794" s="41"/>
      <c r="N1794" s="7"/>
      <c r="O1794" s="7"/>
      <c r="P1794" s="7"/>
      <c r="U1794" s="20"/>
      <c r="V1794" s="9">
        <f t="shared" si="56"/>
        <v>0</v>
      </c>
    </row>
    <row r="1795" spans="3:22">
      <c r="C1795" s="7">
        <f>F1795/Instructions!$B$5</f>
        <v>0</v>
      </c>
      <c r="D1795" s="7">
        <f>G1795/Instructions!$B$5</f>
        <v>0</v>
      </c>
      <c r="E1795" s="7">
        <f t="shared" si="55"/>
        <v>0</v>
      </c>
      <c r="F1795" s="7"/>
      <c r="G1795" s="7"/>
      <c r="H1795" s="7">
        <f>IF(SUM(F1795:G1795)&gt;Instructions!$B$5,"Error",SUM(F1795:G1795))</f>
        <v>0</v>
      </c>
      <c r="I1795" s="41"/>
      <c r="J1795" s="41"/>
      <c r="K1795" s="41"/>
      <c r="L1795" s="41"/>
      <c r="N1795" s="7"/>
      <c r="O1795" s="7"/>
      <c r="P1795" s="7"/>
      <c r="U1795" s="20"/>
      <c r="V1795" s="9">
        <f t="shared" si="56"/>
        <v>0</v>
      </c>
    </row>
    <row r="1796" spans="3:22">
      <c r="C1796" s="7">
        <f>F1796/Instructions!$B$5</f>
        <v>0</v>
      </c>
      <c r="D1796" s="7">
        <f>G1796/Instructions!$B$5</f>
        <v>0</v>
      </c>
      <c r="E1796" s="7">
        <f t="shared" si="55"/>
        <v>0</v>
      </c>
      <c r="F1796" s="7"/>
      <c r="G1796" s="7"/>
      <c r="H1796" s="7">
        <f>IF(SUM(F1796:G1796)&gt;Instructions!$B$5,"Error",SUM(F1796:G1796))</f>
        <v>0</v>
      </c>
      <c r="I1796" s="41"/>
      <c r="J1796" s="41"/>
      <c r="K1796" s="41"/>
      <c r="L1796" s="41"/>
      <c r="N1796" s="7"/>
      <c r="O1796" s="7"/>
      <c r="P1796" s="7"/>
      <c r="U1796" s="20"/>
      <c r="V1796" s="9">
        <f t="shared" si="56"/>
        <v>0</v>
      </c>
    </row>
    <row r="1797" spans="3:22">
      <c r="C1797" s="7">
        <f>F1797/Instructions!$B$5</f>
        <v>0</v>
      </c>
      <c r="D1797" s="7">
        <f>G1797/Instructions!$B$5</f>
        <v>0</v>
      </c>
      <c r="E1797" s="7">
        <f t="shared" si="55"/>
        <v>0</v>
      </c>
      <c r="F1797" s="7"/>
      <c r="G1797" s="7"/>
      <c r="H1797" s="7">
        <f>IF(SUM(F1797:G1797)&gt;Instructions!$B$5,"Error",SUM(F1797:G1797))</f>
        <v>0</v>
      </c>
      <c r="I1797" s="41"/>
      <c r="J1797" s="41"/>
      <c r="K1797" s="41"/>
      <c r="L1797" s="41"/>
      <c r="N1797" s="7"/>
      <c r="O1797" s="7"/>
      <c r="P1797" s="7"/>
      <c r="U1797" s="20"/>
      <c r="V1797" s="9">
        <f t="shared" si="56"/>
        <v>0</v>
      </c>
    </row>
    <row r="1798" spans="3:22">
      <c r="C1798" s="7">
        <f>F1798/Instructions!$B$5</f>
        <v>0</v>
      </c>
      <c r="D1798" s="7">
        <f>G1798/Instructions!$B$5</f>
        <v>0</v>
      </c>
      <c r="E1798" s="7">
        <f t="shared" si="55"/>
        <v>0</v>
      </c>
      <c r="F1798" s="7"/>
      <c r="G1798" s="7"/>
      <c r="H1798" s="7">
        <f>IF(SUM(F1798:G1798)&gt;Instructions!$B$5,"Error",SUM(F1798:G1798))</f>
        <v>0</v>
      </c>
      <c r="I1798" s="41"/>
      <c r="J1798" s="41"/>
      <c r="K1798" s="41"/>
      <c r="L1798" s="41"/>
      <c r="N1798" s="7"/>
      <c r="O1798" s="7"/>
      <c r="P1798" s="7"/>
      <c r="U1798" s="20"/>
      <c r="V1798" s="9">
        <f t="shared" si="56"/>
        <v>0</v>
      </c>
    </row>
    <row r="1799" spans="3:22">
      <c r="C1799" s="7">
        <f>F1799/Instructions!$B$5</f>
        <v>0</v>
      </c>
      <c r="D1799" s="7">
        <f>G1799/Instructions!$B$5</f>
        <v>0</v>
      </c>
      <c r="E1799" s="7">
        <f t="shared" si="55"/>
        <v>0</v>
      </c>
      <c r="F1799" s="7"/>
      <c r="G1799" s="7"/>
      <c r="H1799" s="7">
        <f>IF(SUM(F1799:G1799)&gt;Instructions!$B$5,"Error",SUM(F1799:G1799))</f>
        <v>0</v>
      </c>
      <c r="I1799" s="41"/>
      <c r="J1799" s="41"/>
      <c r="K1799" s="41"/>
      <c r="L1799" s="41"/>
      <c r="N1799" s="7"/>
      <c r="O1799" s="7"/>
      <c r="P1799" s="7"/>
      <c r="U1799" s="20"/>
      <c r="V1799" s="9">
        <f t="shared" si="56"/>
        <v>0</v>
      </c>
    </row>
    <row r="1800" spans="3:22">
      <c r="C1800" s="7">
        <f>F1800/Instructions!$B$5</f>
        <v>0</v>
      </c>
      <c r="D1800" s="7">
        <f>G1800/Instructions!$B$5</f>
        <v>0</v>
      </c>
      <c r="E1800" s="7">
        <f t="shared" si="55"/>
        <v>0</v>
      </c>
      <c r="F1800" s="7"/>
      <c r="G1800" s="7"/>
      <c r="H1800" s="7">
        <f>IF(SUM(F1800:G1800)&gt;Instructions!$B$5,"Error",SUM(F1800:G1800))</f>
        <v>0</v>
      </c>
      <c r="I1800" s="41"/>
      <c r="J1800" s="41"/>
      <c r="K1800" s="41"/>
      <c r="L1800" s="41"/>
      <c r="N1800" s="7"/>
      <c r="O1800" s="7"/>
      <c r="P1800" s="7"/>
      <c r="U1800" s="20"/>
      <c r="V1800" s="9">
        <f t="shared" si="56"/>
        <v>0</v>
      </c>
    </row>
    <row r="1801" spans="3:22">
      <c r="C1801" s="7">
        <f>F1801/Instructions!$B$5</f>
        <v>0</v>
      </c>
      <c r="D1801" s="7">
        <f>G1801/Instructions!$B$5</f>
        <v>0</v>
      </c>
      <c r="E1801" s="7">
        <f t="shared" ref="E1801:E1864" si="57">IF(SUM(C1801:D1801)&gt;1,"Error",SUM(C1801:D1801))</f>
        <v>0</v>
      </c>
      <c r="F1801" s="7"/>
      <c r="G1801" s="7"/>
      <c r="H1801" s="7">
        <f>IF(SUM(F1801:G1801)&gt;Instructions!$B$5,"Error",SUM(F1801:G1801))</f>
        <v>0</v>
      </c>
      <c r="I1801" s="41"/>
      <c r="J1801" s="41"/>
      <c r="K1801" s="41"/>
      <c r="L1801" s="41"/>
      <c r="N1801" s="7"/>
      <c r="O1801" s="7"/>
      <c r="P1801" s="7"/>
      <c r="U1801" s="20"/>
      <c r="V1801" s="9">
        <f t="shared" si="56"/>
        <v>0</v>
      </c>
    </row>
    <row r="1802" spans="3:22">
      <c r="C1802" s="7">
        <f>F1802/Instructions!$B$5</f>
        <v>0</v>
      </c>
      <c r="D1802" s="7">
        <f>G1802/Instructions!$B$5</f>
        <v>0</v>
      </c>
      <c r="E1802" s="7">
        <f t="shared" si="57"/>
        <v>0</v>
      </c>
      <c r="F1802" s="7"/>
      <c r="G1802" s="7"/>
      <c r="H1802" s="7">
        <f>IF(SUM(F1802:G1802)&gt;Instructions!$B$5,"Error",SUM(F1802:G1802))</f>
        <v>0</v>
      </c>
      <c r="I1802" s="41"/>
      <c r="J1802" s="41"/>
      <c r="K1802" s="41"/>
      <c r="L1802" s="41"/>
      <c r="N1802" s="7"/>
      <c r="O1802" s="7"/>
      <c r="P1802" s="7"/>
      <c r="U1802" s="20"/>
      <c r="V1802" s="9">
        <f t="shared" ref="V1802:V1865" si="58">((SUM(M1802:P1802)*U1802)+(SUM(Q1802:T1802)*(U1802*0.25)))</f>
        <v>0</v>
      </c>
    </row>
    <row r="1803" spans="3:22">
      <c r="C1803" s="7">
        <f>F1803/Instructions!$B$5</f>
        <v>0</v>
      </c>
      <c r="D1803" s="7">
        <f>G1803/Instructions!$B$5</f>
        <v>0</v>
      </c>
      <c r="E1803" s="7">
        <f t="shared" si="57"/>
        <v>0</v>
      </c>
      <c r="F1803" s="7"/>
      <c r="G1803" s="7"/>
      <c r="H1803" s="7">
        <f>IF(SUM(F1803:G1803)&gt;Instructions!$B$5,"Error",SUM(F1803:G1803))</f>
        <v>0</v>
      </c>
      <c r="I1803" s="41"/>
      <c r="J1803" s="41"/>
      <c r="K1803" s="41"/>
      <c r="L1803" s="41"/>
      <c r="N1803" s="7"/>
      <c r="O1803" s="7"/>
      <c r="P1803" s="7"/>
      <c r="U1803" s="20"/>
      <c r="V1803" s="9">
        <f t="shared" si="58"/>
        <v>0</v>
      </c>
    </row>
    <row r="1804" spans="3:22">
      <c r="C1804" s="7">
        <f>F1804/Instructions!$B$5</f>
        <v>0</v>
      </c>
      <c r="D1804" s="7">
        <f>G1804/Instructions!$B$5</f>
        <v>0</v>
      </c>
      <c r="E1804" s="7">
        <f t="shared" si="57"/>
        <v>0</v>
      </c>
      <c r="F1804" s="7"/>
      <c r="G1804" s="7"/>
      <c r="H1804" s="7">
        <f>IF(SUM(F1804:G1804)&gt;Instructions!$B$5,"Error",SUM(F1804:G1804))</f>
        <v>0</v>
      </c>
      <c r="I1804" s="41"/>
      <c r="J1804" s="41"/>
      <c r="K1804" s="41"/>
      <c r="L1804" s="41"/>
      <c r="N1804" s="7"/>
      <c r="O1804" s="7"/>
      <c r="P1804" s="7"/>
      <c r="U1804" s="20"/>
      <c r="V1804" s="9">
        <f t="shared" si="58"/>
        <v>0</v>
      </c>
    </row>
    <row r="1805" spans="3:22">
      <c r="C1805" s="7">
        <f>F1805/Instructions!$B$5</f>
        <v>0</v>
      </c>
      <c r="D1805" s="7">
        <f>G1805/Instructions!$B$5</f>
        <v>0</v>
      </c>
      <c r="E1805" s="7">
        <f t="shared" si="57"/>
        <v>0</v>
      </c>
      <c r="F1805" s="7"/>
      <c r="G1805" s="7"/>
      <c r="H1805" s="7">
        <f>IF(SUM(F1805:G1805)&gt;Instructions!$B$5,"Error",SUM(F1805:G1805))</f>
        <v>0</v>
      </c>
      <c r="I1805" s="41"/>
      <c r="J1805" s="41"/>
      <c r="K1805" s="41"/>
      <c r="L1805" s="41"/>
      <c r="N1805" s="7"/>
      <c r="O1805" s="7"/>
      <c r="P1805" s="7"/>
      <c r="U1805" s="20"/>
      <c r="V1805" s="9">
        <f t="shared" si="58"/>
        <v>0</v>
      </c>
    </row>
    <row r="1806" spans="3:22">
      <c r="C1806" s="7">
        <f>F1806/Instructions!$B$5</f>
        <v>0</v>
      </c>
      <c r="D1806" s="7">
        <f>G1806/Instructions!$B$5</f>
        <v>0</v>
      </c>
      <c r="E1806" s="7">
        <f t="shared" si="57"/>
        <v>0</v>
      </c>
      <c r="F1806" s="7"/>
      <c r="G1806" s="7"/>
      <c r="H1806" s="7">
        <f>IF(SUM(F1806:G1806)&gt;Instructions!$B$5,"Error",SUM(F1806:G1806))</f>
        <v>0</v>
      </c>
      <c r="I1806" s="41"/>
      <c r="J1806" s="41"/>
      <c r="K1806" s="41"/>
      <c r="L1806" s="41"/>
      <c r="N1806" s="7"/>
      <c r="O1806" s="7"/>
      <c r="P1806" s="7"/>
      <c r="U1806" s="20"/>
      <c r="V1806" s="9">
        <f t="shared" si="58"/>
        <v>0</v>
      </c>
    </row>
    <row r="1807" spans="3:22">
      <c r="C1807" s="7">
        <f>F1807/Instructions!$B$5</f>
        <v>0</v>
      </c>
      <c r="D1807" s="7">
        <f>G1807/Instructions!$B$5</f>
        <v>0</v>
      </c>
      <c r="E1807" s="7">
        <f t="shared" si="57"/>
        <v>0</v>
      </c>
      <c r="F1807" s="7"/>
      <c r="G1807" s="7"/>
      <c r="H1807" s="7">
        <f>IF(SUM(F1807:G1807)&gt;Instructions!$B$5,"Error",SUM(F1807:G1807))</f>
        <v>0</v>
      </c>
      <c r="I1807" s="41"/>
      <c r="J1807" s="41"/>
      <c r="K1807" s="41"/>
      <c r="L1807" s="41"/>
      <c r="N1807" s="7"/>
      <c r="O1807" s="7"/>
      <c r="P1807" s="7"/>
      <c r="U1807" s="20"/>
      <c r="V1807" s="9">
        <f t="shared" si="58"/>
        <v>0</v>
      </c>
    </row>
    <row r="1808" spans="3:22">
      <c r="C1808" s="7">
        <f>F1808/Instructions!$B$5</f>
        <v>0</v>
      </c>
      <c r="D1808" s="7">
        <f>G1808/Instructions!$B$5</f>
        <v>0</v>
      </c>
      <c r="E1808" s="7">
        <f t="shared" si="57"/>
        <v>0</v>
      </c>
      <c r="F1808" s="7"/>
      <c r="G1808" s="7"/>
      <c r="H1808" s="7">
        <f>IF(SUM(F1808:G1808)&gt;Instructions!$B$5,"Error",SUM(F1808:G1808))</f>
        <v>0</v>
      </c>
      <c r="I1808" s="41"/>
      <c r="J1808" s="41"/>
      <c r="K1808" s="41"/>
      <c r="L1808" s="41"/>
      <c r="N1808" s="7"/>
      <c r="O1808" s="7"/>
      <c r="P1808" s="7"/>
      <c r="U1808" s="20"/>
      <c r="V1808" s="9">
        <f t="shared" si="58"/>
        <v>0</v>
      </c>
    </row>
    <row r="1809" spans="3:22">
      <c r="C1809" s="7">
        <f>F1809/Instructions!$B$5</f>
        <v>0</v>
      </c>
      <c r="D1809" s="7">
        <f>G1809/Instructions!$B$5</f>
        <v>0</v>
      </c>
      <c r="E1809" s="7">
        <f t="shared" si="57"/>
        <v>0</v>
      </c>
      <c r="F1809" s="7"/>
      <c r="G1809" s="7"/>
      <c r="H1809" s="7">
        <f>IF(SUM(F1809:G1809)&gt;Instructions!$B$5,"Error",SUM(F1809:G1809))</f>
        <v>0</v>
      </c>
      <c r="I1809" s="41"/>
      <c r="J1809" s="41"/>
      <c r="K1809" s="41"/>
      <c r="L1809" s="41"/>
      <c r="N1809" s="7"/>
      <c r="O1809" s="7"/>
      <c r="P1809" s="7"/>
      <c r="U1809" s="20"/>
      <c r="V1809" s="9">
        <f t="shared" si="58"/>
        <v>0</v>
      </c>
    </row>
    <row r="1810" spans="3:22">
      <c r="C1810" s="7">
        <f>F1810/Instructions!$B$5</f>
        <v>0</v>
      </c>
      <c r="D1810" s="7">
        <f>G1810/Instructions!$B$5</f>
        <v>0</v>
      </c>
      <c r="E1810" s="7">
        <f t="shared" si="57"/>
        <v>0</v>
      </c>
      <c r="F1810" s="7"/>
      <c r="G1810" s="7"/>
      <c r="H1810" s="7">
        <f>IF(SUM(F1810:G1810)&gt;Instructions!$B$5,"Error",SUM(F1810:G1810))</f>
        <v>0</v>
      </c>
      <c r="I1810" s="41"/>
      <c r="J1810" s="41"/>
      <c r="K1810" s="41"/>
      <c r="L1810" s="41"/>
      <c r="N1810" s="7"/>
      <c r="O1810" s="7"/>
      <c r="P1810" s="7"/>
      <c r="U1810" s="20"/>
      <c r="V1810" s="9">
        <f t="shared" si="58"/>
        <v>0</v>
      </c>
    </row>
    <row r="1811" spans="3:22">
      <c r="C1811" s="7">
        <f>F1811/Instructions!$B$5</f>
        <v>0</v>
      </c>
      <c r="D1811" s="7">
        <f>G1811/Instructions!$B$5</f>
        <v>0</v>
      </c>
      <c r="E1811" s="7">
        <f t="shared" si="57"/>
        <v>0</v>
      </c>
      <c r="F1811" s="7"/>
      <c r="G1811" s="7"/>
      <c r="H1811" s="7">
        <f>IF(SUM(F1811:G1811)&gt;Instructions!$B$5,"Error",SUM(F1811:G1811))</f>
        <v>0</v>
      </c>
      <c r="I1811" s="41"/>
      <c r="J1811" s="41"/>
      <c r="K1811" s="41"/>
      <c r="L1811" s="41"/>
      <c r="N1811" s="7"/>
      <c r="O1811" s="7"/>
      <c r="P1811" s="7"/>
      <c r="U1811" s="20"/>
      <c r="V1811" s="9">
        <f t="shared" si="58"/>
        <v>0</v>
      </c>
    </row>
    <row r="1812" spans="3:22">
      <c r="C1812" s="7">
        <f>F1812/Instructions!$B$5</f>
        <v>0</v>
      </c>
      <c r="D1812" s="7">
        <f>G1812/Instructions!$B$5</f>
        <v>0</v>
      </c>
      <c r="E1812" s="7">
        <f t="shared" si="57"/>
        <v>0</v>
      </c>
      <c r="F1812" s="7"/>
      <c r="G1812" s="7"/>
      <c r="H1812" s="7">
        <f>IF(SUM(F1812:G1812)&gt;Instructions!$B$5,"Error",SUM(F1812:G1812))</f>
        <v>0</v>
      </c>
      <c r="I1812" s="41"/>
      <c r="J1812" s="41"/>
      <c r="K1812" s="41"/>
      <c r="L1812" s="41"/>
      <c r="N1812" s="7"/>
      <c r="O1812" s="7"/>
      <c r="P1812" s="7"/>
      <c r="U1812" s="20"/>
      <c r="V1812" s="9">
        <f t="shared" si="58"/>
        <v>0</v>
      </c>
    </row>
    <row r="1813" spans="3:22">
      <c r="C1813" s="7">
        <f>F1813/Instructions!$B$5</f>
        <v>0</v>
      </c>
      <c r="D1813" s="7">
        <f>G1813/Instructions!$B$5</f>
        <v>0</v>
      </c>
      <c r="E1813" s="7">
        <f t="shared" si="57"/>
        <v>0</v>
      </c>
      <c r="F1813" s="7"/>
      <c r="G1813" s="7"/>
      <c r="H1813" s="7">
        <f>IF(SUM(F1813:G1813)&gt;Instructions!$B$5,"Error",SUM(F1813:G1813))</f>
        <v>0</v>
      </c>
      <c r="I1813" s="41"/>
      <c r="J1813" s="41"/>
      <c r="K1813" s="41"/>
      <c r="L1813" s="41"/>
      <c r="N1813" s="7"/>
      <c r="O1813" s="7"/>
      <c r="P1813" s="7"/>
      <c r="U1813" s="20"/>
      <c r="V1813" s="9">
        <f t="shared" si="58"/>
        <v>0</v>
      </c>
    </row>
    <row r="1814" spans="3:22">
      <c r="C1814" s="7">
        <f>F1814/Instructions!$B$5</f>
        <v>0</v>
      </c>
      <c r="D1814" s="7">
        <f>G1814/Instructions!$B$5</f>
        <v>0</v>
      </c>
      <c r="E1814" s="7">
        <f t="shared" si="57"/>
        <v>0</v>
      </c>
      <c r="F1814" s="7"/>
      <c r="G1814" s="7"/>
      <c r="H1814" s="7">
        <f>IF(SUM(F1814:G1814)&gt;Instructions!$B$5,"Error",SUM(F1814:G1814))</f>
        <v>0</v>
      </c>
      <c r="I1814" s="41"/>
      <c r="J1814" s="41"/>
      <c r="K1814" s="41"/>
      <c r="L1814" s="41"/>
      <c r="N1814" s="7"/>
      <c r="O1814" s="7"/>
      <c r="P1814" s="7"/>
      <c r="U1814" s="20"/>
      <c r="V1814" s="9">
        <f t="shared" si="58"/>
        <v>0</v>
      </c>
    </row>
    <row r="1815" spans="3:22">
      <c r="C1815" s="7">
        <f>F1815/Instructions!$B$5</f>
        <v>0</v>
      </c>
      <c r="D1815" s="7">
        <f>G1815/Instructions!$B$5</f>
        <v>0</v>
      </c>
      <c r="E1815" s="7">
        <f t="shared" si="57"/>
        <v>0</v>
      </c>
      <c r="F1815" s="7"/>
      <c r="G1815" s="7"/>
      <c r="H1815" s="7">
        <f>IF(SUM(F1815:G1815)&gt;Instructions!$B$5,"Error",SUM(F1815:G1815))</f>
        <v>0</v>
      </c>
      <c r="I1815" s="41"/>
      <c r="J1815" s="41"/>
      <c r="K1815" s="41"/>
      <c r="L1815" s="41"/>
      <c r="N1815" s="7"/>
      <c r="O1815" s="7"/>
      <c r="P1815" s="7"/>
      <c r="U1815" s="20"/>
      <c r="V1815" s="9">
        <f t="shared" si="58"/>
        <v>0</v>
      </c>
    </row>
    <row r="1816" spans="3:22">
      <c r="C1816" s="7">
        <f>F1816/Instructions!$B$5</f>
        <v>0</v>
      </c>
      <c r="D1816" s="7">
        <f>G1816/Instructions!$B$5</f>
        <v>0</v>
      </c>
      <c r="E1816" s="7">
        <f t="shared" si="57"/>
        <v>0</v>
      </c>
      <c r="F1816" s="7"/>
      <c r="G1816" s="7"/>
      <c r="H1816" s="7">
        <f>IF(SUM(F1816:G1816)&gt;Instructions!$B$5,"Error",SUM(F1816:G1816))</f>
        <v>0</v>
      </c>
      <c r="I1816" s="41"/>
      <c r="J1816" s="41"/>
      <c r="K1816" s="41"/>
      <c r="L1816" s="41"/>
      <c r="N1816" s="7"/>
      <c r="O1816" s="7"/>
      <c r="P1816" s="7"/>
      <c r="U1816" s="20"/>
      <c r="V1816" s="9">
        <f t="shared" si="58"/>
        <v>0</v>
      </c>
    </row>
    <row r="1817" spans="3:22">
      <c r="C1817" s="7">
        <f>F1817/Instructions!$B$5</f>
        <v>0</v>
      </c>
      <c r="D1817" s="7">
        <f>G1817/Instructions!$B$5</f>
        <v>0</v>
      </c>
      <c r="E1817" s="7">
        <f t="shared" si="57"/>
        <v>0</v>
      </c>
      <c r="F1817" s="7"/>
      <c r="G1817" s="7"/>
      <c r="H1817" s="7">
        <f>IF(SUM(F1817:G1817)&gt;Instructions!$B$5,"Error",SUM(F1817:G1817))</f>
        <v>0</v>
      </c>
      <c r="I1817" s="41"/>
      <c r="J1817" s="41"/>
      <c r="K1817" s="41"/>
      <c r="L1817" s="41"/>
      <c r="N1817" s="7"/>
      <c r="O1817" s="7"/>
      <c r="P1817" s="7"/>
      <c r="U1817" s="20"/>
      <c r="V1817" s="9">
        <f t="shared" si="58"/>
        <v>0</v>
      </c>
    </row>
    <row r="1818" spans="3:22">
      <c r="C1818" s="7">
        <f>F1818/Instructions!$B$5</f>
        <v>0</v>
      </c>
      <c r="D1818" s="7">
        <f>G1818/Instructions!$B$5</f>
        <v>0</v>
      </c>
      <c r="E1818" s="7">
        <f t="shared" si="57"/>
        <v>0</v>
      </c>
      <c r="F1818" s="7"/>
      <c r="G1818" s="7"/>
      <c r="H1818" s="7">
        <f>IF(SUM(F1818:G1818)&gt;Instructions!$B$5,"Error",SUM(F1818:G1818))</f>
        <v>0</v>
      </c>
      <c r="I1818" s="41"/>
      <c r="J1818" s="41"/>
      <c r="K1818" s="41"/>
      <c r="L1818" s="41"/>
      <c r="N1818" s="7"/>
      <c r="O1818" s="7"/>
      <c r="P1818" s="7"/>
      <c r="U1818" s="20"/>
      <c r="V1818" s="9">
        <f t="shared" si="58"/>
        <v>0</v>
      </c>
    </row>
    <row r="1819" spans="3:22">
      <c r="C1819" s="7">
        <f>F1819/Instructions!$B$5</f>
        <v>0</v>
      </c>
      <c r="D1819" s="7">
        <f>G1819/Instructions!$B$5</f>
        <v>0</v>
      </c>
      <c r="E1819" s="7">
        <f t="shared" si="57"/>
        <v>0</v>
      </c>
      <c r="F1819" s="7"/>
      <c r="G1819" s="7"/>
      <c r="H1819" s="7">
        <f>IF(SUM(F1819:G1819)&gt;Instructions!$B$5,"Error",SUM(F1819:G1819))</f>
        <v>0</v>
      </c>
      <c r="I1819" s="41"/>
      <c r="J1819" s="41"/>
      <c r="K1819" s="41"/>
      <c r="L1819" s="41"/>
      <c r="N1819" s="7"/>
      <c r="O1819" s="7"/>
      <c r="P1819" s="7"/>
      <c r="U1819" s="20"/>
      <c r="V1819" s="9">
        <f t="shared" si="58"/>
        <v>0</v>
      </c>
    </row>
    <row r="1820" spans="3:22">
      <c r="C1820" s="7">
        <f>F1820/Instructions!$B$5</f>
        <v>0</v>
      </c>
      <c r="D1820" s="7">
        <f>G1820/Instructions!$B$5</f>
        <v>0</v>
      </c>
      <c r="E1820" s="7">
        <f t="shared" si="57"/>
        <v>0</v>
      </c>
      <c r="F1820" s="7"/>
      <c r="G1820" s="7"/>
      <c r="H1820" s="7">
        <f>IF(SUM(F1820:G1820)&gt;Instructions!$B$5,"Error",SUM(F1820:G1820))</f>
        <v>0</v>
      </c>
      <c r="I1820" s="41"/>
      <c r="J1820" s="41"/>
      <c r="K1820" s="41"/>
      <c r="L1820" s="41"/>
      <c r="N1820" s="7"/>
      <c r="O1820" s="7"/>
      <c r="P1820" s="7"/>
      <c r="U1820" s="20"/>
      <c r="V1820" s="9">
        <f t="shared" si="58"/>
        <v>0</v>
      </c>
    </row>
    <row r="1821" spans="3:22">
      <c r="C1821" s="7">
        <f>F1821/Instructions!$B$5</f>
        <v>0</v>
      </c>
      <c r="D1821" s="7">
        <f>G1821/Instructions!$B$5</f>
        <v>0</v>
      </c>
      <c r="E1821" s="7">
        <f t="shared" si="57"/>
        <v>0</v>
      </c>
      <c r="F1821" s="7"/>
      <c r="G1821" s="7"/>
      <c r="H1821" s="7">
        <f>IF(SUM(F1821:G1821)&gt;Instructions!$B$5,"Error",SUM(F1821:G1821))</f>
        <v>0</v>
      </c>
      <c r="I1821" s="41"/>
      <c r="J1821" s="41"/>
      <c r="K1821" s="41"/>
      <c r="L1821" s="41"/>
      <c r="N1821" s="7"/>
      <c r="O1821" s="7"/>
      <c r="P1821" s="7"/>
      <c r="U1821" s="20"/>
      <c r="V1821" s="9">
        <f t="shared" si="58"/>
        <v>0</v>
      </c>
    </row>
    <row r="1822" spans="3:22">
      <c r="C1822" s="7">
        <f>F1822/Instructions!$B$5</f>
        <v>0</v>
      </c>
      <c r="D1822" s="7">
        <f>G1822/Instructions!$B$5</f>
        <v>0</v>
      </c>
      <c r="E1822" s="7">
        <f t="shared" si="57"/>
        <v>0</v>
      </c>
      <c r="F1822" s="7"/>
      <c r="G1822" s="7"/>
      <c r="H1822" s="7">
        <f>IF(SUM(F1822:G1822)&gt;Instructions!$B$5,"Error",SUM(F1822:G1822))</f>
        <v>0</v>
      </c>
      <c r="I1822" s="41"/>
      <c r="J1822" s="41"/>
      <c r="K1822" s="41"/>
      <c r="L1822" s="41"/>
      <c r="N1822" s="7"/>
      <c r="O1822" s="7"/>
      <c r="P1822" s="7"/>
      <c r="U1822" s="20"/>
      <c r="V1822" s="9">
        <f t="shared" si="58"/>
        <v>0</v>
      </c>
    </row>
    <row r="1823" spans="3:22">
      <c r="C1823" s="7">
        <f>F1823/Instructions!$B$5</f>
        <v>0</v>
      </c>
      <c r="D1823" s="7">
        <f>G1823/Instructions!$B$5</f>
        <v>0</v>
      </c>
      <c r="E1823" s="7">
        <f t="shared" si="57"/>
        <v>0</v>
      </c>
      <c r="F1823" s="7"/>
      <c r="G1823" s="7"/>
      <c r="H1823" s="7">
        <f>IF(SUM(F1823:G1823)&gt;Instructions!$B$5,"Error",SUM(F1823:G1823))</f>
        <v>0</v>
      </c>
      <c r="I1823" s="41"/>
      <c r="J1823" s="41"/>
      <c r="K1823" s="41"/>
      <c r="L1823" s="41"/>
      <c r="N1823" s="7"/>
      <c r="O1823" s="7"/>
      <c r="P1823" s="7"/>
      <c r="U1823" s="20"/>
      <c r="V1823" s="9">
        <f t="shared" si="58"/>
        <v>0</v>
      </c>
    </row>
    <row r="1824" spans="3:22">
      <c r="C1824" s="7">
        <f>F1824/Instructions!$B$5</f>
        <v>0</v>
      </c>
      <c r="D1824" s="7">
        <f>G1824/Instructions!$B$5</f>
        <v>0</v>
      </c>
      <c r="E1824" s="7">
        <f t="shared" si="57"/>
        <v>0</v>
      </c>
      <c r="F1824" s="7"/>
      <c r="G1824" s="7"/>
      <c r="H1824" s="7">
        <f>IF(SUM(F1824:G1824)&gt;Instructions!$B$5,"Error",SUM(F1824:G1824))</f>
        <v>0</v>
      </c>
      <c r="I1824" s="41"/>
      <c r="J1824" s="41"/>
      <c r="K1824" s="41"/>
      <c r="L1824" s="41"/>
      <c r="N1824" s="7"/>
      <c r="O1824" s="7"/>
      <c r="P1824" s="7"/>
      <c r="U1824" s="20"/>
      <c r="V1824" s="9">
        <f t="shared" si="58"/>
        <v>0</v>
      </c>
    </row>
    <row r="1825" spans="3:22">
      <c r="C1825" s="7">
        <f>F1825/Instructions!$B$5</f>
        <v>0</v>
      </c>
      <c r="D1825" s="7">
        <f>G1825/Instructions!$B$5</f>
        <v>0</v>
      </c>
      <c r="E1825" s="7">
        <f t="shared" si="57"/>
        <v>0</v>
      </c>
      <c r="F1825" s="7"/>
      <c r="G1825" s="7"/>
      <c r="H1825" s="7">
        <f>IF(SUM(F1825:G1825)&gt;Instructions!$B$5,"Error",SUM(F1825:G1825))</f>
        <v>0</v>
      </c>
      <c r="I1825" s="41"/>
      <c r="J1825" s="41"/>
      <c r="K1825" s="41"/>
      <c r="L1825" s="41"/>
      <c r="N1825" s="7"/>
      <c r="O1825" s="7"/>
      <c r="P1825" s="7"/>
      <c r="U1825" s="20"/>
      <c r="V1825" s="9">
        <f t="shared" si="58"/>
        <v>0</v>
      </c>
    </row>
    <row r="1826" spans="3:22">
      <c r="C1826" s="7">
        <f>F1826/Instructions!$B$5</f>
        <v>0</v>
      </c>
      <c r="D1826" s="7">
        <f>G1826/Instructions!$B$5</f>
        <v>0</v>
      </c>
      <c r="E1826" s="7">
        <f t="shared" si="57"/>
        <v>0</v>
      </c>
      <c r="F1826" s="7"/>
      <c r="G1826" s="7"/>
      <c r="H1826" s="7">
        <f>IF(SUM(F1826:G1826)&gt;Instructions!$B$5,"Error",SUM(F1826:G1826))</f>
        <v>0</v>
      </c>
      <c r="I1826" s="41"/>
      <c r="J1826" s="41"/>
      <c r="K1826" s="41"/>
      <c r="L1826" s="41"/>
      <c r="N1826" s="7"/>
      <c r="O1826" s="7"/>
      <c r="P1826" s="7"/>
      <c r="U1826" s="20"/>
      <c r="V1826" s="9">
        <f t="shared" si="58"/>
        <v>0</v>
      </c>
    </row>
    <row r="1827" spans="3:22">
      <c r="C1827" s="7">
        <f>F1827/Instructions!$B$5</f>
        <v>0</v>
      </c>
      <c r="D1827" s="7">
        <f>G1827/Instructions!$B$5</f>
        <v>0</v>
      </c>
      <c r="E1827" s="7">
        <f t="shared" si="57"/>
        <v>0</v>
      </c>
      <c r="F1827" s="7"/>
      <c r="G1827" s="7"/>
      <c r="H1827" s="7">
        <f>IF(SUM(F1827:G1827)&gt;Instructions!$B$5,"Error",SUM(F1827:G1827))</f>
        <v>0</v>
      </c>
      <c r="I1827" s="41"/>
      <c r="J1827" s="41"/>
      <c r="K1827" s="41"/>
      <c r="L1827" s="41"/>
      <c r="N1827" s="7"/>
      <c r="O1827" s="7"/>
      <c r="P1827" s="7"/>
      <c r="U1827" s="20"/>
      <c r="V1827" s="9">
        <f t="shared" si="58"/>
        <v>0</v>
      </c>
    </row>
    <row r="1828" spans="3:22">
      <c r="C1828" s="7">
        <f>F1828/Instructions!$B$5</f>
        <v>0</v>
      </c>
      <c r="D1828" s="7">
        <f>G1828/Instructions!$B$5</f>
        <v>0</v>
      </c>
      <c r="E1828" s="7">
        <f t="shared" si="57"/>
        <v>0</v>
      </c>
      <c r="F1828" s="7"/>
      <c r="G1828" s="7"/>
      <c r="H1828" s="7">
        <f>IF(SUM(F1828:G1828)&gt;Instructions!$B$5,"Error",SUM(F1828:G1828))</f>
        <v>0</v>
      </c>
      <c r="I1828" s="41"/>
      <c r="J1828" s="41"/>
      <c r="K1828" s="41"/>
      <c r="L1828" s="41"/>
      <c r="N1828" s="7"/>
      <c r="O1828" s="7"/>
      <c r="P1828" s="7"/>
      <c r="U1828" s="20"/>
      <c r="V1828" s="9">
        <f t="shared" si="58"/>
        <v>0</v>
      </c>
    </row>
    <row r="1829" spans="3:22">
      <c r="C1829" s="7">
        <f>F1829/Instructions!$B$5</f>
        <v>0</v>
      </c>
      <c r="D1829" s="7">
        <f>G1829/Instructions!$B$5</f>
        <v>0</v>
      </c>
      <c r="E1829" s="7">
        <f t="shared" si="57"/>
        <v>0</v>
      </c>
      <c r="F1829" s="7"/>
      <c r="G1829" s="7"/>
      <c r="H1829" s="7">
        <f>IF(SUM(F1829:G1829)&gt;Instructions!$B$5,"Error",SUM(F1829:G1829))</f>
        <v>0</v>
      </c>
      <c r="I1829" s="41"/>
      <c r="J1829" s="41"/>
      <c r="K1829" s="41"/>
      <c r="L1829" s="41"/>
      <c r="N1829" s="7"/>
      <c r="O1829" s="7"/>
      <c r="P1829" s="7"/>
      <c r="U1829" s="20"/>
      <c r="V1829" s="9">
        <f t="shared" si="58"/>
        <v>0</v>
      </c>
    </row>
    <row r="1830" spans="3:22">
      <c r="C1830" s="7">
        <f>F1830/Instructions!$B$5</f>
        <v>0</v>
      </c>
      <c r="D1830" s="7">
        <f>G1830/Instructions!$B$5</f>
        <v>0</v>
      </c>
      <c r="E1830" s="7">
        <f t="shared" si="57"/>
        <v>0</v>
      </c>
      <c r="F1830" s="7"/>
      <c r="G1830" s="7"/>
      <c r="H1830" s="7">
        <f>IF(SUM(F1830:G1830)&gt;Instructions!$B$5,"Error",SUM(F1830:G1830))</f>
        <v>0</v>
      </c>
      <c r="I1830" s="41"/>
      <c r="J1830" s="41"/>
      <c r="K1830" s="41"/>
      <c r="L1830" s="41"/>
      <c r="N1830" s="7"/>
      <c r="O1830" s="7"/>
      <c r="P1830" s="7"/>
      <c r="U1830" s="20"/>
      <c r="V1830" s="9">
        <f t="shared" si="58"/>
        <v>0</v>
      </c>
    </row>
    <row r="1831" spans="3:22">
      <c r="C1831" s="7">
        <f>F1831/Instructions!$B$5</f>
        <v>0</v>
      </c>
      <c r="D1831" s="7">
        <f>G1831/Instructions!$B$5</f>
        <v>0</v>
      </c>
      <c r="E1831" s="7">
        <f t="shared" si="57"/>
        <v>0</v>
      </c>
      <c r="F1831" s="7"/>
      <c r="G1831" s="7"/>
      <c r="H1831" s="7">
        <f>IF(SUM(F1831:G1831)&gt;Instructions!$B$5,"Error",SUM(F1831:G1831))</f>
        <v>0</v>
      </c>
      <c r="I1831" s="41"/>
      <c r="J1831" s="41"/>
      <c r="K1831" s="41"/>
      <c r="L1831" s="41"/>
      <c r="N1831" s="7"/>
      <c r="O1831" s="7"/>
      <c r="P1831" s="7"/>
      <c r="U1831" s="20"/>
      <c r="V1831" s="9">
        <f t="shared" si="58"/>
        <v>0</v>
      </c>
    </row>
    <row r="1832" spans="3:22">
      <c r="C1832" s="7">
        <f>F1832/Instructions!$B$5</f>
        <v>0</v>
      </c>
      <c r="D1832" s="7">
        <f>G1832/Instructions!$B$5</f>
        <v>0</v>
      </c>
      <c r="E1832" s="7">
        <f t="shared" si="57"/>
        <v>0</v>
      </c>
      <c r="F1832" s="7"/>
      <c r="G1832" s="7"/>
      <c r="H1832" s="7">
        <f>IF(SUM(F1832:G1832)&gt;Instructions!$B$5,"Error",SUM(F1832:G1832))</f>
        <v>0</v>
      </c>
      <c r="I1832" s="41"/>
      <c r="J1832" s="41"/>
      <c r="K1832" s="41"/>
      <c r="L1832" s="41"/>
      <c r="N1832" s="7"/>
      <c r="O1832" s="7"/>
      <c r="P1832" s="7"/>
      <c r="U1832" s="20"/>
      <c r="V1832" s="9">
        <f t="shared" si="58"/>
        <v>0</v>
      </c>
    </row>
    <row r="1833" spans="3:22">
      <c r="C1833" s="7">
        <f>F1833/Instructions!$B$5</f>
        <v>0</v>
      </c>
      <c r="D1833" s="7">
        <f>G1833/Instructions!$B$5</f>
        <v>0</v>
      </c>
      <c r="E1833" s="7">
        <f t="shared" si="57"/>
        <v>0</v>
      </c>
      <c r="F1833" s="7"/>
      <c r="G1833" s="7"/>
      <c r="H1833" s="7">
        <f>IF(SUM(F1833:G1833)&gt;Instructions!$B$5,"Error",SUM(F1833:G1833))</f>
        <v>0</v>
      </c>
      <c r="I1833" s="41"/>
      <c r="J1833" s="41"/>
      <c r="K1833" s="41"/>
      <c r="L1833" s="41"/>
      <c r="N1833" s="7"/>
      <c r="O1833" s="7"/>
      <c r="P1833" s="7"/>
      <c r="U1833" s="20"/>
      <c r="V1833" s="9">
        <f t="shared" si="58"/>
        <v>0</v>
      </c>
    </row>
    <row r="1834" spans="3:22">
      <c r="C1834" s="7">
        <f>F1834/Instructions!$B$5</f>
        <v>0</v>
      </c>
      <c r="D1834" s="7">
        <f>G1834/Instructions!$B$5</f>
        <v>0</v>
      </c>
      <c r="E1834" s="7">
        <f t="shared" si="57"/>
        <v>0</v>
      </c>
      <c r="F1834" s="7"/>
      <c r="G1834" s="7"/>
      <c r="H1834" s="7">
        <f>IF(SUM(F1834:G1834)&gt;Instructions!$B$5,"Error",SUM(F1834:G1834))</f>
        <v>0</v>
      </c>
      <c r="I1834" s="41"/>
      <c r="J1834" s="41"/>
      <c r="K1834" s="41"/>
      <c r="L1834" s="41"/>
      <c r="N1834" s="7"/>
      <c r="O1834" s="7"/>
      <c r="P1834" s="7"/>
      <c r="U1834" s="20"/>
      <c r="V1834" s="9">
        <f t="shared" si="58"/>
        <v>0</v>
      </c>
    </row>
    <row r="1835" spans="3:22">
      <c r="C1835" s="7">
        <f>F1835/Instructions!$B$5</f>
        <v>0</v>
      </c>
      <c r="D1835" s="7">
        <f>G1835/Instructions!$B$5</f>
        <v>0</v>
      </c>
      <c r="E1835" s="7">
        <f t="shared" si="57"/>
        <v>0</v>
      </c>
      <c r="F1835" s="7"/>
      <c r="G1835" s="7"/>
      <c r="H1835" s="7">
        <f>IF(SUM(F1835:G1835)&gt;Instructions!$B$5,"Error",SUM(F1835:G1835))</f>
        <v>0</v>
      </c>
      <c r="I1835" s="41"/>
      <c r="J1835" s="41"/>
      <c r="K1835" s="41"/>
      <c r="L1835" s="41"/>
      <c r="N1835" s="7"/>
      <c r="O1835" s="7"/>
      <c r="P1835" s="7"/>
      <c r="U1835" s="20"/>
      <c r="V1835" s="9">
        <f t="shared" si="58"/>
        <v>0</v>
      </c>
    </row>
    <row r="1836" spans="3:22">
      <c r="C1836" s="7">
        <f>F1836/Instructions!$B$5</f>
        <v>0</v>
      </c>
      <c r="D1836" s="7">
        <f>G1836/Instructions!$B$5</f>
        <v>0</v>
      </c>
      <c r="E1836" s="7">
        <f t="shared" si="57"/>
        <v>0</v>
      </c>
      <c r="F1836" s="7"/>
      <c r="G1836" s="7"/>
      <c r="H1836" s="7">
        <f>IF(SUM(F1836:G1836)&gt;Instructions!$B$5,"Error",SUM(F1836:G1836))</f>
        <v>0</v>
      </c>
      <c r="I1836" s="41"/>
      <c r="J1836" s="41"/>
      <c r="K1836" s="41"/>
      <c r="L1836" s="41"/>
      <c r="N1836" s="7"/>
      <c r="O1836" s="7"/>
      <c r="P1836" s="7"/>
      <c r="U1836" s="20"/>
      <c r="V1836" s="9">
        <f t="shared" si="58"/>
        <v>0</v>
      </c>
    </row>
    <row r="1837" spans="3:22">
      <c r="C1837" s="7">
        <f>F1837/Instructions!$B$5</f>
        <v>0</v>
      </c>
      <c r="D1837" s="7">
        <f>G1837/Instructions!$B$5</f>
        <v>0</v>
      </c>
      <c r="E1837" s="7">
        <f t="shared" si="57"/>
        <v>0</v>
      </c>
      <c r="F1837" s="7"/>
      <c r="G1837" s="7"/>
      <c r="H1837" s="7">
        <f>IF(SUM(F1837:G1837)&gt;Instructions!$B$5,"Error",SUM(F1837:G1837))</f>
        <v>0</v>
      </c>
      <c r="I1837" s="41"/>
      <c r="J1837" s="41"/>
      <c r="K1837" s="41"/>
      <c r="L1837" s="41"/>
      <c r="N1837" s="7"/>
      <c r="O1837" s="7"/>
      <c r="P1837" s="7"/>
      <c r="U1837" s="20"/>
      <c r="V1837" s="9">
        <f t="shared" si="58"/>
        <v>0</v>
      </c>
    </row>
    <row r="1838" spans="3:22">
      <c r="C1838" s="7">
        <f>F1838/Instructions!$B$5</f>
        <v>0</v>
      </c>
      <c r="D1838" s="7">
        <f>G1838/Instructions!$B$5</f>
        <v>0</v>
      </c>
      <c r="E1838" s="7">
        <f t="shared" si="57"/>
        <v>0</v>
      </c>
      <c r="F1838" s="7"/>
      <c r="G1838" s="7"/>
      <c r="H1838" s="7">
        <f>IF(SUM(F1838:G1838)&gt;Instructions!$B$5,"Error",SUM(F1838:G1838))</f>
        <v>0</v>
      </c>
      <c r="I1838" s="41"/>
      <c r="J1838" s="41"/>
      <c r="K1838" s="41"/>
      <c r="L1838" s="41"/>
      <c r="N1838" s="7"/>
      <c r="O1838" s="7"/>
      <c r="P1838" s="7"/>
      <c r="U1838" s="20"/>
      <c r="V1838" s="9">
        <f t="shared" si="58"/>
        <v>0</v>
      </c>
    </row>
    <row r="1839" spans="3:22">
      <c r="C1839" s="7">
        <f>F1839/Instructions!$B$5</f>
        <v>0</v>
      </c>
      <c r="D1839" s="7">
        <f>G1839/Instructions!$B$5</f>
        <v>0</v>
      </c>
      <c r="E1839" s="7">
        <f t="shared" si="57"/>
        <v>0</v>
      </c>
      <c r="F1839" s="7"/>
      <c r="G1839" s="7"/>
      <c r="H1839" s="7">
        <f>IF(SUM(F1839:G1839)&gt;Instructions!$B$5,"Error",SUM(F1839:G1839))</f>
        <v>0</v>
      </c>
      <c r="I1839" s="41"/>
      <c r="J1839" s="41"/>
      <c r="K1839" s="41"/>
      <c r="L1839" s="41"/>
      <c r="N1839" s="7"/>
      <c r="O1839" s="7"/>
      <c r="P1839" s="7"/>
      <c r="U1839" s="20"/>
      <c r="V1839" s="9">
        <f t="shared" si="58"/>
        <v>0</v>
      </c>
    </row>
    <row r="1840" spans="3:22">
      <c r="C1840" s="7">
        <f>F1840/Instructions!$B$5</f>
        <v>0</v>
      </c>
      <c r="D1840" s="7">
        <f>G1840/Instructions!$B$5</f>
        <v>0</v>
      </c>
      <c r="E1840" s="7">
        <f t="shared" si="57"/>
        <v>0</v>
      </c>
      <c r="F1840" s="7"/>
      <c r="G1840" s="7"/>
      <c r="H1840" s="7">
        <f>IF(SUM(F1840:G1840)&gt;Instructions!$B$5,"Error",SUM(F1840:G1840))</f>
        <v>0</v>
      </c>
      <c r="I1840" s="41"/>
      <c r="J1840" s="41"/>
      <c r="K1840" s="41"/>
      <c r="L1840" s="41"/>
      <c r="N1840" s="7"/>
      <c r="O1840" s="7"/>
      <c r="P1840" s="7"/>
      <c r="U1840" s="20"/>
      <c r="V1840" s="9">
        <f t="shared" si="58"/>
        <v>0</v>
      </c>
    </row>
    <row r="1841" spans="3:22">
      <c r="C1841" s="7">
        <f>F1841/Instructions!$B$5</f>
        <v>0</v>
      </c>
      <c r="D1841" s="7">
        <f>G1841/Instructions!$B$5</f>
        <v>0</v>
      </c>
      <c r="E1841" s="7">
        <f t="shared" si="57"/>
        <v>0</v>
      </c>
      <c r="F1841" s="7"/>
      <c r="G1841" s="7"/>
      <c r="H1841" s="7">
        <f>IF(SUM(F1841:G1841)&gt;Instructions!$B$5,"Error",SUM(F1841:G1841))</f>
        <v>0</v>
      </c>
      <c r="I1841" s="41"/>
      <c r="J1841" s="41"/>
      <c r="K1841" s="41"/>
      <c r="L1841" s="41"/>
      <c r="N1841" s="7"/>
      <c r="O1841" s="7"/>
      <c r="P1841" s="7"/>
      <c r="U1841" s="20"/>
      <c r="V1841" s="9">
        <f t="shared" si="58"/>
        <v>0</v>
      </c>
    </row>
    <row r="1842" spans="3:22">
      <c r="C1842" s="7">
        <f>F1842/Instructions!$B$5</f>
        <v>0</v>
      </c>
      <c r="D1842" s="7">
        <f>G1842/Instructions!$B$5</f>
        <v>0</v>
      </c>
      <c r="E1842" s="7">
        <f t="shared" si="57"/>
        <v>0</v>
      </c>
      <c r="F1842" s="7"/>
      <c r="G1842" s="7"/>
      <c r="H1842" s="7">
        <f>IF(SUM(F1842:G1842)&gt;Instructions!$B$5,"Error",SUM(F1842:G1842))</f>
        <v>0</v>
      </c>
      <c r="I1842" s="41"/>
      <c r="J1842" s="41"/>
      <c r="K1842" s="41"/>
      <c r="L1842" s="41"/>
      <c r="N1842" s="7"/>
      <c r="O1842" s="7"/>
      <c r="P1842" s="7"/>
      <c r="U1842" s="20"/>
      <c r="V1842" s="9">
        <f t="shared" si="58"/>
        <v>0</v>
      </c>
    </row>
    <row r="1843" spans="3:22">
      <c r="C1843" s="7">
        <f>F1843/Instructions!$B$5</f>
        <v>0</v>
      </c>
      <c r="D1843" s="7">
        <f>G1843/Instructions!$B$5</f>
        <v>0</v>
      </c>
      <c r="E1843" s="7">
        <f t="shared" si="57"/>
        <v>0</v>
      </c>
      <c r="F1843" s="7"/>
      <c r="G1843" s="7"/>
      <c r="H1843" s="7">
        <f>IF(SUM(F1843:G1843)&gt;Instructions!$B$5,"Error",SUM(F1843:G1843))</f>
        <v>0</v>
      </c>
      <c r="I1843" s="41"/>
      <c r="J1843" s="41"/>
      <c r="K1843" s="41"/>
      <c r="L1843" s="41"/>
      <c r="N1843" s="7"/>
      <c r="O1843" s="7"/>
      <c r="P1843" s="7"/>
      <c r="U1843" s="20"/>
      <c r="V1843" s="9">
        <f t="shared" si="58"/>
        <v>0</v>
      </c>
    </row>
    <row r="1844" spans="3:22">
      <c r="C1844" s="7">
        <f>F1844/Instructions!$B$5</f>
        <v>0</v>
      </c>
      <c r="D1844" s="7">
        <f>G1844/Instructions!$B$5</f>
        <v>0</v>
      </c>
      <c r="E1844" s="7">
        <f t="shared" si="57"/>
        <v>0</v>
      </c>
      <c r="F1844" s="7"/>
      <c r="G1844" s="7"/>
      <c r="H1844" s="7">
        <f>IF(SUM(F1844:G1844)&gt;Instructions!$B$5,"Error",SUM(F1844:G1844))</f>
        <v>0</v>
      </c>
      <c r="I1844" s="41"/>
      <c r="J1844" s="41"/>
      <c r="K1844" s="41"/>
      <c r="L1844" s="41"/>
      <c r="N1844" s="7"/>
      <c r="O1844" s="7"/>
      <c r="P1844" s="7"/>
      <c r="U1844" s="20"/>
      <c r="V1844" s="9">
        <f t="shared" si="58"/>
        <v>0</v>
      </c>
    </row>
    <row r="1845" spans="3:22">
      <c r="C1845" s="7">
        <f>F1845/Instructions!$B$5</f>
        <v>0</v>
      </c>
      <c r="D1845" s="7">
        <f>G1845/Instructions!$B$5</f>
        <v>0</v>
      </c>
      <c r="E1845" s="7">
        <f t="shared" si="57"/>
        <v>0</v>
      </c>
      <c r="F1845" s="7"/>
      <c r="G1845" s="7"/>
      <c r="H1845" s="7">
        <f>IF(SUM(F1845:G1845)&gt;Instructions!$B$5,"Error",SUM(F1845:G1845))</f>
        <v>0</v>
      </c>
      <c r="I1845" s="41"/>
      <c r="J1845" s="41"/>
      <c r="K1845" s="41"/>
      <c r="L1845" s="41"/>
      <c r="N1845" s="7"/>
      <c r="O1845" s="7"/>
      <c r="P1845" s="7"/>
      <c r="U1845" s="20"/>
      <c r="V1845" s="9">
        <f t="shared" si="58"/>
        <v>0</v>
      </c>
    </row>
    <row r="1846" spans="3:22">
      <c r="C1846" s="7">
        <f>F1846/Instructions!$B$5</f>
        <v>0</v>
      </c>
      <c r="D1846" s="7">
        <f>G1846/Instructions!$B$5</f>
        <v>0</v>
      </c>
      <c r="E1846" s="7">
        <f t="shared" si="57"/>
        <v>0</v>
      </c>
      <c r="F1846" s="7"/>
      <c r="G1846" s="7"/>
      <c r="H1846" s="7">
        <f>IF(SUM(F1846:G1846)&gt;Instructions!$B$5,"Error",SUM(F1846:G1846))</f>
        <v>0</v>
      </c>
      <c r="I1846" s="41"/>
      <c r="J1846" s="41"/>
      <c r="K1846" s="41"/>
      <c r="L1846" s="41"/>
      <c r="N1846" s="7"/>
      <c r="O1846" s="7"/>
      <c r="P1846" s="7"/>
      <c r="U1846" s="20"/>
      <c r="V1846" s="9">
        <f t="shared" si="58"/>
        <v>0</v>
      </c>
    </row>
    <row r="1847" spans="3:22">
      <c r="C1847" s="7">
        <f>F1847/Instructions!$B$5</f>
        <v>0</v>
      </c>
      <c r="D1847" s="7">
        <f>G1847/Instructions!$B$5</f>
        <v>0</v>
      </c>
      <c r="E1847" s="7">
        <f t="shared" si="57"/>
        <v>0</v>
      </c>
      <c r="F1847" s="7"/>
      <c r="G1847" s="7"/>
      <c r="H1847" s="7">
        <f>IF(SUM(F1847:G1847)&gt;Instructions!$B$5,"Error",SUM(F1847:G1847))</f>
        <v>0</v>
      </c>
      <c r="I1847" s="41"/>
      <c r="J1847" s="41"/>
      <c r="K1847" s="41"/>
      <c r="L1847" s="41"/>
      <c r="N1847" s="7"/>
      <c r="O1847" s="7"/>
      <c r="P1847" s="7"/>
      <c r="U1847" s="20"/>
      <c r="V1847" s="9">
        <f t="shared" si="58"/>
        <v>0</v>
      </c>
    </row>
    <row r="1848" spans="3:22">
      <c r="C1848" s="7">
        <f>F1848/Instructions!$B$5</f>
        <v>0</v>
      </c>
      <c r="D1848" s="7">
        <f>G1848/Instructions!$B$5</f>
        <v>0</v>
      </c>
      <c r="E1848" s="7">
        <f t="shared" si="57"/>
        <v>0</v>
      </c>
      <c r="F1848" s="7"/>
      <c r="G1848" s="7"/>
      <c r="H1848" s="7">
        <f>IF(SUM(F1848:G1848)&gt;Instructions!$B$5,"Error",SUM(F1848:G1848))</f>
        <v>0</v>
      </c>
      <c r="I1848" s="41"/>
      <c r="J1848" s="41"/>
      <c r="K1848" s="41"/>
      <c r="L1848" s="41"/>
      <c r="N1848" s="7"/>
      <c r="O1848" s="7"/>
      <c r="P1848" s="7"/>
      <c r="U1848" s="20"/>
      <c r="V1848" s="9">
        <f t="shared" si="58"/>
        <v>0</v>
      </c>
    </row>
    <row r="1849" spans="3:22">
      <c r="C1849" s="7">
        <f>F1849/Instructions!$B$5</f>
        <v>0</v>
      </c>
      <c r="D1849" s="7">
        <f>G1849/Instructions!$B$5</f>
        <v>0</v>
      </c>
      <c r="E1849" s="7">
        <f t="shared" si="57"/>
        <v>0</v>
      </c>
      <c r="F1849" s="7"/>
      <c r="G1849" s="7"/>
      <c r="H1849" s="7">
        <f>IF(SUM(F1849:G1849)&gt;Instructions!$B$5,"Error",SUM(F1849:G1849))</f>
        <v>0</v>
      </c>
      <c r="I1849" s="41"/>
      <c r="J1849" s="41"/>
      <c r="K1849" s="41"/>
      <c r="L1849" s="41"/>
      <c r="N1849" s="7"/>
      <c r="O1849" s="7"/>
      <c r="P1849" s="7"/>
      <c r="U1849" s="20"/>
      <c r="V1849" s="9">
        <f t="shared" si="58"/>
        <v>0</v>
      </c>
    </row>
    <row r="1850" spans="3:22">
      <c r="C1850" s="7">
        <f>F1850/Instructions!$B$5</f>
        <v>0</v>
      </c>
      <c r="D1850" s="7">
        <f>G1850/Instructions!$B$5</f>
        <v>0</v>
      </c>
      <c r="E1850" s="7">
        <f t="shared" si="57"/>
        <v>0</v>
      </c>
      <c r="F1850" s="7"/>
      <c r="G1850" s="7"/>
      <c r="H1850" s="7">
        <f>IF(SUM(F1850:G1850)&gt;Instructions!$B$5,"Error",SUM(F1850:G1850))</f>
        <v>0</v>
      </c>
      <c r="I1850" s="41"/>
      <c r="J1850" s="41"/>
      <c r="K1850" s="41"/>
      <c r="L1850" s="41"/>
      <c r="N1850" s="7"/>
      <c r="O1850" s="7"/>
      <c r="P1850" s="7"/>
      <c r="U1850" s="20"/>
      <c r="V1850" s="9">
        <f t="shared" si="58"/>
        <v>0</v>
      </c>
    </row>
    <row r="1851" spans="3:22">
      <c r="C1851" s="7">
        <f>F1851/Instructions!$B$5</f>
        <v>0</v>
      </c>
      <c r="D1851" s="7">
        <f>G1851/Instructions!$B$5</f>
        <v>0</v>
      </c>
      <c r="E1851" s="7">
        <f t="shared" si="57"/>
        <v>0</v>
      </c>
      <c r="F1851" s="7"/>
      <c r="G1851" s="7"/>
      <c r="H1851" s="7">
        <f>IF(SUM(F1851:G1851)&gt;Instructions!$B$5,"Error",SUM(F1851:G1851))</f>
        <v>0</v>
      </c>
      <c r="I1851" s="41"/>
      <c r="J1851" s="41"/>
      <c r="K1851" s="41"/>
      <c r="L1851" s="41"/>
      <c r="N1851" s="7"/>
      <c r="O1851" s="7"/>
      <c r="P1851" s="7"/>
      <c r="U1851" s="20"/>
      <c r="V1851" s="9">
        <f t="shared" si="58"/>
        <v>0</v>
      </c>
    </row>
    <row r="1852" spans="3:22">
      <c r="C1852" s="7">
        <f>F1852/Instructions!$B$5</f>
        <v>0</v>
      </c>
      <c r="D1852" s="7">
        <f>G1852/Instructions!$B$5</f>
        <v>0</v>
      </c>
      <c r="E1852" s="7">
        <f t="shared" si="57"/>
        <v>0</v>
      </c>
      <c r="F1852" s="7"/>
      <c r="G1852" s="7"/>
      <c r="H1852" s="7">
        <f>IF(SUM(F1852:G1852)&gt;Instructions!$B$5,"Error",SUM(F1852:G1852))</f>
        <v>0</v>
      </c>
      <c r="I1852" s="41"/>
      <c r="J1852" s="41"/>
      <c r="K1852" s="41"/>
      <c r="L1852" s="41"/>
      <c r="N1852" s="7"/>
      <c r="O1852" s="7"/>
      <c r="P1852" s="7"/>
      <c r="U1852" s="20"/>
      <c r="V1852" s="9">
        <f t="shared" si="58"/>
        <v>0</v>
      </c>
    </row>
    <row r="1853" spans="3:22">
      <c r="C1853" s="7">
        <f>F1853/Instructions!$B$5</f>
        <v>0</v>
      </c>
      <c r="D1853" s="7">
        <f>G1853/Instructions!$B$5</f>
        <v>0</v>
      </c>
      <c r="E1853" s="7">
        <f t="shared" si="57"/>
        <v>0</v>
      </c>
      <c r="F1853" s="7"/>
      <c r="G1853" s="7"/>
      <c r="H1853" s="7">
        <f>IF(SUM(F1853:G1853)&gt;Instructions!$B$5,"Error",SUM(F1853:G1853))</f>
        <v>0</v>
      </c>
      <c r="I1853" s="41"/>
      <c r="J1853" s="41"/>
      <c r="K1853" s="41"/>
      <c r="L1853" s="41"/>
      <c r="N1853" s="7"/>
      <c r="O1853" s="7"/>
      <c r="P1853" s="7"/>
      <c r="U1853" s="20"/>
      <c r="V1853" s="9">
        <f t="shared" si="58"/>
        <v>0</v>
      </c>
    </row>
    <row r="1854" spans="3:22">
      <c r="C1854" s="7">
        <f>F1854/Instructions!$B$5</f>
        <v>0</v>
      </c>
      <c r="D1854" s="7">
        <f>G1854/Instructions!$B$5</f>
        <v>0</v>
      </c>
      <c r="E1854" s="7">
        <f t="shared" si="57"/>
        <v>0</v>
      </c>
      <c r="F1854" s="7"/>
      <c r="G1854" s="7"/>
      <c r="H1854" s="7">
        <f>IF(SUM(F1854:G1854)&gt;Instructions!$B$5,"Error",SUM(F1854:G1854))</f>
        <v>0</v>
      </c>
      <c r="I1854" s="41"/>
      <c r="J1854" s="41"/>
      <c r="K1854" s="41"/>
      <c r="L1854" s="41"/>
      <c r="N1854" s="7"/>
      <c r="O1854" s="7"/>
      <c r="P1854" s="7"/>
      <c r="U1854" s="20"/>
      <c r="V1854" s="9">
        <f t="shared" si="58"/>
        <v>0</v>
      </c>
    </row>
    <row r="1855" spans="3:22">
      <c r="C1855" s="7">
        <f>F1855/Instructions!$B$5</f>
        <v>0</v>
      </c>
      <c r="D1855" s="7">
        <f>G1855/Instructions!$B$5</f>
        <v>0</v>
      </c>
      <c r="E1855" s="7">
        <f t="shared" si="57"/>
        <v>0</v>
      </c>
      <c r="F1855" s="7"/>
      <c r="G1855" s="7"/>
      <c r="H1855" s="7">
        <f>IF(SUM(F1855:G1855)&gt;Instructions!$B$5,"Error",SUM(F1855:G1855))</f>
        <v>0</v>
      </c>
      <c r="I1855" s="41"/>
      <c r="J1855" s="41"/>
      <c r="K1855" s="41"/>
      <c r="L1855" s="41"/>
      <c r="N1855" s="7"/>
      <c r="O1855" s="7"/>
      <c r="P1855" s="7"/>
      <c r="U1855" s="20"/>
      <c r="V1855" s="9">
        <f t="shared" si="58"/>
        <v>0</v>
      </c>
    </row>
    <row r="1856" spans="3:22">
      <c r="C1856" s="7">
        <f>F1856/Instructions!$B$5</f>
        <v>0</v>
      </c>
      <c r="D1856" s="7">
        <f>G1856/Instructions!$B$5</f>
        <v>0</v>
      </c>
      <c r="E1856" s="7">
        <f t="shared" si="57"/>
        <v>0</v>
      </c>
      <c r="F1856" s="7"/>
      <c r="G1856" s="7"/>
      <c r="H1856" s="7">
        <f>IF(SUM(F1856:G1856)&gt;Instructions!$B$5,"Error",SUM(F1856:G1856))</f>
        <v>0</v>
      </c>
      <c r="I1856" s="41"/>
      <c r="J1856" s="41"/>
      <c r="K1856" s="41"/>
      <c r="L1856" s="41"/>
      <c r="N1856" s="7"/>
      <c r="O1856" s="7"/>
      <c r="P1856" s="7"/>
      <c r="U1856" s="20"/>
      <c r="V1856" s="9">
        <f t="shared" si="58"/>
        <v>0</v>
      </c>
    </row>
    <row r="1857" spans="3:22">
      <c r="C1857" s="7">
        <f>F1857/Instructions!$B$5</f>
        <v>0</v>
      </c>
      <c r="D1857" s="7">
        <f>G1857/Instructions!$B$5</f>
        <v>0</v>
      </c>
      <c r="E1857" s="7">
        <f t="shared" si="57"/>
        <v>0</v>
      </c>
      <c r="F1857" s="7"/>
      <c r="G1857" s="7"/>
      <c r="H1857" s="7">
        <f>IF(SUM(F1857:G1857)&gt;Instructions!$B$5,"Error",SUM(F1857:G1857))</f>
        <v>0</v>
      </c>
      <c r="I1857" s="41"/>
      <c r="J1857" s="41"/>
      <c r="K1857" s="41"/>
      <c r="L1857" s="41"/>
      <c r="N1857" s="7"/>
      <c r="O1857" s="7"/>
      <c r="P1857" s="7"/>
      <c r="U1857" s="20"/>
      <c r="V1857" s="9">
        <f t="shared" si="58"/>
        <v>0</v>
      </c>
    </row>
    <row r="1858" spans="3:22">
      <c r="C1858" s="7">
        <f>F1858/Instructions!$B$5</f>
        <v>0</v>
      </c>
      <c r="D1858" s="7">
        <f>G1858/Instructions!$B$5</f>
        <v>0</v>
      </c>
      <c r="E1858" s="7">
        <f t="shared" si="57"/>
        <v>0</v>
      </c>
      <c r="F1858" s="7"/>
      <c r="G1858" s="7"/>
      <c r="H1858" s="7">
        <f>IF(SUM(F1858:G1858)&gt;Instructions!$B$5,"Error",SUM(F1858:G1858))</f>
        <v>0</v>
      </c>
      <c r="I1858" s="41"/>
      <c r="J1858" s="41"/>
      <c r="K1858" s="41"/>
      <c r="L1858" s="41"/>
      <c r="N1858" s="7"/>
      <c r="O1858" s="7"/>
      <c r="P1858" s="7"/>
      <c r="U1858" s="20"/>
      <c r="V1858" s="9">
        <f t="shared" si="58"/>
        <v>0</v>
      </c>
    </row>
    <row r="1859" spans="3:22">
      <c r="C1859" s="7">
        <f>F1859/Instructions!$B$5</f>
        <v>0</v>
      </c>
      <c r="D1859" s="7">
        <f>G1859/Instructions!$B$5</f>
        <v>0</v>
      </c>
      <c r="E1859" s="7">
        <f t="shared" si="57"/>
        <v>0</v>
      </c>
      <c r="F1859" s="7"/>
      <c r="G1859" s="7"/>
      <c r="H1859" s="7">
        <f>IF(SUM(F1859:G1859)&gt;Instructions!$B$5,"Error",SUM(F1859:G1859))</f>
        <v>0</v>
      </c>
      <c r="I1859" s="41"/>
      <c r="J1859" s="41"/>
      <c r="K1859" s="41"/>
      <c r="L1859" s="41"/>
      <c r="N1859" s="7"/>
      <c r="O1859" s="7"/>
      <c r="P1859" s="7"/>
      <c r="U1859" s="20"/>
      <c r="V1859" s="9">
        <f t="shared" si="58"/>
        <v>0</v>
      </c>
    </row>
    <row r="1860" spans="3:22">
      <c r="C1860" s="7">
        <f>F1860/Instructions!$B$5</f>
        <v>0</v>
      </c>
      <c r="D1860" s="7">
        <f>G1860/Instructions!$B$5</f>
        <v>0</v>
      </c>
      <c r="E1860" s="7">
        <f t="shared" si="57"/>
        <v>0</v>
      </c>
      <c r="F1860" s="7"/>
      <c r="G1860" s="7"/>
      <c r="H1860" s="7">
        <f>IF(SUM(F1860:G1860)&gt;Instructions!$B$5,"Error",SUM(F1860:G1860))</f>
        <v>0</v>
      </c>
      <c r="I1860" s="41"/>
      <c r="J1860" s="41"/>
      <c r="K1860" s="41"/>
      <c r="L1860" s="41"/>
      <c r="N1860" s="7"/>
      <c r="O1860" s="7"/>
      <c r="P1860" s="7"/>
      <c r="U1860" s="20"/>
      <c r="V1860" s="9">
        <f t="shared" si="58"/>
        <v>0</v>
      </c>
    </row>
    <row r="1861" spans="3:22">
      <c r="C1861" s="7">
        <f>F1861/Instructions!$B$5</f>
        <v>0</v>
      </c>
      <c r="D1861" s="7">
        <f>G1861/Instructions!$B$5</f>
        <v>0</v>
      </c>
      <c r="E1861" s="7">
        <f t="shared" si="57"/>
        <v>0</v>
      </c>
      <c r="F1861" s="7"/>
      <c r="G1861" s="7"/>
      <c r="H1861" s="7">
        <f>IF(SUM(F1861:G1861)&gt;Instructions!$B$5,"Error",SUM(F1861:G1861))</f>
        <v>0</v>
      </c>
      <c r="I1861" s="41"/>
      <c r="J1861" s="41"/>
      <c r="K1861" s="41"/>
      <c r="L1861" s="41"/>
      <c r="N1861" s="7"/>
      <c r="O1861" s="7"/>
      <c r="P1861" s="7"/>
      <c r="U1861" s="20"/>
      <c r="V1861" s="9">
        <f t="shared" si="58"/>
        <v>0</v>
      </c>
    </row>
    <row r="1862" spans="3:22">
      <c r="C1862" s="7">
        <f>F1862/Instructions!$B$5</f>
        <v>0</v>
      </c>
      <c r="D1862" s="7">
        <f>G1862/Instructions!$B$5</f>
        <v>0</v>
      </c>
      <c r="E1862" s="7">
        <f t="shared" si="57"/>
        <v>0</v>
      </c>
      <c r="F1862" s="7"/>
      <c r="G1862" s="7"/>
      <c r="H1862" s="7">
        <f>IF(SUM(F1862:G1862)&gt;Instructions!$B$5,"Error",SUM(F1862:G1862))</f>
        <v>0</v>
      </c>
      <c r="I1862" s="41"/>
      <c r="J1862" s="41"/>
      <c r="K1862" s="41"/>
      <c r="L1862" s="41"/>
      <c r="N1862" s="7"/>
      <c r="O1862" s="7"/>
      <c r="P1862" s="7"/>
      <c r="U1862" s="20"/>
      <c r="V1862" s="9">
        <f t="shared" si="58"/>
        <v>0</v>
      </c>
    </row>
    <row r="1863" spans="3:22">
      <c r="C1863" s="7">
        <f>F1863/Instructions!$B$5</f>
        <v>0</v>
      </c>
      <c r="D1863" s="7">
        <f>G1863/Instructions!$B$5</f>
        <v>0</v>
      </c>
      <c r="E1863" s="7">
        <f t="shared" si="57"/>
        <v>0</v>
      </c>
      <c r="F1863" s="7"/>
      <c r="G1863" s="7"/>
      <c r="H1863" s="7">
        <f>IF(SUM(F1863:G1863)&gt;Instructions!$B$5,"Error",SUM(F1863:G1863))</f>
        <v>0</v>
      </c>
      <c r="I1863" s="41"/>
      <c r="J1863" s="41"/>
      <c r="K1863" s="41"/>
      <c r="L1863" s="41"/>
      <c r="N1863" s="7"/>
      <c r="O1863" s="7"/>
      <c r="P1863" s="7"/>
      <c r="U1863" s="20"/>
      <c r="V1863" s="9">
        <f t="shared" si="58"/>
        <v>0</v>
      </c>
    </row>
    <row r="1864" spans="3:22">
      <c r="C1864" s="7">
        <f>F1864/Instructions!$B$5</f>
        <v>0</v>
      </c>
      <c r="D1864" s="7">
        <f>G1864/Instructions!$B$5</f>
        <v>0</v>
      </c>
      <c r="E1864" s="7">
        <f t="shared" si="57"/>
        <v>0</v>
      </c>
      <c r="F1864" s="7"/>
      <c r="G1864" s="7"/>
      <c r="H1864" s="7">
        <f>IF(SUM(F1864:G1864)&gt;Instructions!$B$5,"Error",SUM(F1864:G1864))</f>
        <v>0</v>
      </c>
      <c r="I1864" s="41"/>
      <c r="J1864" s="41"/>
      <c r="K1864" s="41"/>
      <c r="L1864" s="41"/>
      <c r="N1864" s="7"/>
      <c r="O1864" s="7"/>
      <c r="P1864" s="7"/>
      <c r="U1864" s="20"/>
      <c r="V1864" s="9">
        <f t="shared" si="58"/>
        <v>0</v>
      </c>
    </row>
    <row r="1865" spans="3:22">
      <c r="C1865" s="7">
        <f>F1865/Instructions!$B$5</f>
        <v>0</v>
      </c>
      <c r="D1865" s="7">
        <f>G1865/Instructions!$B$5</f>
        <v>0</v>
      </c>
      <c r="E1865" s="7">
        <f t="shared" ref="E1865:E1928" si="59">IF(SUM(C1865:D1865)&gt;1,"Error",SUM(C1865:D1865))</f>
        <v>0</v>
      </c>
      <c r="F1865" s="7"/>
      <c r="G1865" s="7"/>
      <c r="H1865" s="7">
        <f>IF(SUM(F1865:G1865)&gt;Instructions!$B$5,"Error",SUM(F1865:G1865))</f>
        <v>0</v>
      </c>
      <c r="I1865" s="41"/>
      <c r="J1865" s="41"/>
      <c r="K1865" s="41"/>
      <c r="L1865" s="41"/>
      <c r="N1865" s="7"/>
      <c r="O1865" s="7"/>
      <c r="P1865" s="7"/>
      <c r="U1865" s="20"/>
      <c r="V1865" s="9">
        <f t="shared" si="58"/>
        <v>0</v>
      </c>
    </row>
    <row r="1866" spans="3:22">
      <c r="C1866" s="7">
        <f>F1866/Instructions!$B$5</f>
        <v>0</v>
      </c>
      <c r="D1866" s="7">
        <f>G1866/Instructions!$B$5</f>
        <v>0</v>
      </c>
      <c r="E1866" s="7">
        <f t="shared" si="59"/>
        <v>0</v>
      </c>
      <c r="F1866" s="7"/>
      <c r="G1866" s="7"/>
      <c r="H1866" s="7">
        <f>IF(SUM(F1866:G1866)&gt;Instructions!$B$5,"Error",SUM(F1866:G1866))</f>
        <v>0</v>
      </c>
      <c r="I1866" s="41"/>
      <c r="J1866" s="41"/>
      <c r="K1866" s="41"/>
      <c r="L1866" s="41"/>
      <c r="N1866" s="7"/>
      <c r="O1866" s="7"/>
      <c r="P1866" s="7"/>
      <c r="U1866" s="20"/>
      <c r="V1866" s="9">
        <f t="shared" ref="V1866:V1929" si="60">((SUM(M1866:P1866)*U1866)+(SUM(Q1866:T1866)*(U1866*0.25)))</f>
        <v>0</v>
      </c>
    </row>
    <row r="1867" spans="3:22">
      <c r="C1867" s="7">
        <f>F1867/Instructions!$B$5</f>
        <v>0</v>
      </c>
      <c r="D1867" s="7">
        <f>G1867/Instructions!$B$5</f>
        <v>0</v>
      </c>
      <c r="E1867" s="7">
        <f t="shared" si="59"/>
        <v>0</v>
      </c>
      <c r="F1867" s="7"/>
      <c r="G1867" s="7"/>
      <c r="H1867" s="7">
        <f>IF(SUM(F1867:G1867)&gt;Instructions!$B$5,"Error",SUM(F1867:G1867))</f>
        <v>0</v>
      </c>
      <c r="I1867" s="41"/>
      <c r="J1867" s="41"/>
      <c r="K1867" s="41"/>
      <c r="L1867" s="41"/>
      <c r="N1867" s="7"/>
      <c r="O1867" s="7"/>
      <c r="P1867" s="7"/>
      <c r="U1867" s="20"/>
      <c r="V1867" s="9">
        <f t="shared" si="60"/>
        <v>0</v>
      </c>
    </row>
    <row r="1868" spans="3:22">
      <c r="C1868" s="7">
        <f>F1868/Instructions!$B$5</f>
        <v>0</v>
      </c>
      <c r="D1868" s="7">
        <f>G1868/Instructions!$B$5</f>
        <v>0</v>
      </c>
      <c r="E1868" s="7">
        <f t="shared" si="59"/>
        <v>0</v>
      </c>
      <c r="F1868" s="7"/>
      <c r="G1868" s="7"/>
      <c r="H1868" s="7">
        <f>IF(SUM(F1868:G1868)&gt;Instructions!$B$5,"Error",SUM(F1868:G1868))</f>
        <v>0</v>
      </c>
      <c r="I1868" s="41"/>
      <c r="J1868" s="41"/>
      <c r="K1868" s="41"/>
      <c r="L1868" s="41"/>
      <c r="N1868" s="7"/>
      <c r="O1868" s="7"/>
      <c r="P1868" s="7"/>
      <c r="U1868" s="20"/>
      <c r="V1868" s="9">
        <f t="shared" si="60"/>
        <v>0</v>
      </c>
    </row>
    <row r="1869" spans="3:22">
      <c r="C1869" s="7">
        <f>F1869/Instructions!$B$5</f>
        <v>0</v>
      </c>
      <c r="D1869" s="7">
        <f>G1869/Instructions!$B$5</f>
        <v>0</v>
      </c>
      <c r="E1869" s="7">
        <f t="shared" si="59"/>
        <v>0</v>
      </c>
      <c r="F1869" s="7"/>
      <c r="G1869" s="7"/>
      <c r="H1869" s="7">
        <f>IF(SUM(F1869:G1869)&gt;Instructions!$B$5,"Error",SUM(F1869:G1869))</f>
        <v>0</v>
      </c>
      <c r="I1869" s="41"/>
      <c r="J1869" s="41"/>
      <c r="K1869" s="41"/>
      <c r="L1869" s="41"/>
      <c r="N1869" s="7"/>
      <c r="O1869" s="7"/>
      <c r="P1869" s="7"/>
      <c r="U1869" s="20"/>
      <c r="V1869" s="9">
        <f t="shared" si="60"/>
        <v>0</v>
      </c>
    </row>
    <row r="1870" spans="3:22">
      <c r="C1870" s="7">
        <f>F1870/Instructions!$B$5</f>
        <v>0</v>
      </c>
      <c r="D1870" s="7">
        <f>G1870/Instructions!$B$5</f>
        <v>0</v>
      </c>
      <c r="E1870" s="7">
        <f t="shared" si="59"/>
        <v>0</v>
      </c>
      <c r="F1870" s="7"/>
      <c r="G1870" s="7"/>
      <c r="H1870" s="7">
        <f>IF(SUM(F1870:G1870)&gt;Instructions!$B$5,"Error",SUM(F1870:G1870))</f>
        <v>0</v>
      </c>
      <c r="I1870" s="41"/>
      <c r="J1870" s="41"/>
      <c r="K1870" s="41"/>
      <c r="L1870" s="41"/>
      <c r="N1870" s="7"/>
      <c r="O1870" s="7"/>
      <c r="P1870" s="7"/>
      <c r="U1870" s="20"/>
      <c r="V1870" s="9">
        <f t="shared" si="60"/>
        <v>0</v>
      </c>
    </row>
    <row r="1871" spans="3:22">
      <c r="C1871" s="7">
        <f>F1871/Instructions!$B$5</f>
        <v>0</v>
      </c>
      <c r="D1871" s="7">
        <f>G1871/Instructions!$B$5</f>
        <v>0</v>
      </c>
      <c r="E1871" s="7">
        <f t="shared" si="59"/>
        <v>0</v>
      </c>
      <c r="F1871" s="7"/>
      <c r="G1871" s="7"/>
      <c r="H1871" s="7">
        <f>IF(SUM(F1871:G1871)&gt;Instructions!$B$5,"Error",SUM(F1871:G1871))</f>
        <v>0</v>
      </c>
      <c r="I1871" s="41"/>
      <c r="J1871" s="41"/>
      <c r="K1871" s="41"/>
      <c r="L1871" s="41"/>
      <c r="N1871" s="7"/>
      <c r="O1871" s="7"/>
      <c r="P1871" s="7"/>
      <c r="U1871" s="20"/>
      <c r="V1871" s="9">
        <f t="shared" si="60"/>
        <v>0</v>
      </c>
    </row>
    <row r="1872" spans="3:22">
      <c r="C1872" s="7">
        <f>F1872/Instructions!$B$5</f>
        <v>0</v>
      </c>
      <c r="D1872" s="7">
        <f>G1872/Instructions!$B$5</f>
        <v>0</v>
      </c>
      <c r="E1872" s="7">
        <f t="shared" si="59"/>
        <v>0</v>
      </c>
      <c r="F1872" s="7"/>
      <c r="G1872" s="7"/>
      <c r="H1872" s="7">
        <f>IF(SUM(F1872:G1872)&gt;Instructions!$B$5,"Error",SUM(F1872:G1872))</f>
        <v>0</v>
      </c>
      <c r="I1872" s="41"/>
      <c r="J1872" s="41"/>
      <c r="K1872" s="41"/>
      <c r="L1872" s="41"/>
      <c r="N1872" s="7"/>
      <c r="O1872" s="7"/>
      <c r="P1872" s="7"/>
      <c r="U1872" s="20"/>
      <c r="V1872" s="9">
        <f t="shared" si="60"/>
        <v>0</v>
      </c>
    </row>
    <row r="1873" spans="3:22">
      <c r="C1873" s="7">
        <f>F1873/Instructions!$B$5</f>
        <v>0</v>
      </c>
      <c r="D1873" s="7">
        <f>G1873/Instructions!$B$5</f>
        <v>0</v>
      </c>
      <c r="E1873" s="7">
        <f t="shared" si="59"/>
        <v>0</v>
      </c>
      <c r="F1873" s="7"/>
      <c r="G1873" s="7"/>
      <c r="H1873" s="7">
        <f>IF(SUM(F1873:G1873)&gt;Instructions!$B$5,"Error",SUM(F1873:G1873))</f>
        <v>0</v>
      </c>
      <c r="I1873" s="41"/>
      <c r="J1873" s="41"/>
      <c r="K1873" s="41"/>
      <c r="L1873" s="41"/>
      <c r="N1873" s="7"/>
      <c r="O1873" s="7"/>
      <c r="P1873" s="7"/>
      <c r="U1873" s="20"/>
      <c r="V1873" s="9">
        <f t="shared" si="60"/>
        <v>0</v>
      </c>
    </row>
    <row r="1874" spans="3:22">
      <c r="C1874" s="7">
        <f>F1874/Instructions!$B$5</f>
        <v>0</v>
      </c>
      <c r="D1874" s="7">
        <f>G1874/Instructions!$B$5</f>
        <v>0</v>
      </c>
      <c r="E1874" s="7">
        <f t="shared" si="59"/>
        <v>0</v>
      </c>
      <c r="F1874" s="7"/>
      <c r="G1874" s="7"/>
      <c r="H1874" s="7">
        <f>IF(SUM(F1874:G1874)&gt;Instructions!$B$5,"Error",SUM(F1874:G1874))</f>
        <v>0</v>
      </c>
      <c r="I1874" s="41"/>
      <c r="J1874" s="41"/>
      <c r="K1874" s="41"/>
      <c r="L1874" s="41"/>
      <c r="N1874" s="7"/>
      <c r="O1874" s="7"/>
      <c r="P1874" s="7"/>
      <c r="U1874" s="20"/>
      <c r="V1874" s="9">
        <f t="shared" si="60"/>
        <v>0</v>
      </c>
    </row>
    <row r="1875" spans="3:22">
      <c r="C1875" s="7">
        <f>F1875/Instructions!$B$5</f>
        <v>0</v>
      </c>
      <c r="D1875" s="7">
        <f>G1875/Instructions!$B$5</f>
        <v>0</v>
      </c>
      <c r="E1875" s="7">
        <f t="shared" si="59"/>
        <v>0</v>
      </c>
      <c r="F1875" s="7"/>
      <c r="G1875" s="7"/>
      <c r="H1875" s="7">
        <f>IF(SUM(F1875:G1875)&gt;Instructions!$B$5,"Error",SUM(F1875:G1875))</f>
        <v>0</v>
      </c>
      <c r="I1875" s="41"/>
      <c r="J1875" s="41"/>
      <c r="K1875" s="41"/>
      <c r="L1875" s="41"/>
      <c r="N1875" s="7"/>
      <c r="O1875" s="7"/>
      <c r="P1875" s="7"/>
      <c r="U1875" s="20"/>
      <c r="V1875" s="9">
        <f t="shared" si="60"/>
        <v>0</v>
      </c>
    </row>
    <row r="1876" spans="3:22">
      <c r="C1876" s="7">
        <f>F1876/Instructions!$B$5</f>
        <v>0</v>
      </c>
      <c r="D1876" s="7">
        <f>G1876/Instructions!$B$5</f>
        <v>0</v>
      </c>
      <c r="E1876" s="7">
        <f t="shared" si="59"/>
        <v>0</v>
      </c>
      <c r="F1876" s="7"/>
      <c r="G1876" s="7"/>
      <c r="H1876" s="7">
        <f>IF(SUM(F1876:G1876)&gt;Instructions!$B$5,"Error",SUM(F1876:G1876))</f>
        <v>0</v>
      </c>
      <c r="I1876" s="41"/>
      <c r="J1876" s="41"/>
      <c r="K1876" s="41"/>
      <c r="L1876" s="41"/>
      <c r="N1876" s="7"/>
      <c r="O1876" s="7"/>
      <c r="P1876" s="7"/>
      <c r="U1876" s="20"/>
      <c r="V1876" s="9">
        <f t="shared" si="60"/>
        <v>0</v>
      </c>
    </row>
    <row r="1877" spans="3:22">
      <c r="C1877" s="7">
        <f>F1877/Instructions!$B$5</f>
        <v>0</v>
      </c>
      <c r="D1877" s="7">
        <f>G1877/Instructions!$B$5</f>
        <v>0</v>
      </c>
      <c r="E1877" s="7">
        <f t="shared" si="59"/>
        <v>0</v>
      </c>
      <c r="F1877" s="7"/>
      <c r="G1877" s="7"/>
      <c r="H1877" s="7">
        <f>IF(SUM(F1877:G1877)&gt;Instructions!$B$5,"Error",SUM(F1877:G1877))</f>
        <v>0</v>
      </c>
      <c r="I1877" s="41"/>
      <c r="J1877" s="41"/>
      <c r="K1877" s="41"/>
      <c r="L1877" s="41"/>
      <c r="N1877" s="7"/>
      <c r="O1877" s="7"/>
      <c r="P1877" s="7"/>
      <c r="U1877" s="20"/>
      <c r="V1877" s="9">
        <f t="shared" si="60"/>
        <v>0</v>
      </c>
    </row>
    <row r="1878" spans="3:22">
      <c r="C1878" s="7">
        <f>F1878/Instructions!$B$5</f>
        <v>0</v>
      </c>
      <c r="D1878" s="7">
        <f>G1878/Instructions!$B$5</f>
        <v>0</v>
      </c>
      <c r="E1878" s="7">
        <f t="shared" si="59"/>
        <v>0</v>
      </c>
      <c r="F1878" s="7"/>
      <c r="G1878" s="7"/>
      <c r="H1878" s="7">
        <f>IF(SUM(F1878:G1878)&gt;Instructions!$B$5,"Error",SUM(F1878:G1878))</f>
        <v>0</v>
      </c>
      <c r="I1878" s="41"/>
      <c r="J1878" s="41"/>
      <c r="K1878" s="41"/>
      <c r="L1878" s="41"/>
      <c r="N1878" s="7"/>
      <c r="O1878" s="7"/>
      <c r="P1878" s="7"/>
      <c r="U1878" s="20"/>
      <c r="V1878" s="9">
        <f t="shared" si="60"/>
        <v>0</v>
      </c>
    </row>
    <row r="1879" spans="3:22">
      <c r="C1879" s="7">
        <f>F1879/Instructions!$B$5</f>
        <v>0</v>
      </c>
      <c r="D1879" s="7">
        <f>G1879/Instructions!$B$5</f>
        <v>0</v>
      </c>
      <c r="E1879" s="7">
        <f t="shared" si="59"/>
        <v>0</v>
      </c>
      <c r="F1879" s="7"/>
      <c r="G1879" s="7"/>
      <c r="H1879" s="7">
        <f>IF(SUM(F1879:G1879)&gt;Instructions!$B$5,"Error",SUM(F1879:G1879))</f>
        <v>0</v>
      </c>
      <c r="I1879" s="41"/>
      <c r="J1879" s="41"/>
      <c r="K1879" s="41"/>
      <c r="L1879" s="41"/>
      <c r="N1879" s="7"/>
      <c r="O1879" s="7"/>
      <c r="P1879" s="7"/>
      <c r="U1879" s="20"/>
      <c r="V1879" s="9">
        <f t="shared" si="60"/>
        <v>0</v>
      </c>
    </row>
    <row r="1880" spans="3:22">
      <c r="C1880" s="7">
        <f>F1880/Instructions!$B$5</f>
        <v>0</v>
      </c>
      <c r="D1880" s="7">
        <f>G1880/Instructions!$B$5</f>
        <v>0</v>
      </c>
      <c r="E1880" s="7">
        <f t="shared" si="59"/>
        <v>0</v>
      </c>
      <c r="F1880" s="7"/>
      <c r="G1880" s="7"/>
      <c r="H1880" s="7">
        <f>IF(SUM(F1880:G1880)&gt;Instructions!$B$5,"Error",SUM(F1880:G1880))</f>
        <v>0</v>
      </c>
      <c r="I1880" s="41"/>
      <c r="J1880" s="41"/>
      <c r="K1880" s="41"/>
      <c r="L1880" s="41"/>
      <c r="N1880" s="7"/>
      <c r="O1880" s="7"/>
      <c r="P1880" s="7"/>
      <c r="U1880" s="20"/>
      <c r="V1880" s="9">
        <f t="shared" si="60"/>
        <v>0</v>
      </c>
    </row>
    <row r="1881" spans="3:22">
      <c r="C1881" s="7">
        <f>F1881/Instructions!$B$5</f>
        <v>0</v>
      </c>
      <c r="D1881" s="7">
        <f>G1881/Instructions!$B$5</f>
        <v>0</v>
      </c>
      <c r="E1881" s="7">
        <f t="shared" si="59"/>
        <v>0</v>
      </c>
      <c r="F1881" s="7"/>
      <c r="G1881" s="7"/>
      <c r="H1881" s="7">
        <f>IF(SUM(F1881:G1881)&gt;Instructions!$B$5,"Error",SUM(F1881:G1881))</f>
        <v>0</v>
      </c>
      <c r="I1881" s="41"/>
      <c r="J1881" s="41"/>
      <c r="K1881" s="41"/>
      <c r="L1881" s="41"/>
      <c r="N1881" s="7"/>
      <c r="O1881" s="7"/>
      <c r="P1881" s="7"/>
      <c r="U1881" s="20"/>
      <c r="V1881" s="9">
        <f t="shared" si="60"/>
        <v>0</v>
      </c>
    </row>
    <row r="1882" spans="3:22">
      <c r="C1882" s="7">
        <f>F1882/Instructions!$B$5</f>
        <v>0</v>
      </c>
      <c r="D1882" s="7">
        <f>G1882/Instructions!$B$5</f>
        <v>0</v>
      </c>
      <c r="E1882" s="7">
        <f t="shared" si="59"/>
        <v>0</v>
      </c>
      <c r="F1882" s="7"/>
      <c r="G1882" s="7"/>
      <c r="H1882" s="7">
        <f>IF(SUM(F1882:G1882)&gt;Instructions!$B$5,"Error",SUM(F1882:G1882))</f>
        <v>0</v>
      </c>
      <c r="I1882" s="41"/>
      <c r="J1882" s="41"/>
      <c r="K1882" s="41"/>
      <c r="L1882" s="41"/>
      <c r="N1882" s="7"/>
      <c r="O1882" s="7"/>
      <c r="P1882" s="7"/>
      <c r="U1882" s="20"/>
      <c r="V1882" s="9">
        <f t="shared" si="60"/>
        <v>0</v>
      </c>
    </row>
    <row r="1883" spans="3:22">
      <c r="C1883" s="7">
        <f>F1883/Instructions!$B$5</f>
        <v>0</v>
      </c>
      <c r="D1883" s="7">
        <f>G1883/Instructions!$B$5</f>
        <v>0</v>
      </c>
      <c r="E1883" s="7">
        <f t="shared" si="59"/>
        <v>0</v>
      </c>
      <c r="F1883" s="7"/>
      <c r="G1883" s="7"/>
      <c r="H1883" s="7">
        <f>IF(SUM(F1883:G1883)&gt;Instructions!$B$5,"Error",SUM(F1883:G1883))</f>
        <v>0</v>
      </c>
      <c r="I1883" s="41"/>
      <c r="J1883" s="41"/>
      <c r="K1883" s="41"/>
      <c r="L1883" s="41"/>
      <c r="N1883" s="7"/>
      <c r="O1883" s="7"/>
      <c r="P1883" s="7"/>
      <c r="U1883" s="20"/>
      <c r="V1883" s="9">
        <f t="shared" si="60"/>
        <v>0</v>
      </c>
    </row>
    <row r="1884" spans="3:22">
      <c r="C1884" s="7">
        <f>F1884/Instructions!$B$5</f>
        <v>0</v>
      </c>
      <c r="D1884" s="7">
        <f>G1884/Instructions!$B$5</f>
        <v>0</v>
      </c>
      <c r="E1884" s="7">
        <f t="shared" si="59"/>
        <v>0</v>
      </c>
      <c r="F1884" s="7"/>
      <c r="G1884" s="7"/>
      <c r="H1884" s="7">
        <f>IF(SUM(F1884:G1884)&gt;Instructions!$B$5,"Error",SUM(F1884:G1884))</f>
        <v>0</v>
      </c>
      <c r="I1884" s="41"/>
      <c r="J1884" s="41"/>
      <c r="K1884" s="41"/>
      <c r="L1884" s="41"/>
      <c r="N1884" s="7"/>
      <c r="O1884" s="7"/>
      <c r="P1884" s="7"/>
      <c r="U1884" s="20"/>
      <c r="V1884" s="9">
        <f t="shared" si="60"/>
        <v>0</v>
      </c>
    </row>
    <row r="1885" spans="3:22">
      <c r="C1885" s="7">
        <f>F1885/Instructions!$B$5</f>
        <v>0</v>
      </c>
      <c r="D1885" s="7">
        <f>G1885/Instructions!$B$5</f>
        <v>0</v>
      </c>
      <c r="E1885" s="7">
        <f t="shared" si="59"/>
        <v>0</v>
      </c>
      <c r="F1885" s="7"/>
      <c r="G1885" s="7"/>
      <c r="H1885" s="7">
        <f>IF(SUM(F1885:G1885)&gt;Instructions!$B$5,"Error",SUM(F1885:G1885))</f>
        <v>0</v>
      </c>
      <c r="I1885" s="41"/>
      <c r="J1885" s="41"/>
      <c r="K1885" s="41"/>
      <c r="L1885" s="41"/>
      <c r="N1885" s="7"/>
      <c r="O1885" s="7"/>
      <c r="P1885" s="7"/>
      <c r="U1885" s="20"/>
      <c r="V1885" s="9">
        <f t="shared" si="60"/>
        <v>0</v>
      </c>
    </row>
    <row r="1886" spans="3:22">
      <c r="C1886" s="7">
        <f>F1886/Instructions!$B$5</f>
        <v>0</v>
      </c>
      <c r="D1886" s="7">
        <f>G1886/Instructions!$B$5</f>
        <v>0</v>
      </c>
      <c r="E1886" s="7">
        <f t="shared" si="59"/>
        <v>0</v>
      </c>
      <c r="F1886" s="7"/>
      <c r="G1886" s="7"/>
      <c r="H1886" s="7">
        <f>IF(SUM(F1886:G1886)&gt;Instructions!$B$5,"Error",SUM(F1886:G1886))</f>
        <v>0</v>
      </c>
      <c r="I1886" s="41"/>
      <c r="J1886" s="41"/>
      <c r="K1886" s="41"/>
      <c r="L1886" s="41"/>
      <c r="N1886" s="7"/>
      <c r="O1886" s="7"/>
      <c r="P1886" s="7"/>
      <c r="U1886" s="20"/>
      <c r="V1886" s="9">
        <f t="shared" si="60"/>
        <v>0</v>
      </c>
    </row>
    <row r="1887" spans="3:22">
      <c r="C1887" s="7">
        <f>F1887/Instructions!$B$5</f>
        <v>0</v>
      </c>
      <c r="D1887" s="7">
        <f>G1887/Instructions!$B$5</f>
        <v>0</v>
      </c>
      <c r="E1887" s="7">
        <f t="shared" si="59"/>
        <v>0</v>
      </c>
      <c r="F1887" s="7"/>
      <c r="G1887" s="7"/>
      <c r="H1887" s="7">
        <f>IF(SUM(F1887:G1887)&gt;Instructions!$B$5,"Error",SUM(F1887:G1887))</f>
        <v>0</v>
      </c>
      <c r="I1887" s="41"/>
      <c r="J1887" s="41"/>
      <c r="K1887" s="41"/>
      <c r="L1887" s="41"/>
      <c r="N1887" s="7"/>
      <c r="O1887" s="7"/>
      <c r="P1887" s="7"/>
      <c r="U1887" s="20"/>
      <c r="V1887" s="9">
        <f t="shared" si="60"/>
        <v>0</v>
      </c>
    </row>
    <row r="1888" spans="3:22">
      <c r="C1888" s="7">
        <f>F1888/Instructions!$B$5</f>
        <v>0</v>
      </c>
      <c r="D1888" s="7">
        <f>G1888/Instructions!$B$5</f>
        <v>0</v>
      </c>
      <c r="E1888" s="7">
        <f t="shared" si="59"/>
        <v>0</v>
      </c>
      <c r="F1888" s="7"/>
      <c r="G1888" s="7"/>
      <c r="H1888" s="7">
        <f>IF(SUM(F1888:G1888)&gt;Instructions!$B$5,"Error",SUM(F1888:G1888))</f>
        <v>0</v>
      </c>
      <c r="I1888" s="41"/>
      <c r="J1888" s="41"/>
      <c r="K1888" s="41"/>
      <c r="L1888" s="41"/>
      <c r="N1888" s="7"/>
      <c r="O1888" s="7"/>
      <c r="P1888" s="7"/>
      <c r="U1888" s="20"/>
      <c r="V1888" s="9">
        <f t="shared" si="60"/>
        <v>0</v>
      </c>
    </row>
    <row r="1889" spans="3:22">
      <c r="C1889" s="7">
        <f>F1889/Instructions!$B$5</f>
        <v>0</v>
      </c>
      <c r="D1889" s="7">
        <f>G1889/Instructions!$B$5</f>
        <v>0</v>
      </c>
      <c r="E1889" s="7">
        <f t="shared" si="59"/>
        <v>0</v>
      </c>
      <c r="F1889" s="7"/>
      <c r="G1889" s="7"/>
      <c r="H1889" s="7">
        <f>IF(SUM(F1889:G1889)&gt;Instructions!$B$5,"Error",SUM(F1889:G1889))</f>
        <v>0</v>
      </c>
      <c r="I1889" s="41"/>
      <c r="J1889" s="41"/>
      <c r="K1889" s="41"/>
      <c r="L1889" s="41"/>
      <c r="N1889" s="7"/>
      <c r="O1889" s="7"/>
      <c r="P1889" s="7"/>
      <c r="U1889" s="20"/>
      <c r="V1889" s="9">
        <f t="shared" si="60"/>
        <v>0</v>
      </c>
    </row>
    <row r="1890" spans="3:22">
      <c r="C1890" s="7">
        <f>F1890/Instructions!$B$5</f>
        <v>0</v>
      </c>
      <c r="D1890" s="7">
        <f>G1890/Instructions!$B$5</f>
        <v>0</v>
      </c>
      <c r="E1890" s="7">
        <f t="shared" si="59"/>
        <v>0</v>
      </c>
      <c r="F1890" s="7"/>
      <c r="G1890" s="7"/>
      <c r="H1890" s="7">
        <f>IF(SUM(F1890:G1890)&gt;Instructions!$B$5,"Error",SUM(F1890:G1890))</f>
        <v>0</v>
      </c>
      <c r="I1890" s="41"/>
      <c r="J1890" s="41"/>
      <c r="K1890" s="41"/>
      <c r="L1890" s="41"/>
      <c r="N1890" s="7"/>
      <c r="O1890" s="7"/>
      <c r="P1890" s="7"/>
      <c r="U1890" s="20"/>
      <c r="V1890" s="9">
        <f t="shared" si="60"/>
        <v>0</v>
      </c>
    </row>
    <row r="1891" spans="3:22">
      <c r="C1891" s="7">
        <f>F1891/Instructions!$B$5</f>
        <v>0</v>
      </c>
      <c r="D1891" s="7">
        <f>G1891/Instructions!$B$5</f>
        <v>0</v>
      </c>
      <c r="E1891" s="7">
        <f t="shared" si="59"/>
        <v>0</v>
      </c>
      <c r="F1891" s="7"/>
      <c r="G1891" s="7"/>
      <c r="H1891" s="7">
        <f>IF(SUM(F1891:G1891)&gt;Instructions!$B$5,"Error",SUM(F1891:G1891))</f>
        <v>0</v>
      </c>
      <c r="I1891" s="41"/>
      <c r="J1891" s="41"/>
      <c r="K1891" s="41"/>
      <c r="L1891" s="41"/>
      <c r="N1891" s="7"/>
      <c r="O1891" s="7"/>
      <c r="P1891" s="7"/>
      <c r="U1891" s="20"/>
      <c r="V1891" s="9">
        <f t="shared" si="60"/>
        <v>0</v>
      </c>
    </row>
    <row r="1892" spans="3:22">
      <c r="C1892" s="7">
        <f>F1892/Instructions!$B$5</f>
        <v>0</v>
      </c>
      <c r="D1892" s="7">
        <f>G1892/Instructions!$B$5</f>
        <v>0</v>
      </c>
      <c r="E1892" s="7">
        <f t="shared" si="59"/>
        <v>0</v>
      </c>
      <c r="F1892" s="7"/>
      <c r="G1892" s="7"/>
      <c r="H1892" s="7">
        <f>IF(SUM(F1892:G1892)&gt;Instructions!$B$5,"Error",SUM(F1892:G1892))</f>
        <v>0</v>
      </c>
      <c r="I1892" s="41"/>
      <c r="J1892" s="41"/>
      <c r="K1892" s="41"/>
      <c r="L1892" s="41"/>
      <c r="N1892" s="7"/>
      <c r="O1892" s="7"/>
      <c r="P1892" s="7"/>
      <c r="U1892" s="20"/>
      <c r="V1892" s="9">
        <f t="shared" si="60"/>
        <v>0</v>
      </c>
    </row>
    <row r="1893" spans="3:22">
      <c r="C1893" s="7">
        <f>F1893/Instructions!$B$5</f>
        <v>0</v>
      </c>
      <c r="D1893" s="7">
        <f>G1893/Instructions!$B$5</f>
        <v>0</v>
      </c>
      <c r="E1893" s="7">
        <f t="shared" si="59"/>
        <v>0</v>
      </c>
      <c r="F1893" s="7"/>
      <c r="G1893" s="7"/>
      <c r="H1893" s="7">
        <f>IF(SUM(F1893:G1893)&gt;Instructions!$B$5,"Error",SUM(F1893:G1893))</f>
        <v>0</v>
      </c>
      <c r="I1893" s="41"/>
      <c r="J1893" s="41"/>
      <c r="K1893" s="41"/>
      <c r="L1893" s="41"/>
      <c r="N1893" s="7"/>
      <c r="O1893" s="7"/>
      <c r="P1893" s="7"/>
      <c r="U1893" s="20"/>
      <c r="V1893" s="9">
        <f t="shared" si="60"/>
        <v>0</v>
      </c>
    </row>
    <row r="1894" spans="3:22">
      <c r="C1894" s="7">
        <f>F1894/Instructions!$B$5</f>
        <v>0</v>
      </c>
      <c r="D1894" s="7">
        <f>G1894/Instructions!$B$5</f>
        <v>0</v>
      </c>
      <c r="E1894" s="7">
        <f t="shared" si="59"/>
        <v>0</v>
      </c>
      <c r="F1894" s="7"/>
      <c r="G1894" s="7"/>
      <c r="H1894" s="7">
        <f>IF(SUM(F1894:G1894)&gt;Instructions!$B$5,"Error",SUM(F1894:G1894))</f>
        <v>0</v>
      </c>
      <c r="I1894" s="41"/>
      <c r="J1894" s="41"/>
      <c r="K1894" s="41"/>
      <c r="L1894" s="41"/>
      <c r="N1894" s="7"/>
      <c r="O1894" s="7"/>
      <c r="P1894" s="7"/>
      <c r="U1894" s="20"/>
      <c r="V1894" s="9">
        <f t="shared" si="60"/>
        <v>0</v>
      </c>
    </row>
    <row r="1895" spans="3:22">
      <c r="C1895" s="7">
        <f>F1895/Instructions!$B$5</f>
        <v>0</v>
      </c>
      <c r="D1895" s="7">
        <f>G1895/Instructions!$B$5</f>
        <v>0</v>
      </c>
      <c r="E1895" s="7">
        <f t="shared" si="59"/>
        <v>0</v>
      </c>
      <c r="F1895" s="7"/>
      <c r="G1895" s="7"/>
      <c r="H1895" s="7">
        <f>IF(SUM(F1895:G1895)&gt;Instructions!$B$5,"Error",SUM(F1895:G1895))</f>
        <v>0</v>
      </c>
      <c r="I1895" s="41"/>
      <c r="J1895" s="41"/>
      <c r="K1895" s="41"/>
      <c r="L1895" s="41"/>
      <c r="N1895" s="7"/>
      <c r="O1895" s="7"/>
      <c r="P1895" s="7"/>
      <c r="U1895" s="20"/>
      <c r="V1895" s="9">
        <f t="shared" si="60"/>
        <v>0</v>
      </c>
    </row>
    <row r="1896" spans="3:22">
      <c r="C1896" s="7">
        <f>F1896/Instructions!$B$5</f>
        <v>0</v>
      </c>
      <c r="D1896" s="7">
        <f>G1896/Instructions!$B$5</f>
        <v>0</v>
      </c>
      <c r="E1896" s="7">
        <f t="shared" si="59"/>
        <v>0</v>
      </c>
      <c r="F1896" s="7"/>
      <c r="G1896" s="7"/>
      <c r="H1896" s="7">
        <f>IF(SUM(F1896:G1896)&gt;Instructions!$B$5,"Error",SUM(F1896:G1896))</f>
        <v>0</v>
      </c>
      <c r="I1896" s="41"/>
      <c r="J1896" s="41"/>
      <c r="K1896" s="41"/>
      <c r="L1896" s="41"/>
      <c r="N1896" s="7"/>
      <c r="O1896" s="7"/>
      <c r="P1896" s="7"/>
      <c r="U1896" s="20"/>
      <c r="V1896" s="9">
        <f t="shared" si="60"/>
        <v>0</v>
      </c>
    </row>
    <row r="1897" spans="3:22">
      <c r="C1897" s="7">
        <f>F1897/Instructions!$B$5</f>
        <v>0</v>
      </c>
      <c r="D1897" s="7">
        <f>G1897/Instructions!$B$5</f>
        <v>0</v>
      </c>
      <c r="E1897" s="7">
        <f t="shared" si="59"/>
        <v>0</v>
      </c>
      <c r="F1897" s="7"/>
      <c r="G1897" s="7"/>
      <c r="H1897" s="7">
        <f>IF(SUM(F1897:G1897)&gt;Instructions!$B$5,"Error",SUM(F1897:G1897))</f>
        <v>0</v>
      </c>
      <c r="I1897" s="41"/>
      <c r="J1897" s="41"/>
      <c r="K1897" s="41"/>
      <c r="L1897" s="41"/>
      <c r="N1897" s="7"/>
      <c r="O1897" s="7"/>
      <c r="P1897" s="7"/>
      <c r="U1897" s="20"/>
      <c r="V1897" s="9">
        <f t="shared" si="60"/>
        <v>0</v>
      </c>
    </row>
    <row r="1898" spans="3:22">
      <c r="C1898" s="7">
        <f>F1898/Instructions!$B$5</f>
        <v>0</v>
      </c>
      <c r="D1898" s="7">
        <f>G1898/Instructions!$B$5</f>
        <v>0</v>
      </c>
      <c r="E1898" s="7">
        <f t="shared" si="59"/>
        <v>0</v>
      </c>
      <c r="F1898" s="7"/>
      <c r="G1898" s="7"/>
      <c r="H1898" s="7">
        <f>IF(SUM(F1898:G1898)&gt;Instructions!$B$5,"Error",SUM(F1898:G1898))</f>
        <v>0</v>
      </c>
      <c r="I1898" s="41"/>
      <c r="J1898" s="41"/>
      <c r="K1898" s="41"/>
      <c r="L1898" s="41"/>
      <c r="N1898" s="7"/>
      <c r="O1898" s="7"/>
      <c r="P1898" s="7"/>
      <c r="U1898" s="20"/>
      <c r="V1898" s="9">
        <f t="shared" si="60"/>
        <v>0</v>
      </c>
    </row>
    <row r="1899" spans="3:22">
      <c r="C1899" s="7">
        <f>F1899/Instructions!$B$5</f>
        <v>0</v>
      </c>
      <c r="D1899" s="7">
        <f>G1899/Instructions!$B$5</f>
        <v>0</v>
      </c>
      <c r="E1899" s="7">
        <f t="shared" si="59"/>
        <v>0</v>
      </c>
      <c r="F1899" s="7"/>
      <c r="G1899" s="7"/>
      <c r="H1899" s="7">
        <f>IF(SUM(F1899:G1899)&gt;Instructions!$B$5,"Error",SUM(F1899:G1899))</f>
        <v>0</v>
      </c>
      <c r="I1899" s="41"/>
      <c r="J1899" s="41"/>
      <c r="K1899" s="41"/>
      <c r="L1899" s="41"/>
      <c r="N1899" s="7"/>
      <c r="O1899" s="7"/>
      <c r="P1899" s="7"/>
      <c r="U1899" s="20"/>
      <c r="V1899" s="9">
        <f t="shared" si="60"/>
        <v>0</v>
      </c>
    </row>
    <row r="1900" spans="3:22">
      <c r="C1900" s="7">
        <f>F1900/Instructions!$B$5</f>
        <v>0</v>
      </c>
      <c r="D1900" s="7">
        <f>G1900/Instructions!$B$5</f>
        <v>0</v>
      </c>
      <c r="E1900" s="7">
        <f t="shared" si="59"/>
        <v>0</v>
      </c>
      <c r="F1900" s="7"/>
      <c r="G1900" s="7"/>
      <c r="H1900" s="7">
        <f>IF(SUM(F1900:G1900)&gt;Instructions!$B$5,"Error",SUM(F1900:G1900))</f>
        <v>0</v>
      </c>
      <c r="I1900" s="41"/>
      <c r="J1900" s="41"/>
      <c r="K1900" s="41"/>
      <c r="L1900" s="41"/>
      <c r="N1900" s="7"/>
      <c r="O1900" s="7"/>
      <c r="P1900" s="7"/>
      <c r="U1900" s="20"/>
      <c r="V1900" s="9">
        <f t="shared" si="60"/>
        <v>0</v>
      </c>
    </row>
    <row r="1901" spans="3:22">
      <c r="C1901" s="7">
        <f>F1901/Instructions!$B$5</f>
        <v>0</v>
      </c>
      <c r="D1901" s="7">
        <f>G1901/Instructions!$B$5</f>
        <v>0</v>
      </c>
      <c r="E1901" s="7">
        <f t="shared" si="59"/>
        <v>0</v>
      </c>
      <c r="F1901" s="7"/>
      <c r="G1901" s="7"/>
      <c r="H1901" s="7">
        <f>IF(SUM(F1901:G1901)&gt;Instructions!$B$5,"Error",SUM(F1901:G1901))</f>
        <v>0</v>
      </c>
      <c r="I1901" s="41"/>
      <c r="J1901" s="41"/>
      <c r="K1901" s="41"/>
      <c r="L1901" s="41"/>
      <c r="N1901" s="7"/>
      <c r="O1901" s="7"/>
      <c r="P1901" s="7"/>
      <c r="U1901" s="20"/>
      <c r="V1901" s="9">
        <f t="shared" si="60"/>
        <v>0</v>
      </c>
    </row>
    <row r="1902" spans="3:22">
      <c r="C1902" s="7">
        <f>F1902/Instructions!$B$5</f>
        <v>0</v>
      </c>
      <c r="D1902" s="7">
        <f>G1902/Instructions!$B$5</f>
        <v>0</v>
      </c>
      <c r="E1902" s="7">
        <f t="shared" si="59"/>
        <v>0</v>
      </c>
      <c r="F1902" s="7"/>
      <c r="G1902" s="7"/>
      <c r="H1902" s="7">
        <f>IF(SUM(F1902:G1902)&gt;Instructions!$B$5,"Error",SUM(F1902:G1902))</f>
        <v>0</v>
      </c>
      <c r="I1902" s="41"/>
      <c r="J1902" s="41"/>
      <c r="K1902" s="41"/>
      <c r="L1902" s="41"/>
      <c r="N1902" s="7"/>
      <c r="O1902" s="7"/>
      <c r="P1902" s="7"/>
      <c r="U1902" s="20"/>
      <c r="V1902" s="9">
        <f t="shared" si="60"/>
        <v>0</v>
      </c>
    </row>
    <row r="1903" spans="3:22">
      <c r="C1903" s="7">
        <f>F1903/Instructions!$B$5</f>
        <v>0</v>
      </c>
      <c r="D1903" s="7">
        <f>G1903/Instructions!$B$5</f>
        <v>0</v>
      </c>
      <c r="E1903" s="7">
        <f t="shared" si="59"/>
        <v>0</v>
      </c>
      <c r="F1903" s="7"/>
      <c r="G1903" s="7"/>
      <c r="H1903" s="7">
        <f>IF(SUM(F1903:G1903)&gt;Instructions!$B$5,"Error",SUM(F1903:G1903))</f>
        <v>0</v>
      </c>
      <c r="I1903" s="41"/>
      <c r="J1903" s="41"/>
      <c r="K1903" s="41"/>
      <c r="L1903" s="41"/>
      <c r="N1903" s="7"/>
      <c r="O1903" s="7"/>
      <c r="P1903" s="7"/>
      <c r="U1903" s="20"/>
      <c r="V1903" s="9">
        <f t="shared" si="60"/>
        <v>0</v>
      </c>
    </row>
    <row r="1904" spans="3:22">
      <c r="C1904" s="7">
        <f>F1904/Instructions!$B$5</f>
        <v>0</v>
      </c>
      <c r="D1904" s="7">
        <f>G1904/Instructions!$B$5</f>
        <v>0</v>
      </c>
      <c r="E1904" s="7">
        <f t="shared" si="59"/>
        <v>0</v>
      </c>
      <c r="F1904" s="7"/>
      <c r="G1904" s="7"/>
      <c r="H1904" s="7">
        <f>IF(SUM(F1904:G1904)&gt;Instructions!$B$5,"Error",SUM(F1904:G1904))</f>
        <v>0</v>
      </c>
      <c r="I1904" s="41"/>
      <c r="J1904" s="41"/>
      <c r="K1904" s="41"/>
      <c r="L1904" s="41"/>
      <c r="N1904" s="7"/>
      <c r="O1904" s="7"/>
      <c r="P1904" s="7"/>
      <c r="U1904" s="20"/>
      <c r="V1904" s="9">
        <f t="shared" si="60"/>
        <v>0</v>
      </c>
    </row>
    <row r="1905" spans="3:22">
      <c r="C1905" s="7">
        <f>F1905/Instructions!$B$5</f>
        <v>0</v>
      </c>
      <c r="D1905" s="7">
        <f>G1905/Instructions!$B$5</f>
        <v>0</v>
      </c>
      <c r="E1905" s="7">
        <f t="shared" si="59"/>
        <v>0</v>
      </c>
      <c r="F1905" s="7"/>
      <c r="G1905" s="7"/>
      <c r="H1905" s="7">
        <f>IF(SUM(F1905:G1905)&gt;Instructions!$B$5,"Error",SUM(F1905:G1905))</f>
        <v>0</v>
      </c>
      <c r="I1905" s="41"/>
      <c r="J1905" s="41"/>
      <c r="K1905" s="41"/>
      <c r="L1905" s="41"/>
      <c r="N1905" s="7"/>
      <c r="O1905" s="7"/>
      <c r="P1905" s="7"/>
      <c r="U1905" s="20"/>
      <c r="V1905" s="9">
        <f t="shared" si="60"/>
        <v>0</v>
      </c>
    </row>
    <row r="1906" spans="3:22">
      <c r="C1906" s="7">
        <f>F1906/Instructions!$B$5</f>
        <v>0</v>
      </c>
      <c r="D1906" s="7">
        <f>G1906/Instructions!$B$5</f>
        <v>0</v>
      </c>
      <c r="E1906" s="7">
        <f t="shared" si="59"/>
        <v>0</v>
      </c>
      <c r="F1906" s="7"/>
      <c r="G1906" s="7"/>
      <c r="H1906" s="7">
        <f>IF(SUM(F1906:G1906)&gt;Instructions!$B$5,"Error",SUM(F1906:G1906))</f>
        <v>0</v>
      </c>
      <c r="I1906" s="41"/>
      <c r="J1906" s="41"/>
      <c r="K1906" s="41"/>
      <c r="L1906" s="41"/>
      <c r="N1906" s="7"/>
      <c r="O1906" s="7"/>
      <c r="P1906" s="7"/>
      <c r="U1906" s="20"/>
      <c r="V1906" s="9">
        <f t="shared" si="60"/>
        <v>0</v>
      </c>
    </row>
    <row r="1907" spans="3:22">
      <c r="C1907" s="7">
        <f>F1907/Instructions!$B$5</f>
        <v>0</v>
      </c>
      <c r="D1907" s="7">
        <f>G1907/Instructions!$B$5</f>
        <v>0</v>
      </c>
      <c r="E1907" s="7">
        <f t="shared" si="59"/>
        <v>0</v>
      </c>
      <c r="F1907" s="7"/>
      <c r="G1907" s="7"/>
      <c r="H1907" s="7">
        <f>IF(SUM(F1907:G1907)&gt;Instructions!$B$5,"Error",SUM(F1907:G1907))</f>
        <v>0</v>
      </c>
      <c r="I1907" s="41"/>
      <c r="J1907" s="41"/>
      <c r="K1907" s="41"/>
      <c r="L1907" s="41"/>
      <c r="N1907" s="7"/>
      <c r="O1907" s="7"/>
      <c r="P1907" s="7"/>
      <c r="U1907" s="20"/>
      <c r="V1907" s="9">
        <f t="shared" si="60"/>
        <v>0</v>
      </c>
    </row>
    <row r="1908" spans="3:22">
      <c r="C1908" s="7">
        <f>F1908/Instructions!$B$5</f>
        <v>0</v>
      </c>
      <c r="D1908" s="7">
        <f>G1908/Instructions!$B$5</f>
        <v>0</v>
      </c>
      <c r="E1908" s="7">
        <f t="shared" si="59"/>
        <v>0</v>
      </c>
      <c r="F1908" s="7"/>
      <c r="G1908" s="7"/>
      <c r="H1908" s="7">
        <f>IF(SUM(F1908:G1908)&gt;Instructions!$B$5,"Error",SUM(F1908:G1908))</f>
        <v>0</v>
      </c>
      <c r="I1908" s="41"/>
      <c r="J1908" s="41"/>
      <c r="K1908" s="41"/>
      <c r="L1908" s="41"/>
      <c r="N1908" s="7"/>
      <c r="O1908" s="7"/>
      <c r="P1908" s="7"/>
      <c r="U1908" s="20"/>
      <c r="V1908" s="9">
        <f t="shared" si="60"/>
        <v>0</v>
      </c>
    </row>
    <row r="1909" spans="3:22">
      <c r="C1909" s="7">
        <f>F1909/Instructions!$B$5</f>
        <v>0</v>
      </c>
      <c r="D1909" s="7">
        <f>G1909/Instructions!$B$5</f>
        <v>0</v>
      </c>
      <c r="E1909" s="7">
        <f t="shared" si="59"/>
        <v>0</v>
      </c>
      <c r="F1909" s="7"/>
      <c r="G1909" s="7"/>
      <c r="H1909" s="7">
        <f>IF(SUM(F1909:G1909)&gt;Instructions!$B$5,"Error",SUM(F1909:G1909))</f>
        <v>0</v>
      </c>
      <c r="I1909" s="41"/>
      <c r="J1909" s="41"/>
      <c r="K1909" s="41"/>
      <c r="L1909" s="41"/>
      <c r="N1909" s="7"/>
      <c r="O1909" s="7"/>
      <c r="P1909" s="7"/>
      <c r="U1909" s="20"/>
      <c r="V1909" s="9">
        <f t="shared" si="60"/>
        <v>0</v>
      </c>
    </row>
    <row r="1910" spans="3:22">
      <c r="C1910" s="7">
        <f>F1910/Instructions!$B$5</f>
        <v>0</v>
      </c>
      <c r="D1910" s="7">
        <f>G1910/Instructions!$B$5</f>
        <v>0</v>
      </c>
      <c r="E1910" s="7">
        <f t="shared" si="59"/>
        <v>0</v>
      </c>
      <c r="F1910" s="7"/>
      <c r="G1910" s="7"/>
      <c r="H1910" s="7">
        <f>IF(SUM(F1910:G1910)&gt;Instructions!$B$5,"Error",SUM(F1910:G1910))</f>
        <v>0</v>
      </c>
      <c r="I1910" s="41"/>
      <c r="J1910" s="41"/>
      <c r="K1910" s="41"/>
      <c r="L1910" s="41"/>
      <c r="N1910" s="7"/>
      <c r="O1910" s="7"/>
      <c r="P1910" s="7"/>
      <c r="U1910" s="20"/>
      <c r="V1910" s="9">
        <f t="shared" si="60"/>
        <v>0</v>
      </c>
    </row>
    <row r="1911" spans="3:22">
      <c r="C1911" s="7">
        <f>F1911/Instructions!$B$5</f>
        <v>0</v>
      </c>
      <c r="D1911" s="7">
        <f>G1911/Instructions!$B$5</f>
        <v>0</v>
      </c>
      <c r="E1911" s="7">
        <f t="shared" si="59"/>
        <v>0</v>
      </c>
      <c r="F1911" s="7"/>
      <c r="G1911" s="7"/>
      <c r="H1911" s="7">
        <f>IF(SUM(F1911:G1911)&gt;Instructions!$B$5,"Error",SUM(F1911:G1911))</f>
        <v>0</v>
      </c>
      <c r="I1911" s="41"/>
      <c r="J1911" s="41"/>
      <c r="K1911" s="41"/>
      <c r="L1911" s="41"/>
      <c r="N1911" s="7"/>
      <c r="O1911" s="7"/>
      <c r="P1911" s="7"/>
      <c r="U1911" s="20"/>
      <c r="V1911" s="9">
        <f t="shared" si="60"/>
        <v>0</v>
      </c>
    </row>
    <row r="1912" spans="3:22">
      <c r="C1912" s="7">
        <f>F1912/Instructions!$B$5</f>
        <v>0</v>
      </c>
      <c r="D1912" s="7">
        <f>G1912/Instructions!$B$5</f>
        <v>0</v>
      </c>
      <c r="E1912" s="7">
        <f t="shared" si="59"/>
        <v>0</v>
      </c>
      <c r="F1912" s="7"/>
      <c r="G1912" s="7"/>
      <c r="H1912" s="7">
        <f>IF(SUM(F1912:G1912)&gt;Instructions!$B$5,"Error",SUM(F1912:G1912))</f>
        <v>0</v>
      </c>
      <c r="I1912" s="41"/>
      <c r="J1912" s="41"/>
      <c r="K1912" s="41"/>
      <c r="L1912" s="41"/>
      <c r="N1912" s="7"/>
      <c r="O1912" s="7"/>
      <c r="P1912" s="7"/>
      <c r="U1912" s="20"/>
      <c r="V1912" s="9">
        <f t="shared" si="60"/>
        <v>0</v>
      </c>
    </row>
    <row r="1913" spans="3:22">
      <c r="C1913" s="7">
        <f>F1913/Instructions!$B$5</f>
        <v>0</v>
      </c>
      <c r="D1913" s="7">
        <f>G1913/Instructions!$B$5</f>
        <v>0</v>
      </c>
      <c r="E1913" s="7">
        <f t="shared" si="59"/>
        <v>0</v>
      </c>
      <c r="F1913" s="7"/>
      <c r="G1913" s="7"/>
      <c r="H1913" s="7">
        <f>IF(SUM(F1913:G1913)&gt;Instructions!$B$5,"Error",SUM(F1913:G1913))</f>
        <v>0</v>
      </c>
      <c r="I1913" s="41"/>
      <c r="J1913" s="41"/>
      <c r="K1913" s="41"/>
      <c r="L1913" s="41"/>
      <c r="N1913" s="7"/>
      <c r="O1913" s="7"/>
      <c r="P1913" s="7"/>
      <c r="U1913" s="20"/>
      <c r="V1913" s="9">
        <f t="shared" si="60"/>
        <v>0</v>
      </c>
    </row>
    <row r="1914" spans="3:22">
      <c r="C1914" s="7">
        <f>F1914/Instructions!$B$5</f>
        <v>0</v>
      </c>
      <c r="D1914" s="7">
        <f>G1914/Instructions!$B$5</f>
        <v>0</v>
      </c>
      <c r="E1914" s="7">
        <f t="shared" si="59"/>
        <v>0</v>
      </c>
      <c r="F1914" s="7"/>
      <c r="G1914" s="7"/>
      <c r="H1914" s="7">
        <f>IF(SUM(F1914:G1914)&gt;Instructions!$B$5,"Error",SUM(F1914:G1914))</f>
        <v>0</v>
      </c>
      <c r="I1914" s="41"/>
      <c r="J1914" s="41"/>
      <c r="K1914" s="41"/>
      <c r="L1914" s="41"/>
      <c r="N1914" s="7"/>
      <c r="O1914" s="7"/>
      <c r="P1914" s="7"/>
      <c r="U1914" s="20"/>
      <c r="V1914" s="9">
        <f t="shared" si="60"/>
        <v>0</v>
      </c>
    </row>
    <row r="1915" spans="3:22">
      <c r="C1915" s="7">
        <f>F1915/Instructions!$B$5</f>
        <v>0</v>
      </c>
      <c r="D1915" s="7">
        <f>G1915/Instructions!$B$5</f>
        <v>0</v>
      </c>
      <c r="E1915" s="7">
        <f t="shared" si="59"/>
        <v>0</v>
      </c>
      <c r="F1915" s="7"/>
      <c r="G1915" s="7"/>
      <c r="H1915" s="7">
        <f>IF(SUM(F1915:G1915)&gt;Instructions!$B$5,"Error",SUM(F1915:G1915))</f>
        <v>0</v>
      </c>
      <c r="I1915" s="41"/>
      <c r="J1915" s="41"/>
      <c r="K1915" s="41"/>
      <c r="L1915" s="41"/>
      <c r="N1915" s="7"/>
      <c r="O1915" s="7"/>
      <c r="P1915" s="7"/>
      <c r="U1915" s="20"/>
      <c r="V1915" s="9">
        <f t="shared" si="60"/>
        <v>0</v>
      </c>
    </row>
    <row r="1916" spans="3:22">
      <c r="C1916" s="7">
        <f>F1916/Instructions!$B$5</f>
        <v>0</v>
      </c>
      <c r="D1916" s="7">
        <f>G1916/Instructions!$B$5</f>
        <v>0</v>
      </c>
      <c r="E1916" s="7">
        <f t="shared" si="59"/>
        <v>0</v>
      </c>
      <c r="F1916" s="7"/>
      <c r="G1916" s="7"/>
      <c r="H1916" s="7">
        <f>IF(SUM(F1916:G1916)&gt;Instructions!$B$5,"Error",SUM(F1916:G1916))</f>
        <v>0</v>
      </c>
      <c r="I1916" s="41"/>
      <c r="J1916" s="41"/>
      <c r="K1916" s="41"/>
      <c r="L1916" s="41"/>
      <c r="N1916" s="7"/>
      <c r="O1916" s="7"/>
      <c r="P1916" s="7"/>
      <c r="U1916" s="20"/>
      <c r="V1916" s="9">
        <f t="shared" si="60"/>
        <v>0</v>
      </c>
    </row>
    <row r="1917" spans="3:22">
      <c r="C1917" s="7">
        <f>F1917/Instructions!$B$5</f>
        <v>0</v>
      </c>
      <c r="D1917" s="7">
        <f>G1917/Instructions!$B$5</f>
        <v>0</v>
      </c>
      <c r="E1917" s="7">
        <f t="shared" si="59"/>
        <v>0</v>
      </c>
      <c r="F1917" s="7"/>
      <c r="G1917" s="7"/>
      <c r="H1917" s="7">
        <f>IF(SUM(F1917:G1917)&gt;Instructions!$B$5,"Error",SUM(F1917:G1917))</f>
        <v>0</v>
      </c>
      <c r="I1917" s="41"/>
      <c r="J1917" s="41"/>
      <c r="K1917" s="41"/>
      <c r="L1917" s="41"/>
      <c r="N1917" s="7"/>
      <c r="O1917" s="7"/>
      <c r="P1917" s="7"/>
      <c r="U1917" s="20"/>
      <c r="V1917" s="9">
        <f t="shared" si="60"/>
        <v>0</v>
      </c>
    </row>
    <row r="1918" spans="3:22">
      <c r="C1918" s="7">
        <f>F1918/Instructions!$B$5</f>
        <v>0</v>
      </c>
      <c r="D1918" s="7">
        <f>G1918/Instructions!$B$5</f>
        <v>0</v>
      </c>
      <c r="E1918" s="7">
        <f t="shared" si="59"/>
        <v>0</v>
      </c>
      <c r="F1918" s="7"/>
      <c r="G1918" s="7"/>
      <c r="H1918" s="7">
        <f>IF(SUM(F1918:G1918)&gt;Instructions!$B$5,"Error",SUM(F1918:G1918))</f>
        <v>0</v>
      </c>
      <c r="I1918" s="41"/>
      <c r="J1918" s="41"/>
      <c r="K1918" s="41"/>
      <c r="L1918" s="41"/>
      <c r="N1918" s="7"/>
      <c r="O1918" s="7"/>
      <c r="P1918" s="7"/>
      <c r="U1918" s="20"/>
      <c r="V1918" s="9">
        <f t="shared" si="60"/>
        <v>0</v>
      </c>
    </row>
    <row r="1919" spans="3:22">
      <c r="C1919" s="7">
        <f>F1919/Instructions!$B$5</f>
        <v>0</v>
      </c>
      <c r="D1919" s="7">
        <f>G1919/Instructions!$B$5</f>
        <v>0</v>
      </c>
      <c r="E1919" s="7">
        <f t="shared" si="59"/>
        <v>0</v>
      </c>
      <c r="F1919" s="7"/>
      <c r="G1919" s="7"/>
      <c r="H1919" s="7">
        <f>IF(SUM(F1919:G1919)&gt;Instructions!$B$5,"Error",SUM(F1919:G1919))</f>
        <v>0</v>
      </c>
      <c r="I1919" s="41"/>
      <c r="J1919" s="41"/>
      <c r="K1919" s="41"/>
      <c r="L1919" s="41"/>
      <c r="N1919" s="7"/>
      <c r="O1919" s="7"/>
      <c r="P1919" s="7"/>
      <c r="U1919" s="20"/>
      <c r="V1919" s="9">
        <f t="shared" si="60"/>
        <v>0</v>
      </c>
    </row>
    <row r="1920" spans="3:22">
      <c r="C1920" s="7">
        <f>F1920/Instructions!$B$5</f>
        <v>0</v>
      </c>
      <c r="D1920" s="7">
        <f>G1920/Instructions!$B$5</f>
        <v>0</v>
      </c>
      <c r="E1920" s="7">
        <f t="shared" si="59"/>
        <v>0</v>
      </c>
      <c r="F1920" s="7"/>
      <c r="G1920" s="7"/>
      <c r="H1920" s="7">
        <f>IF(SUM(F1920:G1920)&gt;Instructions!$B$5,"Error",SUM(F1920:G1920))</f>
        <v>0</v>
      </c>
      <c r="I1920" s="41"/>
      <c r="J1920" s="41"/>
      <c r="K1920" s="41"/>
      <c r="L1920" s="41"/>
      <c r="N1920" s="7"/>
      <c r="O1920" s="7"/>
      <c r="P1920" s="7"/>
      <c r="U1920" s="20"/>
      <c r="V1920" s="9">
        <f t="shared" si="60"/>
        <v>0</v>
      </c>
    </row>
    <row r="1921" spans="3:22">
      <c r="C1921" s="7">
        <f>F1921/Instructions!$B$5</f>
        <v>0</v>
      </c>
      <c r="D1921" s="7">
        <f>G1921/Instructions!$B$5</f>
        <v>0</v>
      </c>
      <c r="E1921" s="7">
        <f t="shared" si="59"/>
        <v>0</v>
      </c>
      <c r="F1921" s="7"/>
      <c r="G1921" s="7"/>
      <c r="H1921" s="7">
        <f>IF(SUM(F1921:G1921)&gt;Instructions!$B$5,"Error",SUM(F1921:G1921))</f>
        <v>0</v>
      </c>
      <c r="I1921" s="41"/>
      <c r="J1921" s="41"/>
      <c r="K1921" s="41"/>
      <c r="L1921" s="41"/>
      <c r="N1921" s="7"/>
      <c r="O1921" s="7"/>
      <c r="P1921" s="7"/>
      <c r="U1921" s="20"/>
      <c r="V1921" s="9">
        <f t="shared" si="60"/>
        <v>0</v>
      </c>
    </row>
    <row r="1922" spans="3:22">
      <c r="C1922" s="7">
        <f>F1922/Instructions!$B$5</f>
        <v>0</v>
      </c>
      <c r="D1922" s="7">
        <f>G1922/Instructions!$B$5</f>
        <v>0</v>
      </c>
      <c r="E1922" s="7">
        <f t="shared" si="59"/>
        <v>0</v>
      </c>
      <c r="F1922" s="7"/>
      <c r="G1922" s="7"/>
      <c r="H1922" s="7">
        <f>IF(SUM(F1922:G1922)&gt;Instructions!$B$5,"Error",SUM(F1922:G1922))</f>
        <v>0</v>
      </c>
      <c r="I1922" s="41"/>
      <c r="J1922" s="41"/>
      <c r="K1922" s="41"/>
      <c r="L1922" s="41"/>
      <c r="N1922" s="7"/>
      <c r="O1922" s="7"/>
      <c r="P1922" s="7"/>
      <c r="U1922" s="20"/>
      <c r="V1922" s="9">
        <f t="shared" si="60"/>
        <v>0</v>
      </c>
    </row>
    <row r="1923" spans="3:22">
      <c r="C1923" s="7">
        <f>F1923/Instructions!$B$5</f>
        <v>0</v>
      </c>
      <c r="D1923" s="7">
        <f>G1923/Instructions!$B$5</f>
        <v>0</v>
      </c>
      <c r="E1923" s="7">
        <f t="shared" si="59"/>
        <v>0</v>
      </c>
      <c r="F1923" s="7"/>
      <c r="G1923" s="7"/>
      <c r="H1923" s="7">
        <f>IF(SUM(F1923:G1923)&gt;Instructions!$B$5,"Error",SUM(F1923:G1923))</f>
        <v>0</v>
      </c>
      <c r="I1923" s="41"/>
      <c r="J1923" s="41"/>
      <c r="K1923" s="41"/>
      <c r="L1923" s="41"/>
      <c r="N1923" s="7"/>
      <c r="O1923" s="7"/>
      <c r="P1923" s="7"/>
      <c r="U1923" s="20"/>
      <c r="V1923" s="9">
        <f t="shared" si="60"/>
        <v>0</v>
      </c>
    </row>
    <row r="1924" spans="3:22">
      <c r="C1924" s="7">
        <f>F1924/Instructions!$B$5</f>
        <v>0</v>
      </c>
      <c r="D1924" s="7">
        <f>G1924/Instructions!$B$5</f>
        <v>0</v>
      </c>
      <c r="E1924" s="7">
        <f t="shared" si="59"/>
        <v>0</v>
      </c>
      <c r="F1924" s="7"/>
      <c r="G1924" s="7"/>
      <c r="H1924" s="7">
        <f>IF(SUM(F1924:G1924)&gt;Instructions!$B$5,"Error",SUM(F1924:G1924))</f>
        <v>0</v>
      </c>
      <c r="I1924" s="41"/>
      <c r="J1924" s="41"/>
      <c r="K1924" s="41"/>
      <c r="L1924" s="41"/>
      <c r="N1924" s="7"/>
      <c r="O1924" s="7"/>
      <c r="P1924" s="7"/>
      <c r="U1924" s="20"/>
      <c r="V1924" s="9">
        <f t="shared" si="60"/>
        <v>0</v>
      </c>
    </row>
    <row r="1925" spans="3:22">
      <c r="C1925" s="7">
        <f>F1925/Instructions!$B$5</f>
        <v>0</v>
      </c>
      <c r="D1925" s="7">
        <f>G1925/Instructions!$B$5</f>
        <v>0</v>
      </c>
      <c r="E1925" s="7">
        <f t="shared" si="59"/>
        <v>0</v>
      </c>
      <c r="F1925" s="7"/>
      <c r="G1925" s="7"/>
      <c r="H1925" s="7">
        <f>IF(SUM(F1925:G1925)&gt;Instructions!$B$5,"Error",SUM(F1925:G1925))</f>
        <v>0</v>
      </c>
      <c r="I1925" s="41"/>
      <c r="J1925" s="41"/>
      <c r="K1925" s="41"/>
      <c r="L1925" s="41"/>
      <c r="N1925" s="7"/>
      <c r="O1925" s="7"/>
      <c r="P1925" s="7"/>
      <c r="U1925" s="20"/>
      <c r="V1925" s="9">
        <f t="shared" si="60"/>
        <v>0</v>
      </c>
    </row>
    <row r="1926" spans="3:22">
      <c r="C1926" s="7">
        <f>F1926/Instructions!$B$5</f>
        <v>0</v>
      </c>
      <c r="D1926" s="7">
        <f>G1926/Instructions!$B$5</f>
        <v>0</v>
      </c>
      <c r="E1926" s="7">
        <f t="shared" si="59"/>
        <v>0</v>
      </c>
      <c r="F1926" s="7"/>
      <c r="G1926" s="7"/>
      <c r="H1926" s="7">
        <f>IF(SUM(F1926:G1926)&gt;Instructions!$B$5,"Error",SUM(F1926:G1926))</f>
        <v>0</v>
      </c>
      <c r="I1926" s="41"/>
      <c r="J1926" s="41"/>
      <c r="K1926" s="41"/>
      <c r="L1926" s="41"/>
      <c r="N1926" s="7"/>
      <c r="O1926" s="7"/>
      <c r="P1926" s="7"/>
      <c r="U1926" s="20"/>
      <c r="V1926" s="9">
        <f t="shared" si="60"/>
        <v>0</v>
      </c>
    </row>
    <row r="1927" spans="3:22">
      <c r="C1927" s="7">
        <f>F1927/Instructions!$B$5</f>
        <v>0</v>
      </c>
      <c r="D1927" s="7">
        <f>G1927/Instructions!$B$5</f>
        <v>0</v>
      </c>
      <c r="E1927" s="7">
        <f t="shared" si="59"/>
        <v>0</v>
      </c>
      <c r="F1927" s="7"/>
      <c r="G1927" s="7"/>
      <c r="H1927" s="7">
        <f>IF(SUM(F1927:G1927)&gt;Instructions!$B$5,"Error",SUM(F1927:G1927))</f>
        <v>0</v>
      </c>
      <c r="I1927" s="41"/>
      <c r="J1927" s="41"/>
      <c r="K1927" s="41"/>
      <c r="L1927" s="41"/>
      <c r="N1927" s="7"/>
      <c r="O1927" s="7"/>
      <c r="P1927" s="7"/>
      <c r="U1927" s="20"/>
      <c r="V1927" s="9">
        <f t="shared" si="60"/>
        <v>0</v>
      </c>
    </row>
    <row r="1928" spans="3:22">
      <c r="C1928" s="7">
        <f>F1928/Instructions!$B$5</f>
        <v>0</v>
      </c>
      <c r="D1928" s="7">
        <f>G1928/Instructions!$B$5</f>
        <v>0</v>
      </c>
      <c r="E1928" s="7">
        <f t="shared" si="59"/>
        <v>0</v>
      </c>
      <c r="F1928" s="7"/>
      <c r="G1928" s="7"/>
      <c r="H1928" s="7">
        <f>IF(SUM(F1928:G1928)&gt;Instructions!$B$5,"Error",SUM(F1928:G1928))</f>
        <v>0</v>
      </c>
      <c r="I1928" s="41"/>
      <c r="J1928" s="41"/>
      <c r="K1928" s="41"/>
      <c r="L1928" s="41"/>
      <c r="N1928" s="7"/>
      <c r="O1928" s="7"/>
      <c r="P1928" s="7"/>
      <c r="U1928" s="20"/>
      <c r="V1928" s="9">
        <f t="shared" si="60"/>
        <v>0</v>
      </c>
    </row>
    <row r="1929" spans="3:22">
      <c r="C1929" s="7">
        <f>F1929/Instructions!$B$5</f>
        <v>0</v>
      </c>
      <c r="D1929" s="7">
        <f>G1929/Instructions!$B$5</f>
        <v>0</v>
      </c>
      <c r="E1929" s="7">
        <f t="shared" ref="E1929:E1992" si="61">IF(SUM(C1929:D1929)&gt;1,"Error",SUM(C1929:D1929))</f>
        <v>0</v>
      </c>
      <c r="F1929" s="7"/>
      <c r="G1929" s="7"/>
      <c r="H1929" s="7">
        <f>IF(SUM(F1929:G1929)&gt;Instructions!$B$5,"Error",SUM(F1929:G1929))</f>
        <v>0</v>
      </c>
      <c r="I1929" s="41"/>
      <c r="J1929" s="41"/>
      <c r="K1929" s="41"/>
      <c r="L1929" s="41"/>
      <c r="N1929" s="7"/>
      <c r="O1929" s="7"/>
      <c r="P1929" s="7"/>
      <c r="U1929" s="20"/>
      <c r="V1929" s="9">
        <f t="shared" si="60"/>
        <v>0</v>
      </c>
    </row>
    <row r="1930" spans="3:22">
      <c r="C1930" s="7">
        <f>F1930/Instructions!$B$5</f>
        <v>0</v>
      </c>
      <c r="D1930" s="7">
        <f>G1930/Instructions!$B$5</f>
        <v>0</v>
      </c>
      <c r="E1930" s="7">
        <f t="shared" si="61"/>
        <v>0</v>
      </c>
      <c r="F1930" s="7"/>
      <c r="G1930" s="7"/>
      <c r="H1930" s="7">
        <f>IF(SUM(F1930:G1930)&gt;Instructions!$B$5,"Error",SUM(F1930:G1930))</f>
        <v>0</v>
      </c>
      <c r="I1930" s="41"/>
      <c r="J1930" s="41"/>
      <c r="K1930" s="41"/>
      <c r="L1930" s="41"/>
      <c r="N1930" s="7"/>
      <c r="O1930" s="7"/>
      <c r="P1930" s="7"/>
      <c r="U1930" s="20"/>
      <c r="V1930" s="9">
        <f t="shared" ref="V1930:V1993" si="62">((SUM(M1930:P1930)*U1930)+(SUM(Q1930:T1930)*(U1930*0.25)))</f>
        <v>0</v>
      </c>
    </row>
    <row r="1931" spans="3:22">
      <c r="C1931" s="7">
        <f>F1931/Instructions!$B$5</f>
        <v>0</v>
      </c>
      <c r="D1931" s="7">
        <f>G1931/Instructions!$B$5</f>
        <v>0</v>
      </c>
      <c r="E1931" s="7">
        <f t="shared" si="61"/>
        <v>0</v>
      </c>
      <c r="F1931" s="7"/>
      <c r="G1931" s="7"/>
      <c r="H1931" s="7">
        <f>IF(SUM(F1931:G1931)&gt;Instructions!$B$5,"Error",SUM(F1931:G1931))</f>
        <v>0</v>
      </c>
      <c r="I1931" s="41"/>
      <c r="J1931" s="41"/>
      <c r="K1931" s="41"/>
      <c r="L1931" s="41"/>
      <c r="N1931" s="7"/>
      <c r="O1931" s="7"/>
      <c r="P1931" s="7"/>
      <c r="U1931" s="20"/>
      <c r="V1931" s="9">
        <f t="shared" si="62"/>
        <v>0</v>
      </c>
    </row>
    <row r="1932" spans="3:22">
      <c r="C1932" s="7">
        <f>F1932/Instructions!$B$5</f>
        <v>0</v>
      </c>
      <c r="D1932" s="7">
        <f>G1932/Instructions!$B$5</f>
        <v>0</v>
      </c>
      <c r="E1932" s="7">
        <f t="shared" si="61"/>
        <v>0</v>
      </c>
      <c r="F1932" s="7"/>
      <c r="G1932" s="7"/>
      <c r="H1932" s="7">
        <f>IF(SUM(F1932:G1932)&gt;Instructions!$B$5,"Error",SUM(F1932:G1932))</f>
        <v>0</v>
      </c>
      <c r="I1932" s="41"/>
      <c r="J1932" s="41"/>
      <c r="K1932" s="41"/>
      <c r="L1932" s="41"/>
      <c r="N1932" s="7"/>
      <c r="O1932" s="7"/>
      <c r="P1932" s="7"/>
      <c r="U1932" s="20"/>
      <c r="V1932" s="9">
        <f t="shared" si="62"/>
        <v>0</v>
      </c>
    </row>
    <row r="1933" spans="3:22">
      <c r="C1933" s="7">
        <f>F1933/Instructions!$B$5</f>
        <v>0</v>
      </c>
      <c r="D1933" s="7">
        <f>G1933/Instructions!$B$5</f>
        <v>0</v>
      </c>
      <c r="E1933" s="7">
        <f t="shared" si="61"/>
        <v>0</v>
      </c>
      <c r="F1933" s="7"/>
      <c r="G1933" s="7"/>
      <c r="H1933" s="7">
        <f>IF(SUM(F1933:G1933)&gt;Instructions!$B$5,"Error",SUM(F1933:G1933))</f>
        <v>0</v>
      </c>
      <c r="I1933" s="41"/>
      <c r="J1933" s="41"/>
      <c r="K1933" s="41"/>
      <c r="L1933" s="41"/>
      <c r="N1933" s="7"/>
      <c r="O1933" s="7"/>
      <c r="P1933" s="7"/>
      <c r="U1933" s="20"/>
      <c r="V1933" s="9">
        <f t="shared" si="62"/>
        <v>0</v>
      </c>
    </row>
    <row r="1934" spans="3:22">
      <c r="C1934" s="7">
        <f>F1934/Instructions!$B$5</f>
        <v>0</v>
      </c>
      <c r="D1934" s="7">
        <f>G1934/Instructions!$B$5</f>
        <v>0</v>
      </c>
      <c r="E1934" s="7">
        <f t="shared" si="61"/>
        <v>0</v>
      </c>
      <c r="F1934" s="7"/>
      <c r="G1934" s="7"/>
      <c r="H1934" s="7">
        <f>IF(SUM(F1934:G1934)&gt;Instructions!$B$5,"Error",SUM(F1934:G1934))</f>
        <v>0</v>
      </c>
      <c r="I1934" s="41"/>
      <c r="J1934" s="41"/>
      <c r="K1934" s="41"/>
      <c r="L1934" s="41"/>
      <c r="N1934" s="7"/>
      <c r="O1934" s="7"/>
      <c r="P1934" s="7"/>
      <c r="U1934" s="20"/>
      <c r="V1934" s="9">
        <f t="shared" si="62"/>
        <v>0</v>
      </c>
    </row>
    <row r="1935" spans="3:22">
      <c r="C1935" s="7">
        <f>F1935/Instructions!$B$5</f>
        <v>0</v>
      </c>
      <c r="D1935" s="7">
        <f>G1935/Instructions!$B$5</f>
        <v>0</v>
      </c>
      <c r="E1935" s="7">
        <f t="shared" si="61"/>
        <v>0</v>
      </c>
      <c r="F1935" s="7"/>
      <c r="G1935" s="7"/>
      <c r="H1935" s="7">
        <f>IF(SUM(F1935:G1935)&gt;Instructions!$B$5,"Error",SUM(F1935:G1935))</f>
        <v>0</v>
      </c>
      <c r="I1935" s="41"/>
      <c r="J1935" s="41"/>
      <c r="K1935" s="41"/>
      <c r="L1935" s="41"/>
      <c r="N1935" s="7"/>
      <c r="O1935" s="7"/>
      <c r="P1935" s="7"/>
      <c r="U1935" s="20"/>
      <c r="V1935" s="9">
        <f t="shared" si="62"/>
        <v>0</v>
      </c>
    </row>
    <row r="1936" spans="3:22">
      <c r="C1936" s="7">
        <f>F1936/Instructions!$B$5</f>
        <v>0</v>
      </c>
      <c r="D1936" s="7">
        <f>G1936/Instructions!$B$5</f>
        <v>0</v>
      </c>
      <c r="E1936" s="7">
        <f t="shared" si="61"/>
        <v>0</v>
      </c>
      <c r="F1936" s="7"/>
      <c r="G1936" s="7"/>
      <c r="H1936" s="7">
        <f>IF(SUM(F1936:G1936)&gt;Instructions!$B$5,"Error",SUM(F1936:G1936))</f>
        <v>0</v>
      </c>
      <c r="I1936" s="41"/>
      <c r="J1936" s="41"/>
      <c r="K1936" s="41"/>
      <c r="L1936" s="41"/>
      <c r="N1936" s="7"/>
      <c r="O1936" s="7"/>
      <c r="P1936" s="7"/>
      <c r="U1936" s="20"/>
      <c r="V1936" s="9">
        <f t="shared" si="62"/>
        <v>0</v>
      </c>
    </row>
    <row r="1937" spans="3:22">
      <c r="C1937" s="7">
        <f>F1937/Instructions!$B$5</f>
        <v>0</v>
      </c>
      <c r="D1937" s="7">
        <f>G1937/Instructions!$B$5</f>
        <v>0</v>
      </c>
      <c r="E1937" s="7">
        <f t="shared" si="61"/>
        <v>0</v>
      </c>
      <c r="F1937" s="7"/>
      <c r="G1937" s="7"/>
      <c r="H1937" s="7">
        <f>IF(SUM(F1937:G1937)&gt;Instructions!$B$5,"Error",SUM(F1937:G1937))</f>
        <v>0</v>
      </c>
      <c r="I1937" s="41"/>
      <c r="J1937" s="41"/>
      <c r="K1937" s="41"/>
      <c r="L1937" s="41"/>
      <c r="N1937" s="7"/>
      <c r="O1937" s="7"/>
      <c r="P1937" s="7"/>
      <c r="U1937" s="20"/>
      <c r="V1937" s="9">
        <f t="shared" si="62"/>
        <v>0</v>
      </c>
    </row>
    <row r="1938" spans="3:22">
      <c r="C1938" s="7">
        <f>F1938/Instructions!$B$5</f>
        <v>0</v>
      </c>
      <c r="D1938" s="7">
        <f>G1938/Instructions!$B$5</f>
        <v>0</v>
      </c>
      <c r="E1938" s="7">
        <f t="shared" si="61"/>
        <v>0</v>
      </c>
      <c r="F1938" s="7"/>
      <c r="G1938" s="7"/>
      <c r="H1938" s="7">
        <f>IF(SUM(F1938:G1938)&gt;Instructions!$B$5,"Error",SUM(F1938:G1938))</f>
        <v>0</v>
      </c>
      <c r="I1938" s="41"/>
      <c r="J1938" s="41"/>
      <c r="K1938" s="41"/>
      <c r="L1938" s="41"/>
      <c r="N1938" s="7"/>
      <c r="O1938" s="7"/>
      <c r="P1938" s="7"/>
      <c r="U1938" s="20"/>
      <c r="V1938" s="9">
        <f t="shared" si="62"/>
        <v>0</v>
      </c>
    </row>
    <row r="1939" spans="3:22">
      <c r="C1939" s="7">
        <f>F1939/Instructions!$B$5</f>
        <v>0</v>
      </c>
      <c r="D1939" s="7">
        <f>G1939/Instructions!$B$5</f>
        <v>0</v>
      </c>
      <c r="E1939" s="7">
        <f t="shared" si="61"/>
        <v>0</v>
      </c>
      <c r="F1939" s="7"/>
      <c r="G1939" s="7"/>
      <c r="H1939" s="7">
        <f>IF(SUM(F1939:G1939)&gt;Instructions!$B$5,"Error",SUM(F1939:G1939))</f>
        <v>0</v>
      </c>
      <c r="I1939" s="41"/>
      <c r="J1939" s="41"/>
      <c r="K1939" s="41"/>
      <c r="L1939" s="41"/>
      <c r="N1939" s="7"/>
      <c r="O1939" s="7"/>
      <c r="P1939" s="7"/>
      <c r="U1939" s="20"/>
      <c r="V1939" s="9">
        <f t="shared" si="62"/>
        <v>0</v>
      </c>
    </row>
    <row r="1940" spans="3:22">
      <c r="C1940" s="7">
        <f>F1940/Instructions!$B$5</f>
        <v>0</v>
      </c>
      <c r="D1940" s="7">
        <f>G1940/Instructions!$B$5</f>
        <v>0</v>
      </c>
      <c r="E1940" s="7">
        <f t="shared" si="61"/>
        <v>0</v>
      </c>
      <c r="F1940" s="7"/>
      <c r="G1940" s="7"/>
      <c r="H1940" s="7">
        <f>IF(SUM(F1940:G1940)&gt;Instructions!$B$5,"Error",SUM(F1940:G1940))</f>
        <v>0</v>
      </c>
      <c r="I1940" s="41"/>
      <c r="J1940" s="41"/>
      <c r="K1940" s="41"/>
      <c r="L1940" s="41"/>
      <c r="N1940" s="7"/>
      <c r="O1940" s="7"/>
      <c r="P1940" s="7"/>
      <c r="U1940" s="20"/>
      <c r="V1940" s="9">
        <f t="shared" si="62"/>
        <v>0</v>
      </c>
    </row>
    <row r="1941" spans="3:22">
      <c r="C1941" s="7">
        <f>F1941/Instructions!$B$5</f>
        <v>0</v>
      </c>
      <c r="D1941" s="7">
        <f>G1941/Instructions!$B$5</f>
        <v>0</v>
      </c>
      <c r="E1941" s="7">
        <f t="shared" si="61"/>
        <v>0</v>
      </c>
      <c r="F1941" s="7"/>
      <c r="G1941" s="7"/>
      <c r="H1941" s="7">
        <f>IF(SUM(F1941:G1941)&gt;Instructions!$B$5,"Error",SUM(F1941:G1941))</f>
        <v>0</v>
      </c>
      <c r="I1941" s="41"/>
      <c r="J1941" s="41"/>
      <c r="K1941" s="41"/>
      <c r="L1941" s="41"/>
      <c r="N1941" s="7"/>
      <c r="O1941" s="7"/>
      <c r="P1941" s="7"/>
      <c r="U1941" s="20"/>
      <c r="V1941" s="9">
        <f t="shared" si="62"/>
        <v>0</v>
      </c>
    </row>
    <row r="1942" spans="3:22">
      <c r="C1942" s="7">
        <f>F1942/Instructions!$B$5</f>
        <v>0</v>
      </c>
      <c r="D1942" s="7">
        <f>G1942/Instructions!$B$5</f>
        <v>0</v>
      </c>
      <c r="E1942" s="7">
        <f t="shared" si="61"/>
        <v>0</v>
      </c>
      <c r="F1942" s="7"/>
      <c r="G1942" s="7"/>
      <c r="H1942" s="7">
        <f>IF(SUM(F1942:G1942)&gt;Instructions!$B$5,"Error",SUM(F1942:G1942))</f>
        <v>0</v>
      </c>
      <c r="I1942" s="41"/>
      <c r="J1942" s="41"/>
      <c r="K1942" s="41"/>
      <c r="L1942" s="41"/>
      <c r="N1942" s="7"/>
      <c r="O1942" s="7"/>
      <c r="P1942" s="7"/>
      <c r="U1942" s="20"/>
      <c r="V1942" s="9">
        <f t="shared" si="62"/>
        <v>0</v>
      </c>
    </row>
    <row r="1943" spans="3:22">
      <c r="C1943" s="7">
        <f>F1943/Instructions!$B$5</f>
        <v>0</v>
      </c>
      <c r="D1943" s="7">
        <f>G1943/Instructions!$B$5</f>
        <v>0</v>
      </c>
      <c r="E1943" s="7">
        <f t="shared" si="61"/>
        <v>0</v>
      </c>
      <c r="F1943" s="7"/>
      <c r="G1943" s="7"/>
      <c r="H1943" s="7">
        <f>IF(SUM(F1943:G1943)&gt;Instructions!$B$5,"Error",SUM(F1943:G1943))</f>
        <v>0</v>
      </c>
      <c r="I1943" s="41"/>
      <c r="J1943" s="41"/>
      <c r="K1943" s="41"/>
      <c r="L1943" s="41"/>
      <c r="N1943" s="7"/>
      <c r="O1943" s="7"/>
      <c r="P1943" s="7"/>
      <c r="U1943" s="20"/>
      <c r="V1943" s="9">
        <f t="shared" si="62"/>
        <v>0</v>
      </c>
    </row>
    <row r="1944" spans="3:22">
      <c r="C1944" s="7">
        <f>F1944/Instructions!$B$5</f>
        <v>0</v>
      </c>
      <c r="D1944" s="7">
        <f>G1944/Instructions!$B$5</f>
        <v>0</v>
      </c>
      <c r="E1944" s="7">
        <f t="shared" si="61"/>
        <v>0</v>
      </c>
      <c r="F1944" s="7"/>
      <c r="G1944" s="7"/>
      <c r="H1944" s="7">
        <f>IF(SUM(F1944:G1944)&gt;Instructions!$B$5,"Error",SUM(F1944:G1944))</f>
        <v>0</v>
      </c>
      <c r="I1944" s="41"/>
      <c r="J1944" s="41"/>
      <c r="K1944" s="41"/>
      <c r="L1944" s="41"/>
      <c r="N1944" s="7"/>
      <c r="O1944" s="7"/>
      <c r="P1944" s="7"/>
      <c r="U1944" s="20"/>
      <c r="V1944" s="9">
        <f t="shared" si="62"/>
        <v>0</v>
      </c>
    </row>
    <row r="1945" spans="3:22">
      <c r="C1945" s="7">
        <f>F1945/Instructions!$B$5</f>
        <v>0</v>
      </c>
      <c r="D1945" s="7">
        <f>G1945/Instructions!$B$5</f>
        <v>0</v>
      </c>
      <c r="E1945" s="7">
        <f t="shared" si="61"/>
        <v>0</v>
      </c>
      <c r="F1945" s="7"/>
      <c r="G1945" s="7"/>
      <c r="H1945" s="7">
        <f>IF(SUM(F1945:G1945)&gt;Instructions!$B$5,"Error",SUM(F1945:G1945))</f>
        <v>0</v>
      </c>
      <c r="I1945" s="41"/>
      <c r="J1945" s="41"/>
      <c r="K1945" s="41"/>
      <c r="L1945" s="41"/>
      <c r="N1945" s="7"/>
      <c r="O1945" s="7"/>
      <c r="P1945" s="7"/>
      <c r="U1945" s="20"/>
      <c r="V1945" s="9">
        <f t="shared" si="62"/>
        <v>0</v>
      </c>
    </row>
    <row r="1946" spans="3:22">
      <c r="C1946" s="7">
        <f>F1946/Instructions!$B$5</f>
        <v>0</v>
      </c>
      <c r="D1946" s="7">
        <f>G1946/Instructions!$B$5</f>
        <v>0</v>
      </c>
      <c r="E1946" s="7">
        <f t="shared" si="61"/>
        <v>0</v>
      </c>
      <c r="F1946" s="7"/>
      <c r="G1946" s="7"/>
      <c r="H1946" s="7">
        <f>IF(SUM(F1946:G1946)&gt;Instructions!$B$5,"Error",SUM(F1946:G1946))</f>
        <v>0</v>
      </c>
      <c r="I1946" s="41"/>
      <c r="J1946" s="41"/>
      <c r="K1946" s="41"/>
      <c r="L1946" s="41"/>
      <c r="N1946" s="7"/>
      <c r="O1946" s="7"/>
      <c r="P1946" s="7"/>
      <c r="U1946" s="20"/>
      <c r="V1946" s="9">
        <f t="shared" si="62"/>
        <v>0</v>
      </c>
    </row>
    <row r="1947" spans="3:22">
      <c r="C1947" s="7">
        <f>F1947/Instructions!$B$5</f>
        <v>0</v>
      </c>
      <c r="D1947" s="7">
        <f>G1947/Instructions!$B$5</f>
        <v>0</v>
      </c>
      <c r="E1947" s="7">
        <f t="shared" si="61"/>
        <v>0</v>
      </c>
      <c r="F1947" s="7"/>
      <c r="G1947" s="7"/>
      <c r="H1947" s="7">
        <f>IF(SUM(F1947:G1947)&gt;Instructions!$B$5,"Error",SUM(F1947:G1947))</f>
        <v>0</v>
      </c>
      <c r="I1947" s="41"/>
      <c r="J1947" s="41"/>
      <c r="K1947" s="41"/>
      <c r="L1947" s="41"/>
      <c r="N1947" s="7"/>
      <c r="O1947" s="7"/>
      <c r="P1947" s="7"/>
      <c r="U1947" s="20"/>
      <c r="V1947" s="9">
        <f t="shared" si="62"/>
        <v>0</v>
      </c>
    </row>
    <row r="1948" spans="3:22">
      <c r="C1948" s="7">
        <f>F1948/Instructions!$B$5</f>
        <v>0</v>
      </c>
      <c r="D1948" s="7">
        <f>G1948/Instructions!$B$5</f>
        <v>0</v>
      </c>
      <c r="E1948" s="7">
        <f t="shared" si="61"/>
        <v>0</v>
      </c>
      <c r="F1948" s="7"/>
      <c r="G1948" s="7"/>
      <c r="H1948" s="7">
        <f>IF(SUM(F1948:G1948)&gt;Instructions!$B$5,"Error",SUM(F1948:G1948))</f>
        <v>0</v>
      </c>
      <c r="I1948" s="41"/>
      <c r="J1948" s="41"/>
      <c r="K1948" s="41"/>
      <c r="L1948" s="41"/>
      <c r="N1948" s="7"/>
      <c r="O1948" s="7"/>
      <c r="P1948" s="7"/>
      <c r="U1948" s="20"/>
      <c r="V1948" s="9">
        <f t="shared" si="62"/>
        <v>0</v>
      </c>
    </row>
    <row r="1949" spans="3:22">
      <c r="C1949" s="7">
        <f>F1949/Instructions!$B$5</f>
        <v>0</v>
      </c>
      <c r="D1949" s="7">
        <f>G1949/Instructions!$B$5</f>
        <v>0</v>
      </c>
      <c r="E1949" s="7">
        <f t="shared" si="61"/>
        <v>0</v>
      </c>
      <c r="F1949" s="7"/>
      <c r="G1949" s="7"/>
      <c r="H1949" s="7">
        <f>IF(SUM(F1949:G1949)&gt;Instructions!$B$5,"Error",SUM(F1949:G1949))</f>
        <v>0</v>
      </c>
      <c r="I1949" s="41"/>
      <c r="J1949" s="41"/>
      <c r="K1949" s="41"/>
      <c r="L1949" s="41"/>
      <c r="N1949" s="7"/>
      <c r="O1949" s="7"/>
      <c r="P1949" s="7"/>
      <c r="U1949" s="20"/>
      <c r="V1949" s="9">
        <f t="shared" si="62"/>
        <v>0</v>
      </c>
    </row>
    <row r="1950" spans="3:22">
      <c r="C1950" s="7">
        <f>F1950/Instructions!$B$5</f>
        <v>0</v>
      </c>
      <c r="D1950" s="7">
        <f>G1950/Instructions!$B$5</f>
        <v>0</v>
      </c>
      <c r="E1950" s="7">
        <f t="shared" si="61"/>
        <v>0</v>
      </c>
      <c r="F1950" s="7"/>
      <c r="G1950" s="7"/>
      <c r="H1950" s="7">
        <f>IF(SUM(F1950:G1950)&gt;Instructions!$B$5,"Error",SUM(F1950:G1950))</f>
        <v>0</v>
      </c>
      <c r="I1950" s="41"/>
      <c r="J1950" s="41"/>
      <c r="K1950" s="41"/>
      <c r="L1950" s="41"/>
      <c r="N1950" s="7"/>
      <c r="O1950" s="7"/>
      <c r="P1950" s="7"/>
      <c r="U1950" s="20"/>
      <c r="V1950" s="9">
        <f t="shared" si="62"/>
        <v>0</v>
      </c>
    </row>
    <row r="1951" spans="3:22">
      <c r="C1951" s="7">
        <f>F1951/Instructions!$B$5</f>
        <v>0</v>
      </c>
      <c r="D1951" s="7">
        <f>G1951/Instructions!$B$5</f>
        <v>0</v>
      </c>
      <c r="E1951" s="7">
        <f t="shared" si="61"/>
        <v>0</v>
      </c>
      <c r="F1951" s="7"/>
      <c r="G1951" s="7"/>
      <c r="H1951" s="7">
        <f>IF(SUM(F1951:G1951)&gt;Instructions!$B$5,"Error",SUM(F1951:G1951))</f>
        <v>0</v>
      </c>
      <c r="I1951" s="41"/>
      <c r="J1951" s="41"/>
      <c r="K1951" s="41"/>
      <c r="L1951" s="41"/>
      <c r="N1951" s="7"/>
      <c r="O1951" s="7"/>
      <c r="P1951" s="7"/>
      <c r="U1951" s="20"/>
      <c r="V1951" s="9">
        <f t="shared" si="62"/>
        <v>0</v>
      </c>
    </row>
    <row r="1952" spans="3:22">
      <c r="C1952" s="7">
        <f>F1952/Instructions!$B$5</f>
        <v>0</v>
      </c>
      <c r="D1952" s="7">
        <f>G1952/Instructions!$B$5</f>
        <v>0</v>
      </c>
      <c r="E1952" s="7">
        <f t="shared" si="61"/>
        <v>0</v>
      </c>
      <c r="F1952" s="7"/>
      <c r="G1952" s="7"/>
      <c r="H1952" s="7">
        <f>IF(SUM(F1952:G1952)&gt;Instructions!$B$5,"Error",SUM(F1952:G1952))</f>
        <v>0</v>
      </c>
      <c r="I1952" s="41"/>
      <c r="J1952" s="41"/>
      <c r="K1952" s="41"/>
      <c r="L1952" s="41"/>
      <c r="N1952" s="7"/>
      <c r="O1952" s="7"/>
      <c r="P1952" s="7"/>
      <c r="U1952" s="20"/>
      <c r="V1952" s="9">
        <f t="shared" si="62"/>
        <v>0</v>
      </c>
    </row>
    <row r="1953" spans="3:22">
      <c r="C1953" s="7">
        <f>F1953/Instructions!$B$5</f>
        <v>0</v>
      </c>
      <c r="D1953" s="7">
        <f>G1953/Instructions!$B$5</f>
        <v>0</v>
      </c>
      <c r="E1953" s="7">
        <f t="shared" si="61"/>
        <v>0</v>
      </c>
      <c r="F1953" s="7"/>
      <c r="G1953" s="7"/>
      <c r="H1953" s="7">
        <f>IF(SUM(F1953:G1953)&gt;Instructions!$B$5,"Error",SUM(F1953:G1953))</f>
        <v>0</v>
      </c>
      <c r="I1953" s="41"/>
      <c r="J1953" s="41"/>
      <c r="K1953" s="41"/>
      <c r="L1953" s="41"/>
      <c r="N1953" s="7"/>
      <c r="O1953" s="7"/>
      <c r="P1953" s="7"/>
      <c r="U1953" s="20"/>
      <c r="V1953" s="9">
        <f t="shared" si="62"/>
        <v>0</v>
      </c>
    </row>
    <row r="1954" spans="3:22">
      <c r="C1954" s="7">
        <f>F1954/Instructions!$B$5</f>
        <v>0</v>
      </c>
      <c r="D1954" s="7">
        <f>G1954/Instructions!$B$5</f>
        <v>0</v>
      </c>
      <c r="E1954" s="7">
        <f t="shared" si="61"/>
        <v>0</v>
      </c>
      <c r="F1954" s="7"/>
      <c r="G1954" s="7"/>
      <c r="H1954" s="7">
        <f>IF(SUM(F1954:G1954)&gt;Instructions!$B$5,"Error",SUM(F1954:G1954))</f>
        <v>0</v>
      </c>
      <c r="I1954" s="41"/>
      <c r="J1954" s="41"/>
      <c r="K1954" s="41"/>
      <c r="L1954" s="41"/>
      <c r="N1954" s="7"/>
      <c r="O1954" s="7"/>
      <c r="P1954" s="7"/>
      <c r="U1954" s="20"/>
      <c r="V1954" s="9">
        <f t="shared" si="62"/>
        <v>0</v>
      </c>
    </row>
    <row r="1955" spans="3:22">
      <c r="C1955" s="7">
        <f>F1955/Instructions!$B$5</f>
        <v>0</v>
      </c>
      <c r="D1955" s="7">
        <f>G1955/Instructions!$B$5</f>
        <v>0</v>
      </c>
      <c r="E1955" s="7">
        <f t="shared" si="61"/>
        <v>0</v>
      </c>
      <c r="F1955" s="7"/>
      <c r="G1955" s="7"/>
      <c r="H1955" s="7">
        <f>IF(SUM(F1955:G1955)&gt;Instructions!$B$5,"Error",SUM(F1955:G1955))</f>
        <v>0</v>
      </c>
      <c r="I1955" s="41"/>
      <c r="J1955" s="41"/>
      <c r="K1955" s="41"/>
      <c r="L1955" s="41"/>
      <c r="N1955" s="7"/>
      <c r="O1955" s="7"/>
      <c r="P1955" s="7"/>
      <c r="U1955" s="20"/>
      <c r="V1955" s="9">
        <f t="shared" si="62"/>
        <v>0</v>
      </c>
    </row>
    <row r="1956" spans="3:22">
      <c r="C1956" s="7">
        <f>F1956/Instructions!$B$5</f>
        <v>0</v>
      </c>
      <c r="D1956" s="7">
        <f>G1956/Instructions!$B$5</f>
        <v>0</v>
      </c>
      <c r="E1956" s="7">
        <f t="shared" si="61"/>
        <v>0</v>
      </c>
      <c r="F1956" s="7"/>
      <c r="G1956" s="7"/>
      <c r="H1956" s="7">
        <f>IF(SUM(F1956:G1956)&gt;Instructions!$B$5,"Error",SUM(F1956:G1956))</f>
        <v>0</v>
      </c>
      <c r="I1956" s="41"/>
      <c r="J1956" s="41"/>
      <c r="K1956" s="41"/>
      <c r="L1956" s="41"/>
      <c r="N1956" s="7"/>
      <c r="O1956" s="7"/>
      <c r="P1956" s="7"/>
      <c r="U1956" s="20"/>
      <c r="V1956" s="9">
        <f t="shared" si="62"/>
        <v>0</v>
      </c>
    </row>
    <row r="1957" spans="3:22">
      <c r="C1957" s="7">
        <f>F1957/Instructions!$B$5</f>
        <v>0</v>
      </c>
      <c r="D1957" s="7">
        <f>G1957/Instructions!$B$5</f>
        <v>0</v>
      </c>
      <c r="E1957" s="7">
        <f t="shared" si="61"/>
        <v>0</v>
      </c>
      <c r="F1957" s="7"/>
      <c r="G1957" s="7"/>
      <c r="H1957" s="7">
        <f>IF(SUM(F1957:G1957)&gt;Instructions!$B$5,"Error",SUM(F1957:G1957))</f>
        <v>0</v>
      </c>
      <c r="I1957" s="41"/>
      <c r="J1957" s="41"/>
      <c r="K1957" s="41"/>
      <c r="L1957" s="41"/>
      <c r="N1957" s="7"/>
      <c r="O1957" s="7"/>
      <c r="P1957" s="7"/>
      <c r="U1957" s="20"/>
      <c r="V1957" s="9">
        <f t="shared" si="62"/>
        <v>0</v>
      </c>
    </row>
    <row r="1958" spans="3:22">
      <c r="C1958" s="7">
        <f>F1958/Instructions!$B$5</f>
        <v>0</v>
      </c>
      <c r="D1958" s="7">
        <f>G1958/Instructions!$B$5</f>
        <v>0</v>
      </c>
      <c r="E1958" s="7">
        <f t="shared" si="61"/>
        <v>0</v>
      </c>
      <c r="F1958" s="7"/>
      <c r="G1958" s="7"/>
      <c r="H1958" s="7">
        <f>IF(SUM(F1958:G1958)&gt;Instructions!$B$5,"Error",SUM(F1958:G1958))</f>
        <v>0</v>
      </c>
      <c r="I1958" s="41"/>
      <c r="J1958" s="41"/>
      <c r="K1958" s="41"/>
      <c r="L1958" s="41"/>
      <c r="N1958" s="7"/>
      <c r="O1958" s="7"/>
      <c r="P1958" s="7"/>
      <c r="U1958" s="20"/>
      <c r="V1958" s="9">
        <f t="shared" si="62"/>
        <v>0</v>
      </c>
    </row>
    <row r="1959" spans="3:22">
      <c r="C1959" s="7">
        <f>F1959/Instructions!$B$5</f>
        <v>0</v>
      </c>
      <c r="D1959" s="7">
        <f>G1959/Instructions!$B$5</f>
        <v>0</v>
      </c>
      <c r="E1959" s="7">
        <f t="shared" si="61"/>
        <v>0</v>
      </c>
      <c r="F1959" s="7"/>
      <c r="G1959" s="7"/>
      <c r="H1959" s="7">
        <f>IF(SUM(F1959:G1959)&gt;Instructions!$B$5,"Error",SUM(F1959:G1959))</f>
        <v>0</v>
      </c>
      <c r="I1959" s="41"/>
      <c r="J1959" s="41"/>
      <c r="K1959" s="41"/>
      <c r="L1959" s="41"/>
      <c r="N1959" s="7"/>
      <c r="O1959" s="7"/>
      <c r="P1959" s="7"/>
      <c r="U1959" s="20"/>
      <c r="V1959" s="9">
        <f t="shared" si="62"/>
        <v>0</v>
      </c>
    </row>
    <row r="1960" spans="3:22">
      <c r="C1960" s="7">
        <f>F1960/Instructions!$B$5</f>
        <v>0</v>
      </c>
      <c r="D1960" s="7">
        <f>G1960/Instructions!$B$5</f>
        <v>0</v>
      </c>
      <c r="E1960" s="7">
        <f t="shared" si="61"/>
        <v>0</v>
      </c>
      <c r="F1960" s="7"/>
      <c r="G1960" s="7"/>
      <c r="H1960" s="7">
        <f>IF(SUM(F1960:G1960)&gt;Instructions!$B$5,"Error",SUM(F1960:G1960))</f>
        <v>0</v>
      </c>
      <c r="I1960" s="41"/>
      <c r="J1960" s="41"/>
      <c r="K1960" s="41"/>
      <c r="L1960" s="41"/>
      <c r="N1960" s="7"/>
      <c r="O1960" s="7"/>
      <c r="P1960" s="7"/>
      <c r="U1960" s="20"/>
      <c r="V1960" s="9">
        <f t="shared" si="62"/>
        <v>0</v>
      </c>
    </row>
    <row r="1961" spans="3:22">
      <c r="C1961" s="7">
        <f>F1961/Instructions!$B$5</f>
        <v>0</v>
      </c>
      <c r="D1961" s="7">
        <f>G1961/Instructions!$B$5</f>
        <v>0</v>
      </c>
      <c r="E1961" s="7">
        <f t="shared" si="61"/>
        <v>0</v>
      </c>
      <c r="F1961" s="7"/>
      <c r="G1961" s="7"/>
      <c r="H1961" s="7">
        <f>IF(SUM(F1961:G1961)&gt;Instructions!$B$5,"Error",SUM(F1961:G1961))</f>
        <v>0</v>
      </c>
      <c r="I1961" s="41"/>
      <c r="J1961" s="41"/>
      <c r="K1961" s="41"/>
      <c r="L1961" s="41"/>
      <c r="N1961" s="7"/>
      <c r="O1961" s="7"/>
      <c r="P1961" s="7"/>
      <c r="U1961" s="20"/>
      <c r="V1961" s="9">
        <f t="shared" si="62"/>
        <v>0</v>
      </c>
    </row>
    <row r="1962" spans="3:22">
      <c r="C1962" s="7">
        <f>F1962/Instructions!$B$5</f>
        <v>0</v>
      </c>
      <c r="D1962" s="7">
        <f>G1962/Instructions!$B$5</f>
        <v>0</v>
      </c>
      <c r="E1962" s="7">
        <f t="shared" si="61"/>
        <v>0</v>
      </c>
      <c r="F1962" s="7"/>
      <c r="G1962" s="7"/>
      <c r="H1962" s="7">
        <f>IF(SUM(F1962:G1962)&gt;Instructions!$B$5,"Error",SUM(F1962:G1962))</f>
        <v>0</v>
      </c>
      <c r="I1962" s="41"/>
      <c r="J1962" s="41"/>
      <c r="K1962" s="41"/>
      <c r="L1962" s="41"/>
      <c r="N1962" s="7"/>
      <c r="O1962" s="7"/>
      <c r="P1962" s="7"/>
      <c r="U1962" s="20"/>
      <c r="V1962" s="9">
        <f t="shared" si="62"/>
        <v>0</v>
      </c>
    </row>
    <row r="1963" spans="3:22">
      <c r="C1963" s="7">
        <f>F1963/Instructions!$B$5</f>
        <v>0</v>
      </c>
      <c r="D1963" s="7">
        <f>G1963/Instructions!$B$5</f>
        <v>0</v>
      </c>
      <c r="E1963" s="7">
        <f t="shared" si="61"/>
        <v>0</v>
      </c>
      <c r="F1963" s="7"/>
      <c r="G1963" s="7"/>
      <c r="H1963" s="7">
        <f>IF(SUM(F1963:G1963)&gt;Instructions!$B$5,"Error",SUM(F1963:G1963))</f>
        <v>0</v>
      </c>
      <c r="I1963" s="41"/>
      <c r="J1963" s="41"/>
      <c r="K1963" s="41"/>
      <c r="L1963" s="41"/>
      <c r="N1963" s="7"/>
      <c r="O1963" s="7"/>
      <c r="P1963" s="7"/>
      <c r="U1963" s="20"/>
      <c r="V1963" s="9">
        <f t="shared" si="62"/>
        <v>0</v>
      </c>
    </row>
    <row r="1964" spans="3:22">
      <c r="C1964" s="7">
        <f>F1964/Instructions!$B$5</f>
        <v>0</v>
      </c>
      <c r="D1964" s="7">
        <f>G1964/Instructions!$B$5</f>
        <v>0</v>
      </c>
      <c r="E1964" s="7">
        <f t="shared" si="61"/>
        <v>0</v>
      </c>
      <c r="F1964" s="7"/>
      <c r="G1964" s="7"/>
      <c r="H1964" s="7">
        <f>IF(SUM(F1964:G1964)&gt;Instructions!$B$5,"Error",SUM(F1964:G1964))</f>
        <v>0</v>
      </c>
      <c r="I1964" s="41"/>
      <c r="J1964" s="41"/>
      <c r="K1964" s="41"/>
      <c r="L1964" s="41"/>
      <c r="N1964" s="7"/>
      <c r="O1964" s="7"/>
      <c r="P1964" s="7"/>
      <c r="U1964" s="20"/>
      <c r="V1964" s="9">
        <f t="shared" si="62"/>
        <v>0</v>
      </c>
    </row>
    <row r="1965" spans="3:22">
      <c r="C1965" s="7">
        <f>F1965/Instructions!$B$5</f>
        <v>0</v>
      </c>
      <c r="D1965" s="7">
        <f>G1965/Instructions!$B$5</f>
        <v>0</v>
      </c>
      <c r="E1965" s="7">
        <f t="shared" si="61"/>
        <v>0</v>
      </c>
      <c r="F1965" s="7"/>
      <c r="G1965" s="7"/>
      <c r="H1965" s="7">
        <f>IF(SUM(F1965:G1965)&gt;Instructions!$B$5,"Error",SUM(F1965:G1965))</f>
        <v>0</v>
      </c>
      <c r="I1965" s="41"/>
      <c r="J1965" s="41"/>
      <c r="K1965" s="41"/>
      <c r="L1965" s="41"/>
      <c r="N1965" s="7"/>
      <c r="O1965" s="7"/>
      <c r="P1965" s="7"/>
      <c r="U1965" s="20"/>
      <c r="V1965" s="9">
        <f t="shared" si="62"/>
        <v>0</v>
      </c>
    </row>
    <row r="1966" spans="3:22">
      <c r="C1966" s="7">
        <f>F1966/Instructions!$B$5</f>
        <v>0</v>
      </c>
      <c r="D1966" s="7">
        <f>G1966/Instructions!$B$5</f>
        <v>0</v>
      </c>
      <c r="E1966" s="7">
        <f t="shared" si="61"/>
        <v>0</v>
      </c>
      <c r="F1966" s="7"/>
      <c r="G1966" s="7"/>
      <c r="H1966" s="7">
        <f>IF(SUM(F1966:G1966)&gt;Instructions!$B$5,"Error",SUM(F1966:G1966))</f>
        <v>0</v>
      </c>
      <c r="I1966" s="41"/>
      <c r="J1966" s="41"/>
      <c r="K1966" s="41"/>
      <c r="L1966" s="41"/>
      <c r="N1966" s="7"/>
      <c r="O1966" s="7"/>
      <c r="P1966" s="7"/>
      <c r="U1966" s="20"/>
      <c r="V1966" s="9">
        <f t="shared" si="62"/>
        <v>0</v>
      </c>
    </row>
    <row r="1967" spans="3:22">
      <c r="C1967" s="7">
        <f>F1967/Instructions!$B$5</f>
        <v>0</v>
      </c>
      <c r="D1967" s="7">
        <f>G1967/Instructions!$B$5</f>
        <v>0</v>
      </c>
      <c r="E1967" s="7">
        <f t="shared" si="61"/>
        <v>0</v>
      </c>
      <c r="F1967" s="7"/>
      <c r="G1967" s="7"/>
      <c r="H1967" s="7">
        <f>IF(SUM(F1967:G1967)&gt;Instructions!$B$5,"Error",SUM(F1967:G1967))</f>
        <v>0</v>
      </c>
      <c r="I1967" s="41"/>
      <c r="J1967" s="41"/>
      <c r="K1967" s="41"/>
      <c r="L1967" s="41"/>
      <c r="N1967" s="7"/>
      <c r="O1967" s="7"/>
      <c r="P1967" s="7"/>
      <c r="U1967" s="20"/>
      <c r="V1967" s="9">
        <f t="shared" si="62"/>
        <v>0</v>
      </c>
    </row>
    <row r="1968" spans="3:22">
      <c r="C1968" s="7">
        <f>F1968/Instructions!$B$5</f>
        <v>0</v>
      </c>
      <c r="D1968" s="7">
        <f>G1968/Instructions!$B$5</f>
        <v>0</v>
      </c>
      <c r="E1968" s="7">
        <f t="shared" si="61"/>
        <v>0</v>
      </c>
      <c r="F1968" s="7"/>
      <c r="G1968" s="7"/>
      <c r="H1968" s="7">
        <f>IF(SUM(F1968:G1968)&gt;Instructions!$B$5,"Error",SUM(F1968:G1968))</f>
        <v>0</v>
      </c>
      <c r="I1968" s="41"/>
      <c r="J1968" s="41"/>
      <c r="K1968" s="41"/>
      <c r="L1968" s="41"/>
      <c r="N1968" s="7"/>
      <c r="O1968" s="7"/>
      <c r="P1968" s="7"/>
      <c r="U1968" s="20"/>
      <c r="V1968" s="9">
        <f t="shared" si="62"/>
        <v>0</v>
      </c>
    </row>
    <row r="1969" spans="3:22">
      <c r="C1969" s="7">
        <f>F1969/Instructions!$B$5</f>
        <v>0</v>
      </c>
      <c r="D1969" s="7">
        <f>G1969/Instructions!$B$5</f>
        <v>0</v>
      </c>
      <c r="E1969" s="7">
        <f t="shared" si="61"/>
        <v>0</v>
      </c>
      <c r="F1969" s="7"/>
      <c r="G1969" s="7"/>
      <c r="H1969" s="7">
        <f>IF(SUM(F1969:G1969)&gt;Instructions!$B$5,"Error",SUM(F1969:G1969))</f>
        <v>0</v>
      </c>
      <c r="I1969" s="41"/>
      <c r="J1969" s="41"/>
      <c r="K1969" s="41"/>
      <c r="L1969" s="41"/>
      <c r="N1969" s="7"/>
      <c r="O1969" s="7"/>
      <c r="P1969" s="7"/>
      <c r="U1969" s="20"/>
      <c r="V1969" s="9">
        <f t="shared" si="62"/>
        <v>0</v>
      </c>
    </row>
    <row r="1970" spans="3:22">
      <c r="C1970" s="7">
        <f>F1970/Instructions!$B$5</f>
        <v>0</v>
      </c>
      <c r="D1970" s="7">
        <f>G1970/Instructions!$B$5</f>
        <v>0</v>
      </c>
      <c r="E1970" s="7">
        <f t="shared" si="61"/>
        <v>0</v>
      </c>
      <c r="F1970" s="7"/>
      <c r="G1970" s="7"/>
      <c r="H1970" s="7">
        <f>IF(SUM(F1970:G1970)&gt;Instructions!$B$5,"Error",SUM(F1970:G1970))</f>
        <v>0</v>
      </c>
      <c r="I1970" s="41"/>
      <c r="J1970" s="41"/>
      <c r="K1970" s="41"/>
      <c r="L1970" s="41"/>
      <c r="N1970" s="7"/>
      <c r="O1970" s="7"/>
      <c r="P1970" s="7"/>
      <c r="U1970" s="20"/>
      <c r="V1970" s="9">
        <f t="shared" si="62"/>
        <v>0</v>
      </c>
    </row>
    <row r="1971" spans="3:22">
      <c r="C1971" s="7">
        <f>F1971/Instructions!$B$5</f>
        <v>0</v>
      </c>
      <c r="D1971" s="7">
        <f>G1971/Instructions!$B$5</f>
        <v>0</v>
      </c>
      <c r="E1971" s="7">
        <f t="shared" si="61"/>
        <v>0</v>
      </c>
      <c r="F1971" s="7"/>
      <c r="G1971" s="7"/>
      <c r="H1971" s="7">
        <f>IF(SUM(F1971:G1971)&gt;Instructions!$B$5,"Error",SUM(F1971:G1971))</f>
        <v>0</v>
      </c>
      <c r="I1971" s="41"/>
      <c r="J1971" s="41"/>
      <c r="K1971" s="41"/>
      <c r="L1971" s="41"/>
      <c r="N1971" s="7"/>
      <c r="O1971" s="7"/>
      <c r="P1971" s="7"/>
      <c r="U1971" s="20"/>
      <c r="V1971" s="9">
        <f t="shared" si="62"/>
        <v>0</v>
      </c>
    </row>
    <row r="1972" spans="3:22">
      <c r="C1972" s="7">
        <f>F1972/Instructions!$B$5</f>
        <v>0</v>
      </c>
      <c r="D1972" s="7">
        <f>G1972/Instructions!$B$5</f>
        <v>0</v>
      </c>
      <c r="E1972" s="7">
        <f t="shared" si="61"/>
        <v>0</v>
      </c>
      <c r="F1972" s="7"/>
      <c r="G1972" s="7"/>
      <c r="H1972" s="7">
        <f>IF(SUM(F1972:G1972)&gt;Instructions!$B$5,"Error",SUM(F1972:G1972))</f>
        <v>0</v>
      </c>
      <c r="I1972" s="41"/>
      <c r="J1972" s="41"/>
      <c r="K1972" s="41"/>
      <c r="L1972" s="41"/>
      <c r="N1972" s="7"/>
      <c r="O1972" s="7"/>
      <c r="P1972" s="7"/>
      <c r="U1972" s="20"/>
      <c r="V1972" s="9">
        <f t="shared" si="62"/>
        <v>0</v>
      </c>
    </row>
    <row r="1973" spans="3:22">
      <c r="C1973" s="7">
        <f>F1973/Instructions!$B$5</f>
        <v>0</v>
      </c>
      <c r="D1973" s="7">
        <f>G1973/Instructions!$B$5</f>
        <v>0</v>
      </c>
      <c r="E1973" s="7">
        <f t="shared" si="61"/>
        <v>0</v>
      </c>
      <c r="F1973" s="7"/>
      <c r="G1973" s="7"/>
      <c r="H1973" s="7">
        <f>IF(SUM(F1973:G1973)&gt;Instructions!$B$5,"Error",SUM(F1973:G1973))</f>
        <v>0</v>
      </c>
      <c r="I1973" s="41"/>
      <c r="J1973" s="41"/>
      <c r="K1973" s="41"/>
      <c r="L1973" s="41"/>
      <c r="N1973" s="7"/>
      <c r="O1973" s="7"/>
      <c r="P1973" s="7"/>
      <c r="U1973" s="20"/>
      <c r="V1973" s="9">
        <f t="shared" si="62"/>
        <v>0</v>
      </c>
    </row>
    <row r="1974" spans="3:22">
      <c r="C1974" s="7">
        <f>F1974/Instructions!$B$5</f>
        <v>0</v>
      </c>
      <c r="D1974" s="7">
        <f>G1974/Instructions!$B$5</f>
        <v>0</v>
      </c>
      <c r="E1974" s="7">
        <f t="shared" si="61"/>
        <v>0</v>
      </c>
      <c r="F1974" s="7"/>
      <c r="G1974" s="7"/>
      <c r="H1974" s="7">
        <f>IF(SUM(F1974:G1974)&gt;Instructions!$B$5,"Error",SUM(F1974:G1974))</f>
        <v>0</v>
      </c>
      <c r="I1974" s="41"/>
      <c r="J1974" s="41"/>
      <c r="K1974" s="41"/>
      <c r="L1974" s="41"/>
      <c r="N1974" s="7"/>
      <c r="O1974" s="7"/>
      <c r="P1974" s="7"/>
      <c r="U1974" s="20"/>
      <c r="V1974" s="9">
        <f t="shared" si="62"/>
        <v>0</v>
      </c>
    </row>
    <row r="1975" spans="3:22">
      <c r="C1975" s="7">
        <f>F1975/Instructions!$B$5</f>
        <v>0</v>
      </c>
      <c r="D1975" s="7">
        <f>G1975/Instructions!$B$5</f>
        <v>0</v>
      </c>
      <c r="E1975" s="7">
        <f t="shared" si="61"/>
        <v>0</v>
      </c>
      <c r="F1975" s="7"/>
      <c r="G1975" s="7"/>
      <c r="H1975" s="7">
        <f>IF(SUM(F1975:G1975)&gt;Instructions!$B$5,"Error",SUM(F1975:G1975))</f>
        <v>0</v>
      </c>
      <c r="I1975" s="41"/>
      <c r="J1975" s="41"/>
      <c r="K1975" s="41"/>
      <c r="L1975" s="41"/>
      <c r="N1975" s="7"/>
      <c r="O1975" s="7"/>
      <c r="P1975" s="7"/>
      <c r="U1975" s="20"/>
      <c r="V1975" s="9">
        <f t="shared" si="62"/>
        <v>0</v>
      </c>
    </row>
    <row r="1976" spans="3:22">
      <c r="C1976" s="7">
        <f>F1976/Instructions!$B$5</f>
        <v>0</v>
      </c>
      <c r="D1976" s="7">
        <f>G1976/Instructions!$B$5</f>
        <v>0</v>
      </c>
      <c r="E1976" s="7">
        <f t="shared" si="61"/>
        <v>0</v>
      </c>
      <c r="F1976" s="7"/>
      <c r="G1976" s="7"/>
      <c r="H1976" s="7">
        <f>IF(SUM(F1976:G1976)&gt;Instructions!$B$5,"Error",SUM(F1976:G1976))</f>
        <v>0</v>
      </c>
      <c r="I1976" s="41"/>
      <c r="J1976" s="41"/>
      <c r="K1976" s="41"/>
      <c r="L1976" s="41"/>
      <c r="N1976" s="7"/>
      <c r="O1976" s="7"/>
      <c r="P1976" s="7"/>
      <c r="U1976" s="20"/>
      <c r="V1976" s="9">
        <f t="shared" si="62"/>
        <v>0</v>
      </c>
    </row>
    <row r="1977" spans="3:22">
      <c r="C1977" s="7">
        <f>F1977/Instructions!$B$5</f>
        <v>0</v>
      </c>
      <c r="D1977" s="7">
        <f>G1977/Instructions!$B$5</f>
        <v>0</v>
      </c>
      <c r="E1977" s="7">
        <f t="shared" si="61"/>
        <v>0</v>
      </c>
      <c r="F1977" s="7"/>
      <c r="G1977" s="7"/>
      <c r="H1977" s="7">
        <f>IF(SUM(F1977:G1977)&gt;Instructions!$B$5,"Error",SUM(F1977:G1977))</f>
        <v>0</v>
      </c>
      <c r="I1977" s="41"/>
      <c r="J1977" s="41"/>
      <c r="K1977" s="41"/>
      <c r="L1977" s="41"/>
      <c r="N1977" s="7"/>
      <c r="O1977" s="7"/>
      <c r="P1977" s="7"/>
      <c r="U1977" s="20"/>
      <c r="V1977" s="9">
        <f t="shared" si="62"/>
        <v>0</v>
      </c>
    </row>
    <row r="1978" spans="3:22">
      <c r="C1978" s="7">
        <f>F1978/Instructions!$B$5</f>
        <v>0</v>
      </c>
      <c r="D1978" s="7">
        <f>G1978/Instructions!$B$5</f>
        <v>0</v>
      </c>
      <c r="E1978" s="7">
        <f t="shared" si="61"/>
        <v>0</v>
      </c>
      <c r="F1978" s="7"/>
      <c r="G1978" s="7"/>
      <c r="H1978" s="7">
        <f>IF(SUM(F1978:G1978)&gt;Instructions!$B$5,"Error",SUM(F1978:G1978))</f>
        <v>0</v>
      </c>
      <c r="I1978" s="41"/>
      <c r="J1978" s="41"/>
      <c r="K1978" s="41"/>
      <c r="L1978" s="41"/>
      <c r="N1978" s="7"/>
      <c r="O1978" s="7"/>
      <c r="P1978" s="7"/>
      <c r="U1978" s="20"/>
      <c r="V1978" s="9">
        <f t="shared" si="62"/>
        <v>0</v>
      </c>
    </row>
    <row r="1979" spans="3:22">
      <c r="C1979" s="7">
        <f>F1979/Instructions!$B$5</f>
        <v>0</v>
      </c>
      <c r="D1979" s="7">
        <f>G1979/Instructions!$B$5</f>
        <v>0</v>
      </c>
      <c r="E1979" s="7">
        <f t="shared" si="61"/>
        <v>0</v>
      </c>
      <c r="F1979" s="7"/>
      <c r="G1979" s="7"/>
      <c r="H1979" s="7">
        <f>IF(SUM(F1979:G1979)&gt;Instructions!$B$5,"Error",SUM(F1979:G1979))</f>
        <v>0</v>
      </c>
      <c r="I1979" s="41"/>
      <c r="J1979" s="41"/>
      <c r="K1979" s="41"/>
      <c r="L1979" s="41"/>
      <c r="N1979" s="7"/>
      <c r="O1979" s="7"/>
      <c r="P1979" s="7"/>
      <c r="U1979" s="20"/>
      <c r="V1979" s="9">
        <f t="shared" si="62"/>
        <v>0</v>
      </c>
    </row>
    <row r="1980" spans="3:22">
      <c r="C1980" s="7">
        <f>F1980/Instructions!$B$5</f>
        <v>0</v>
      </c>
      <c r="D1980" s="7">
        <f>G1980/Instructions!$B$5</f>
        <v>0</v>
      </c>
      <c r="E1980" s="7">
        <f t="shared" si="61"/>
        <v>0</v>
      </c>
      <c r="F1980" s="7"/>
      <c r="G1980" s="7"/>
      <c r="H1980" s="7">
        <f>IF(SUM(F1980:G1980)&gt;Instructions!$B$5,"Error",SUM(F1980:G1980))</f>
        <v>0</v>
      </c>
      <c r="I1980" s="41"/>
      <c r="J1980" s="41"/>
      <c r="K1980" s="41"/>
      <c r="L1980" s="41"/>
      <c r="N1980" s="7"/>
      <c r="O1980" s="7"/>
      <c r="P1980" s="7"/>
      <c r="U1980" s="20"/>
      <c r="V1980" s="9">
        <f t="shared" si="62"/>
        <v>0</v>
      </c>
    </row>
    <row r="1981" spans="3:22">
      <c r="C1981" s="7">
        <f>F1981/Instructions!$B$5</f>
        <v>0</v>
      </c>
      <c r="D1981" s="7">
        <f>G1981/Instructions!$B$5</f>
        <v>0</v>
      </c>
      <c r="E1981" s="7">
        <f t="shared" si="61"/>
        <v>0</v>
      </c>
      <c r="F1981" s="7"/>
      <c r="G1981" s="7"/>
      <c r="H1981" s="7">
        <f>IF(SUM(F1981:G1981)&gt;Instructions!$B$5,"Error",SUM(F1981:G1981))</f>
        <v>0</v>
      </c>
      <c r="I1981" s="41"/>
      <c r="J1981" s="41"/>
      <c r="K1981" s="41"/>
      <c r="L1981" s="41"/>
      <c r="N1981" s="7"/>
      <c r="O1981" s="7"/>
      <c r="P1981" s="7"/>
      <c r="U1981" s="20"/>
      <c r="V1981" s="9">
        <f t="shared" si="62"/>
        <v>0</v>
      </c>
    </row>
    <row r="1982" spans="3:22">
      <c r="C1982" s="7">
        <f>F1982/Instructions!$B$5</f>
        <v>0</v>
      </c>
      <c r="D1982" s="7">
        <f>G1982/Instructions!$B$5</f>
        <v>0</v>
      </c>
      <c r="E1982" s="7">
        <f t="shared" si="61"/>
        <v>0</v>
      </c>
      <c r="F1982" s="7"/>
      <c r="G1982" s="7"/>
      <c r="H1982" s="7">
        <f>IF(SUM(F1982:G1982)&gt;Instructions!$B$5,"Error",SUM(F1982:G1982))</f>
        <v>0</v>
      </c>
      <c r="I1982" s="41"/>
      <c r="J1982" s="41"/>
      <c r="K1982" s="41"/>
      <c r="L1982" s="41"/>
      <c r="N1982" s="7"/>
      <c r="O1982" s="7"/>
      <c r="P1982" s="7"/>
      <c r="U1982" s="20"/>
      <c r="V1982" s="9">
        <f t="shared" si="62"/>
        <v>0</v>
      </c>
    </row>
    <row r="1983" spans="3:22">
      <c r="C1983" s="7">
        <f>F1983/Instructions!$B$5</f>
        <v>0</v>
      </c>
      <c r="D1983" s="7">
        <f>G1983/Instructions!$B$5</f>
        <v>0</v>
      </c>
      <c r="E1983" s="7">
        <f t="shared" si="61"/>
        <v>0</v>
      </c>
      <c r="F1983" s="7"/>
      <c r="G1983" s="7"/>
      <c r="H1983" s="7">
        <f>IF(SUM(F1983:G1983)&gt;Instructions!$B$5,"Error",SUM(F1983:G1983))</f>
        <v>0</v>
      </c>
      <c r="I1983" s="41"/>
      <c r="J1983" s="41"/>
      <c r="K1983" s="41"/>
      <c r="L1983" s="41"/>
      <c r="N1983" s="7"/>
      <c r="O1983" s="7"/>
      <c r="P1983" s="7"/>
      <c r="U1983" s="20"/>
      <c r="V1983" s="9">
        <f t="shared" si="62"/>
        <v>0</v>
      </c>
    </row>
    <row r="1984" spans="3:22">
      <c r="C1984" s="7">
        <f>F1984/Instructions!$B$5</f>
        <v>0</v>
      </c>
      <c r="D1984" s="7">
        <f>G1984/Instructions!$B$5</f>
        <v>0</v>
      </c>
      <c r="E1984" s="7">
        <f t="shared" si="61"/>
        <v>0</v>
      </c>
      <c r="F1984" s="7"/>
      <c r="G1984" s="7"/>
      <c r="H1984" s="7">
        <f>IF(SUM(F1984:G1984)&gt;Instructions!$B$5,"Error",SUM(F1984:G1984))</f>
        <v>0</v>
      </c>
      <c r="I1984" s="41"/>
      <c r="J1984" s="41"/>
      <c r="K1984" s="41"/>
      <c r="L1984" s="41"/>
      <c r="N1984" s="7"/>
      <c r="O1984" s="7"/>
      <c r="P1984" s="7"/>
      <c r="U1984" s="20"/>
      <c r="V1984" s="9">
        <f t="shared" si="62"/>
        <v>0</v>
      </c>
    </row>
    <row r="1985" spans="3:22">
      <c r="C1985" s="7">
        <f>F1985/Instructions!$B$5</f>
        <v>0</v>
      </c>
      <c r="D1985" s="7">
        <f>G1985/Instructions!$B$5</f>
        <v>0</v>
      </c>
      <c r="E1985" s="7">
        <f t="shared" si="61"/>
        <v>0</v>
      </c>
      <c r="F1985" s="7"/>
      <c r="G1985" s="7"/>
      <c r="H1985" s="7">
        <f>IF(SUM(F1985:G1985)&gt;Instructions!$B$5,"Error",SUM(F1985:G1985))</f>
        <v>0</v>
      </c>
      <c r="I1985" s="41"/>
      <c r="J1985" s="41"/>
      <c r="K1985" s="41"/>
      <c r="L1985" s="41"/>
      <c r="N1985" s="7"/>
      <c r="O1985" s="7"/>
      <c r="P1985" s="7"/>
      <c r="U1985" s="20"/>
      <c r="V1985" s="9">
        <f t="shared" si="62"/>
        <v>0</v>
      </c>
    </row>
    <row r="1986" spans="3:22">
      <c r="C1986" s="7">
        <f>F1986/Instructions!$B$5</f>
        <v>0</v>
      </c>
      <c r="D1986" s="7">
        <f>G1986/Instructions!$B$5</f>
        <v>0</v>
      </c>
      <c r="E1986" s="7">
        <f t="shared" si="61"/>
        <v>0</v>
      </c>
      <c r="F1986" s="7"/>
      <c r="G1986" s="7"/>
      <c r="H1986" s="7">
        <f>IF(SUM(F1986:G1986)&gt;Instructions!$B$5,"Error",SUM(F1986:G1986))</f>
        <v>0</v>
      </c>
      <c r="I1986" s="41"/>
      <c r="J1986" s="41"/>
      <c r="K1986" s="41"/>
      <c r="L1986" s="41"/>
      <c r="N1986" s="7"/>
      <c r="O1986" s="7"/>
      <c r="P1986" s="7"/>
      <c r="U1986" s="20"/>
      <c r="V1986" s="9">
        <f t="shared" si="62"/>
        <v>0</v>
      </c>
    </row>
    <row r="1987" spans="3:22">
      <c r="C1987" s="7">
        <f>F1987/Instructions!$B$5</f>
        <v>0</v>
      </c>
      <c r="D1987" s="7">
        <f>G1987/Instructions!$B$5</f>
        <v>0</v>
      </c>
      <c r="E1987" s="7">
        <f t="shared" si="61"/>
        <v>0</v>
      </c>
      <c r="F1987" s="7"/>
      <c r="G1987" s="7"/>
      <c r="H1987" s="7">
        <f>IF(SUM(F1987:G1987)&gt;Instructions!$B$5,"Error",SUM(F1987:G1987))</f>
        <v>0</v>
      </c>
      <c r="I1987" s="41"/>
      <c r="J1987" s="41"/>
      <c r="K1987" s="41"/>
      <c r="L1987" s="41"/>
      <c r="N1987" s="7"/>
      <c r="O1987" s="7"/>
      <c r="P1987" s="7"/>
      <c r="U1987" s="20"/>
      <c r="V1987" s="9">
        <f t="shared" si="62"/>
        <v>0</v>
      </c>
    </row>
    <row r="1988" spans="3:22">
      <c r="C1988" s="7">
        <f>F1988/Instructions!$B$5</f>
        <v>0</v>
      </c>
      <c r="D1988" s="7">
        <f>G1988/Instructions!$B$5</f>
        <v>0</v>
      </c>
      <c r="E1988" s="7">
        <f t="shared" si="61"/>
        <v>0</v>
      </c>
      <c r="F1988" s="7"/>
      <c r="G1988" s="7"/>
      <c r="H1988" s="7">
        <f>IF(SUM(F1988:G1988)&gt;Instructions!$B$5,"Error",SUM(F1988:G1988))</f>
        <v>0</v>
      </c>
      <c r="I1988" s="41"/>
      <c r="J1988" s="41"/>
      <c r="K1988" s="41"/>
      <c r="L1988" s="41"/>
      <c r="N1988" s="7"/>
      <c r="O1988" s="7"/>
      <c r="P1988" s="7"/>
      <c r="U1988" s="20"/>
      <c r="V1988" s="9">
        <f t="shared" si="62"/>
        <v>0</v>
      </c>
    </row>
    <row r="1989" spans="3:22">
      <c r="C1989" s="7">
        <f>F1989/Instructions!$B$5</f>
        <v>0</v>
      </c>
      <c r="D1989" s="7">
        <f>G1989/Instructions!$B$5</f>
        <v>0</v>
      </c>
      <c r="E1989" s="7">
        <f t="shared" si="61"/>
        <v>0</v>
      </c>
      <c r="F1989" s="7"/>
      <c r="G1989" s="7"/>
      <c r="H1989" s="7">
        <f>IF(SUM(F1989:G1989)&gt;Instructions!$B$5,"Error",SUM(F1989:G1989))</f>
        <v>0</v>
      </c>
      <c r="I1989" s="41"/>
      <c r="J1989" s="41"/>
      <c r="K1989" s="41"/>
      <c r="L1989" s="41"/>
      <c r="N1989" s="7"/>
      <c r="O1989" s="7"/>
      <c r="P1989" s="7"/>
      <c r="U1989" s="20"/>
      <c r="V1989" s="9">
        <f t="shared" si="62"/>
        <v>0</v>
      </c>
    </row>
    <row r="1990" spans="3:22">
      <c r="C1990" s="7">
        <f>F1990/Instructions!$B$5</f>
        <v>0</v>
      </c>
      <c r="D1990" s="7">
        <f>G1990/Instructions!$B$5</f>
        <v>0</v>
      </c>
      <c r="E1990" s="7">
        <f t="shared" si="61"/>
        <v>0</v>
      </c>
      <c r="F1990" s="7"/>
      <c r="G1990" s="7"/>
      <c r="H1990" s="7">
        <f>IF(SUM(F1990:G1990)&gt;Instructions!$B$5,"Error",SUM(F1990:G1990))</f>
        <v>0</v>
      </c>
      <c r="I1990" s="41"/>
      <c r="J1990" s="41"/>
      <c r="K1990" s="41"/>
      <c r="L1990" s="41"/>
      <c r="N1990" s="7"/>
      <c r="O1990" s="7"/>
      <c r="P1990" s="7"/>
      <c r="U1990" s="20"/>
      <c r="V1990" s="9">
        <f t="shared" si="62"/>
        <v>0</v>
      </c>
    </row>
    <row r="1991" spans="3:22">
      <c r="C1991" s="7">
        <f>F1991/Instructions!$B$5</f>
        <v>0</v>
      </c>
      <c r="D1991" s="7">
        <f>G1991/Instructions!$B$5</f>
        <v>0</v>
      </c>
      <c r="E1991" s="7">
        <f t="shared" si="61"/>
        <v>0</v>
      </c>
      <c r="F1991" s="7"/>
      <c r="G1991" s="7"/>
      <c r="H1991" s="7">
        <f>IF(SUM(F1991:G1991)&gt;Instructions!$B$5,"Error",SUM(F1991:G1991))</f>
        <v>0</v>
      </c>
      <c r="I1991" s="41"/>
      <c r="J1991" s="41"/>
      <c r="K1991" s="41"/>
      <c r="L1991" s="41"/>
      <c r="N1991" s="7"/>
      <c r="O1991" s="7"/>
      <c r="P1991" s="7"/>
      <c r="U1991" s="20"/>
      <c r="V1991" s="9">
        <f t="shared" si="62"/>
        <v>0</v>
      </c>
    </row>
    <row r="1992" spans="3:22">
      <c r="C1992" s="7">
        <f>F1992/Instructions!$B$5</f>
        <v>0</v>
      </c>
      <c r="D1992" s="7">
        <f>G1992/Instructions!$B$5</f>
        <v>0</v>
      </c>
      <c r="E1992" s="7">
        <f t="shared" si="61"/>
        <v>0</v>
      </c>
      <c r="F1992" s="7"/>
      <c r="G1992" s="7"/>
      <c r="H1992" s="7">
        <f>IF(SUM(F1992:G1992)&gt;Instructions!$B$5,"Error",SUM(F1992:G1992))</f>
        <v>0</v>
      </c>
      <c r="I1992" s="41"/>
      <c r="J1992" s="41"/>
      <c r="K1992" s="41"/>
      <c r="L1992" s="41"/>
      <c r="N1992" s="7"/>
      <c r="O1992" s="7"/>
      <c r="P1992" s="7"/>
      <c r="U1992" s="20"/>
      <c r="V1992" s="9">
        <f t="shared" si="62"/>
        <v>0</v>
      </c>
    </row>
    <row r="1993" spans="3:22">
      <c r="C1993" s="7">
        <f>F1993/Instructions!$B$5</f>
        <v>0</v>
      </c>
      <c r="D1993" s="7">
        <f>G1993/Instructions!$B$5</f>
        <v>0</v>
      </c>
      <c r="E1993" s="7">
        <f t="shared" ref="E1993:E2000" si="63">IF(SUM(C1993:D1993)&gt;1,"Error",SUM(C1993:D1993))</f>
        <v>0</v>
      </c>
      <c r="F1993" s="7"/>
      <c r="G1993" s="7"/>
      <c r="H1993" s="7">
        <f>IF(SUM(F1993:G1993)&gt;Instructions!$B$5,"Error",SUM(F1993:G1993))</f>
        <v>0</v>
      </c>
      <c r="I1993" s="41"/>
      <c r="J1993" s="41"/>
      <c r="K1993" s="41"/>
      <c r="L1993" s="41"/>
      <c r="N1993" s="7"/>
      <c r="O1993" s="7"/>
      <c r="P1993" s="7"/>
      <c r="U1993" s="20"/>
      <c r="V1993" s="9">
        <f t="shared" si="62"/>
        <v>0</v>
      </c>
    </row>
    <row r="1994" spans="3:22">
      <c r="C1994" s="7">
        <f>F1994/Instructions!$B$5</f>
        <v>0</v>
      </c>
      <c r="D1994" s="7">
        <f>G1994/Instructions!$B$5</f>
        <v>0</v>
      </c>
      <c r="E1994" s="7">
        <f t="shared" si="63"/>
        <v>0</v>
      </c>
      <c r="F1994" s="7"/>
      <c r="G1994" s="7"/>
      <c r="H1994" s="7">
        <f>IF(SUM(F1994:G1994)&gt;Instructions!$B$5,"Error",SUM(F1994:G1994))</f>
        <v>0</v>
      </c>
      <c r="I1994" s="41"/>
      <c r="J1994" s="41"/>
      <c r="K1994" s="41"/>
      <c r="L1994" s="41"/>
      <c r="N1994" s="7"/>
      <c r="O1994" s="7"/>
      <c r="P1994" s="7"/>
      <c r="U1994" s="20"/>
      <c r="V1994" s="9">
        <f t="shared" ref="V1994:V2000" si="64">((SUM(M1994:P1994)*U1994)+(SUM(Q1994:T1994)*(U1994*0.25)))</f>
        <v>0</v>
      </c>
    </row>
    <row r="1995" spans="3:22">
      <c r="C1995" s="7">
        <f>F1995/Instructions!$B$5</f>
        <v>0</v>
      </c>
      <c r="D1995" s="7">
        <f>G1995/Instructions!$B$5</f>
        <v>0</v>
      </c>
      <c r="E1995" s="7">
        <f t="shared" si="63"/>
        <v>0</v>
      </c>
      <c r="F1995" s="7"/>
      <c r="G1995" s="7"/>
      <c r="H1995" s="7">
        <f>IF(SUM(F1995:G1995)&gt;Instructions!$B$5,"Error",SUM(F1995:G1995))</f>
        <v>0</v>
      </c>
      <c r="I1995" s="41"/>
      <c r="J1995" s="41"/>
      <c r="K1995" s="41"/>
      <c r="L1995" s="41"/>
      <c r="N1995" s="7"/>
      <c r="O1995" s="7"/>
      <c r="P1995" s="7"/>
      <c r="U1995" s="20"/>
      <c r="V1995" s="9">
        <f t="shared" si="64"/>
        <v>0</v>
      </c>
    </row>
    <row r="1996" spans="3:22">
      <c r="C1996" s="7">
        <f>F1996/Instructions!$B$5</f>
        <v>0</v>
      </c>
      <c r="D1996" s="7">
        <f>G1996/Instructions!$B$5</f>
        <v>0</v>
      </c>
      <c r="E1996" s="7">
        <f t="shared" si="63"/>
        <v>0</v>
      </c>
      <c r="F1996" s="7"/>
      <c r="G1996" s="7"/>
      <c r="H1996" s="7">
        <f>IF(SUM(F1996:G1996)&gt;Instructions!$B$5,"Error",SUM(F1996:G1996))</f>
        <v>0</v>
      </c>
      <c r="I1996" s="41"/>
      <c r="J1996" s="41"/>
      <c r="K1996" s="41"/>
      <c r="L1996" s="41"/>
      <c r="N1996" s="7"/>
      <c r="O1996" s="7"/>
      <c r="P1996" s="7"/>
      <c r="U1996" s="20"/>
      <c r="V1996" s="9">
        <f t="shared" si="64"/>
        <v>0</v>
      </c>
    </row>
    <row r="1997" spans="3:22">
      <c r="C1997" s="7">
        <f>F1997/Instructions!$B$5</f>
        <v>0</v>
      </c>
      <c r="D1997" s="7">
        <f>G1997/Instructions!$B$5</f>
        <v>0</v>
      </c>
      <c r="E1997" s="7">
        <f t="shared" si="63"/>
        <v>0</v>
      </c>
      <c r="F1997" s="7"/>
      <c r="G1997" s="7"/>
      <c r="H1997" s="7">
        <f>IF(SUM(F1997:G1997)&gt;Instructions!$B$5,"Error",SUM(F1997:G1997))</f>
        <v>0</v>
      </c>
      <c r="I1997" s="41"/>
      <c r="J1997" s="41"/>
      <c r="K1997" s="41"/>
      <c r="L1997" s="41"/>
      <c r="N1997" s="7"/>
      <c r="O1997" s="7"/>
      <c r="P1997" s="7"/>
      <c r="U1997" s="20"/>
      <c r="V1997" s="9">
        <f t="shared" si="64"/>
        <v>0</v>
      </c>
    </row>
    <row r="1998" spans="3:22">
      <c r="C1998" s="7">
        <f>F1998/Instructions!$B$5</f>
        <v>0</v>
      </c>
      <c r="D1998" s="7">
        <f>G1998/Instructions!$B$5</f>
        <v>0</v>
      </c>
      <c r="E1998" s="7">
        <f t="shared" si="63"/>
        <v>0</v>
      </c>
      <c r="F1998" s="7"/>
      <c r="G1998" s="7"/>
      <c r="H1998" s="7">
        <f>IF(SUM(F1998:G1998)&gt;Instructions!$B$5,"Error",SUM(F1998:G1998))</f>
        <v>0</v>
      </c>
      <c r="I1998" s="41"/>
      <c r="J1998" s="41"/>
      <c r="K1998" s="41"/>
      <c r="L1998" s="41"/>
      <c r="N1998" s="7"/>
      <c r="O1998" s="7"/>
      <c r="P1998" s="7"/>
      <c r="U1998" s="20"/>
      <c r="V1998" s="9">
        <f t="shared" si="64"/>
        <v>0</v>
      </c>
    </row>
    <row r="1999" spans="3:22">
      <c r="C1999" s="7">
        <f>F1999/Instructions!$B$5</f>
        <v>0</v>
      </c>
      <c r="D1999" s="7">
        <f>G1999/Instructions!$B$5</f>
        <v>0</v>
      </c>
      <c r="E1999" s="7">
        <f t="shared" si="63"/>
        <v>0</v>
      </c>
      <c r="F1999" s="7"/>
      <c r="G1999" s="7"/>
      <c r="H1999" s="7">
        <f>IF(SUM(F1999:G1999)&gt;Instructions!$B$5,"Error",SUM(F1999:G1999))</f>
        <v>0</v>
      </c>
      <c r="I1999" s="41"/>
      <c r="J1999" s="41"/>
      <c r="K1999" s="41"/>
      <c r="L1999" s="41"/>
      <c r="N1999" s="7"/>
      <c r="O1999" s="7"/>
      <c r="P1999" s="7"/>
      <c r="U1999" s="20"/>
      <c r="V1999" s="9">
        <f t="shared" si="64"/>
        <v>0</v>
      </c>
    </row>
    <row r="2000" spans="3:22">
      <c r="C2000" s="7">
        <f>F2000/Instructions!$B$5</f>
        <v>0</v>
      </c>
      <c r="D2000" s="7">
        <f>G2000/Instructions!$B$5</f>
        <v>0</v>
      </c>
      <c r="E2000" s="7">
        <f t="shared" si="63"/>
        <v>0</v>
      </c>
      <c r="F2000" s="7"/>
      <c r="G2000" s="7"/>
      <c r="H2000" s="7">
        <f>IF(SUM(F2000:G2000)&gt;Instructions!$B$5,"Error",SUM(F2000:G2000))</f>
        <v>0</v>
      </c>
      <c r="I2000" s="41"/>
      <c r="J2000" s="41"/>
      <c r="K2000" s="41"/>
      <c r="L2000" s="41"/>
      <c r="N2000" s="7"/>
      <c r="O2000" s="7"/>
      <c r="P2000" s="7"/>
      <c r="U2000" s="20"/>
      <c r="V2000" s="9">
        <f t="shared" si="64"/>
        <v>0</v>
      </c>
    </row>
    <row r="2001" spans="5:22">
      <c r="E2001" s="8">
        <f t="shared" ref="E2001" si="65">IF(SUM(C2001:D2001)&gt;1,"Error",SUM(C2001:D2001))</f>
        <v>0</v>
      </c>
      <c r="H2001" s="8">
        <f t="shared" ref="H2001" si="66">IF(SUM(F2001:G2001)&gt;1,"Error",SUM(F2001:G2001))</f>
        <v>0</v>
      </c>
      <c r="I2001" s="41"/>
      <c r="J2001" s="41"/>
      <c r="K2001" s="41"/>
      <c r="L2001" s="41"/>
      <c r="V2001" s="9">
        <f t="shared" ref="V2001" si="67">M2001*U2001</f>
        <v>0</v>
      </c>
    </row>
  </sheetData>
  <mergeCells count="2002">
    <mergeCell ref="A1:B1"/>
    <mergeCell ref="C2:E2"/>
    <mergeCell ref="F2:H2"/>
    <mergeCell ref="I19:L19"/>
    <mergeCell ref="I10:L10"/>
    <mergeCell ref="I11:L11"/>
    <mergeCell ref="I12:L12"/>
    <mergeCell ref="I13:L13"/>
    <mergeCell ref="I14:L14"/>
    <mergeCell ref="M2:P2"/>
    <mergeCell ref="Q2:T2"/>
    <mergeCell ref="M1:V1"/>
    <mergeCell ref="I1:L1"/>
    <mergeCell ref="I40:L40"/>
    <mergeCell ref="I41:L41"/>
    <mergeCell ref="I8:L8"/>
    <mergeCell ref="I9:L9"/>
    <mergeCell ref="I20:L20"/>
    <mergeCell ref="I21:L21"/>
    <mergeCell ref="I22:L22"/>
    <mergeCell ref="I23:L23"/>
    <mergeCell ref="I24:L24"/>
    <mergeCell ref="I15:L15"/>
    <mergeCell ref="I16:L16"/>
    <mergeCell ref="I17:L17"/>
    <mergeCell ref="I18:L18"/>
    <mergeCell ref="C1:H1"/>
    <mergeCell ref="I42:L42"/>
    <mergeCell ref="I43:L43"/>
    <mergeCell ref="I44:L44"/>
    <mergeCell ref="I35:L35"/>
    <mergeCell ref="I36:L36"/>
    <mergeCell ref="I37:L37"/>
    <mergeCell ref="I38:L38"/>
    <mergeCell ref="I39:L39"/>
    <mergeCell ref="I30:L30"/>
    <mergeCell ref="I31:L31"/>
    <mergeCell ref="I32:L32"/>
    <mergeCell ref="I33:L33"/>
    <mergeCell ref="I34:L34"/>
    <mergeCell ref="I25:L25"/>
    <mergeCell ref="I26:L26"/>
    <mergeCell ref="I27:L27"/>
    <mergeCell ref="I28:L28"/>
    <mergeCell ref="I29:L29"/>
    <mergeCell ref="I60:L60"/>
    <mergeCell ref="I61:L61"/>
    <mergeCell ref="I62:L62"/>
    <mergeCell ref="I63:L63"/>
    <mergeCell ref="I64:L64"/>
    <mergeCell ref="I55:L55"/>
    <mergeCell ref="I56:L56"/>
    <mergeCell ref="I57:L57"/>
    <mergeCell ref="I58:L58"/>
    <mergeCell ref="I59:L59"/>
    <mergeCell ref="I50:L50"/>
    <mergeCell ref="I51:L51"/>
    <mergeCell ref="I52:L52"/>
    <mergeCell ref="I53:L53"/>
    <mergeCell ref="I54:L54"/>
    <mergeCell ref="I45:L45"/>
    <mergeCell ref="I46:L46"/>
    <mergeCell ref="I47:L47"/>
    <mergeCell ref="I48:L48"/>
    <mergeCell ref="I49:L49"/>
    <mergeCell ref="I80:L80"/>
    <mergeCell ref="I81:L81"/>
    <mergeCell ref="I82:L82"/>
    <mergeCell ref="I83:L83"/>
    <mergeCell ref="I84:L84"/>
    <mergeCell ref="I75:L75"/>
    <mergeCell ref="I76:L76"/>
    <mergeCell ref="I77:L77"/>
    <mergeCell ref="I78:L78"/>
    <mergeCell ref="I79:L79"/>
    <mergeCell ref="I70:L70"/>
    <mergeCell ref="I71:L71"/>
    <mergeCell ref="I72:L72"/>
    <mergeCell ref="I73:L73"/>
    <mergeCell ref="I74:L74"/>
    <mergeCell ref="I65:L65"/>
    <mergeCell ref="I66:L66"/>
    <mergeCell ref="I67:L67"/>
    <mergeCell ref="I68:L68"/>
    <mergeCell ref="I69:L69"/>
    <mergeCell ref="I100:L100"/>
    <mergeCell ref="I101:L101"/>
    <mergeCell ref="I102:L102"/>
    <mergeCell ref="I103:L103"/>
    <mergeCell ref="I104:L104"/>
    <mergeCell ref="I95:L95"/>
    <mergeCell ref="I96:L96"/>
    <mergeCell ref="I97:L97"/>
    <mergeCell ref="I98:L98"/>
    <mergeCell ref="I99:L99"/>
    <mergeCell ref="I90:L90"/>
    <mergeCell ref="I91:L91"/>
    <mergeCell ref="I92:L92"/>
    <mergeCell ref="I93:L93"/>
    <mergeCell ref="I94:L94"/>
    <mergeCell ref="I85:L85"/>
    <mergeCell ref="I86:L86"/>
    <mergeCell ref="I87:L87"/>
    <mergeCell ref="I88:L88"/>
    <mergeCell ref="I89:L89"/>
    <mergeCell ref="I120:L120"/>
    <mergeCell ref="I121:L121"/>
    <mergeCell ref="I122:L122"/>
    <mergeCell ref="I123:L123"/>
    <mergeCell ref="I124:L124"/>
    <mergeCell ref="I115:L115"/>
    <mergeCell ref="I116:L116"/>
    <mergeCell ref="I117:L117"/>
    <mergeCell ref="I118:L118"/>
    <mergeCell ref="I119:L119"/>
    <mergeCell ref="I110:L110"/>
    <mergeCell ref="I111:L111"/>
    <mergeCell ref="I112:L112"/>
    <mergeCell ref="I113:L113"/>
    <mergeCell ref="I114:L114"/>
    <mergeCell ref="I105:L105"/>
    <mergeCell ref="I106:L106"/>
    <mergeCell ref="I107:L107"/>
    <mergeCell ref="I108:L108"/>
    <mergeCell ref="I109:L109"/>
    <mergeCell ref="I140:L140"/>
    <mergeCell ref="I141:L141"/>
    <mergeCell ref="I142:L142"/>
    <mergeCell ref="I143:L143"/>
    <mergeCell ref="I144:L144"/>
    <mergeCell ref="I135:L135"/>
    <mergeCell ref="I136:L136"/>
    <mergeCell ref="I137:L137"/>
    <mergeCell ref="I138:L138"/>
    <mergeCell ref="I139:L139"/>
    <mergeCell ref="I130:L130"/>
    <mergeCell ref="I131:L131"/>
    <mergeCell ref="I132:L132"/>
    <mergeCell ref="I133:L133"/>
    <mergeCell ref="I134:L134"/>
    <mergeCell ref="I125:L125"/>
    <mergeCell ref="I126:L126"/>
    <mergeCell ref="I127:L127"/>
    <mergeCell ref="I128:L128"/>
    <mergeCell ref="I129:L129"/>
    <mergeCell ref="I160:L160"/>
    <mergeCell ref="I161:L161"/>
    <mergeCell ref="I162:L162"/>
    <mergeCell ref="I163:L163"/>
    <mergeCell ref="I164:L164"/>
    <mergeCell ref="I155:L155"/>
    <mergeCell ref="I156:L156"/>
    <mergeCell ref="I157:L157"/>
    <mergeCell ref="I158:L158"/>
    <mergeCell ref="I159:L159"/>
    <mergeCell ref="I150:L150"/>
    <mergeCell ref="I151:L151"/>
    <mergeCell ref="I152:L152"/>
    <mergeCell ref="I153:L153"/>
    <mergeCell ref="I154:L154"/>
    <mergeCell ref="I145:L145"/>
    <mergeCell ref="I146:L146"/>
    <mergeCell ref="I147:L147"/>
    <mergeCell ref="I148:L148"/>
    <mergeCell ref="I149:L149"/>
    <mergeCell ref="I180:L180"/>
    <mergeCell ref="I181:L181"/>
    <mergeCell ref="I182:L182"/>
    <mergeCell ref="I183:L183"/>
    <mergeCell ref="I184:L184"/>
    <mergeCell ref="I175:L175"/>
    <mergeCell ref="I176:L176"/>
    <mergeCell ref="I177:L177"/>
    <mergeCell ref="I178:L178"/>
    <mergeCell ref="I179:L179"/>
    <mergeCell ref="I170:L170"/>
    <mergeCell ref="I171:L171"/>
    <mergeCell ref="I172:L172"/>
    <mergeCell ref="I173:L173"/>
    <mergeCell ref="I174:L174"/>
    <mergeCell ref="I165:L165"/>
    <mergeCell ref="I166:L166"/>
    <mergeCell ref="I167:L167"/>
    <mergeCell ref="I168:L168"/>
    <mergeCell ref="I169:L169"/>
    <mergeCell ref="I200:L200"/>
    <mergeCell ref="I201:L201"/>
    <mergeCell ref="I202:L202"/>
    <mergeCell ref="I203:L203"/>
    <mergeCell ref="I204:L204"/>
    <mergeCell ref="I195:L195"/>
    <mergeCell ref="I196:L196"/>
    <mergeCell ref="I197:L197"/>
    <mergeCell ref="I198:L198"/>
    <mergeCell ref="I199:L199"/>
    <mergeCell ref="I190:L190"/>
    <mergeCell ref="I191:L191"/>
    <mergeCell ref="I192:L192"/>
    <mergeCell ref="I193:L193"/>
    <mergeCell ref="I194:L194"/>
    <mergeCell ref="I185:L185"/>
    <mergeCell ref="I186:L186"/>
    <mergeCell ref="I187:L187"/>
    <mergeCell ref="I188:L188"/>
    <mergeCell ref="I189:L189"/>
    <mergeCell ref="I220:L220"/>
    <mergeCell ref="I221:L221"/>
    <mergeCell ref="I222:L222"/>
    <mergeCell ref="I223:L223"/>
    <mergeCell ref="I224:L224"/>
    <mergeCell ref="I215:L215"/>
    <mergeCell ref="I216:L216"/>
    <mergeCell ref="I217:L217"/>
    <mergeCell ref="I218:L218"/>
    <mergeCell ref="I219:L219"/>
    <mergeCell ref="I210:L210"/>
    <mergeCell ref="I211:L211"/>
    <mergeCell ref="I212:L212"/>
    <mergeCell ref="I213:L213"/>
    <mergeCell ref="I214:L214"/>
    <mergeCell ref="I205:L205"/>
    <mergeCell ref="I206:L206"/>
    <mergeCell ref="I207:L207"/>
    <mergeCell ref="I208:L208"/>
    <mergeCell ref="I209:L209"/>
    <mergeCell ref="I240:L240"/>
    <mergeCell ref="I241:L241"/>
    <mergeCell ref="I242:L242"/>
    <mergeCell ref="I243:L243"/>
    <mergeCell ref="I244:L244"/>
    <mergeCell ref="I235:L235"/>
    <mergeCell ref="I236:L236"/>
    <mergeCell ref="I237:L237"/>
    <mergeCell ref="I238:L238"/>
    <mergeCell ref="I239:L239"/>
    <mergeCell ref="I230:L230"/>
    <mergeCell ref="I231:L231"/>
    <mergeCell ref="I232:L232"/>
    <mergeCell ref="I233:L233"/>
    <mergeCell ref="I234:L234"/>
    <mergeCell ref="I225:L225"/>
    <mergeCell ref="I226:L226"/>
    <mergeCell ref="I227:L227"/>
    <mergeCell ref="I228:L228"/>
    <mergeCell ref="I229:L229"/>
    <mergeCell ref="I260:L260"/>
    <mergeCell ref="I261:L261"/>
    <mergeCell ref="I262:L262"/>
    <mergeCell ref="I263:L263"/>
    <mergeCell ref="I264:L264"/>
    <mergeCell ref="I255:L255"/>
    <mergeCell ref="I256:L256"/>
    <mergeCell ref="I257:L257"/>
    <mergeCell ref="I258:L258"/>
    <mergeCell ref="I259:L259"/>
    <mergeCell ref="I250:L250"/>
    <mergeCell ref="I251:L251"/>
    <mergeCell ref="I252:L252"/>
    <mergeCell ref="I253:L253"/>
    <mergeCell ref="I254:L254"/>
    <mergeCell ref="I245:L245"/>
    <mergeCell ref="I246:L246"/>
    <mergeCell ref="I247:L247"/>
    <mergeCell ref="I248:L248"/>
    <mergeCell ref="I249:L249"/>
    <mergeCell ref="I280:L280"/>
    <mergeCell ref="I281:L281"/>
    <mergeCell ref="I282:L282"/>
    <mergeCell ref="I283:L283"/>
    <mergeCell ref="I284:L284"/>
    <mergeCell ref="I275:L275"/>
    <mergeCell ref="I276:L276"/>
    <mergeCell ref="I277:L277"/>
    <mergeCell ref="I278:L278"/>
    <mergeCell ref="I279:L279"/>
    <mergeCell ref="I270:L270"/>
    <mergeCell ref="I271:L271"/>
    <mergeCell ref="I272:L272"/>
    <mergeCell ref="I273:L273"/>
    <mergeCell ref="I274:L274"/>
    <mergeCell ref="I265:L265"/>
    <mergeCell ref="I266:L266"/>
    <mergeCell ref="I267:L267"/>
    <mergeCell ref="I268:L268"/>
    <mergeCell ref="I269:L269"/>
    <mergeCell ref="I300:L300"/>
    <mergeCell ref="I301:L301"/>
    <mergeCell ref="I302:L302"/>
    <mergeCell ref="I303:L303"/>
    <mergeCell ref="I304:L304"/>
    <mergeCell ref="I295:L295"/>
    <mergeCell ref="I296:L296"/>
    <mergeCell ref="I297:L297"/>
    <mergeCell ref="I298:L298"/>
    <mergeCell ref="I299:L299"/>
    <mergeCell ref="I290:L290"/>
    <mergeCell ref="I291:L291"/>
    <mergeCell ref="I292:L292"/>
    <mergeCell ref="I293:L293"/>
    <mergeCell ref="I294:L294"/>
    <mergeCell ref="I285:L285"/>
    <mergeCell ref="I286:L286"/>
    <mergeCell ref="I287:L287"/>
    <mergeCell ref="I288:L288"/>
    <mergeCell ref="I289:L289"/>
    <mergeCell ref="I320:L320"/>
    <mergeCell ref="I321:L321"/>
    <mergeCell ref="I322:L322"/>
    <mergeCell ref="I323:L323"/>
    <mergeCell ref="I324:L324"/>
    <mergeCell ref="I315:L315"/>
    <mergeCell ref="I316:L316"/>
    <mergeCell ref="I317:L317"/>
    <mergeCell ref="I318:L318"/>
    <mergeCell ref="I319:L319"/>
    <mergeCell ref="I310:L310"/>
    <mergeCell ref="I311:L311"/>
    <mergeCell ref="I312:L312"/>
    <mergeCell ref="I313:L313"/>
    <mergeCell ref="I314:L314"/>
    <mergeCell ref="I305:L305"/>
    <mergeCell ref="I306:L306"/>
    <mergeCell ref="I307:L307"/>
    <mergeCell ref="I308:L308"/>
    <mergeCell ref="I309:L309"/>
    <mergeCell ref="I340:L340"/>
    <mergeCell ref="I341:L341"/>
    <mergeCell ref="I342:L342"/>
    <mergeCell ref="I343:L343"/>
    <mergeCell ref="I344:L344"/>
    <mergeCell ref="I335:L335"/>
    <mergeCell ref="I336:L336"/>
    <mergeCell ref="I337:L337"/>
    <mergeCell ref="I338:L338"/>
    <mergeCell ref="I339:L339"/>
    <mergeCell ref="I330:L330"/>
    <mergeCell ref="I331:L331"/>
    <mergeCell ref="I332:L332"/>
    <mergeCell ref="I333:L333"/>
    <mergeCell ref="I334:L334"/>
    <mergeCell ref="I325:L325"/>
    <mergeCell ref="I326:L326"/>
    <mergeCell ref="I327:L327"/>
    <mergeCell ref="I328:L328"/>
    <mergeCell ref="I329:L329"/>
    <mergeCell ref="I360:L360"/>
    <mergeCell ref="I361:L361"/>
    <mergeCell ref="I362:L362"/>
    <mergeCell ref="I363:L363"/>
    <mergeCell ref="I364:L364"/>
    <mergeCell ref="I355:L355"/>
    <mergeCell ref="I356:L356"/>
    <mergeCell ref="I357:L357"/>
    <mergeCell ref="I358:L358"/>
    <mergeCell ref="I359:L359"/>
    <mergeCell ref="I350:L350"/>
    <mergeCell ref="I351:L351"/>
    <mergeCell ref="I352:L352"/>
    <mergeCell ref="I353:L353"/>
    <mergeCell ref="I354:L354"/>
    <mergeCell ref="I345:L345"/>
    <mergeCell ref="I346:L346"/>
    <mergeCell ref="I347:L347"/>
    <mergeCell ref="I348:L348"/>
    <mergeCell ref="I349:L349"/>
    <mergeCell ref="I380:L380"/>
    <mergeCell ref="I381:L381"/>
    <mergeCell ref="I382:L382"/>
    <mergeCell ref="I383:L383"/>
    <mergeCell ref="I384:L384"/>
    <mergeCell ref="I375:L375"/>
    <mergeCell ref="I376:L376"/>
    <mergeCell ref="I377:L377"/>
    <mergeCell ref="I378:L378"/>
    <mergeCell ref="I379:L379"/>
    <mergeCell ref="I370:L370"/>
    <mergeCell ref="I371:L371"/>
    <mergeCell ref="I372:L372"/>
    <mergeCell ref="I373:L373"/>
    <mergeCell ref="I374:L374"/>
    <mergeCell ref="I365:L365"/>
    <mergeCell ref="I366:L366"/>
    <mergeCell ref="I367:L367"/>
    <mergeCell ref="I368:L368"/>
    <mergeCell ref="I369:L369"/>
    <mergeCell ref="I400:L400"/>
    <mergeCell ref="I401:L401"/>
    <mergeCell ref="I402:L402"/>
    <mergeCell ref="I403:L403"/>
    <mergeCell ref="I404:L404"/>
    <mergeCell ref="I395:L395"/>
    <mergeCell ref="I396:L396"/>
    <mergeCell ref="I397:L397"/>
    <mergeCell ref="I398:L398"/>
    <mergeCell ref="I399:L399"/>
    <mergeCell ref="I390:L390"/>
    <mergeCell ref="I391:L391"/>
    <mergeCell ref="I392:L392"/>
    <mergeCell ref="I393:L393"/>
    <mergeCell ref="I394:L394"/>
    <mergeCell ref="I385:L385"/>
    <mergeCell ref="I386:L386"/>
    <mergeCell ref="I387:L387"/>
    <mergeCell ref="I388:L388"/>
    <mergeCell ref="I389:L389"/>
    <mergeCell ref="I420:L420"/>
    <mergeCell ref="I421:L421"/>
    <mergeCell ref="I422:L422"/>
    <mergeCell ref="I423:L423"/>
    <mergeCell ref="I424:L424"/>
    <mergeCell ref="I415:L415"/>
    <mergeCell ref="I416:L416"/>
    <mergeCell ref="I417:L417"/>
    <mergeCell ref="I418:L418"/>
    <mergeCell ref="I419:L419"/>
    <mergeCell ref="I410:L410"/>
    <mergeCell ref="I411:L411"/>
    <mergeCell ref="I412:L412"/>
    <mergeCell ref="I413:L413"/>
    <mergeCell ref="I414:L414"/>
    <mergeCell ref="I405:L405"/>
    <mergeCell ref="I406:L406"/>
    <mergeCell ref="I407:L407"/>
    <mergeCell ref="I408:L408"/>
    <mergeCell ref="I409:L409"/>
    <mergeCell ref="I440:L440"/>
    <mergeCell ref="I441:L441"/>
    <mergeCell ref="I442:L442"/>
    <mergeCell ref="I443:L443"/>
    <mergeCell ref="I444:L444"/>
    <mergeCell ref="I435:L435"/>
    <mergeCell ref="I436:L436"/>
    <mergeCell ref="I437:L437"/>
    <mergeCell ref="I438:L438"/>
    <mergeCell ref="I439:L439"/>
    <mergeCell ref="I430:L430"/>
    <mergeCell ref="I431:L431"/>
    <mergeCell ref="I432:L432"/>
    <mergeCell ref="I433:L433"/>
    <mergeCell ref="I434:L434"/>
    <mergeCell ref="I425:L425"/>
    <mergeCell ref="I426:L426"/>
    <mergeCell ref="I427:L427"/>
    <mergeCell ref="I428:L428"/>
    <mergeCell ref="I429:L429"/>
    <mergeCell ref="I460:L460"/>
    <mergeCell ref="I461:L461"/>
    <mergeCell ref="I462:L462"/>
    <mergeCell ref="I463:L463"/>
    <mergeCell ref="I464:L464"/>
    <mergeCell ref="I455:L455"/>
    <mergeCell ref="I456:L456"/>
    <mergeCell ref="I457:L457"/>
    <mergeCell ref="I458:L458"/>
    <mergeCell ref="I459:L459"/>
    <mergeCell ref="I450:L450"/>
    <mergeCell ref="I451:L451"/>
    <mergeCell ref="I452:L452"/>
    <mergeCell ref="I453:L453"/>
    <mergeCell ref="I454:L454"/>
    <mergeCell ref="I445:L445"/>
    <mergeCell ref="I446:L446"/>
    <mergeCell ref="I447:L447"/>
    <mergeCell ref="I448:L448"/>
    <mergeCell ref="I449:L449"/>
    <mergeCell ref="I480:L480"/>
    <mergeCell ref="I481:L481"/>
    <mergeCell ref="I482:L482"/>
    <mergeCell ref="I483:L483"/>
    <mergeCell ref="I484:L484"/>
    <mergeCell ref="I475:L475"/>
    <mergeCell ref="I476:L476"/>
    <mergeCell ref="I477:L477"/>
    <mergeCell ref="I478:L478"/>
    <mergeCell ref="I479:L479"/>
    <mergeCell ref="I470:L470"/>
    <mergeCell ref="I471:L471"/>
    <mergeCell ref="I472:L472"/>
    <mergeCell ref="I473:L473"/>
    <mergeCell ref="I474:L474"/>
    <mergeCell ref="I465:L465"/>
    <mergeCell ref="I466:L466"/>
    <mergeCell ref="I467:L467"/>
    <mergeCell ref="I468:L468"/>
    <mergeCell ref="I469:L469"/>
    <mergeCell ref="I500:L500"/>
    <mergeCell ref="I501:L501"/>
    <mergeCell ref="I502:L502"/>
    <mergeCell ref="I503:L503"/>
    <mergeCell ref="I504:L504"/>
    <mergeCell ref="I495:L495"/>
    <mergeCell ref="I496:L496"/>
    <mergeCell ref="I497:L497"/>
    <mergeCell ref="I498:L498"/>
    <mergeCell ref="I499:L499"/>
    <mergeCell ref="I490:L490"/>
    <mergeCell ref="I491:L491"/>
    <mergeCell ref="I492:L492"/>
    <mergeCell ref="I493:L493"/>
    <mergeCell ref="I494:L494"/>
    <mergeCell ref="I485:L485"/>
    <mergeCell ref="I486:L486"/>
    <mergeCell ref="I487:L487"/>
    <mergeCell ref="I488:L488"/>
    <mergeCell ref="I489:L489"/>
    <mergeCell ref="I520:L520"/>
    <mergeCell ref="I521:L521"/>
    <mergeCell ref="I522:L522"/>
    <mergeCell ref="I523:L523"/>
    <mergeCell ref="I524:L524"/>
    <mergeCell ref="I515:L515"/>
    <mergeCell ref="I516:L516"/>
    <mergeCell ref="I517:L517"/>
    <mergeCell ref="I518:L518"/>
    <mergeCell ref="I519:L519"/>
    <mergeCell ref="I510:L510"/>
    <mergeCell ref="I511:L511"/>
    <mergeCell ref="I512:L512"/>
    <mergeCell ref="I513:L513"/>
    <mergeCell ref="I514:L514"/>
    <mergeCell ref="I505:L505"/>
    <mergeCell ref="I506:L506"/>
    <mergeCell ref="I507:L507"/>
    <mergeCell ref="I508:L508"/>
    <mergeCell ref="I509:L509"/>
    <mergeCell ref="I540:L540"/>
    <mergeCell ref="I541:L541"/>
    <mergeCell ref="I542:L542"/>
    <mergeCell ref="I543:L543"/>
    <mergeCell ref="I544:L544"/>
    <mergeCell ref="I535:L535"/>
    <mergeCell ref="I536:L536"/>
    <mergeCell ref="I537:L537"/>
    <mergeCell ref="I538:L538"/>
    <mergeCell ref="I539:L539"/>
    <mergeCell ref="I530:L530"/>
    <mergeCell ref="I531:L531"/>
    <mergeCell ref="I532:L532"/>
    <mergeCell ref="I533:L533"/>
    <mergeCell ref="I534:L534"/>
    <mergeCell ref="I525:L525"/>
    <mergeCell ref="I526:L526"/>
    <mergeCell ref="I527:L527"/>
    <mergeCell ref="I528:L528"/>
    <mergeCell ref="I529:L529"/>
    <mergeCell ref="I560:L560"/>
    <mergeCell ref="I561:L561"/>
    <mergeCell ref="I562:L562"/>
    <mergeCell ref="I563:L563"/>
    <mergeCell ref="I564:L564"/>
    <mergeCell ref="I555:L555"/>
    <mergeCell ref="I556:L556"/>
    <mergeCell ref="I557:L557"/>
    <mergeCell ref="I558:L558"/>
    <mergeCell ref="I559:L559"/>
    <mergeCell ref="I550:L550"/>
    <mergeCell ref="I551:L551"/>
    <mergeCell ref="I552:L552"/>
    <mergeCell ref="I553:L553"/>
    <mergeCell ref="I554:L554"/>
    <mergeCell ref="I545:L545"/>
    <mergeCell ref="I546:L546"/>
    <mergeCell ref="I547:L547"/>
    <mergeCell ref="I548:L548"/>
    <mergeCell ref="I549:L549"/>
    <mergeCell ref="I580:L580"/>
    <mergeCell ref="I581:L581"/>
    <mergeCell ref="I582:L582"/>
    <mergeCell ref="I583:L583"/>
    <mergeCell ref="I584:L584"/>
    <mergeCell ref="I575:L575"/>
    <mergeCell ref="I576:L576"/>
    <mergeCell ref="I577:L577"/>
    <mergeCell ref="I578:L578"/>
    <mergeCell ref="I579:L579"/>
    <mergeCell ref="I570:L570"/>
    <mergeCell ref="I571:L571"/>
    <mergeCell ref="I572:L572"/>
    <mergeCell ref="I573:L573"/>
    <mergeCell ref="I574:L574"/>
    <mergeCell ref="I565:L565"/>
    <mergeCell ref="I566:L566"/>
    <mergeCell ref="I567:L567"/>
    <mergeCell ref="I568:L568"/>
    <mergeCell ref="I569:L569"/>
    <mergeCell ref="I600:L600"/>
    <mergeCell ref="I601:L601"/>
    <mergeCell ref="I602:L602"/>
    <mergeCell ref="I603:L603"/>
    <mergeCell ref="I604:L604"/>
    <mergeCell ref="I595:L595"/>
    <mergeCell ref="I596:L596"/>
    <mergeCell ref="I597:L597"/>
    <mergeCell ref="I598:L598"/>
    <mergeCell ref="I599:L599"/>
    <mergeCell ref="I590:L590"/>
    <mergeCell ref="I591:L591"/>
    <mergeCell ref="I592:L592"/>
    <mergeCell ref="I593:L593"/>
    <mergeCell ref="I594:L594"/>
    <mergeCell ref="I585:L585"/>
    <mergeCell ref="I586:L586"/>
    <mergeCell ref="I587:L587"/>
    <mergeCell ref="I588:L588"/>
    <mergeCell ref="I589:L589"/>
    <mergeCell ref="I620:L620"/>
    <mergeCell ref="I621:L621"/>
    <mergeCell ref="I622:L622"/>
    <mergeCell ref="I623:L623"/>
    <mergeCell ref="I624:L624"/>
    <mergeCell ref="I615:L615"/>
    <mergeCell ref="I616:L616"/>
    <mergeCell ref="I617:L617"/>
    <mergeCell ref="I618:L618"/>
    <mergeCell ref="I619:L619"/>
    <mergeCell ref="I610:L610"/>
    <mergeCell ref="I611:L611"/>
    <mergeCell ref="I612:L612"/>
    <mergeCell ref="I613:L613"/>
    <mergeCell ref="I614:L614"/>
    <mergeCell ref="I605:L605"/>
    <mergeCell ref="I606:L606"/>
    <mergeCell ref="I607:L607"/>
    <mergeCell ref="I608:L608"/>
    <mergeCell ref="I609:L609"/>
    <mergeCell ref="I640:L640"/>
    <mergeCell ref="I641:L641"/>
    <mergeCell ref="I642:L642"/>
    <mergeCell ref="I643:L643"/>
    <mergeCell ref="I644:L644"/>
    <mergeCell ref="I635:L635"/>
    <mergeCell ref="I636:L636"/>
    <mergeCell ref="I637:L637"/>
    <mergeCell ref="I638:L638"/>
    <mergeCell ref="I639:L639"/>
    <mergeCell ref="I630:L630"/>
    <mergeCell ref="I631:L631"/>
    <mergeCell ref="I632:L632"/>
    <mergeCell ref="I633:L633"/>
    <mergeCell ref="I634:L634"/>
    <mergeCell ref="I625:L625"/>
    <mergeCell ref="I626:L626"/>
    <mergeCell ref="I627:L627"/>
    <mergeCell ref="I628:L628"/>
    <mergeCell ref="I629:L629"/>
    <mergeCell ref="I660:L660"/>
    <mergeCell ref="I661:L661"/>
    <mergeCell ref="I662:L662"/>
    <mergeCell ref="I663:L663"/>
    <mergeCell ref="I664:L664"/>
    <mergeCell ref="I655:L655"/>
    <mergeCell ref="I656:L656"/>
    <mergeCell ref="I657:L657"/>
    <mergeCell ref="I658:L658"/>
    <mergeCell ref="I659:L659"/>
    <mergeCell ref="I650:L650"/>
    <mergeCell ref="I651:L651"/>
    <mergeCell ref="I652:L652"/>
    <mergeCell ref="I653:L653"/>
    <mergeCell ref="I654:L654"/>
    <mergeCell ref="I645:L645"/>
    <mergeCell ref="I646:L646"/>
    <mergeCell ref="I647:L647"/>
    <mergeCell ref="I648:L648"/>
    <mergeCell ref="I649:L649"/>
    <mergeCell ref="I680:L680"/>
    <mergeCell ref="I681:L681"/>
    <mergeCell ref="I682:L682"/>
    <mergeCell ref="I683:L683"/>
    <mergeCell ref="I684:L684"/>
    <mergeCell ref="I675:L675"/>
    <mergeCell ref="I676:L676"/>
    <mergeCell ref="I677:L677"/>
    <mergeCell ref="I678:L678"/>
    <mergeCell ref="I679:L679"/>
    <mergeCell ref="I670:L670"/>
    <mergeCell ref="I671:L671"/>
    <mergeCell ref="I672:L672"/>
    <mergeCell ref="I673:L673"/>
    <mergeCell ref="I674:L674"/>
    <mergeCell ref="I665:L665"/>
    <mergeCell ref="I666:L666"/>
    <mergeCell ref="I667:L667"/>
    <mergeCell ref="I668:L668"/>
    <mergeCell ref="I669:L669"/>
    <mergeCell ref="I700:L700"/>
    <mergeCell ref="I701:L701"/>
    <mergeCell ref="I702:L702"/>
    <mergeCell ref="I703:L703"/>
    <mergeCell ref="I704:L704"/>
    <mergeCell ref="I695:L695"/>
    <mergeCell ref="I696:L696"/>
    <mergeCell ref="I697:L697"/>
    <mergeCell ref="I698:L698"/>
    <mergeCell ref="I699:L699"/>
    <mergeCell ref="I690:L690"/>
    <mergeCell ref="I691:L691"/>
    <mergeCell ref="I692:L692"/>
    <mergeCell ref="I693:L693"/>
    <mergeCell ref="I694:L694"/>
    <mergeCell ref="I685:L685"/>
    <mergeCell ref="I686:L686"/>
    <mergeCell ref="I687:L687"/>
    <mergeCell ref="I688:L688"/>
    <mergeCell ref="I689:L689"/>
    <mergeCell ref="I720:L720"/>
    <mergeCell ref="I721:L721"/>
    <mergeCell ref="I722:L722"/>
    <mergeCell ref="I723:L723"/>
    <mergeCell ref="I724:L724"/>
    <mergeCell ref="I715:L715"/>
    <mergeCell ref="I716:L716"/>
    <mergeCell ref="I717:L717"/>
    <mergeCell ref="I718:L718"/>
    <mergeCell ref="I719:L719"/>
    <mergeCell ref="I710:L710"/>
    <mergeCell ref="I711:L711"/>
    <mergeCell ref="I712:L712"/>
    <mergeCell ref="I713:L713"/>
    <mergeCell ref="I714:L714"/>
    <mergeCell ref="I705:L705"/>
    <mergeCell ref="I706:L706"/>
    <mergeCell ref="I707:L707"/>
    <mergeCell ref="I708:L708"/>
    <mergeCell ref="I709:L709"/>
    <mergeCell ref="I740:L740"/>
    <mergeCell ref="I741:L741"/>
    <mergeCell ref="I742:L742"/>
    <mergeCell ref="I743:L743"/>
    <mergeCell ref="I744:L744"/>
    <mergeCell ref="I735:L735"/>
    <mergeCell ref="I736:L736"/>
    <mergeCell ref="I737:L737"/>
    <mergeCell ref="I738:L738"/>
    <mergeCell ref="I739:L739"/>
    <mergeCell ref="I730:L730"/>
    <mergeCell ref="I731:L731"/>
    <mergeCell ref="I732:L732"/>
    <mergeCell ref="I733:L733"/>
    <mergeCell ref="I734:L734"/>
    <mergeCell ref="I725:L725"/>
    <mergeCell ref="I726:L726"/>
    <mergeCell ref="I727:L727"/>
    <mergeCell ref="I728:L728"/>
    <mergeCell ref="I729:L729"/>
    <mergeCell ref="I760:L760"/>
    <mergeCell ref="I761:L761"/>
    <mergeCell ref="I762:L762"/>
    <mergeCell ref="I763:L763"/>
    <mergeCell ref="I764:L764"/>
    <mergeCell ref="I755:L755"/>
    <mergeCell ref="I756:L756"/>
    <mergeCell ref="I757:L757"/>
    <mergeCell ref="I758:L758"/>
    <mergeCell ref="I759:L759"/>
    <mergeCell ref="I750:L750"/>
    <mergeCell ref="I751:L751"/>
    <mergeCell ref="I752:L752"/>
    <mergeCell ref="I753:L753"/>
    <mergeCell ref="I754:L754"/>
    <mergeCell ref="I745:L745"/>
    <mergeCell ref="I746:L746"/>
    <mergeCell ref="I747:L747"/>
    <mergeCell ref="I748:L748"/>
    <mergeCell ref="I749:L749"/>
    <mergeCell ref="I780:L780"/>
    <mergeCell ref="I781:L781"/>
    <mergeCell ref="I782:L782"/>
    <mergeCell ref="I783:L783"/>
    <mergeCell ref="I784:L784"/>
    <mergeCell ref="I775:L775"/>
    <mergeCell ref="I776:L776"/>
    <mergeCell ref="I777:L777"/>
    <mergeCell ref="I778:L778"/>
    <mergeCell ref="I779:L779"/>
    <mergeCell ref="I770:L770"/>
    <mergeCell ref="I771:L771"/>
    <mergeCell ref="I772:L772"/>
    <mergeCell ref="I773:L773"/>
    <mergeCell ref="I774:L774"/>
    <mergeCell ref="I765:L765"/>
    <mergeCell ref="I766:L766"/>
    <mergeCell ref="I767:L767"/>
    <mergeCell ref="I768:L768"/>
    <mergeCell ref="I769:L769"/>
    <mergeCell ref="I800:L800"/>
    <mergeCell ref="I801:L801"/>
    <mergeCell ref="I802:L802"/>
    <mergeCell ref="I803:L803"/>
    <mergeCell ref="I804:L804"/>
    <mergeCell ref="I795:L795"/>
    <mergeCell ref="I796:L796"/>
    <mergeCell ref="I797:L797"/>
    <mergeCell ref="I798:L798"/>
    <mergeCell ref="I799:L799"/>
    <mergeCell ref="I790:L790"/>
    <mergeCell ref="I791:L791"/>
    <mergeCell ref="I792:L792"/>
    <mergeCell ref="I793:L793"/>
    <mergeCell ref="I794:L794"/>
    <mergeCell ref="I785:L785"/>
    <mergeCell ref="I786:L786"/>
    <mergeCell ref="I787:L787"/>
    <mergeCell ref="I788:L788"/>
    <mergeCell ref="I789:L789"/>
    <mergeCell ref="I820:L820"/>
    <mergeCell ref="I821:L821"/>
    <mergeCell ref="I822:L822"/>
    <mergeCell ref="I823:L823"/>
    <mergeCell ref="I824:L824"/>
    <mergeCell ref="I815:L815"/>
    <mergeCell ref="I816:L816"/>
    <mergeCell ref="I817:L817"/>
    <mergeCell ref="I818:L818"/>
    <mergeCell ref="I819:L819"/>
    <mergeCell ref="I810:L810"/>
    <mergeCell ref="I811:L811"/>
    <mergeCell ref="I812:L812"/>
    <mergeCell ref="I813:L813"/>
    <mergeCell ref="I814:L814"/>
    <mergeCell ref="I805:L805"/>
    <mergeCell ref="I806:L806"/>
    <mergeCell ref="I807:L807"/>
    <mergeCell ref="I808:L808"/>
    <mergeCell ref="I809:L809"/>
    <mergeCell ref="I840:L840"/>
    <mergeCell ref="I841:L841"/>
    <mergeCell ref="I842:L842"/>
    <mergeCell ref="I843:L843"/>
    <mergeCell ref="I844:L844"/>
    <mergeCell ref="I835:L835"/>
    <mergeCell ref="I836:L836"/>
    <mergeCell ref="I837:L837"/>
    <mergeCell ref="I838:L838"/>
    <mergeCell ref="I839:L839"/>
    <mergeCell ref="I830:L830"/>
    <mergeCell ref="I831:L831"/>
    <mergeCell ref="I832:L832"/>
    <mergeCell ref="I833:L833"/>
    <mergeCell ref="I834:L834"/>
    <mergeCell ref="I825:L825"/>
    <mergeCell ref="I826:L826"/>
    <mergeCell ref="I827:L827"/>
    <mergeCell ref="I828:L828"/>
    <mergeCell ref="I829:L829"/>
    <mergeCell ref="I860:L860"/>
    <mergeCell ref="I861:L861"/>
    <mergeCell ref="I862:L862"/>
    <mergeCell ref="I863:L863"/>
    <mergeCell ref="I864:L864"/>
    <mergeCell ref="I855:L855"/>
    <mergeCell ref="I856:L856"/>
    <mergeCell ref="I857:L857"/>
    <mergeCell ref="I858:L858"/>
    <mergeCell ref="I859:L859"/>
    <mergeCell ref="I850:L850"/>
    <mergeCell ref="I851:L851"/>
    <mergeCell ref="I852:L852"/>
    <mergeCell ref="I853:L853"/>
    <mergeCell ref="I854:L854"/>
    <mergeCell ref="I845:L845"/>
    <mergeCell ref="I846:L846"/>
    <mergeCell ref="I847:L847"/>
    <mergeCell ref="I848:L848"/>
    <mergeCell ref="I849:L849"/>
    <mergeCell ref="I880:L880"/>
    <mergeCell ref="I881:L881"/>
    <mergeCell ref="I882:L882"/>
    <mergeCell ref="I883:L883"/>
    <mergeCell ref="I884:L884"/>
    <mergeCell ref="I875:L875"/>
    <mergeCell ref="I876:L876"/>
    <mergeCell ref="I877:L877"/>
    <mergeCell ref="I878:L878"/>
    <mergeCell ref="I879:L879"/>
    <mergeCell ref="I870:L870"/>
    <mergeCell ref="I871:L871"/>
    <mergeCell ref="I872:L872"/>
    <mergeCell ref="I873:L873"/>
    <mergeCell ref="I874:L874"/>
    <mergeCell ref="I865:L865"/>
    <mergeCell ref="I866:L866"/>
    <mergeCell ref="I867:L867"/>
    <mergeCell ref="I868:L868"/>
    <mergeCell ref="I869:L869"/>
    <mergeCell ref="I900:L900"/>
    <mergeCell ref="I901:L901"/>
    <mergeCell ref="I902:L902"/>
    <mergeCell ref="I903:L903"/>
    <mergeCell ref="I904:L904"/>
    <mergeCell ref="I895:L895"/>
    <mergeCell ref="I896:L896"/>
    <mergeCell ref="I897:L897"/>
    <mergeCell ref="I898:L898"/>
    <mergeCell ref="I899:L899"/>
    <mergeCell ref="I890:L890"/>
    <mergeCell ref="I891:L891"/>
    <mergeCell ref="I892:L892"/>
    <mergeCell ref="I893:L893"/>
    <mergeCell ref="I894:L894"/>
    <mergeCell ref="I885:L885"/>
    <mergeCell ref="I886:L886"/>
    <mergeCell ref="I887:L887"/>
    <mergeCell ref="I888:L888"/>
    <mergeCell ref="I889:L889"/>
    <mergeCell ref="I920:L920"/>
    <mergeCell ref="I921:L921"/>
    <mergeCell ref="I922:L922"/>
    <mergeCell ref="I923:L923"/>
    <mergeCell ref="I924:L924"/>
    <mergeCell ref="I915:L915"/>
    <mergeCell ref="I916:L916"/>
    <mergeCell ref="I917:L917"/>
    <mergeCell ref="I918:L918"/>
    <mergeCell ref="I919:L919"/>
    <mergeCell ref="I910:L910"/>
    <mergeCell ref="I911:L911"/>
    <mergeCell ref="I912:L912"/>
    <mergeCell ref="I913:L913"/>
    <mergeCell ref="I914:L914"/>
    <mergeCell ref="I905:L905"/>
    <mergeCell ref="I906:L906"/>
    <mergeCell ref="I907:L907"/>
    <mergeCell ref="I908:L908"/>
    <mergeCell ref="I909:L909"/>
    <mergeCell ref="I940:L940"/>
    <mergeCell ref="I941:L941"/>
    <mergeCell ref="I942:L942"/>
    <mergeCell ref="I943:L943"/>
    <mergeCell ref="I944:L944"/>
    <mergeCell ref="I935:L935"/>
    <mergeCell ref="I936:L936"/>
    <mergeCell ref="I937:L937"/>
    <mergeCell ref="I938:L938"/>
    <mergeCell ref="I939:L939"/>
    <mergeCell ref="I930:L930"/>
    <mergeCell ref="I931:L931"/>
    <mergeCell ref="I932:L932"/>
    <mergeCell ref="I933:L933"/>
    <mergeCell ref="I934:L934"/>
    <mergeCell ref="I925:L925"/>
    <mergeCell ref="I926:L926"/>
    <mergeCell ref="I927:L927"/>
    <mergeCell ref="I928:L928"/>
    <mergeCell ref="I929:L929"/>
    <mergeCell ref="I960:L960"/>
    <mergeCell ref="I961:L961"/>
    <mergeCell ref="I962:L962"/>
    <mergeCell ref="I963:L963"/>
    <mergeCell ref="I964:L964"/>
    <mergeCell ref="I955:L955"/>
    <mergeCell ref="I956:L956"/>
    <mergeCell ref="I957:L957"/>
    <mergeCell ref="I958:L958"/>
    <mergeCell ref="I959:L959"/>
    <mergeCell ref="I950:L950"/>
    <mergeCell ref="I951:L951"/>
    <mergeCell ref="I952:L952"/>
    <mergeCell ref="I953:L953"/>
    <mergeCell ref="I954:L954"/>
    <mergeCell ref="I945:L945"/>
    <mergeCell ref="I946:L946"/>
    <mergeCell ref="I947:L947"/>
    <mergeCell ref="I948:L948"/>
    <mergeCell ref="I949:L949"/>
    <mergeCell ref="I980:L980"/>
    <mergeCell ref="I981:L981"/>
    <mergeCell ref="I982:L982"/>
    <mergeCell ref="I983:L983"/>
    <mergeCell ref="I984:L984"/>
    <mergeCell ref="I975:L975"/>
    <mergeCell ref="I976:L976"/>
    <mergeCell ref="I977:L977"/>
    <mergeCell ref="I978:L978"/>
    <mergeCell ref="I979:L979"/>
    <mergeCell ref="I970:L970"/>
    <mergeCell ref="I971:L971"/>
    <mergeCell ref="I972:L972"/>
    <mergeCell ref="I973:L973"/>
    <mergeCell ref="I974:L974"/>
    <mergeCell ref="I965:L965"/>
    <mergeCell ref="I966:L966"/>
    <mergeCell ref="I967:L967"/>
    <mergeCell ref="I968:L968"/>
    <mergeCell ref="I969:L969"/>
    <mergeCell ref="I1000:L1000"/>
    <mergeCell ref="I1001:L1001"/>
    <mergeCell ref="I1002:L1002"/>
    <mergeCell ref="I1003:L1003"/>
    <mergeCell ref="I1004:L1004"/>
    <mergeCell ref="I995:L995"/>
    <mergeCell ref="I996:L996"/>
    <mergeCell ref="I997:L997"/>
    <mergeCell ref="I998:L998"/>
    <mergeCell ref="I999:L999"/>
    <mergeCell ref="I990:L990"/>
    <mergeCell ref="I991:L991"/>
    <mergeCell ref="I992:L992"/>
    <mergeCell ref="I993:L993"/>
    <mergeCell ref="I994:L994"/>
    <mergeCell ref="I985:L985"/>
    <mergeCell ref="I986:L986"/>
    <mergeCell ref="I987:L987"/>
    <mergeCell ref="I988:L988"/>
    <mergeCell ref="I989:L989"/>
    <mergeCell ref="I1020:L1020"/>
    <mergeCell ref="I1021:L1021"/>
    <mergeCell ref="I1022:L1022"/>
    <mergeCell ref="I1023:L1023"/>
    <mergeCell ref="I1024:L1024"/>
    <mergeCell ref="I1015:L1015"/>
    <mergeCell ref="I1016:L1016"/>
    <mergeCell ref="I1017:L1017"/>
    <mergeCell ref="I1018:L1018"/>
    <mergeCell ref="I1019:L1019"/>
    <mergeCell ref="I1010:L1010"/>
    <mergeCell ref="I1011:L1011"/>
    <mergeCell ref="I1012:L1012"/>
    <mergeCell ref="I1013:L1013"/>
    <mergeCell ref="I1014:L1014"/>
    <mergeCell ref="I1005:L1005"/>
    <mergeCell ref="I1006:L1006"/>
    <mergeCell ref="I1007:L1007"/>
    <mergeCell ref="I1008:L1008"/>
    <mergeCell ref="I1009:L1009"/>
    <mergeCell ref="I1040:L1040"/>
    <mergeCell ref="I1041:L1041"/>
    <mergeCell ref="I1042:L1042"/>
    <mergeCell ref="I1043:L1043"/>
    <mergeCell ref="I1044:L1044"/>
    <mergeCell ref="I1035:L1035"/>
    <mergeCell ref="I1036:L1036"/>
    <mergeCell ref="I1037:L1037"/>
    <mergeCell ref="I1038:L1038"/>
    <mergeCell ref="I1039:L1039"/>
    <mergeCell ref="I1030:L1030"/>
    <mergeCell ref="I1031:L1031"/>
    <mergeCell ref="I1032:L1032"/>
    <mergeCell ref="I1033:L1033"/>
    <mergeCell ref="I1034:L1034"/>
    <mergeCell ref="I1025:L1025"/>
    <mergeCell ref="I1026:L1026"/>
    <mergeCell ref="I1027:L1027"/>
    <mergeCell ref="I1028:L1028"/>
    <mergeCell ref="I1029:L1029"/>
    <mergeCell ref="I1060:L1060"/>
    <mergeCell ref="I1061:L1061"/>
    <mergeCell ref="I1062:L1062"/>
    <mergeCell ref="I1063:L1063"/>
    <mergeCell ref="I1064:L1064"/>
    <mergeCell ref="I1055:L1055"/>
    <mergeCell ref="I1056:L1056"/>
    <mergeCell ref="I1057:L1057"/>
    <mergeCell ref="I1058:L1058"/>
    <mergeCell ref="I1059:L1059"/>
    <mergeCell ref="I1050:L1050"/>
    <mergeCell ref="I1051:L1051"/>
    <mergeCell ref="I1052:L1052"/>
    <mergeCell ref="I1053:L1053"/>
    <mergeCell ref="I1054:L1054"/>
    <mergeCell ref="I1045:L1045"/>
    <mergeCell ref="I1046:L1046"/>
    <mergeCell ref="I1047:L1047"/>
    <mergeCell ref="I1048:L1048"/>
    <mergeCell ref="I1049:L1049"/>
    <mergeCell ref="I1080:L1080"/>
    <mergeCell ref="I1081:L1081"/>
    <mergeCell ref="I1082:L1082"/>
    <mergeCell ref="I1083:L1083"/>
    <mergeCell ref="I1084:L1084"/>
    <mergeCell ref="I1075:L1075"/>
    <mergeCell ref="I1076:L1076"/>
    <mergeCell ref="I1077:L1077"/>
    <mergeCell ref="I1078:L1078"/>
    <mergeCell ref="I1079:L1079"/>
    <mergeCell ref="I1070:L1070"/>
    <mergeCell ref="I1071:L1071"/>
    <mergeCell ref="I1072:L1072"/>
    <mergeCell ref="I1073:L1073"/>
    <mergeCell ref="I1074:L1074"/>
    <mergeCell ref="I1065:L1065"/>
    <mergeCell ref="I1066:L1066"/>
    <mergeCell ref="I1067:L1067"/>
    <mergeCell ref="I1068:L1068"/>
    <mergeCell ref="I1069:L1069"/>
    <mergeCell ref="I1100:L1100"/>
    <mergeCell ref="I1101:L1101"/>
    <mergeCell ref="I1102:L1102"/>
    <mergeCell ref="I1103:L1103"/>
    <mergeCell ref="I1104:L1104"/>
    <mergeCell ref="I1095:L1095"/>
    <mergeCell ref="I1096:L1096"/>
    <mergeCell ref="I1097:L1097"/>
    <mergeCell ref="I1098:L1098"/>
    <mergeCell ref="I1099:L1099"/>
    <mergeCell ref="I1090:L1090"/>
    <mergeCell ref="I1091:L1091"/>
    <mergeCell ref="I1092:L1092"/>
    <mergeCell ref="I1093:L1093"/>
    <mergeCell ref="I1094:L1094"/>
    <mergeCell ref="I1085:L1085"/>
    <mergeCell ref="I1086:L1086"/>
    <mergeCell ref="I1087:L1087"/>
    <mergeCell ref="I1088:L1088"/>
    <mergeCell ref="I1089:L1089"/>
    <mergeCell ref="I1120:L1120"/>
    <mergeCell ref="I1121:L1121"/>
    <mergeCell ref="I1122:L1122"/>
    <mergeCell ref="I1123:L1123"/>
    <mergeCell ref="I1124:L1124"/>
    <mergeCell ref="I1115:L1115"/>
    <mergeCell ref="I1116:L1116"/>
    <mergeCell ref="I1117:L1117"/>
    <mergeCell ref="I1118:L1118"/>
    <mergeCell ref="I1119:L1119"/>
    <mergeCell ref="I1110:L1110"/>
    <mergeCell ref="I1111:L1111"/>
    <mergeCell ref="I1112:L1112"/>
    <mergeCell ref="I1113:L1113"/>
    <mergeCell ref="I1114:L1114"/>
    <mergeCell ref="I1105:L1105"/>
    <mergeCell ref="I1106:L1106"/>
    <mergeCell ref="I1107:L1107"/>
    <mergeCell ref="I1108:L1108"/>
    <mergeCell ref="I1109:L1109"/>
    <mergeCell ref="I1140:L1140"/>
    <mergeCell ref="I1141:L1141"/>
    <mergeCell ref="I1142:L1142"/>
    <mergeCell ref="I1143:L1143"/>
    <mergeCell ref="I1144:L1144"/>
    <mergeCell ref="I1135:L1135"/>
    <mergeCell ref="I1136:L1136"/>
    <mergeCell ref="I1137:L1137"/>
    <mergeCell ref="I1138:L1138"/>
    <mergeCell ref="I1139:L1139"/>
    <mergeCell ref="I1130:L1130"/>
    <mergeCell ref="I1131:L1131"/>
    <mergeCell ref="I1132:L1132"/>
    <mergeCell ref="I1133:L1133"/>
    <mergeCell ref="I1134:L1134"/>
    <mergeCell ref="I1125:L1125"/>
    <mergeCell ref="I1126:L1126"/>
    <mergeCell ref="I1127:L1127"/>
    <mergeCell ref="I1128:L1128"/>
    <mergeCell ref="I1129:L1129"/>
    <mergeCell ref="I1160:L1160"/>
    <mergeCell ref="I1161:L1161"/>
    <mergeCell ref="I1162:L1162"/>
    <mergeCell ref="I1163:L1163"/>
    <mergeCell ref="I1164:L1164"/>
    <mergeCell ref="I1155:L1155"/>
    <mergeCell ref="I1156:L1156"/>
    <mergeCell ref="I1157:L1157"/>
    <mergeCell ref="I1158:L1158"/>
    <mergeCell ref="I1159:L1159"/>
    <mergeCell ref="I1150:L1150"/>
    <mergeCell ref="I1151:L1151"/>
    <mergeCell ref="I1152:L1152"/>
    <mergeCell ref="I1153:L1153"/>
    <mergeCell ref="I1154:L1154"/>
    <mergeCell ref="I1145:L1145"/>
    <mergeCell ref="I1146:L1146"/>
    <mergeCell ref="I1147:L1147"/>
    <mergeCell ref="I1148:L1148"/>
    <mergeCell ref="I1149:L1149"/>
    <mergeCell ref="I1180:L1180"/>
    <mergeCell ref="I1181:L1181"/>
    <mergeCell ref="I1182:L1182"/>
    <mergeCell ref="I1183:L1183"/>
    <mergeCell ref="I1184:L1184"/>
    <mergeCell ref="I1175:L1175"/>
    <mergeCell ref="I1176:L1176"/>
    <mergeCell ref="I1177:L1177"/>
    <mergeCell ref="I1178:L1178"/>
    <mergeCell ref="I1179:L1179"/>
    <mergeCell ref="I1170:L1170"/>
    <mergeCell ref="I1171:L1171"/>
    <mergeCell ref="I1172:L1172"/>
    <mergeCell ref="I1173:L1173"/>
    <mergeCell ref="I1174:L1174"/>
    <mergeCell ref="I1165:L1165"/>
    <mergeCell ref="I1166:L1166"/>
    <mergeCell ref="I1167:L1167"/>
    <mergeCell ref="I1168:L1168"/>
    <mergeCell ref="I1169:L1169"/>
    <mergeCell ref="I1200:L1200"/>
    <mergeCell ref="I1201:L1201"/>
    <mergeCell ref="I1202:L1202"/>
    <mergeCell ref="I1203:L1203"/>
    <mergeCell ref="I1204:L1204"/>
    <mergeCell ref="I1195:L1195"/>
    <mergeCell ref="I1196:L1196"/>
    <mergeCell ref="I1197:L1197"/>
    <mergeCell ref="I1198:L1198"/>
    <mergeCell ref="I1199:L1199"/>
    <mergeCell ref="I1190:L1190"/>
    <mergeCell ref="I1191:L1191"/>
    <mergeCell ref="I1192:L1192"/>
    <mergeCell ref="I1193:L1193"/>
    <mergeCell ref="I1194:L1194"/>
    <mergeCell ref="I1185:L1185"/>
    <mergeCell ref="I1186:L1186"/>
    <mergeCell ref="I1187:L1187"/>
    <mergeCell ref="I1188:L1188"/>
    <mergeCell ref="I1189:L1189"/>
    <mergeCell ref="I1220:L1220"/>
    <mergeCell ref="I1221:L1221"/>
    <mergeCell ref="I1222:L1222"/>
    <mergeCell ref="I1223:L1223"/>
    <mergeCell ref="I1224:L1224"/>
    <mergeCell ref="I1215:L1215"/>
    <mergeCell ref="I1216:L1216"/>
    <mergeCell ref="I1217:L1217"/>
    <mergeCell ref="I1218:L1218"/>
    <mergeCell ref="I1219:L1219"/>
    <mergeCell ref="I1210:L1210"/>
    <mergeCell ref="I1211:L1211"/>
    <mergeCell ref="I1212:L1212"/>
    <mergeCell ref="I1213:L1213"/>
    <mergeCell ref="I1214:L1214"/>
    <mergeCell ref="I1205:L1205"/>
    <mergeCell ref="I1206:L1206"/>
    <mergeCell ref="I1207:L1207"/>
    <mergeCell ref="I1208:L1208"/>
    <mergeCell ref="I1209:L1209"/>
    <mergeCell ref="I1240:L1240"/>
    <mergeCell ref="I1241:L1241"/>
    <mergeCell ref="I1242:L1242"/>
    <mergeCell ref="I1243:L1243"/>
    <mergeCell ref="I1244:L1244"/>
    <mergeCell ref="I1235:L1235"/>
    <mergeCell ref="I1236:L1236"/>
    <mergeCell ref="I1237:L1237"/>
    <mergeCell ref="I1238:L1238"/>
    <mergeCell ref="I1239:L1239"/>
    <mergeCell ref="I1230:L1230"/>
    <mergeCell ref="I1231:L1231"/>
    <mergeCell ref="I1232:L1232"/>
    <mergeCell ref="I1233:L1233"/>
    <mergeCell ref="I1234:L1234"/>
    <mergeCell ref="I1225:L1225"/>
    <mergeCell ref="I1226:L1226"/>
    <mergeCell ref="I1227:L1227"/>
    <mergeCell ref="I1228:L1228"/>
    <mergeCell ref="I1229:L1229"/>
    <mergeCell ref="I1260:L1260"/>
    <mergeCell ref="I1261:L1261"/>
    <mergeCell ref="I1262:L1262"/>
    <mergeCell ref="I1263:L1263"/>
    <mergeCell ref="I1264:L1264"/>
    <mergeCell ref="I1255:L1255"/>
    <mergeCell ref="I1256:L1256"/>
    <mergeCell ref="I1257:L1257"/>
    <mergeCell ref="I1258:L1258"/>
    <mergeCell ref="I1259:L1259"/>
    <mergeCell ref="I1250:L1250"/>
    <mergeCell ref="I1251:L1251"/>
    <mergeCell ref="I1252:L1252"/>
    <mergeCell ref="I1253:L1253"/>
    <mergeCell ref="I1254:L1254"/>
    <mergeCell ref="I1245:L1245"/>
    <mergeCell ref="I1246:L1246"/>
    <mergeCell ref="I1247:L1247"/>
    <mergeCell ref="I1248:L1248"/>
    <mergeCell ref="I1249:L1249"/>
    <mergeCell ref="I1280:L1280"/>
    <mergeCell ref="I1281:L1281"/>
    <mergeCell ref="I1282:L1282"/>
    <mergeCell ref="I1283:L1283"/>
    <mergeCell ref="I1284:L1284"/>
    <mergeCell ref="I1275:L1275"/>
    <mergeCell ref="I1276:L1276"/>
    <mergeCell ref="I1277:L1277"/>
    <mergeCell ref="I1278:L1278"/>
    <mergeCell ref="I1279:L1279"/>
    <mergeCell ref="I1270:L1270"/>
    <mergeCell ref="I1271:L1271"/>
    <mergeCell ref="I1272:L1272"/>
    <mergeCell ref="I1273:L1273"/>
    <mergeCell ref="I1274:L1274"/>
    <mergeCell ref="I1265:L1265"/>
    <mergeCell ref="I1266:L1266"/>
    <mergeCell ref="I1267:L1267"/>
    <mergeCell ref="I1268:L1268"/>
    <mergeCell ref="I1269:L1269"/>
    <mergeCell ref="I1300:L1300"/>
    <mergeCell ref="I1301:L1301"/>
    <mergeCell ref="I1302:L1302"/>
    <mergeCell ref="I1303:L1303"/>
    <mergeCell ref="I1304:L1304"/>
    <mergeCell ref="I1295:L1295"/>
    <mergeCell ref="I1296:L1296"/>
    <mergeCell ref="I1297:L1297"/>
    <mergeCell ref="I1298:L1298"/>
    <mergeCell ref="I1299:L1299"/>
    <mergeCell ref="I1290:L1290"/>
    <mergeCell ref="I1291:L1291"/>
    <mergeCell ref="I1292:L1292"/>
    <mergeCell ref="I1293:L1293"/>
    <mergeCell ref="I1294:L1294"/>
    <mergeCell ref="I1285:L1285"/>
    <mergeCell ref="I1286:L1286"/>
    <mergeCell ref="I1287:L1287"/>
    <mergeCell ref="I1288:L1288"/>
    <mergeCell ref="I1289:L1289"/>
    <mergeCell ref="I1320:L1320"/>
    <mergeCell ref="I1321:L1321"/>
    <mergeCell ref="I1322:L1322"/>
    <mergeCell ref="I1323:L1323"/>
    <mergeCell ref="I1324:L1324"/>
    <mergeCell ref="I1315:L1315"/>
    <mergeCell ref="I1316:L1316"/>
    <mergeCell ref="I1317:L1317"/>
    <mergeCell ref="I1318:L1318"/>
    <mergeCell ref="I1319:L1319"/>
    <mergeCell ref="I1310:L1310"/>
    <mergeCell ref="I1311:L1311"/>
    <mergeCell ref="I1312:L1312"/>
    <mergeCell ref="I1313:L1313"/>
    <mergeCell ref="I1314:L1314"/>
    <mergeCell ref="I1305:L1305"/>
    <mergeCell ref="I1306:L1306"/>
    <mergeCell ref="I1307:L1307"/>
    <mergeCell ref="I1308:L1308"/>
    <mergeCell ref="I1309:L1309"/>
    <mergeCell ref="I1340:L1340"/>
    <mergeCell ref="I1341:L1341"/>
    <mergeCell ref="I1342:L1342"/>
    <mergeCell ref="I1343:L1343"/>
    <mergeCell ref="I1344:L1344"/>
    <mergeCell ref="I1335:L1335"/>
    <mergeCell ref="I1336:L1336"/>
    <mergeCell ref="I1337:L1337"/>
    <mergeCell ref="I1338:L1338"/>
    <mergeCell ref="I1339:L1339"/>
    <mergeCell ref="I1330:L1330"/>
    <mergeCell ref="I1331:L1331"/>
    <mergeCell ref="I1332:L1332"/>
    <mergeCell ref="I1333:L1333"/>
    <mergeCell ref="I1334:L1334"/>
    <mergeCell ref="I1325:L1325"/>
    <mergeCell ref="I1326:L1326"/>
    <mergeCell ref="I1327:L1327"/>
    <mergeCell ref="I1328:L1328"/>
    <mergeCell ref="I1329:L1329"/>
    <mergeCell ref="I1360:L1360"/>
    <mergeCell ref="I1361:L1361"/>
    <mergeCell ref="I1362:L1362"/>
    <mergeCell ref="I1363:L1363"/>
    <mergeCell ref="I1364:L1364"/>
    <mergeCell ref="I1355:L1355"/>
    <mergeCell ref="I1356:L1356"/>
    <mergeCell ref="I1357:L1357"/>
    <mergeCell ref="I1358:L1358"/>
    <mergeCell ref="I1359:L1359"/>
    <mergeCell ref="I1350:L1350"/>
    <mergeCell ref="I1351:L1351"/>
    <mergeCell ref="I1352:L1352"/>
    <mergeCell ref="I1353:L1353"/>
    <mergeCell ref="I1354:L1354"/>
    <mergeCell ref="I1345:L1345"/>
    <mergeCell ref="I1346:L1346"/>
    <mergeCell ref="I1347:L1347"/>
    <mergeCell ref="I1348:L1348"/>
    <mergeCell ref="I1349:L1349"/>
    <mergeCell ref="I1380:L1380"/>
    <mergeCell ref="I1381:L1381"/>
    <mergeCell ref="I1382:L1382"/>
    <mergeCell ref="I1383:L1383"/>
    <mergeCell ref="I1384:L1384"/>
    <mergeCell ref="I1375:L1375"/>
    <mergeCell ref="I1376:L1376"/>
    <mergeCell ref="I1377:L1377"/>
    <mergeCell ref="I1378:L1378"/>
    <mergeCell ref="I1379:L1379"/>
    <mergeCell ref="I1370:L1370"/>
    <mergeCell ref="I1371:L1371"/>
    <mergeCell ref="I1372:L1372"/>
    <mergeCell ref="I1373:L1373"/>
    <mergeCell ref="I1374:L1374"/>
    <mergeCell ref="I1365:L1365"/>
    <mergeCell ref="I1366:L1366"/>
    <mergeCell ref="I1367:L1367"/>
    <mergeCell ref="I1368:L1368"/>
    <mergeCell ref="I1369:L1369"/>
    <mergeCell ref="I1400:L1400"/>
    <mergeCell ref="I1401:L1401"/>
    <mergeCell ref="I1402:L1402"/>
    <mergeCell ref="I1403:L1403"/>
    <mergeCell ref="I1404:L1404"/>
    <mergeCell ref="I1395:L1395"/>
    <mergeCell ref="I1396:L1396"/>
    <mergeCell ref="I1397:L1397"/>
    <mergeCell ref="I1398:L1398"/>
    <mergeCell ref="I1399:L1399"/>
    <mergeCell ref="I1390:L1390"/>
    <mergeCell ref="I1391:L1391"/>
    <mergeCell ref="I1392:L1392"/>
    <mergeCell ref="I1393:L1393"/>
    <mergeCell ref="I1394:L1394"/>
    <mergeCell ref="I1385:L1385"/>
    <mergeCell ref="I1386:L1386"/>
    <mergeCell ref="I1387:L1387"/>
    <mergeCell ref="I1388:L1388"/>
    <mergeCell ref="I1389:L1389"/>
    <mergeCell ref="I1420:L1420"/>
    <mergeCell ref="I1421:L1421"/>
    <mergeCell ref="I1422:L1422"/>
    <mergeCell ref="I1423:L1423"/>
    <mergeCell ref="I1424:L1424"/>
    <mergeCell ref="I1415:L1415"/>
    <mergeCell ref="I1416:L1416"/>
    <mergeCell ref="I1417:L1417"/>
    <mergeCell ref="I1418:L1418"/>
    <mergeCell ref="I1419:L1419"/>
    <mergeCell ref="I1410:L1410"/>
    <mergeCell ref="I1411:L1411"/>
    <mergeCell ref="I1412:L1412"/>
    <mergeCell ref="I1413:L1413"/>
    <mergeCell ref="I1414:L1414"/>
    <mergeCell ref="I1405:L1405"/>
    <mergeCell ref="I1406:L1406"/>
    <mergeCell ref="I1407:L1407"/>
    <mergeCell ref="I1408:L1408"/>
    <mergeCell ref="I1409:L1409"/>
    <mergeCell ref="I1440:L1440"/>
    <mergeCell ref="I1441:L1441"/>
    <mergeCell ref="I1442:L1442"/>
    <mergeCell ref="I1443:L1443"/>
    <mergeCell ref="I1444:L1444"/>
    <mergeCell ref="I1435:L1435"/>
    <mergeCell ref="I1436:L1436"/>
    <mergeCell ref="I1437:L1437"/>
    <mergeCell ref="I1438:L1438"/>
    <mergeCell ref="I1439:L1439"/>
    <mergeCell ref="I1430:L1430"/>
    <mergeCell ref="I1431:L1431"/>
    <mergeCell ref="I1432:L1432"/>
    <mergeCell ref="I1433:L1433"/>
    <mergeCell ref="I1434:L1434"/>
    <mergeCell ref="I1425:L1425"/>
    <mergeCell ref="I1426:L1426"/>
    <mergeCell ref="I1427:L1427"/>
    <mergeCell ref="I1428:L1428"/>
    <mergeCell ref="I1429:L1429"/>
    <mergeCell ref="I1460:L1460"/>
    <mergeCell ref="I1461:L1461"/>
    <mergeCell ref="I1462:L1462"/>
    <mergeCell ref="I1463:L1463"/>
    <mergeCell ref="I1464:L1464"/>
    <mergeCell ref="I1455:L1455"/>
    <mergeCell ref="I1456:L1456"/>
    <mergeCell ref="I1457:L1457"/>
    <mergeCell ref="I1458:L1458"/>
    <mergeCell ref="I1459:L1459"/>
    <mergeCell ref="I1450:L1450"/>
    <mergeCell ref="I1451:L1451"/>
    <mergeCell ref="I1452:L1452"/>
    <mergeCell ref="I1453:L1453"/>
    <mergeCell ref="I1454:L1454"/>
    <mergeCell ref="I1445:L1445"/>
    <mergeCell ref="I1446:L1446"/>
    <mergeCell ref="I1447:L1447"/>
    <mergeCell ref="I1448:L1448"/>
    <mergeCell ref="I1449:L1449"/>
    <mergeCell ref="I1480:L1480"/>
    <mergeCell ref="I1481:L1481"/>
    <mergeCell ref="I1482:L1482"/>
    <mergeCell ref="I1483:L1483"/>
    <mergeCell ref="I1484:L1484"/>
    <mergeCell ref="I1475:L1475"/>
    <mergeCell ref="I1476:L1476"/>
    <mergeCell ref="I1477:L1477"/>
    <mergeCell ref="I1478:L1478"/>
    <mergeCell ref="I1479:L1479"/>
    <mergeCell ref="I1470:L1470"/>
    <mergeCell ref="I1471:L1471"/>
    <mergeCell ref="I1472:L1472"/>
    <mergeCell ref="I1473:L1473"/>
    <mergeCell ref="I1474:L1474"/>
    <mergeCell ref="I1465:L1465"/>
    <mergeCell ref="I1466:L1466"/>
    <mergeCell ref="I1467:L1467"/>
    <mergeCell ref="I1468:L1468"/>
    <mergeCell ref="I1469:L1469"/>
    <mergeCell ref="I1500:L1500"/>
    <mergeCell ref="I1501:L1501"/>
    <mergeCell ref="I1502:L1502"/>
    <mergeCell ref="I1503:L1503"/>
    <mergeCell ref="I1504:L1504"/>
    <mergeCell ref="I1495:L1495"/>
    <mergeCell ref="I1496:L1496"/>
    <mergeCell ref="I1497:L1497"/>
    <mergeCell ref="I1498:L1498"/>
    <mergeCell ref="I1499:L1499"/>
    <mergeCell ref="I1490:L1490"/>
    <mergeCell ref="I1491:L1491"/>
    <mergeCell ref="I1492:L1492"/>
    <mergeCell ref="I1493:L1493"/>
    <mergeCell ref="I1494:L1494"/>
    <mergeCell ref="I1485:L1485"/>
    <mergeCell ref="I1486:L1486"/>
    <mergeCell ref="I1487:L1487"/>
    <mergeCell ref="I1488:L1488"/>
    <mergeCell ref="I1489:L1489"/>
    <mergeCell ref="I1520:L1520"/>
    <mergeCell ref="I1521:L1521"/>
    <mergeCell ref="I1522:L1522"/>
    <mergeCell ref="I1523:L1523"/>
    <mergeCell ref="I1524:L1524"/>
    <mergeCell ref="I1515:L1515"/>
    <mergeCell ref="I1516:L1516"/>
    <mergeCell ref="I1517:L1517"/>
    <mergeCell ref="I1518:L1518"/>
    <mergeCell ref="I1519:L1519"/>
    <mergeCell ref="I1510:L1510"/>
    <mergeCell ref="I1511:L1511"/>
    <mergeCell ref="I1512:L1512"/>
    <mergeCell ref="I1513:L1513"/>
    <mergeCell ref="I1514:L1514"/>
    <mergeCell ref="I1505:L1505"/>
    <mergeCell ref="I1506:L1506"/>
    <mergeCell ref="I1507:L1507"/>
    <mergeCell ref="I1508:L1508"/>
    <mergeCell ref="I1509:L1509"/>
    <mergeCell ref="I1540:L1540"/>
    <mergeCell ref="I1541:L1541"/>
    <mergeCell ref="I1542:L1542"/>
    <mergeCell ref="I1543:L1543"/>
    <mergeCell ref="I1544:L1544"/>
    <mergeCell ref="I1535:L1535"/>
    <mergeCell ref="I1536:L1536"/>
    <mergeCell ref="I1537:L1537"/>
    <mergeCell ref="I1538:L1538"/>
    <mergeCell ref="I1539:L1539"/>
    <mergeCell ref="I1530:L1530"/>
    <mergeCell ref="I1531:L1531"/>
    <mergeCell ref="I1532:L1532"/>
    <mergeCell ref="I1533:L1533"/>
    <mergeCell ref="I1534:L1534"/>
    <mergeCell ref="I1525:L1525"/>
    <mergeCell ref="I1526:L1526"/>
    <mergeCell ref="I1527:L1527"/>
    <mergeCell ref="I1528:L1528"/>
    <mergeCell ref="I1529:L1529"/>
    <mergeCell ref="I1560:L1560"/>
    <mergeCell ref="I1561:L1561"/>
    <mergeCell ref="I1562:L1562"/>
    <mergeCell ref="I1563:L1563"/>
    <mergeCell ref="I1564:L1564"/>
    <mergeCell ref="I1555:L1555"/>
    <mergeCell ref="I1556:L1556"/>
    <mergeCell ref="I1557:L1557"/>
    <mergeCell ref="I1558:L1558"/>
    <mergeCell ref="I1559:L1559"/>
    <mergeCell ref="I1550:L1550"/>
    <mergeCell ref="I1551:L1551"/>
    <mergeCell ref="I1552:L1552"/>
    <mergeCell ref="I1553:L1553"/>
    <mergeCell ref="I1554:L1554"/>
    <mergeCell ref="I1545:L1545"/>
    <mergeCell ref="I1546:L1546"/>
    <mergeCell ref="I1547:L1547"/>
    <mergeCell ref="I1548:L1548"/>
    <mergeCell ref="I1549:L1549"/>
    <mergeCell ref="I1580:L1580"/>
    <mergeCell ref="I1581:L1581"/>
    <mergeCell ref="I1582:L1582"/>
    <mergeCell ref="I1583:L1583"/>
    <mergeCell ref="I1584:L1584"/>
    <mergeCell ref="I1575:L1575"/>
    <mergeCell ref="I1576:L1576"/>
    <mergeCell ref="I1577:L1577"/>
    <mergeCell ref="I1578:L1578"/>
    <mergeCell ref="I1579:L1579"/>
    <mergeCell ref="I1570:L1570"/>
    <mergeCell ref="I1571:L1571"/>
    <mergeCell ref="I1572:L1572"/>
    <mergeCell ref="I1573:L1573"/>
    <mergeCell ref="I1574:L1574"/>
    <mergeCell ref="I1565:L1565"/>
    <mergeCell ref="I1566:L1566"/>
    <mergeCell ref="I1567:L1567"/>
    <mergeCell ref="I1568:L1568"/>
    <mergeCell ref="I1569:L1569"/>
    <mergeCell ref="I1600:L1600"/>
    <mergeCell ref="I1601:L1601"/>
    <mergeCell ref="I1602:L1602"/>
    <mergeCell ref="I1603:L1603"/>
    <mergeCell ref="I1604:L1604"/>
    <mergeCell ref="I1595:L1595"/>
    <mergeCell ref="I1596:L1596"/>
    <mergeCell ref="I1597:L1597"/>
    <mergeCell ref="I1598:L1598"/>
    <mergeCell ref="I1599:L1599"/>
    <mergeCell ref="I1590:L1590"/>
    <mergeCell ref="I1591:L1591"/>
    <mergeCell ref="I1592:L1592"/>
    <mergeCell ref="I1593:L1593"/>
    <mergeCell ref="I1594:L1594"/>
    <mergeCell ref="I1585:L1585"/>
    <mergeCell ref="I1586:L1586"/>
    <mergeCell ref="I1587:L1587"/>
    <mergeCell ref="I1588:L1588"/>
    <mergeCell ref="I1589:L1589"/>
    <mergeCell ref="I1620:L1620"/>
    <mergeCell ref="I1621:L1621"/>
    <mergeCell ref="I1622:L1622"/>
    <mergeCell ref="I1623:L1623"/>
    <mergeCell ref="I1624:L1624"/>
    <mergeCell ref="I1615:L1615"/>
    <mergeCell ref="I1616:L1616"/>
    <mergeCell ref="I1617:L1617"/>
    <mergeCell ref="I1618:L1618"/>
    <mergeCell ref="I1619:L1619"/>
    <mergeCell ref="I1610:L1610"/>
    <mergeCell ref="I1611:L1611"/>
    <mergeCell ref="I1612:L1612"/>
    <mergeCell ref="I1613:L1613"/>
    <mergeCell ref="I1614:L1614"/>
    <mergeCell ref="I1605:L1605"/>
    <mergeCell ref="I1606:L1606"/>
    <mergeCell ref="I1607:L1607"/>
    <mergeCell ref="I1608:L1608"/>
    <mergeCell ref="I1609:L1609"/>
    <mergeCell ref="I1640:L1640"/>
    <mergeCell ref="I1641:L1641"/>
    <mergeCell ref="I1642:L1642"/>
    <mergeCell ref="I1643:L1643"/>
    <mergeCell ref="I1644:L1644"/>
    <mergeCell ref="I1635:L1635"/>
    <mergeCell ref="I1636:L1636"/>
    <mergeCell ref="I1637:L1637"/>
    <mergeCell ref="I1638:L1638"/>
    <mergeCell ref="I1639:L1639"/>
    <mergeCell ref="I1630:L1630"/>
    <mergeCell ref="I1631:L1631"/>
    <mergeCell ref="I1632:L1632"/>
    <mergeCell ref="I1633:L1633"/>
    <mergeCell ref="I1634:L1634"/>
    <mergeCell ref="I1625:L1625"/>
    <mergeCell ref="I1626:L1626"/>
    <mergeCell ref="I1627:L1627"/>
    <mergeCell ref="I1628:L1628"/>
    <mergeCell ref="I1629:L1629"/>
    <mergeCell ref="I1660:L1660"/>
    <mergeCell ref="I1661:L1661"/>
    <mergeCell ref="I1662:L1662"/>
    <mergeCell ref="I1663:L1663"/>
    <mergeCell ref="I1664:L1664"/>
    <mergeCell ref="I1655:L1655"/>
    <mergeCell ref="I1656:L1656"/>
    <mergeCell ref="I1657:L1657"/>
    <mergeCell ref="I1658:L1658"/>
    <mergeCell ref="I1659:L1659"/>
    <mergeCell ref="I1650:L1650"/>
    <mergeCell ref="I1651:L1651"/>
    <mergeCell ref="I1652:L1652"/>
    <mergeCell ref="I1653:L1653"/>
    <mergeCell ref="I1654:L1654"/>
    <mergeCell ref="I1645:L1645"/>
    <mergeCell ref="I1646:L1646"/>
    <mergeCell ref="I1647:L1647"/>
    <mergeCell ref="I1648:L1648"/>
    <mergeCell ref="I1649:L1649"/>
    <mergeCell ref="I1680:L1680"/>
    <mergeCell ref="I1681:L1681"/>
    <mergeCell ref="I1682:L1682"/>
    <mergeCell ref="I1683:L1683"/>
    <mergeCell ref="I1684:L1684"/>
    <mergeCell ref="I1675:L1675"/>
    <mergeCell ref="I1676:L1676"/>
    <mergeCell ref="I1677:L1677"/>
    <mergeCell ref="I1678:L1678"/>
    <mergeCell ref="I1679:L1679"/>
    <mergeCell ref="I1670:L1670"/>
    <mergeCell ref="I1671:L1671"/>
    <mergeCell ref="I1672:L1672"/>
    <mergeCell ref="I1673:L1673"/>
    <mergeCell ref="I1674:L1674"/>
    <mergeCell ref="I1665:L1665"/>
    <mergeCell ref="I1666:L1666"/>
    <mergeCell ref="I1667:L1667"/>
    <mergeCell ref="I1668:L1668"/>
    <mergeCell ref="I1669:L1669"/>
    <mergeCell ref="I1700:L1700"/>
    <mergeCell ref="I1701:L1701"/>
    <mergeCell ref="I1702:L1702"/>
    <mergeCell ref="I1703:L1703"/>
    <mergeCell ref="I1704:L1704"/>
    <mergeCell ref="I1695:L1695"/>
    <mergeCell ref="I1696:L1696"/>
    <mergeCell ref="I1697:L1697"/>
    <mergeCell ref="I1698:L1698"/>
    <mergeCell ref="I1699:L1699"/>
    <mergeCell ref="I1690:L1690"/>
    <mergeCell ref="I1691:L1691"/>
    <mergeCell ref="I1692:L1692"/>
    <mergeCell ref="I1693:L1693"/>
    <mergeCell ref="I1694:L1694"/>
    <mergeCell ref="I1685:L1685"/>
    <mergeCell ref="I1686:L1686"/>
    <mergeCell ref="I1687:L1687"/>
    <mergeCell ref="I1688:L1688"/>
    <mergeCell ref="I1689:L1689"/>
    <mergeCell ref="I1720:L1720"/>
    <mergeCell ref="I1721:L1721"/>
    <mergeCell ref="I1722:L1722"/>
    <mergeCell ref="I1723:L1723"/>
    <mergeCell ref="I1724:L1724"/>
    <mergeCell ref="I1715:L1715"/>
    <mergeCell ref="I1716:L1716"/>
    <mergeCell ref="I1717:L1717"/>
    <mergeCell ref="I1718:L1718"/>
    <mergeCell ref="I1719:L1719"/>
    <mergeCell ref="I1710:L1710"/>
    <mergeCell ref="I1711:L1711"/>
    <mergeCell ref="I1712:L1712"/>
    <mergeCell ref="I1713:L1713"/>
    <mergeCell ref="I1714:L1714"/>
    <mergeCell ref="I1705:L1705"/>
    <mergeCell ref="I1706:L1706"/>
    <mergeCell ref="I1707:L1707"/>
    <mergeCell ref="I1708:L1708"/>
    <mergeCell ref="I1709:L1709"/>
    <mergeCell ref="I1740:L1740"/>
    <mergeCell ref="I1741:L1741"/>
    <mergeCell ref="I1742:L1742"/>
    <mergeCell ref="I1743:L1743"/>
    <mergeCell ref="I1744:L1744"/>
    <mergeCell ref="I1735:L1735"/>
    <mergeCell ref="I1736:L1736"/>
    <mergeCell ref="I1737:L1737"/>
    <mergeCell ref="I1738:L1738"/>
    <mergeCell ref="I1739:L1739"/>
    <mergeCell ref="I1730:L1730"/>
    <mergeCell ref="I1731:L1731"/>
    <mergeCell ref="I1732:L1732"/>
    <mergeCell ref="I1733:L1733"/>
    <mergeCell ref="I1734:L1734"/>
    <mergeCell ref="I1725:L1725"/>
    <mergeCell ref="I1726:L1726"/>
    <mergeCell ref="I1727:L1727"/>
    <mergeCell ref="I1728:L1728"/>
    <mergeCell ref="I1729:L1729"/>
    <mergeCell ref="I1760:L1760"/>
    <mergeCell ref="I1761:L1761"/>
    <mergeCell ref="I1762:L1762"/>
    <mergeCell ref="I1763:L1763"/>
    <mergeCell ref="I1764:L1764"/>
    <mergeCell ref="I1755:L1755"/>
    <mergeCell ref="I1756:L1756"/>
    <mergeCell ref="I1757:L1757"/>
    <mergeCell ref="I1758:L1758"/>
    <mergeCell ref="I1759:L1759"/>
    <mergeCell ref="I1750:L1750"/>
    <mergeCell ref="I1751:L1751"/>
    <mergeCell ref="I1752:L1752"/>
    <mergeCell ref="I1753:L1753"/>
    <mergeCell ref="I1754:L1754"/>
    <mergeCell ref="I1745:L1745"/>
    <mergeCell ref="I1746:L1746"/>
    <mergeCell ref="I1747:L1747"/>
    <mergeCell ref="I1748:L1748"/>
    <mergeCell ref="I1749:L1749"/>
    <mergeCell ref="I1780:L1780"/>
    <mergeCell ref="I1781:L1781"/>
    <mergeCell ref="I1782:L1782"/>
    <mergeCell ref="I1783:L1783"/>
    <mergeCell ref="I1784:L1784"/>
    <mergeCell ref="I1775:L1775"/>
    <mergeCell ref="I1776:L1776"/>
    <mergeCell ref="I1777:L1777"/>
    <mergeCell ref="I1778:L1778"/>
    <mergeCell ref="I1779:L1779"/>
    <mergeCell ref="I1770:L1770"/>
    <mergeCell ref="I1771:L1771"/>
    <mergeCell ref="I1772:L1772"/>
    <mergeCell ref="I1773:L1773"/>
    <mergeCell ref="I1774:L1774"/>
    <mergeCell ref="I1765:L1765"/>
    <mergeCell ref="I1766:L1766"/>
    <mergeCell ref="I1767:L1767"/>
    <mergeCell ref="I1768:L1768"/>
    <mergeCell ref="I1769:L1769"/>
    <mergeCell ref="I1800:L1800"/>
    <mergeCell ref="I1801:L1801"/>
    <mergeCell ref="I1802:L1802"/>
    <mergeCell ref="I1803:L1803"/>
    <mergeCell ref="I1804:L1804"/>
    <mergeCell ref="I1795:L1795"/>
    <mergeCell ref="I1796:L1796"/>
    <mergeCell ref="I1797:L1797"/>
    <mergeCell ref="I1798:L1798"/>
    <mergeCell ref="I1799:L1799"/>
    <mergeCell ref="I1790:L1790"/>
    <mergeCell ref="I1791:L1791"/>
    <mergeCell ref="I1792:L1792"/>
    <mergeCell ref="I1793:L1793"/>
    <mergeCell ref="I1794:L1794"/>
    <mergeCell ref="I1785:L1785"/>
    <mergeCell ref="I1786:L1786"/>
    <mergeCell ref="I1787:L1787"/>
    <mergeCell ref="I1788:L1788"/>
    <mergeCell ref="I1789:L1789"/>
    <mergeCell ref="I1820:L1820"/>
    <mergeCell ref="I1821:L1821"/>
    <mergeCell ref="I1822:L1822"/>
    <mergeCell ref="I1823:L1823"/>
    <mergeCell ref="I1824:L1824"/>
    <mergeCell ref="I1815:L1815"/>
    <mergeCell ref="I1816:L1816"/>
    <mergeCell ref="I1817:L1817"/>
    <mergeCell ref="I1818:L1818"/>
    <mergeCell ref="I1819:L1819"/>
    <mergeCell ref="I1810:L1810"/>
    <mergeCell ref="I1811:L1811"/>
    <mergeCell ref="I1812:L1812"/>
    <mergeCell ref="I1813:L1813"/>
    <mergeCell ref="I1814:L1814"/>
    <mergeCell ref="I1805:L1805"/>
    <mergeCell ref="I1806:L1806"/>
    <mergeCell ref="I1807:L1807"/>
    <mergeCell ref="I1808:L1808"/>
    <mergeCell ref="I1809:L1809"/>
    <mergeCell ref="I1840:L1840"/>
    <mergeCell ref="I1841:L1841"/>
    <mergeCell ref="I1842:L1842"/>
    <mergeCell ref="I1843:L1843"/>
    <mergeCell ref="I1844:L1844"/>
    <mergeCell ref="I1835:L1835"/>
    <mergeCell ref="I1836:L1836"/>
    <mergeCell ref="I1837:L1837"/>
    <mergeCell ref="I1838:L1838"/>
    <mergeCell ref="I1839:L1839"/>
    <mergeCell ref="I1830:L1830"/>
    <mergeCell ref="I1831:L1831"/>
    <mergeCell ref="I1832:L1832"/>
    <mergeCell ref="I1833:L1833"/>
    <mergeCell ref="I1834:L1834"/>
    <mergeCell ref="I1825:L1825"/>
    <mergeCell ref="I1826:L1826"/>
    <mergeCell ref="I1827:L1827"/>
    <mergeCell ref="I1828:L1828"/>
    <mergeCell ref="I1829:L1829"/>
    <mergeCell ref="I1860:L1860"/>
    <mergeCell ref="I1861:L1861"/>
    <mergeCell ref="I1862:L1862"/>
    <mergeCell ref="I1863:L1863"/>
    <mergeCell ref="I1864:L1864"/>
    <mergeCell ref="I1855:L1855"/>
    <mergeCell ref="I1856:L1856"/>
    <mergeCell ref="I1857:L1857"/>
    <mergeCell ref="I1858:L1858"/>
    <mergeCell ref="I1859:L1859"/>
    <mergeCell ref="I1850:L1850"/>
    <mergeCell ref="I1851:L1851"/>
    <mergeCell ref="I1852:L1852"/>
    <mergeCell ref="I1853:L1853"/>
    <mergeCell ref="I1854:L1854"/>
    <mergeCell ref="I1845:L1845"/>
    <mergeCell ref="I1846:L1846"/>
    <mergeCell ref="I1847:L1847"/>
    <mergeCell ref="I1848:L1848"/>
    <mergeCell ref="I1849:L1849"/>
    <mergeCell ref="I1880:L1880"/>
    <mergeCell ref="I1881:L1881"/>
    <mergeCell ref="I1882:L1882"/>
    <mergeCell ref="I1883:L1883"/>
    <mergeCell ref="I1884:L1884"/>
    <mergeCell ref="I1875:L1875"/>
    <mergeCell ref="I1876:L1876"/>
    <mergeCell ref="I1877:L1877"/>
    <mergeCell ref="I1878:L1878"/>
    <mergeCell ref="I1879:L1879"/>
    <mergeCell ref="I1870:L1870"/>
    <mergeCell ref="I1871:L1871"/>
    <mergeCell ref="I1872:L1872"/>
    <mergeCell ref="I1873:L1873"/>
    <mergeCell ref="I1874:L1874"/>
    <mergeCell ref="I1865:L1865"/>
    <mergeCell ref="I1866:L1866"/>
    <mergeCell ref="I1867:L1867"/>
    <mergeCell ref="I1868:L1868"/>
    <mergeCell ref="I1869:L1869"/>
    <mergeCell ref="I1900:L1900"/>
    <mergeCell ref="I1901:L1901"/>
    <mergeCell ref="I1902:L1902"/>
    <mergeCell ref="I1903:L1903"/>
    <mergeCell ref="I1904:L1904"/>
    <mergeCell ref="I1895:L1895"/>
    <mergeCell ref="I1896:L1896"/>
    <mergeCell ref="I1897:L1897"/>
    <mergeCell ref="I1898:L1898"/>
    <mergeCell ref="I1899:L1899"/>
    <mergeCell ref="I1890:L1890"/>
    <mergeCell ref="I1891:L1891"/>
    <mergeCell ref="I1892:L1892"/>
    <mergeCell ref="I1893:L1893"/>
    <mergeCell ref="I1894:L1894"/>
    <mergeCell ref="I1885:L1885"/>
    <mergeCell ref="I1886:L1886"/>
    <mergeCell ref="I1887:L1887"/>
    <mergeCell ref="I1888:L1888"/>
    <mergeCell ref="I1889:L1889"/>
    <mergeCell ref="I1920:L1920"/>
    <mergeCell ref="I1921:L1921"/>
    <mergeCell ref="I1922:L1922"/>
    <mergeCell ref="I1923:L1923"/>
    <mergeCell ref="I1924:L1924"/>
    <mergeCell ref="I1915:L1915"/>
    <mergeCell ref="I1916:L1916"/>
    <mergeCell ref="I1917:L1917"/>
    <mergeCell ref="I1918:L1918"/>
    <mergeCell ref="I1919:L1919"/>
    <mergeCell ref="I1910:L1910"/>
    <mergeCell ref="I1911:L1911"/>
    <mergeCell ref="I1912:L1912"/>
    <mergeCell ref="I1913:L1913"/>
    <mergeCell ref="I1914:L1914"/>
    <mergeCell ref="I1905:L1905"/>
    <mergeCell ref="I1906:L1906"/>
    <mergeCell ref="I1907:L1907"/>
    <mergeCell ref="I1908:L1908"/>
    <mergeCell ref="I1909:L1909"/>
    <mergeCell ref="I1940:L1940"/>
    <mergeCell ref="I1941:L1941"/>
    <mergeCell ref="I1942:L1942"/>
    <mergeCell ref="I1943:L1943"/>
    <mergeCell ref="I1944:L1944"/>
    <mergeCell ref="I1935:L1935"/>
    <mergeCell ref="I1936:L1936"/>
    <mergeCell ref="I1937:L1937"/>
    <mergeCell ref="I1938:L1938"/>
    <mergeCell ref="I1939:L1939"/>
    <mergeCell ref="I1930:L1930"/>
    <mergeCell ref="I1931:L1931"/>
    <mergeCell ref="I1932:L1932"/>
    <mergeCell ref="I1933:L1933"/>
    <mergeCell ref="I1934:L1934"/>
    <mergeCell ref="I1925:L1925"/>
    <mergeCell ref="I1926:L1926"/>
    <mergeCell ref="I1927:L1927"/>
    <mergeCell ref="I1928:L1928"/>
    <mergeCell ref="I1929:L1929"/>
    <mergeCell ref="I1960:L1960"/>
    <mergeCell ref="I1961:L1961"/>
    <mergeCell ref="I1962:L1962"/>
    <mergeCell ref="I1963:L1963"/>
    <mergeCell ref="I1964:L1964"/>
    <mergeCell ref="I1955:L1955"/>
    <mergeCell ref="I1956:L1956"/>
    <mergeCell ref="I1957:L1957"/>
    <mergeCell ref="I1958:L1958"/>
    <mergeCell ref="I1959:L1959"/>
    <mergeCell ref="I1950:L1950"/>
    <mergeCell ref="I1951:L1951"/>
    <mergeCell ref="I1952:L1952"/>
    <mergeCell ref="I1953:L1953"/>
    <mergeCell ref="I1954:L1954"/>
    <mergeCell ref="I1945:L1945"/>
    <mergeCell ref="I1946:L1946"/>
    <mergeCell ref="I1947:L1947"/>
    <mergeCell ref="I1948:L1948"/>
    <mergeCell ref="I1949:L1949"/>
    <mergeCell ref="I1980:L1980"/>
    <mergeCell ref="I1981:L1981"/>
    <mergeCell ref="I1982:L1982"/>
    <mergeCell ref="I1983:L1983"/>
    <mergeCell ref="I1984:L1984"/>
    <mergeCell ref="I1975:L1975"/>
    <mergeCell ref="I1976:L1976"/>
    <mergeCell ref="I1977:L1977"/>
    <mergeCell ref="I1978:L1978"/>
    <mergeCell ref="I1979:L1979"/>
    <mergeCell ref="I1970:L1970"/>
    <mergeCell ref="I1971:L1971"/>
    <mergeCell ref="I1972:L1972"/>
    <mergeCell ref="I1973:L1973"/>
    <mergeCell ref="I1974:L1974"/>
    <mergeCell ref="I1965:L1965"/>
    <mergeCell ref="I1966:L1966"/>
    <mergeCell ref="I1967:L1967"/>
    <mergeCell ref="I1968:L1968"/>
    <mergeCell ref="I1969:L1969"/>
    <mergeCell ref="I2000:L2000"/>
    <mergeCell ref="I2001:L2001"/>
    <mergeCell ref="I1995:L1995"/>
    <mergeCell ref="I1996:L1996"/>
    <mergeCell ref="I1997:L1997"/>
    <mergeCell ref="I1998:L1998"/>
    <mergeCell ref="I1999:L1999"/>
    <mergeCell ref="I1990:L1990"/>
    <mergeCell ref="I1991:L1991"/>
    <mergeCell ref="I1992:L1992"/>
    <mergeCell ref="I1993:L1993"/>
    <mergeCell ref="I1994:L1994"/>
    <mergeCell ref="I1985:L1985"/>
    <mergeCell ref="I1986:L1986"/>
    <mergeCell ref="I1987:L1987"/>
    <mergeCell ref="I1988:L1988"/>
    <mergeCell ref="I1989:L1989"/>
  </mergeCells>
  <dataValidations count="6">
    <dataValidation type="list" allowBlank="1" showInputMessage="1" showErrorMessage="1" sqref="I2001:L2001" xr:uid="{2583341A-046D-411C-B5BC-83A546F72DA1}">
      <formula1>$I$2:$K$2</formula1>
    </dataValidation>
    <dataValidation type="list" showInputMessage="1" showErrorMessage="1" errorTitle="Error" error="Please select a value from the drop-down list" promptTitle="OIB Program Staffing" prompt="Please select if the work is being done by a State employee or Subcontractor" sqref="B8:B2000" xr:uid="{69C0F6B8-EE29-4C38-882E-0C533789A588}">
      <formula1>"State, Contractor"</formula1>
    </dataValidation>
    <dataValidation type="list" allowBlank="1" showInputMessage="1" showErrorMessage="1" errorTitle="Error" error="You must select a value from the list or leave the field blank if none of those options applies" promptTitle="Disability Status" prompt="Please select one of the options from the drop-down message if applicable, or leave blank if not" sqref="I8:L2000" xr:uid="{5B5CF67E-13EB-4C87-98D4-11FA3205FDDB}">
      <formula1>$I$2:$K$2</formula1>
    </dataValidation>
    <dataValidation type="decimal" operator="greaterThanOrEqual" showInputMessage="1" showErrorMessage="1" errorTitle="Error" error="Please enter a number of hours spent on community awareness tasks" promptTitle="Hours of Community Awareness" prompt="Enter the number of hours spent on community awareness tasks" sqref="M8:P2000" xr:uid="{A782B3DF-B1C3-4FA6-BC2A-CF2F729EA035}">
      <formula1>0</formula1>
    </dataValidation>
    <dataValidation type="whole" operator="greaterThanOrEqual" showInputMessage="1" showErrorMessage="1" errorTitle="Error" error="You must enter whole numbers only" promptTitle="Number of I&amp;R only Consumers" prompt="Enter the number of consumers served with I&amp;R related to community awareness but not receiving services" sqref="Q8:T2000" xr:uid="{2CE50358-8809-4A31-992D-EAC1FB0E93F3}">
      <formula1>0</formula1>
    </dataValidation>
    <dataValidation type="decimal" operator="greaterThanOrEqual" showInputMessage="1" showErrorMessage="1" errorTitle="Error" error="Please enter a dollar value, $0 if the cost is donated or paid by another funding source" promptTitle="$ per hour" prompt="Enter the cost per hour of providing community awareness services" sqref="U8:U2000" xr:uid="{EF322591-788D-4044-B697-F9F58EF98A77}">
      <formula1>0</formula1>
    </dataValidation>
  </dataValidations>
  <pageMargins left="0.2" right="0.2" top="0.5" bottom="0.5" header="0.3" footer="0.3"/>
  <pageSetup scale="65" orientation="landscape" r:id="rId1"/>
  <colBreaks count="1" manualBreakCount="1">
    <brk id="8" max="2000" man="1"/>
  </colBreaks>
  <extLst>
    <ext xmlns:x14="http://schemas.microsoft.com/office/spreadsheetml/2009/9/main" uri="{CCE6A557-97BC-4b89-ADB6-D9C93CAAB3DF}">
      <x14:dataValidations xmlns:xm="http://schemas.microsoft.com/office/excel/2006/main" count="2">
        <x14:dataValidation type="decimal" showInputMessage="1" showErrorMessage="1" errorTitle="Error" error="Please enter a value less than your FTE value that is filled in on the instruction sheet, unless you are entering data for a contractor" promptTitle="Admin Hours" prompt="Enter the number of hours that the State employee or Contractor spends on OIB Admin work" xr:uid="{2186BF12-3E6F-4A3D-AD0C-3AB14738A29F}">
          <x14:formula1>
            <xm:f>0</xm:f>
          </x14:formula1>
          <x14:formula2>
            <xm:f>Instructions!$B$5</xm:f>
          </x14:formula2>
          <xm:sqref>F8:F2000</xm:sqref>
        </x14:dataValidation>
        <x14:dataValidation type="decimal" showInputMessage="1" showErrorMessage="1" errorTitle="Error" error="Please enter a value less than your FTE value that is filled in on the instruction sheet, unless you are entering data for a contractor" promptTitle="Direct Service Hours" prompt="Enter the number of hours that the State employee or Contractor spends on OIB Direct services" xr:uid="{91394D27-4CF1-433C-8E4C-B5F10FC4B963}">
          <x14:formula1>
            <xm:f>0</xm:f>
          </x14:formula1>
          <x14:formula2>
            <xm:f>Instructions!$B$5</xm:f>
          </x14:formula2>
          <xm:sqref>G8:G2000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BF2000"/>
  <sheetViews>
    <sheetView zoomScale="90" zoomScaleNormal="90" workbookViewId="0">
      <pane xSplit="1" ySplit="4" topLeftCell="AW5" activePane="bottomRight" state="frozen"/>
      <selection pane="bottomRight" activeCell="BF2" sqref="BF2"/>
      <selection pane="bottomLeft" activeCell="A5" sqref="A5"/>
      <selection pane="topRight" activeCell="B1" sqref="B1"/>
    </sheetView>
  </sheetViews>
  <sheetFormatPr defaultRowHeight="18"/>
  <cols>
    <col min="1" max="1" width="24.7109375" style="8" customWidth="1"/>
    <col min="2" max="2" width="12.28515625" style="8" customWidth="1"/>
    <col min="3" max="3" width="10.5703125" style="8" customWidth="1"/>
    <col min="4" max="4" width="7.85546875" style="8" customWidth="1"/>
    <col min="5" max="5" width="5.7109375" style="8" customWidth="1"/>
    <col min="6" max="6" width="6.140625" style="8" customWidth="1"/>
    <col min="7" max="7" width="6" style="8" customWidth="1"/>
    <col min="8" max="8" width="8" style="8" customWidth="1"/>
    <col min="9" max="9" width="6.85546875" style="8" customWidth="1"/>
    <col min="10" max="10" width="10.42578125" style="8" customWidth="1"/>
    <col min="11" max="11" width="6.85546875" style="8" customWidth="1"/>
    <col min="12" max="12" width="11.28515625" style="8" customWidth="1"/>
    <col min="13" max="13" width="7.42578125" style="8" customWidth="1"/>
    <col min="14" max="14" width="10" style="8" customWidth="1"/>
    <col min="15" max="15" width="7.85546875" style="8" customWidth="1"/>
    <col min="16" max="16" width="12.140625" style="8" customWidth="1"/>
    <col min="17" max="17" width="11.7109375" style="8" customWidth="1"/>
    <col min="18" max="18" width="8" style="8" customWidth="1"/>
    <col min="19" max="19" width="10.85546875" style="8" customWidth="1"/>
    <col min="20" max="20" width="8.42578125" style="8" customWidth="1"/>
    <col min="21" max="21" width="7.5703125" style="8" customWidth="1"/>
    <col min="22" max="22" width="15.85546875" style="8" customWidth="1"/>
    <col min="23" max="23" width="10" style="8" customWidth="1"/>
    <col min="24" max="24" width="9.140625" style="8" customWidth="1"/>
    <col min="25" max="25" width="14.28515625" style="8" customWidth="1"/>
    <col min="26" max="26" width="10" style="8" customWidth="1"/>
    <col min="27" max="27" width="17.85546875" style="8" customWidth="1"/>
    <col min="28" max="28" width="15.28515625" style="8" customWidth="1"/>
    <col min="29" max="29" width="13.85546875" style="8" customWidth="1"/>
    <col min="30" max="30" width="12.85546875" style="8" customWidth="1"/>
    <col min="31" max="31" width="14" style="8" customWidth="1"/>
    <col min="32" max="32" width="7.85546875" style="8" customWidth="1"/>
    <col min="33" max="33" width="14.7109375" style="8" customWidth="1"/>
    <col min="34" max="34" width="14.140625" style="8" customWidth="1"/>
    <col min="35" max="35" width="19" style="8" customWidth="1"/>
    <col min="36" max="36" width="14.42578125" style="8" customWidth="1"/>
    <col min="37" max="37" width="14.85546875" style="8" customWidth="1"/>
    <col min="38" max="38" width="14.140625" style="8" customWidth="1"/>
    <col min="39" max="39" width="13.28515625" style="8" customWidth="1"/>
    <col min="40" max="40" width="16.28515625" style="8" customWidth="1"/>
    <col min="41" max="41" width="13.5703125" style="8" customWidth="1"/>
    <col min="42" max="42" width="11" style="8" customWidth="1"/>
    <col min="43" max="43" width="12.140625" style="8" customWidth="1"/>
    <col min="44" max="44" width="6.7109375" style="8" customWidth="1"/>
    <col min="45" max="45" width="11.42578125" style="8" customWidth="1"/>
    <col min="46" max="46" width="12" style="8" customWidth="1"/>
    <col min="47" max="47" width="10" style="8" customWidth="1"/>
    <col min="48" max="48" width="10.28515625" style="8" customWidth="1"/>
    <col min="49" max="49" width="18.7109375" style="8" customWidth="1"/>
    <col min="50" max="50" width="11.140625" style="8" customWidth="1"/>
    <col min="51" max="52" width="10.7109375" style="8" customWidth="1"/>
    <col min="53" max="53" width="16.140625" style="8" customWidth="1"/>
    <col min="54" max="54" width="9.42578125" style="8" customWidth="1"/>
    <col min="55" max="55" width="11.28515625" style="8" customWidth="1"/>
    <col min="56" max="56" width="7.85546875" style="8" customWidth="1"/>
    <col min="57" max="57" width="7.140625" style="8" customWidth="1"/>
    <col min="58" max="58" width="20.7109375" style="8" customWidth="1"/>
    <col min="59" max="16384" width="9.140625" style="8"/>
  </cols>
  <sheetData>
    <row r="1" spans="1:58">
      <c r="B1" s="36" t="s">
        <v>201</v>
      </c>
      <c r="C1" s="36"/>
      <c r="D1" s="36"/>
      <c r="E1" s="36" t="s">
        <v>202</v>
      </c>
      <c r="F1" s="36"/>
      <c r="G1" s="36"/>
      <c r="H1" s="36"/>
      <c r="I1" s="36"/>
      <c r="J1" s="36" t="s">
        <v>53</v>
      </c>
      <c r="K1" s="36"/>
      <c r="L1" s="36"/>
      <c r="M1" s="36"/>
      <c r="N1" s="36" t="s">
        <v>203</v>
      </c>
      <c r="O1" s="36"/>
      <c r="P1" s="36"/>
      <c r="Q1" s="36"/>
      <c r="R1" s="36"/>
      <c r="S1" s="36"/>
      <c r="T1" s="36"/>
      <c r="U1" s="36"/>
      <c r="V1" s="5" t="s">
        <v>67</v>
      </c>
      <c r="W1" s="36" t="s">
        <v>69</v>
      </c>
      <c r="X1" s="36"/>
      <c r="Y1" s="36"/>
      <c r="Z1" s="36"/>
      <c r="AA1" s="36" t="s">
        <v>204</v>
      </c>
      <c r="AB1" s="36"/>
      <c r="AC1" s="36"/>
      <c r="AD1" s="36"/>
      <c r="AE1" s="36"/>
      <c r="AF1" s="36"/>
      <c r="AG1" s="36" t="s">
        <v>205</v>
      </c>
      <c r="AH1" s="36"/>
      <c r="AI1" s="36"/>
      <c r="AJ1" s="36"/>
      <c r="AK1" s="36"/>
      <c r="AL1" s="36"/>
      <c r="AM1" s="36" t="s">
        <v>88</v>
      </c>
      <c r="AN1" s="36"/>
      <c r="AO1" s="36"/>
      <c r="AP1" s="36"/>
      <c r="AQ1" s="36"/>
      <c r="AR1" s="36"/>
      <c r="AS1" s="36" t="s">
        <v>95</v>
      </c>
      <c r="AT1" s="36"/>
      <c r="AU1" s="36"/>
      <c r="AV1" s="36"/>
      <c r="AW1" s="36"/>
      <c r="AX1" s="36"/>
      <c r="AY1" s="36"/>
      <c r="AZ1" s="36"/>
      <c r="BA1" s="36"/>
      <c r="BB1" s="36"/>
      <c r="BC1" s="36"/>
      <c r="BD1" s="36"/>
      <c r="BE1" s="36"/>
    </row>
    <row r="2" spans="1:58" ht="89.25" customHeight="1">
      <c r="A2" s="10" t="s">
        <v>206</v>
      </c>
      <c r="B2" s="10" t="s">
        <v>207</v>
      </c>
      <c r="C2" s="10" t="s">
        <v>208</v>
      </c>
      <c r="D2" s="10" t="s">
        <v>196</v>
      </c>
      <c r="E2" s="10" t="s">
        <v>209</v>
      </c>
      <c r="F2" s="10" t="s">
        <v>210</v>
      </c>
      <c r="G2" s="10" t="s">
        <v>211</v>
      </c>
      <c r="H2" s="10" t="s">
        <v>212</v>
      </c>
      <c r="I2" s="10" t="s">
        <v>196</v>
      </c>
      <c r="J2" s="10" t="s">
        <v>213</v>
      </c>
      <c r="K2" s="10" t="s">
        <v>214</v>
      </c>
      <c r="L2" s="10" t="s">
        <v>215</v>
      </c>
      <c r="M2" s="10" t="s">
        <v>196</v>
      </c>
      <c r="N2" s="10" t="s">
        <v>216</v>
      </c>
      <c r="O2" s="10" t="s">
        <v>217</v>
      </c>
      <c r="P2" s="10" t="s">
        <v>218</v>
      </c>
      <c r="Q2" s="10" t="s">
        <v>219</v>
      </c>
      <c r="R2" s="10" t="s">
        <v>220</v>
      </c>
      <c r="S2" s="10" t="s">
        <v>221</v>
      </c>
      <c r="T2" s="10" t="s">
        <v>222</v>
      </c>
      <c r="U2" s="10" t="s">
        <v>196</v>
      </c>
      <c r="V2" s="10" t="s">
        <v>223</v>
      </c>
      <c r="W2" s="10" t="s">
        <v>224</v>
      </c>
      <c r="X2" s="10" t="s">
        <v>225</v>
      </c>
      <c r="Y2" s="10" t="s">
        <v>226</v>
      </c>
      <c r="Z2" s="10" t="s">
        <v>196</v>
      </c>
      <c r="AA2" s="10" t="s">
        <v>227</v>
      </c>
      <c r="AB2" s="10" t="s">
        <v>228</v>
      </c>
      <c r="AC2" s="10" t="s">
        <v>229</v>
      </c>
      <c r="AD2" s="10" t="s">
        <v>230</v>
      </c>
      <c r="AE2" s="10" t="s">
        <v>231</v>
      </c>
      <c r="AF2" s="10" t="s">
        <v>196</v>
      </c>
      <c r="AG2" s="10" t="s">
        <v>232</v>
      </c>
      <c r="AH2" s="10" t="s">
        <v>233</v>
      </c>
      <c r="AI2" s="10" t="s">
        <v>234</v>
      </c>
      <c r="AJ2" s="10" t="s">
        <v>235</v>
      </c>
      <c r="AK2" s="10" t="s">
        <v>236</v>
      </c>
      <c r="AL2" s="10" t="s">
        <v>237</v>
      </c>
      <c r="AM2" s="10" t="s">
        <v>238</v>
      </c>
      <c r="AN2" s="10" t="s">
        <v>239</v>
      </c>
      <c r="AO2" s="10" t="s">
        <v>240</v>
      </c>
      <c r="AP2" s="10" t="s">
        <v>241</v>
      </c>
      <c r="AQ2" s="10" t="s">
        <v>242</v>
      </c>
      <c r="AR2" s="10" t="s">
        <v>196</v>
      </c>
      <c r="AS2" s="10" t="s">
        <v>243</v>
      </c>
      <c r="AT2" s="10" t="s">
        <v>244</v>
      </c>
      <c r="AU2" s="10" t="s">
        <v>245</v>
      </c>
      <c r="AV2" s="10" t="s">
        <v>246</v>
      </c>
      <c r="AW2" s="10" t="s">
        <v>247</v>
      </c>
      <c r="AX2" s="10" t="s">
        <v>248</v>
      </c>
      <c r="AY2" s="10" t="s">
        <v>240</v>
      </c>
      <c r="AZ2" s="10" t="s">
        <v>241</v>
      </c>
      <c r="BA2" s="10" t="s">
        <v>249</v>
      </c>
      <c r="BB2" s="10" t="s">
        <v>250</v>
      </c>
      <c r="BC2" s="10" t="s">
        <v>251</v>
      </c>
      <c r="BD2" s="10" t="s">
        <v>252</v>
      </c>
      <c r="BE2" s="10" t="s">
        <v>196</v>
      </c>
      <c r="BF2" s="10" t="s">
        <v>253</v>
      </c>
    </row>
    <row r="3" spans="1:58">
      <c r="A3" s="8" t="s">
        <v>196</v>
      </c>
      <c r="B3" s="8">
        <f>COUNTIF($B$6:$B$2001,B2)</f>
        <v>2</v>
      </c>
      <c r="C3" s="8">
        <f>COUNTIF($B$6:$B$2001,C2)</f>
        <v>2</v>
      </c>
      <c r="D3" s="8">
        <f>SUM(B3:C3)</f>
        <v>4</v>
      </c>
      <c r="E3" s="8">
        <f>COUNTIF($E$6:$E$2001,E2)</f>
        <v>3</v>
      </c>
      <c r="F3" s="8">
        <f>COUNTIF($E$6:$E$2001,F2)</f>
        <v>1</v>
      </c>
      <c r="G3" s="8">
        <f>COUNTIF($E$6:$E$2001,G2)</f>
        <v>0</v>
      </c>
      <c r="H3" s="8">
        <f>COUNTIF($E$6:$E$2001,H2)</f>
        <v>0</v>
      </c>
      <c r="I3" s="8">
        <f>SUM(E3:H3)</f>
        <v>4</v>
      </c>
      <c r="J3" s="8">
        <f>COUNTIF($J$6:$J$2001,J2)</f>
        <v>2</v>
      </c>
      <c r="K3" s="8">
        <f>COUNTIF($J$6:$J$2001,K2)</f>
        <v>1</v>
      </c>
      <c r="L3" s="8">
        <f>COUNTIF($J$6:$J$2001,L2)</f>
        <v>1</v>
      </c>
      <c r="M3" s="8">
        <f>SUM(J3:L3)</f>
        <v>4</v>
      </c>
      <c r="N3" s="8">
        <f t="shared" ref="N3:T3" si="0">COUNTIF($N$6:$N$2001,N2)</f>
        <v>1</v>
      </c>
      <c r="O3" s="8">
        <f t="shared" si="0"/>
        <v>0</v>
      </c>
      <c r="P3" s="8">
        <f t="shared" si="0"/>
        <v>1</v>
      </c>
      <c r="Q3" s="8">
        <f t="shared" si="0"/>
        <v>0</v>
      </c>
      <c r="R3" s="8">
        <f t="shared" si="0"/>
        <v>1</v>
      </c>
      <c r="S3" s="8">
        <f t="shared" si="0"/>
        <v>0</v>
      </c>
      <c r="T3" s="8">
        <f t="shared" si="0"/>
        <v>1</v>
      </c>
      <c r="U3" s="8">
        <f>SUM(N3:T3)</f>
        <v>4</v>
      </c>
      <c r="V3" s="8">
        <f>COUNTIF(V6:V2001,"Yes")</f>
        <v>1</v>
      </c>
      <c r="W3" s="8">
        <f>COUNTIF($W$6:$W$2001,W2)</f>
        <v>1</v>
      </c>
      <c r="X3" s="8">
        <f>COUNTIF($W$6:$W$2001,X2)</f>
        <v>1</v>
      </c>
      <c r="Y3" s="8">
        <f>COUNTIF($W$6:$W$2001,Y2)</f>
        <v>2</v>
      </c>
      <c r="Z3" s="8">
        <f>SUM(W3:Y3)</f>
        <v>4</v>
      </c>
      <c r="AA3" s="8">
        <f>COUNTIF($AA$6:$AA$2001,AA2)</f>
        <v>1</v>
      </c>
      <c r="AB3" s="8">
        <f>COUNTIF($AA$6:$AA$2001,AB2)</f>
        <v>1</v>
      </c>
      <c r="AC3" s="8">
        <f>COUNTIF($AA$6:$AA$2001,AC2)</f>
        <v>1</v>
      </c>
      <c r="AD3" s="8">
        <f>COUNTIF($AA$6:$AA$2001,AD2)</f>
        <v>0</v>
      </c>
      <c r="AE3" s="8">
        <f>COUNTIF($AA$6:$AA$2001,AE2)</f>
        <v>1</v>
      </c>
      <c r="AF3" s="8">
        <f>SUM(AA3:AE3)</f>
        <v>4</v>
      </c>
      <c r="AG3" s="8">
        <f t="shared" ref="AG3:AL3" si="1">COUNTIF(AG6:AG2001,"Yes")</f>
        <v>1</v>
      </c>
      <c r="AH3" s="8">
        <f t="shared" si="1"/>
        <v>2</v>
      </c>
      <c r="AI3" s="8">
        <f t="shared" si="1"/>
        <v>1</v>
      </c>
      <c r="AJ3" s="8">
        <f t="shared" si="1"/>
        <v>1</v>
      </c>
      <c r="AK3" s="8">
        <f t="shared" si="1"/>
        <v>2</v>
      </c>
      <c r="AL3" s="8">
        <f t="shared" si="1"/>
        <v>1</v>
      </c>
      <c r="AM3" s="8">
        <f>COUNTIF($AM$6:$AM$2001,AM2)</f>
        <v>1</v>
      </c>
      <c r="AN3" s="8">
        <f>COUNTIF($AM$6:$AM$2001,AN2)</f>
        <v>1</v>
      </c>
      <c r="AO3" s="8">
        <f>COUNTIF($AM$6:$AM$2001,AO2)</f>
        <v>1</v>
      </c>
      <c r="AP3" s="8">
        <f>COUNTIF($AM$6:$AM$2001,AP2)</f>
        <v>1</v>
      </c>
      <c r="AQ3" s="8">
        <f>COUNTIF($AM$6:$AM$2001,AQ2)</f>
        <v>0</v>
      </c>
      <c r="AR3" s="8">
        <f>SUM(AM3:AQ3)</f>
        <v>4</v>
      </c>
      <c r="AS3" s="8">
        <f t="shared" ref="AS3:BD3" si="2">COUNTIF($AS$6:$AS$2001,AS2)</f>
        <v>0</v>
      </c>
      <c r="AT3" s="8">
        <f t="shared" si="2"/>
        <v>0</v>
      </c>
      <c r="AU3" s="8">
        <f t="shared" si="2"/>
        <v>1</v>
      </c>
      <c r="AV3" s="8">
        <f t="shared" si="2"/>
        <v>0</v>
      </c>
      <c r="AW3" s="8">
        <f t="shared" si="2"/>
        <v>0</v>
      </c>
      <c r="AX3" s="8">
        <f t="shared" si="2"/>
        <v>0</v>
      </c>
      <c r="AY3" s="8">
        <f t="shared" si="2"/>
        <v>0</v>
      </c>
      <c r="AZ3" s="8">
        <f t="shared" si="2"/>
        <v>0</v>
      </c>
      <c r="BA3" s="8">
        <f t="shared" si="2"/>
        <v>1</v>
      </c>
      <c r="BB3" s="8">
        <f t="shared" si="2"/>
        <v>1</v>
      </c>
      <c r="BC3" s="8">
        <f t="shared" si="2"/>
        <v>1</v>
      </c>
      <c r="BD3" s="8">
        <f t="shared" si="2"/>
        <v>0</v>
      </c>
      <c r="BE3" s="8">
        <f>SUM(AS3:BD3)</f>
        <v>4</v>
      </c>
    </row>
    <row r="4" spans="1:58">
      <c r="A4" s="8" t="s">
        <v>254</v>
      </c>
    </row>
    <row r="5" spans="1:58">
      <c r="A5" s="21" t="b">
        <f>AND(EXACT(D3,I3),EXACT(D3,M3),EXACT(D3,Z3),EXACT(D3,AF3),EXACT(D3,AR3),EXACT(D3,BE3))</f>
        <v>1</v>
      </c>
      <c r="B5" s="22" t="s">
        <v>255</v>
      </c>
      <c r="C5" s="23"/>
      <c r="D5" s="23"/>
      <c r="E5" s="23"/>
      <c r="F5" s="23"/>
      <c r="G5" s="23"/>
      <c r="H5" s="23"/>
      <c r="I5" s="24"/>
      <c r="J5" s="23"/>
      <c r="K5" s="23"/>
      <c r="L5" s="23"/>
      <c r="M5" s="23"/>
      <c r="N5" s="23"/>
      <c r="O5" s="23"/>
      <c r="P5" s="23"/>
      <c r="Q5" s="23"/>
      <c r="R5" s="23"/>
      <c r="S5" s="23"/>
      <c r="T5" s="23"/>
      <c r="U5" s="23"/>
      <c r="V5" s="23"/>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row>
    <row r="6" spans="1:58" ht="5.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row>
    <row r="7" spans="1:58">
      <c r="A7" s="8" t="s">
        <v>256</v>
      </c>
      <c r="B7" s="41" t="s">
        <v>207</v>
      </c>
      <c r="C7" s="41"/>
      <c r="D7" s="41"/>
      <c r="E7" s="41" t="s">
        <v>209</v>
      </c>
      <c r="F7" s="41"/>
      <c r="G7" s="41"/>
      <c r="H7" s="41"/>
      <c r="I7" s="41"/>
      <c r="J7" s="41" t="s">
        <v>215</v>
      </c>
      <c r="K7" s="41"/>
      <c r="L7" s="41"/>
      <c r="M7" s="41"/>
      <c r="N7" s="41" t="s">
        <v>216</v>
      </c>
      <c r="O7" s="41"/>
      <c r="P7" s="41"/>
      <c r="Q7" s="41"/>
      <c r="R7" s="41"/>
      <c r="S7" s="41"/>
      <c r="T7" s="41"/>
      <c r="U7" s="41"/>
      <c r="V7" s="8" t="s">
        <v>257</v>
      </c>
      <c r="W7" s="41" t="s">
        <v>225</v>
      </c>
      <c r="X7" s="41"/>
      <c r="Y7" s="41"/>
      <c r="Z7" s="41"/>
      <c r="AA7" s="41" t="s">
        <v>229</v>
      </c>
      <c r="AB7" s="41"/>
      <c r="AC7" s="41"/>
      <c r="AD7" s="41"/>
      <c r="AE7" s="41"/>
      <c r="AF7" s="41"/>
      <c r="AG7" s="8" t="s">
        <v>258</v>
      </c>
      <c r="AH7" s="8" t="s">
        <v>258</v>
      </c>
      <c r="AI7" s="8" t="s">
        <v>257</v>
      </c>
      <c r="AJ7" s="8" t="s">
        <v>257</v>
      </c>
      <c r="AK7" s="8" t="s">
        <v>257</v>
      </c>
      <c r="AL7" s="8" t="s">
        <v>258</v>
      </c>
      <c r="AM7" s="41" t="s">
        <v>241</v>
      </c>
      <c r="AN7" s="41"/>
      <c r="AO7" s="41"/>
      <c r="AP7" s="41"/>
      <c r="AQ7" s="41"/>
      <c r="AR7" s="41"/>
      <c r="AS7" s="41" t="s">
        <v>249</v>
      </c>
      <c r="AT7" s="41"/>
      <c r="AU7" s="41"/>
      <c r="AV7" s="41"/>
      <c r="AW7" s="41"/>
      <c r="AX7" s="41"/>
      <c r="AY7" s="41"/>
      <c r="AZ7" s="41"/>
      <c r="BA7" s="41"/>
      <c r="BB7" s="41"/>
      <c r="BC7" s="41"/>
      <c r="BD7" s="41"/>
      <c r="BE7" s="41"/>
    </row>
    <row r="8" spans="1:58">
      <c r="A8" s="8" t="s">
        <v>259</v>
      </c>
      <c r="B8" s="41" t="s">
        <v>208</v>
      </c>
      <c r="C8" s="41"/>
      <c r="D8" s="41"/>
      <c r="E8" s="41" t="s">
        <v>209</v>
      </c>
      <c r="F8" s="41"/>
      <c r="G8" s="41"/>
      <c r="H8" s="41"/>
      <c r="I8" s="41"/>
      <c r="J8" s="41" t="s">
        <v>213</v>
      </c>
      <c r="K8" s="41"/>
      <c r="L8" s="41"/>
      <c r="M8" s="41"/>
      <c r="N8" s="41" t="s">
        <v>218</v>
      </c>
      <c r="O8" s="41"/>
      <c r="P8" s="41"/>
      <c r="Q8" s="41"/>
      <c r="R8" s="41"/>
      <c r="S8" s="41"/>
      <c r="T8" s="41"/>
      <c r="U8" s="41"/>
      <c r="V8" s="8" t="s">
        <v>257</v>
      </c>
      <c r="W8" s="41" t="s">
        <v>226</v>
      </c>
      <c r="X8" s="41"/>
      <c r="Y8" s="41"/>
      <c r="Z8" s="41"/>
      <c r="AA8" s="41" t="s">
        <v>227</v>
      </c>
      <c r="AB8" s="41"/>
      <c r="AC8" s="41"/>
      <c r="AD8" s="41"/>
      <c r="AE8" s="41"/>
      <c r="AF8" s="41"/>
      <c r="AG8" s="8" t="s">
        <v>257</v>
      </c>
      <c r="AH8" s="8" t="s">
        <v>257</v>
      </c>
      <c r="AI8" s="8" t="s">
        <v>258</v>
      </c>
      <c r="AJ8" s="8" t="s">
        <v>258</v>
      </c>
      <c r="AK8" s="8" t="s">
        <v>257</v>
      </c>
      <c r="AL8" s="8" t="s">
        <v>257</v>
      </c>
      <c r="AM8" s="41" t="s">
        <v>239</v>
      </c>
      <c r="AN8" s="41"/>
      <c r="AO8" s="41"/>
      <c r="AP8" s="41"/>
      <c r="AQ8" s="41"/>
      <c r="AR8" s="41"/>
      <c r="AS8" s="41" t="s">
        <v>250</v>
      </c>
      <c r="AT8" s="41"/>
      <c r="AU8" s="41"/>
      <c r="AV8" s="41"/>
      <c r="AW8" s="41"/>
      <c r="AX8" s="41"/>
      <c r="AY8" s="41"/>
      <c r="AZ8" s="41"/>
      <c r="BA8" s="41"/>
      <c r="BB8" s="41"/>
      <c r="BC8" s="41"/>
      <c r="BD8" s="41"/>
      <c r="BE8" s="41"/>
    </row>
    <row r="9" spans="1:58">
      <c r="A9" s="8" t="s">
        <v>260</v>
      </c>
      <c r="B9" s="41" t="s">
        <v>208</v>
      </c>
      <c r="C9" s="41"/>
      <c r="D9" s="41"/>
      <c r="E9" s="41" t="s">
        <v>209</v>
      </c>
      <c r="F9" s="41"/>
      <c r="G9" s="41"/>
      <c r="H9" s="41"/>
      <c r="I9" s="41"/>
      <c r="J9" s="41" t="s">
        <v>214</v>
      </c>
      <c r="K9" s="41"/>
      <c r="L9" s="41"/>
      <c r="M9" s="41"/>
      <c r="N9" s="41" t="s">
        <v>220</v>
      </c>
      <c r="O9" s="41"/>
      <c r="P9" s="41"/>
      <c r="Q9" s="41"/>
      <c r="R9" s="41"/>
      <c r="S9" s="41"/>
      <c r="T9" s="41"/>
      <c r="U9" s="41"/>
      <c r="V9" s="8" t="s">
        <v>257</v>
      </c>
      <c r="W9" s="41" t="s">
        <v>226</v>
      </c>
      <c r="X9" s="41"/>
      <c r="Y9" s="41"/>
      <c r="Z9" s="41"/>
      <c r="AA9" s="41" t="s">
        <v>228</v>
      </c>
      <c r="AB9" s="41"/>
      <c r="AC9" s="41"/>
      <c r="AD9" s="41"/>
      <c r="AE9" s="41"/>
      <c r="AF9" s="41"/>
      <c r="AG9" s="8" t="s">
        <v>257</v>
      </c>
      <c r="AH9" s="8" t="s">
        <v>257</v>
      </c>
      <c r="AI9" s="8" t="s">
        <v>257</v>
      </c>
      <c r="AJ9" s="8" t="s">
        <v>257</v>
      </c>
      <c r="AK9" s="8" t="s">
        <v>258</v>
      </c>
      <c r="AL9" s="8" t="s">
        <v>257</v>
      </c>
      <c r="AM9" s="41" t="s">
        <v>240</v>
      </c>
      <c r="AN9" s="41"/>
      <c r="AO9" s="41"/>
      <c r="AP9" s="41"/>
      <c r="AQ9" s="41"/>
      <c r="AR9" s="41"/>
      <c r="AS9" s="41" t="s">
        <v>251</v>
      </c>
      <c r="AT9" s="41"/>
      <c r="AU9" s="41"/>
      <c r="AV9" s="41"/>
      <c r="AW9" s="41"/>
      <c r="AX9" s="41"/>
      <c r="AY9" s="41"/>
      <c r="AZ9" s="41"/>
      <c r="BA9" s="41"/>
      <c r="BB9" s="41"/>
      <c r="BC9" s="41"/>
      <c r="BD9" s="41"/>
      <c r="BE9" s="41"/>
    </row>
    <row r="10" spans="1:58">
      <c r="A10" s="8" t="s">
        <v>261</v>
      </c>
      <c r="B10" s="41" t="s">
        <v>207</v>
      </c>
      <c r="C10" s="41"/>
      <c r="D10" s="41"/>
      <c r="E10" s="41" t="s">
        <v>210</v>
      </c>
      <c r="F10" s="41"/>
      <c r="G10" s="41"/>
      <c r="H10" s="41"/>
      <c r="I10" s="41"/>
      <c r="J10" s="41" t="s">
        <v>213</v>
      </c>
      <c r="K10" s="41"/>
      <c r="L10" s="41"/>
      <c r="M10" s="41"/>
      <c r="N10" s="41" t="s">
        <v>222</v>
      </c>
      <c r="O10" s="41"/>
      <c r="P10" s="41"/>
      <c r="Q10" s="41"/>
      <c r="R10" s="41"/>
      <c r="S10" s="41"/>
      <c r="T10" s="41"/>
      <c r="U10" s="41"/>
      <c r="V10" s="8" t="s">
        <v>258</v>
      </c>
      <c r="W10" s="41" t="s">
        <v>224</v>
      </c>
      <c r="X10" s="41"/>
      <c r="Y10" s="41"/>
      <c r="Z10" s="41"/>
      <c r="AA10" s="41" t="s">
        <v>231</v>
      </c>
      <c r="AB10" s="41"/>
      <c r="AC10" s="41"/>
      <c r="AD10" s="41"/>
      <c r="AE10" s="41"/>
      <c r="AF10" s="41"/>
      <c r="AG10" s="8" t="s">
        <v>257</v>
      </c>
      <c r="AH10" s="8" t="s">
        <v>258</v>
      </c>
      <c r="AI10" s="8" t="s">
        <v>257</v>
      </c>
      <c r="AJ10" s="8" t="s">
        <v>257</v>
      </c>
      <c r="AK10" s="8" t="s">
        <v>258</v>
      </c>
      <c r="AL10" s="8" t="s">
        <v>257</v>
      </c>
      <c r="AM10" s="41" t="s">
        <v>238</v>
      </c>
      <c r="AN10" s="41"/>
      <c r="AO10" s="41"/>
      <c r="AP10" s="41"/>
      <c r="AQ10" s="41"/>
      <c r="AR10" s="41"/>
      <c r="AS10" s="41" t="s">
        <v>245</v>
      </c>
      <c r="AT10" s="41"/>
      <c r="AU10" s="41"/>
      <c r="AV10" s="41"/>
      <c r="AW10" s="41"/>
      <c r="AX10" s="41"/>
      <c r="AY10" s="41"/>
      <c r="AZ10" s="41"/>
      <c r="BA10" s="41"/>
      <c r="BB10" s="41"/>
      <c r="BC10" s="41"/>
      <c r="BD10" s="41"/>
      <c r="BE10" s="41"/>
    </row>
    <row r="11" spans="1:58">
      <c r="B11" s="41"/>
      <c r="C11" s="41"/>
      <c r="D11" s="41"/>
      <c r="E11" s="41"/>
      <c r="F11" s="41"/>
      <c r="G11" s="41"/>
      <c r="H11" s="41"/>
      <c r="I11" s="41"/>
      <c r="J11" s="41"/>
      <c r="K11" s="41"/>
      <c r="L11" s="41"/>
      <c r="M11" s="41"/>
      <c r="N11" s="41"/>
      <c r="O11" s="41"/>
      <c r="P11" s="41"/>
      <c r="Q11" s="41"/>
      <c r="R11" s="41"/>
      <c r="S11" s="41"/>
      <c r="T11" s="41"/>
      <c r="U11" s="41"/>
      <c r="W11" s="41"/>
      <c r="X11" s="41"/>
      <c r="Y11" s="41"/>
      <c r="Z11" s="41"/>
      <c r="AA11" s="41"/>
      <c r="AB11" s="41"/>
      <c r="AC11" s="41"/>
      <c r="AD11" s="41"/>
      <c r="AE11" s="41"/>
      <c r="AF11" s="41"/>
      <c r="AM11" s="41"/>
      <c r="AN11" s="41"/>
      <c r="AO11" s="41"/>
      <c r="AP11" s="41"/>
      <c r="AQ11" s="41"/>
      <c r="AR11" s="41"/>
      <c r="AS11" s="41"/>
      <c r="AT11" s="41"/>
      <c r="AU11" s="41"/>
      <c r="AV11" s="41"/>
      <c r="AW11" s="41"/>
      <c r="AX11" s="41"/>
      <c r="AY11" s="41"/>
      <c r="AZ11" s="41"/>
      <c r="BA11" s="41"/>
      <c r="BB11" s="41"/>
      <c r="BC11" s="41"/>
      <c r="BD11" s="41"/>
      <c r="BE11" s="41"/>
    </row>
    <row r="12" spans="1:58">
      <c r="B12" s="41"/>
      <c r="C12" s="41"/>
      <c r="D12" s="41"/>
      <c r="E12" s="41"/>
      <c r="F12" s="41"/>
      <c r="G12" s="41"/>
      <c r="H12" s="41"/>
      <c r="I12" s="41"/>
      <c r="J12" s="41"/>
      <c r="K12" s="41"/>
      <c r="L12" s="41"/>
      <c r="M12" s="41"/>
      <c r="N12" s="41"/>
      <c r="O12" s="41"/>
      <c r="P12" s="41"/>
      <c r="Q12" s="41"/>
      <c r="R12" s="41"/>
      <c r="S12" s="41"/>
      <c r="T12" s="41"/>
      <c r="U12" s="41"/>
      <c r="W12" s="41"/>
      <c r="X12" s="41"/>
      <c r="Y12" s="41"/>
      <c r="Z12" s="41"/>
      <c r="AA12" s="41"/>
      <c r="AB12" s="41"/>
      <c r="AC12" s="41"/>
      <c r="AD12" s="41"/>
      <c r="AE12" s="41"/>
      <c r="AF12" s="41"/>
      <c r="AM12" s="41"/>
      <c r="AN12" s="41"/>
      <c r="AO12" s="41"/>
      <c r="AP12" s="41"/>
      <c r="AQ12" s="41"/>
      <c r="AR12" s="41"/>
      <c r="AS12" s="41"/>
      <c r="AT12" s="41"/>
      <c r="AU12" s="41"/>
      <c r="AV12" s="41"/>
      <c r="AW12" s="41"/>
      <c r="AX12" s="41"/>
      <c r="AY12" s="41"/>
      <c r="AZ12" s="41"/>
      <c r="BA12" s="41"/>
      <c r="BB12" s="41"/>
      <c r="BC12" s="41"/>
      <c r="BD12" s="41"/>
      <c r="BE12" s="41"/>
    </row>
    <row r="13" spans="1:58">
      <c r="B13" s="41"/>
      <c r="C13" s="41"/>
      <c r="D13" s="41"/>
      <c r="E13" s="41"/>
      <c r="F13" s="41"/>
      <c r="G13" s="41"/>
      <c r="H13" s="41"/>
      <c r="I13" s="41"/>
      <c r="J13" s="41"/>
      <c r="K13" s="41"/>
      <c r="L13" s="41"/>
      <c r="M13" s="41"/>
      <c r="N13" s="41"/>
      <c r="O13" s="41"/>
      <c r="P13" s="41"/>
      <c r="Q13" s="41"/>
      <c r="R13" s="41"/>
      <c r="S13" s="41"/>
      <c r="T13" s="41"/>
      <c r="U13" s="41"/>
      <c r="W13" s="41"/>
      <c r="X13" s="41"/>
      <c r="Y13" s="41"/>
      <c r="Z13" s="41"/>
      <c r="AA13" s="41"/>
      <c r="AB13" s="41"/>
      <c r="AC13" s="41"/>
      <c r="AD13" s="41"/>
      <c r="AE13" s="41"/>
      <c r="AF13" s="41"/>
      <c r="AM13" s="41"/>
      <c r="AN13" s="41"/>
      <c r="AO13" s="41"/>
      <c r="AP13" s="41"/>
      <c r="AQ13" s="41"/>
      <c r="AR13" s="41"/>
      <c r="AS13" s="41"/>
      <c r="AT13" s="41"/>
      <c r="AU13" s="41"/>
      <c r="AV13" s="41"/>
      <c r="AW13" s="41"/>
      <c r="AX13" s="41"/>
      <c r="AY13" s="41"/>
      <c r="AZ13" s="41"/>
      <c r="BA13" s="41"/>
      <c r="BB13" s="41"/>
      <c r="BC13" s="41"/>
      <c r="BD13" s="41"/>
      <c r="BE13" s="41"/>
    </row>
    <row r="14" spans="1:58">
      <c r="B14" s="41"/>
      <c r="C14" s="41"/>
      <c r="D14" s="41"/>
      <c r="E14" s="41"/>
      <c r="F14" s="41"/>
      <c r="G14" s="41"/>
      <c r="H14" s="41"/>
      <c r="I14" s="41"/>
      <c r="J14" s="41"/>
      <c r="K14" s="41"/>
      <c r="L14" s="41"/>
      <c r="M14" s="41"/>
      <c r="N14" s="41"/>
      <c r="O14" s="41"/>
      <c r="P14" s="41"/>
      <c r="Q14" s="41"/>
      <c r="R14" s="41"/>
      <c r="S14" s="41"/>
      <c r="T14" s="41"/>
      <c r="U14" s="41"/>
      <c r="W14" s="41"/>
      <c r="X14" s="41"/>
      <c r="Y14" s="41"/>
      <c r="Z14" s="41"/>
      <c r="AA14" s="41"/>
      <c r="AB14" s="41"/>
      <c r="AC14" s="41"/>
      <c r="AD14" s="41"/>
      <c r="AE14" s="41"/>
      <c r="AF14" s="41"/>
      <c r="AM14" s="41"/>
      <c r="AN14" s="41"/>
      <c r="AO14" s="41"/>
      <c r="AP14" s="41"/>
      <c r="AQ14" s="41"/>
      <c r="AR14" s="41"/>
      <c r="AS14" s="41"/>
      <c r="AT14" s="41"/>
      <c r="AU14" s="41"/>
      <c r="AV14" s="41"/>
      <c r="AW14" s="41"/>
      <c r="AX14" s="41"/>
      <c r="AY14" s="41"/>
      <c r="AZ14" s="41"/>
      <c r="BA14" s="41"/>
      <c r="BB14" s="41"/>
      <c r="BC14" s="41"/>
      <c r="BD14" s="41"/>
      <c r="BE14" s="41"/>
    </row>
    <row r="15" spans="1:58">
      <c r="B15" s="41"/>
      <c r="C15" s="41"/>
      <c r="D15" s="41"/>
      <c r="E15" s="41"/>
      <c r="F15" s="41"/>
      <c r="G15" s="41"/>
      <c r="H15" s="41"/>
      <c r="I15" s="41"/>
      <c r="J15" s="41"/>
      <c r="K15" s="41"/>
      <c r="L15" s="41"/>
      <c r="M15" s="41"/>
      <c r="N15" s="41"/>
      <c r="O15" s="41"/>
      <c r="P15" s="41"/>
      <c r="Q15" s="41"/>
      <c r="R15" s="41"/>
      <c r="S15" s="41"/>
      <c r="T15" s="41"/>
      <c r="U15" s="41"/>
      <c r="W15" s="41"/>
      <c r="X15" s="41"/>
      <c r="Y15" s="41"/>
      <c r="Z15" s="41"/>
      <c r="AA15" s="41"/>
      <c r="AB15" s="41"/>
      <c r="AC15" s="41"/>
      <c r="AD15" s="41"/>
      <c r="AE15" s="41"/>
      <c r="AF15" s="41"/>
      <c r="AM15" s="41"/>
      <c r="AN15" s="41"/>
      <c r="AO15" s="41"/>
      <c r="AP15" s="41"/>
      <c r="AQ15" s="41"/>
      <c r="AR15" s="41"/>
      <c r="AS15" s="41"/>
      <c r="AT15" s="41"/>
      <c r="AU15" s="41"/>
      <c r="AV15" s="41"/>
      <c r="AW15" s="41"/>
      <c r="AX15" s="41"/>
      <c r="AY15" s="41"/>
      <c r="AZ15" s="41"/>
      <c r="BA15" s="41"/>
      <c r="BB15" s="41"/>
      <c r="BC15" s="41"/>
      <c r="BD15" s="41"/>
      <c r="BE15" s="41"/>
    </row>
    <row r="16" spans="1:58">
      <c r="B16" s="41"/>
      <c r="C16" s="41"/>
      <c r="D16" s="41"/>
      <c r="E16" s="41"/>
      <c r="F16" s="41"/>
      <c r="G16" s="41"/>
      <c r="H16" s="41"/>
      <c r="I16" s="41"/>
      <c r="J16" s="41"/>
      <c r="K16" s="41"/>
      <c r="L16" s="41"/>
      <c r="M16" s="41"/>
      <c r="N16" s="41"/>
      <c r="O16" s="41"/>
      <c r="P16" s="41"/>
      <c r="Q16" s="41"/>
      <c r="R16" s="41"/>
      <c r="S16" s="41"/>
      <c r="T16" s="41"/>
      <c r="U16" s="41"/>
      <c r="W16" s="41"/>
      <c r="X16" s="41"/>
      <c r="Y16" s="41"/>
      <c r="Z16" s="41"/>
      <c r="AA16" s="41"/>
      <c r="AB16" s="41"/>
      <c r="AC16" s="41"/>
      <c r="AD16" s="41"/>
      <c r="AE16" s="41"/>
      <c r="AF16" s="41"/>
      <c r="AM16" s="41"/>
      <c r="AN16" s="41"/>
      <c r="AO16" s="41"/>
      <c r="AP16" s="41"/>
      <c r="AQ16" s="41"/>
      <c r="AR16" s="41"/>
      <c r="AS16" s="41"/>
      <c r="AT16" s="41"/>
      <c r="AU16" s="41"/>
      <c r="AV16" s="41"/>
      <c r="AW16" s="41"/>
      <c r="AX16" s="41"/>
      <c r="AY16" s="41"/>
      <c r="AZ16" s="41"/>
      <c r="BA16" s="41"/>
      <c r="BB16" s="41"/>
      <c r="BC16" s="41"/>
      <c r="BD16" s="41"/>
      <c r="BE16" s="41"/>
    </row>
    <row r="17" spans="2:57">
      <c r="B17" s="41"/>
      <c r="C17" s="41"/>
      <c r="D17" s="41"/>
      <c r="E17" s="41"/>
      <c r="F17" s="41"/>
      <c r="G17" s="41"/>
      <c r="H17" s="41"/>
      <c r="I17" s="41"/>
      <c r="J17" s="41"/>
      <c r="K17" s="41"/>
      <c r="L17" s="41"/>
      <c r="M17" s="41"/>
      <c r="N17" s="41"/>
      <c r="O17" s="41"/>
      <c r="P17" s="41"/>
      <c r="Q17" s="41"/>
      <c r="R17" s="41"/>
      <c r="S17" s="41"/>
      <c r="T17" s="41"/>
      <c r="U17" s="41"/>
      <c r="W17" s="41"/>
      <c r="X17" s="41"/>
      <c r="Y17" s="41"/>
      <c r="Z17" s="41"/>
      <c r="AA17" s="41"/>
      <c r="AB17" s="41"/>
      <c r="AC17" s="41"/>
      <c r="AD17" s="41"/>
      <c r="AE17" s="41"/>
      <c r="AF17" s="41"/>
      <c r="AM17" s="41"/>
      <c r="AN17" s="41"/>
      <c r="AO17" s="41"/>
      <c r="AP17" s="41"/>
      <c r="AQ17" s="41"/>
      <c r="AR17" s="41"/>
      <c r="AS17" s="41"/>
      <c r="AT17" s="41"/>
      <c r="AU17" s="41"/>
      <c r="AV17" s="41"/>
      <c r="AW17" s="41"/>
      <c r="AX17" s="41"/>
      <c r="AY17" s="41"/>
      <c r="AZ17" s="41"/>
      <c r="BA17" s="41"/>
      <c r="BB17" s="41"/>
      <c r="BC17" s="41"/>
      <c r="BD17" s="41"/>
      <c r="BE17" s="41"/>
    </row>
    <row r="18" spans="2:57">
      <c r="B18" s="41"/>
      <c r="C18" s="41"/>
      <c r="D18" s="41"/>
      <c r="E18" s="41"/>
      <c r="F18" s="41"/>
      <c r="G18" s="41"/>
      <c r="H18" s="41"/>
      <c r="I18" s="41"/>
      <c r="J18" s="41"/>
      <c r="K18" s="41"/>
      <c r="L18" s="41"/>
      <c r="M18" s="41"/>
      <c r="N18" s="41"/>
      <c r="O18" s="41"/>
      <c r="P18" s="41"/>
      <c r="Q18" s="41"/>
      <c r="R18" s="41"/>
      <c r="S18" s="41"/>
      <c r="T18" s="41"/>
      <c r="U18" s="41"/>
      <c r="W18" s="41"/>
      <c r="X18" s="41"/>
      <c r="Y18" s="41"/>
      <c r="Z18" s="41"/>
      <c r="AA18" s="41"/>
      <c r="AB18" s="41"/>
      <c r="AC18" s="41"/>
      <c r="AD18" s="41"/>
      <c r="AE18" s="41"/>
      <c r="AF18" s="41"/>
      <c r="AM18" s="41"/>
      <c r="AN18" s="41"/>
      <c r="AO18" s="41"/>
      <c r="AP18" s="41"/>
      <c r="AQ18" s="41"/>
      <c r="AR18" s="41"/>
      <c r="AS18" s="41"/>
      <c r="AT18" s="41"/>
      <c r="AU18" s="41"/>
      <c r="AV18" s="41"/>
      <c r="AW18" s="41"/>
      <c r="AX18" s="41"/>
      <c r="AY18" s="41"/>
      <c r="AZ18" s="41"/>
      <c r="BA18" s="41"/>
      <c r="BB18" s="41"/>
      <c r="BC18" s="41"/>
      <c r="BD18" s="41"/>
      <c r="BE18" s="41"/>
    </row>
    <row r="19" spans="2:57">
      <c r="B19" s="41"/>
      <c r="C19" s="41"/>
      <c r="D19" s="41"/>
      <c r="E19" s="41"/>
      <c r="F19" s="41"/>
      <c r="G19" s="41"/>
      <c r="H19" s="41"/>
      <c r="I19" s="41"/>
      <c r="J19" s="41"/>
      <c r="K19" s="41"/>
      <c r="L19" s="41"/>
      <c r="M19" s="41"/>
      <c r="N19" s="41"/>
      <c r="O19" s="41"/>
      <c r="P19" s="41"/>
      <c r="Q19" s="41"/>
      <c r="R19" s="41"/>
      <c r="S19" s="41"/>
      <c r="T19" s="41"/>
      <c r="U19" s="41"/>
      <c r="W19" s="41"/>
      <c r="X19" s="41"/>
      <c r="Y19" s="41"/>
      <c r="Z19" s="41"/>
      <c r="AA19" s="41"/>
      <c r="AB19" s="41"/>
      <c r="AC19" s="41"/>
      <c r="AD19" s="41"/>
      <c r="AE19" s="41"/>
      <c r="AF19" s="41"/>
      <c r="AM19" s="41"/>
      <c r="AN19" s="41"/>
      <c r="AO19" s="41"/>
      <c r="AP19" s="41"/>
      <c r="AQ19" s="41"/>
      <c r="AR19" s="41"/>
      <c r="AS19" s="41"/>
      <c r="AT19" s="41"/>
      <c r="AU19" s="41"/>
      <c r="AV19" s="41"/>
      <c r="AW19" s="41"/>
      <c r="AX19" s="41"/>
      <c r="AY19" s="41"/>
      <c r="AZ19" s="41"/>
      <c r="BA19" s="41"/>
      <c r="BB19" s="41"/>
      <c r="BC19" s="41"/>
      <c r="BD19" s="41"/>
      <c r="BE19" s="41"/>
    </row>
    <row r="20" spans="2:57">
      <c r="B20" s="41"/>
      <c r="C20" s="41"/>
      <c r="D20" s="41"/>
      <c r="E20" s="41"/>
      <c r="F20" s="41"/>
      <c r="G20" s="41"/>
      <c r="H20" s="41"/>
      <c r="I20" s="41"/>
      <c r="J20" s="41"/>
      <c r="K20" s="41"/>
      <c r="L20" s="41"/>
      <c r="M20" s="41"/>
      <c r="N20" s="41"/>
      <c r="O20" s="41"/>
      <c r="P20" s="41"/>
      <c r="Q20" s="41"/>
      <c r="R20" s="41"/>
      <c r="S20" s="41"/>
      <c r="T20" s="41"/>
      <c r="U20" s="41"/>
      <c r="W20" s="41"/>
      <c r="X20" s="41"/>
      <c r="Y20" s="41"/>
      <c r="Z20" s="41"/>
      <c r="AA20" s="41"/>
      <c r="AB20" s="41"/>
      <c r="AC20" s="41"/>
      <c r="AD20" s="41"/>
      <c r="AE20" s="41"/>
      <c r="AF20" s="41"/>
      <c r="AM20" s="41"/>
      <c r="AN20" s="41"/>
      <c r="AO20" s="41"/>
      <c r="AP20" s="41"/>
      <c r="AQ20" s="41"/>
      <c r="AR20" s="41"/>
      <c r="AS20" s="41"/>
      <c r="AT20" s="41"/>
      <c r="AU20" s="41"/>
      <c r="AV20" s="41"/>
      <c r="AW20" s="41"/>
      <c r="AX20" s="41"/>
      <c r="AY20" s="41"/>
      <c r="AZ20" s="41"/>
      <c r="BA20" s="41"/>
      <c r="BB20" s="41"/>
      <c r="BC20" s="41"/>
      <c r="BD20" s="41"/>
      <c r="BE20" s="41"/>
    </row>
    <row r="21" spans="2:57">
      <c r="B21" s="41"/>
      <c r="C21" s="41"/>
      <c r="D21" s="41"/>
      <c r="E21" s="41"/>
      <c r="F21" s="41"/>
      <c r="G21" s="41"/>
      <c r="H21" s="41"/>
      <c r="I21" s="41"/>
      <c r="J21" s="41"/>
      <c r="K21" s="41"/>
      <c r="L21" s="41"/>
      <c r="M21" s="41"/>
      <c r="N21" s="41"/>
      <c r="O21" s="41"/>
      <c r="P21" s="41"/>
      <c r="Q21" s="41"/>
      <c r="R21" s="41"/>
      <c r="S21" s="41"/>
      <c r="T21" s="41"/>
      <c r="U21" s="41"/>
      <c r="W21" s="41"/>
      <c r="X21" s="41"/>
      <c r="Y21" s="41"/>
      <c r="Z21" s="41"/>
      <c r="AA21" s="41"/>
      <c r="AB21" s="41"/>
      <c r="AC21" s="41"/>
      <c r="AD21" s="41"/>
      <c r="AE21" s="41"/>
      <c r="AF21" s="41"/>
      <c r="AM21" s="41"/>
      <c r="AN21" s="41"/>
      <c r="AO21" s="41"/>
      <c r="AP21" s="41"/>
      <c r="AQ21" s="41"/>
      <c r="AR21" s="41"/>
      <c r="AS21" s="41"/>
      <c r="AT21" s="41"/>
      <c r="AU21" s="41"/>
      <c r="AV21" s="41"/>
      <c r="AW21" s="41"/>
      <c r="AX21" s="41"/>
      <c r="AY21" s="41"/>
      <c r="AZ21" s="41"/>
      <c r="BA21" s="41"/>
      <c r="BB21" s="41"/>
      <c r="BC21" s="41"/>
      <c r="BD21" s="41"/>
      <c r="BE21" s="41"/>
    </row>
    <row r="22" spans="2:57">
      <c r="B22" s="41"/>
      <c r="C22" s="41"/>
      <c r="D22" s="41"/>
      <c r="E22" s="41"/>
      <c r="F22" s="41"/>
      <c r="G22" s="41"/>
      <c r="H22" s="41"/>
      <c r="I22" s="41"/>
      <c r="J22" s="41"/>
      <c r="K22" s="41"/>
      <c r="L22" s="41"/>
      <c r="M22" s="41"/>
      <c r="N22" s="41"/>
      <c r="O22" s="41"/>
      <c r="P22" s="41"/>
      <c r="Q22" s="41"/>
      <c r="R22" s="41"/>
      <c r="S22" s="41"/>
      <c r="T22" s="41"/>
      <c r="U22" s="41"/>
      <c r="W22" s="41"/>
      <c r="X22" s="41"/>
      <c r="Y22" s="41"/>
      <c r="Z22" s="41"/>
      <c r="AA22" s="41"/>
      <c r="AB22" s="41"/>
      <c r="AC22" s="41"/>
      <c r="AD22" s="41"/>
      <c r="AE22" s="41"/>
      <c r="AF22" s="41"/>
      <c r="AM22" s="41"/>
      <c r="AN22" s="41"/>
      <c r="AO22" s="41"/>
      <c r="AP22" s="41"/>
      <c r="AQ22" s="41"/>
      <c r="AR22" s="41"/>
      <c r="AS22" s="41"/>
      <c r="AT22" s="41"/>
      <c r="AU22" s="41"/>
      <c r="AV22" s="41"/>
      <c r="AW22" s="41"/>
      <c r="AX22" s="41"/>
      <c r="AY22" s="41"/>
      <c r="AZ22" s="41"/>
      <c r="BA22" s="41"/>
      <c r="BB22" s="41"/>
      <c r="BC22" s="41"/>
      <c r="BD22" s="41"/>
      <c r="BE22" s="41"/>
    </row>
    <row r="23" spans="2:57">
      <c r="B23" s="41"/>
      <c r="C23" s="41"/>
      <c r="D23" s="41"/>
      <c r="E23" s="41"/>
      <c r="F23" s="41"/>
      <c r="G23" s="41"/>
      <c r="H23" s="41"/>
      <c r="I23" s="41"/>
      <c r="J23" s="41"/>
      <c r="K23" s="41"/>
      <c r="L23" s="41"/>
      <c r="M23" s="41"/>
      <c r="N23" s="41"/>
      <c r="O23" s="41"/>
      <c r="P23" s="41"/>
      <c r="Q23" s="41"/>
      <c r="R23" s="41"/>
      <c r="S23" s="41"/>
      <c r="T23" s="41"/>
      <c r="U23" s="41"/>
      <c r="W23" s="41"/>
      <c r="X23" s="41"/>
      <c r="Y23" s="41"/>
      <c r="Z23" s="41"/>
      <c r="AA23" s="41"/>
      <c r="AB23" s="41"/>
      <c r="AC23" s="41"/>
      <c r="AD23" s="41"/>
      <c r="AE23" s="41"/>
      <c r="AF23" s="41"/>
      <c r="AM23" s="41"/>
      <c r="AN23" s="41"/>
      <c r="AO23" s="41"/>
      <c r="AP23" s="41"/>
      <c r="AQ23" s="41"/>
      <c r="AR23" s="41"/>
      <c r="AS23" s="41"/>
      <c r="AT23" s="41"/>
      <c r="AU23" s="41"/>
      <c r="AV23" s="41"/>
      <c r="AW23" s="41"/>
      <c r="AX23" s="41"/>
      <c r="AY23" s="41"/>
      <c r="AZ23" s="41"/>
      <c r="BA23" s="41"/>
      <c r="BB23" s="41"/>
      <c r="BC23" s="41"/>
      <c r="BD23" s="41"/>
      <c r="BE23" s="41"/>
    </row>
    <row r="24" spans="2:57">
      <c r="B24" s="41"/>
      <c r="C24" s="41"/>
      <c r="D24" s="41"/>
      <c r="E24" s="41"/>
      <c r="F24" s="41"/>
      <c r="G24" s="41"/>
      <c r="H24" s="41"/>
      <c r="I24" s="41"/>
      <c r="J24" s="41"/>
      <c r="K24" s="41"/>
      <c r="L24" s="41"/>
      <c r="M24" s="41"/>
      <c r="N24" s="41"/>
      <c r="O24" s="41"/>
      <c r="P24" s="41"/>
      <c r="Q24" s="41"/>
      <c r="R24" s="41"/>
      <c r="S24" s="41"/>
      <c r="T24" s="41"/>
      <c r="U24" s="41"/>
      <c r="W24" s="41"/>
      <c r="X24" s="41"/>
      <c r="Y24" s="41"/>
      <c r="Z24" s="41"/>
      <c r="AA24" s="41"/>
      <c r="AB24" s="41"/>
      <c r="AC24" s="41"/>
      <c r="AD24" s="41"/>
      <c r="AE24" s="41"/>
      <c r="AF24" s="41"/>
      <c r="AM24" s="41"/>
      <c r="AN24" s="41"/>
      <c r="AO24" s="41"/>
      <c r="AP24" s="41"/>
      <c r="AQ24" s="41"/>
      <c r="AR24" s="41"/>
      <c r="AS24" s="41"/>
      <c r="AT24" s="41"/>
      <c r="AU24" s="41"/>
      <c r="AV24" s="41"/>
      <c r="AW24" s="41"/>
      <c r="AX24" s="41"/>
      <c r="AY24" s="41"/>
      <c r="AZ24" s="41"/>
      <c r="BA24" s="41"/>
      <c r="BB24" s="41"/>
      <c r="BC24" s="41"/>
      <c r="BD24" s="41"/>
      <c r="BE24" s="41"/>
    </row>
    <row r="25" spans="2:57">
      <c r="B25" s="41"/>
      <c r="C25" s="41"/>
      <c r="D25" s="41"/>
      <c r="E25" s="41"/>
      <c r="F25" s="41"/>
      <c r="G25" s="41"/>
      <c r="H25" s="41"/>
      <c r="I25" s="41"/>
      <c r="J25" s="41"/>
      <c r="K25" s="41"/>
      <c r="L25" s="41"/>
      <c r="M25" s="41"/>
      <c r="N25" s="41"/>
      <c r="O25" s="41"/>
      <c r="P25" s="41"/>
      <c r="Q25" s="41"/>
      <c r="R25" s="41"/>
      <c r="S25" s="41"/>
      <c r="T25" s="41"/>
      <c r="U25" s="41"/>
      <c r="W25" s="41"/>
      <c r="X25" s="41"/>
      <c r="Y25" s="41"/>
      <c r="Z25" s="41"/>
      <c r="AA25" s="41"/>
      <c r="AB25" s="41"/>
      <c r="AC25" s="41"/>
      <c r="AD25" s="41"/>
      <c r="AE25" s="41"/>
      <c r="AF25" s="41"/>
      <c r="AM25" s="41"/>
      <c r="AN25" s="41"/>
      <c r="AO25" s="41"/>
      <c r="AP25" s="41"/>
      <c r="AQ25" s="41"/>
      <c r="AR25" s="41"/>
      <c r="AS25" s="41"/>
      <c r="AT25" s="41"/>
      <c r="AU25" s="41"/>
      <c r="AV25" s="41"/>
      <c r="AW25" s="41"/>
      <c r="AX25" s="41"/>
      <c r="AY25" s="41"/>
      <c r="AZ25" s="41"/>
      <c r="BA25" s="41"/>
      <c r="BB25" s="41"/>
      <c r="BC25" s="41"/>
      <c r="BD25" s="41"/>
      <c r="BE25" s="41"/>
    </row>
    <row r="26" spans="2:57">
      <c r="B26" s="41"/>
      <c r="C26" s="41"/>
      <c r="D26" s="41"/>
      <c r="E26" s="41"/>
      <c r="F26" s="41"/>
      <c r="G26" s="41"/>
      <c r="H26" s="41"/>
      <c r="I26" s="41"/>
      <c r="J26" s="41"/>
      <c r="K26" s="41"/>
      <c r="L26" s="41"/>
      <c r="M26" s="41"/>
      <c r="N26" s="41"/>
      <c r="O26" s="41"/>
      <c r="P26" s="41"/>
      <c r="Q26" s="41"/>
      <c r="R26" s="41"/>
      <c r="S26" s="41"/>
      <c r="T26" s="41"/>
      <c r="U26" s="41"/>
      <c r="W26" s="41"/>
      <c r="X26" s="41"/>
      <c r="Y26" s="41"/>
      <c r="Z26" s="41"/>
      <c r="AA26" s="41"/>
      <c r="AB26" s="41"/>
      <c r="AC26" s="41"/>
      <c r="AD26" s="41"/>
      <c r="AE26" s="41"/>
      <c r="AF26" s="41"/>
      <c r="AM26" s="41"/>
      <c r="AN26" s="41"/>
      <c r="AO26" s="41"/>
      <c r="AP26" s="41"/>
      <c r="AQ26" s="41"/>
      <c r="AR26" s="41"/>
      <c r="AS26" s="41"/>
      <c r="AT26" s="41"/>
      <c r="AU26" s="41"/>
      <c r="AV26" s="41"/>
      <c r="AW26" s="41"/>
      <c r="AX26" s="41"/>
      <c r="AY26" s="41"/>
      <c r="AZ26" s="41"/>
      <c r="BA26" s="41"/>
      <c r="BB26" s="41"/>
      <c r="BC26" s="41"/>
      <c r="BD26" s="41"/>
      <c r="BE26" s="41"/>
    </row>
    <row r="27" spans="2:57">
      <c r="B27" s="41"/>
      <c r="C27" s="41"/>
      <c r="D27" s="41"/>
      <c r="E27" s="41"/>
      <c r="F27" s="41"/>
      <c r="G27" s="41"/>
      <c r="H27" s="41"/>
      <c r="I27" s="41"/>
      <c r="J27" s="41"/>
      <c r="K27" s="41"/>
      <c r="L27" s="41"/>
      <c r="M27" s="41"/>
      <c r="N27" s="41"/>
      <c r="O27" s="41"/>
      <c r="P27" s="41"/>
      <c r="Q27" s="41"/>
      <c r="R27" s="41"/>
      <c r="S27" s="41"/>
      <c r="T27" s="41"/>
      <c r="U27" s="41"/>
      <c r="W27" s="41"/>
      <c r="X27" s="41"/>
      <c r="Y27" s="41"/>
      <c r="Z27" s="41"/>
      <c r="AA27" s="41"/>
      <c r="AB27" s="41"/>
      <c r="AC27" s="41"/>
      <c r="AD27" s="41"/>
      <c r="AE27" s="41"/>
      <c r="AF27" s="41"/>
      <c r="AM27" s="41"/>
      <c r="AN27" s="41"/>
      <c r="AO27" s="41"/>
      <c r="AP27" s="41"/>
      <c r="AQ27" s="41"/>
      <c r="AR27" s="41"/>
      <c r="AS27" s="41"/>
      <c r="AT27" s="41"/>
      <c r="AU27" s="41"/>
      <c r="AV27" s="41"/>
      <c r="AW27" s="41"/>
      <c r="AX27" s="41"/>
      <c r="AY27" s="41"/>
      <c r="AZ27" s="41"/>
      <c r="BA27" s="41"/>
      <c r="BB27" s="41"/>
      <c r="BC27" s="41"/>
      <c r="BD27" s="41"/>
      <c r="BE27" s="41"/>
    </row>
    <row r="28" spans="2:57">
      <c r="B28" s="41"/>
      <c r="C28" s="41"/>
      <c r="D28" s="41"/>
      <c r="E28" s="41"/>
      <c r="F28" s="41"/>
      <c r="G28" s="41"/>
      <c r="H28" s="41"/>
      <c r="I28" s="41"/>
      <c r="J28" s="41"/>
      <c r="K28" s="41"/>
      <c r="L28" s="41"/>
      <c r="M28" s="41"/>
      <c r="N28" s="41"/>
      <c r="O28" s="41"/>
      <c r="P28" s="41"/>
      <c r="Q28" s="41"/>
      <c r="R28" s="41"/>
      <c r="S28" s="41"/>
      <c r="T28" s="41"/>
      <c r="U28" s="41"/>
      <c r="W28" s="41"/>
      <c r="X28" s="41"/>
      <c r="Y28" s="41"/>
      <c r="Z28" s="41"/>
      <c r="AA28" s="41"/>
      <c r="AB28" s="41"/>
      <c r="AC28" s="41"/>
      <c r="AD28" s="41"/>
      <c r="AE28" s="41"/>
      <c r="AF28" s="41"/>
      <c r="AM28" s="41"/>
      <c r="AN28" s="41"/>
      <c r="AO28" s="41"/>
      <c r="AP28" s="41"/>
      <c r="AQ28" s="41"/>
      <c r="AR28" s="41"/>
      <c r="AS28" s="41"/>
      <c r="AT28" s="41"/>
      <c r="AU28" s="41"/>
      <c r="AV28" s="41"/>
      <c r="AW28" s="41"/>
      <c r="AX28" s="41"/>
      <c r="AY28" s="41"/>
      <c r="AZ28" s="41"/>
      <c r="BA28" s="41"/>
      <c r="BB28" s="41"/>
      <c r="BC28" s="41"/>
      <c r="BD28" s="41"/>
      <c r="BE28" s="41"/>
    </row>
    <row r="29" spans="2:57">
      <c r="B29" s="41"/>
      <c r="C29" s="41"/>
      <c r="D29" s="41"/>
      <c r="E29" s="41"/>
      <c r="F29" s="41"/>
      <c r="G29" s="41"/>
      <c r="H29" s="41"/>
      <c r="I29" s="41"/>
      <c r="J29" s="41"/>
      <c r="K29" s="41"/>
      <c r="L29" s="41"/>
      <c r="M29" s="41"/>
      <c r="N29" s="41"/>
      <c r="O29" s="41"/>
      <c r="P29" s="41"/>
      <c r="Q29" s="41"/>
      <c r="R29" s="41"/>
      <c r="S29" s="41"/>
      <c r="T29" s="41"/>
      <c r="U29" s="41"/>
      <c r="W29" s="41"/>
      <c r="X29" s="41"/>
      <c r="Y29" s="41"/>
      <c r="Z29" s="41"/>
      <c r="AA29" s="41"/>
      <c r="AB29" s="41"/>
      <c r="AC29" s="41"/>
      <c r="AD29" s="41"/>
      <c r="AE29" s="41"/>
      <c r="AF29" s="41"/>
      <c r="AM29" s="41"/>
      <c r="AN29" s="41"/>
      <c r="AO29" s="41"/>
      <c r="AP29" s="41"/>
      <c r="AQ29" s="41"/>
      <c r="AR29" s="41"/>
      <c r="AS29" s="41"/>
      <c r="AT29" s="41"/>
      <c r="AU29" s="41"/>
      <c r="AV29" s="41"/>
      <c r="AW29" s="41"/>
      <c r="AX29" s="41"/>
      <c r="AY29" s="41"/>
      <c r="AZ29" s="41"/>
      <c r="BA29" s="41"/>
      <c r="BB29" s="41"/>
      <c r="BC29" s="41"/>
      <c r="BD29" s="41"/>
      <c r="BE29" s="41"/>
    </row>
    <row r="30" spans="2:57">
      <c r="B30" s="41"/>
      <c r="C30" s="41"/>
      <c r="D30" s="41"/>
      <c r="E30" s="41"/>
      <c r="F30" s="41"/>
      <c r="G30" s="41"/>
      <c r="H30" s="41"/>
      <c r="I30" s="41"/>
      <c r="J30" s="41"/>
      <c r="K30" s="41"/>
      <c r="L30" s="41"/>
      <c r="M30" s="41"/>
      <c r="N30" s="41"/>
      <c r="O30" s="41"/>
      <c r="P30" s="41"/>
      <c r="Q30" s="41"/>
      <c r="R30" s="41"/>
      <c r="S30" s="41"/>
      <c r="T30" s="41"/>
      <c r="U30" s="41"/>
      <c r="W30" s="41"/>
      <c r="X30" s="41"/>
      <c r="Y30" s="41"/>
      <c r="Z30" s="41"/>
      <c r="AA30" s="41"/>
      <c r="AB30" s="41"/>
      <c r="AC30" s="41"/>
      <c r="AD30" s="41"/>
      <c r="AE30" s="41"/>
      <c r="AF30" s="41"/>
      <c r="AM30" s="41"/>
      <c r="AN30" s="41"/>
      <c r="AO30" s="41"/>
      <c r="AP30" s="41"/>
      <c r="AQ30" s="41"/>
      <c r="AR30" s="41"/>
      <c r="AS30" s="41"/>
      <c r="AT30" s="41"/>
      <c r="AU30" s="41"/>
      <c r="AV30" s="41"/>
      <c r="AW30" s="41"/>
      <c r="AX30" s="41"/>
      <c r="AY30" s="41"/>
      <c r="AZ30" s="41"/>
      <c r="BA30" s="41"/>
      <c r="BB30" s="41"/>
      <c r="BC30" s="41"/>
      <c r="BD30" s="41"/>
      <c r="BE30" s="41"/>
    </row>
    <row r="31" spans="2:57">
      <c r="B31" s="41"/>
      <c r="C31" s="41"/>
      <c r="D31" s="41"/>
      <c r="E31" s="41"/>
      <c r="F31" s="41"/>
      <c r="G31" s="41"/>
      <c r="H31" s="41"/>
      <c r="I31" s="41"/>
      <c r="J31" s="41"/>
      <c r="K31" s="41"/>
      <c r="L31" s="41"/>
      <c r="M31" s="41"/>
      <c r="N31" s="41"/>
      <c r="O31" s="41"/>
      <c r="P31" s="41"/>
      <c r="Q31" s="41"/>
      <c r="R31" s="41"/>
      <c r="S31" s="41"/>
      <c r="T31" s="41"/>
      <c r="U31" s="41"/>
      <c r="W31" s="41"/>
      <c r="X31" s="41"/>
      <c r="Y31" s="41"/>
      <c r="Z31" s="41"/>
      <c r="AA31" s="41"/>
      <c r="AB31" s="41"/>
      <c r="AC31" s="41"/>
      <c r="AD31" s="41"/>
      <c r="AE31" s="41"/>
      <c r="AF31" s="41"/>
      <c r="AM31" s="41"/>
      <c r="AN31" s="41"/>
      <c r="AO31" s="41"/>
      <c r="AP31" s="41"/>
      <c r="AQ31" s="41"/>
      <c r="AR31" s="41"/>
      <c r="AS31" s="41"/>
      <c r="AT31" s="41"/>
      <c r="AU31" s="41"/>
      <c r="AV31" s="41"/>
      <c r="AW31" s="41"/>
      <c r="AX31" s="41"/>
      <c r="AY31" s="41"/>
      <c r="AZ31" s="41"/>
      <c r="BA31" s="41"/>
      <c r="BB31" s="41"/>
      <c r="BC31" s="41"/>
      <c r="BD31" s="41"/>
      <c r="BE31" s="41"/>
    </row>
    <row r="32" spans="2:57">
      <c r="B32" s="41"/>
      <c r="C32" s="41"/>
      <c r="D32" s="41"/>
      <c r="E32" s="41"/>
      <c r="F32" s="41"/>
      <c r="G32" s="41"/>
      <c r="H32" s="41"/>
      <c r="I32" s="41"/>
      <c r="J32" s="41"/>
      <c r="K32" s="41"/>
      <c r="L32" s="41"/>
      <c r="M32" s="41"/>
      <c r="N32" s="41"/>
      <c r="O32" s="41"/>
      <c r="P32" s="41"/>
      <c r="Q32" s="41"/>
      <c r="R32" s="41"/>
      <c r="S32" s="41"/>
      <c r="T32" s="41"/>
      <c r="U32" s="41"/>
      <c r="W32" s="41"/>
      <c r="X32" s="41"/>
      <c r="Y32" s="41"/>
      <c r="Z32" s="41"/>
      <c r="AA32" s="41"/>
      <c r="AB32" s="41"/>
      <c r="AC32" s="41"/>
      <c r="AD32" s="41"/>
      <c r="AE32" s="41"/>
      <c r="AF32" s="41"/>
      <c r="AM32" s="41"/>
      <c r="AN32" s="41"/>
      <c r="AO32" s="41"/>
      <c r="AP32" s="41"/>
      <c r="AQ32" s="41"/>
      <c r="AR32" s="41"/>
      <c r="AS32" s="41"/>
      <c r="AT32" s="41"/>
      <c r="AU32" s="41"/>
      <c r="AV32" s="41"/>
      <c r="AW32" s="41"/>
      <c r="AX32" s="41"/>
      <c r="AY32" s="41"/>
      <c r="AZ32" s="41"/>
      <c r="BA32" s="41"/>
      <c r="BB32" s="41"/>
      <c r="BC32" s="41"/>
      <c r="BD32" s="41"/>
      <c r="BE32" s="41"/>
    </row>
    <row r="33" spans="2:57">
      <c r="B33" s="41"/>
      <c r="C33" s="41"/>
      <c r="D33" s="41"/>
      <c r="E33" s="41"/>
      <c r="F33" s="41"/>
      <c r="G33" s="41"/>
      <c r="H33" s="41"/>
      <c r="I33" s="41"/>
      <c r="J33" s="41"/>
      <c r="K33" s="41"/>
      <c r="L33" s="41"/>
      <c r="M33" s="41"/>
      <c r="N33" s="41"/>
      <c r="O33" s="41"/>
      <c r="P33" s="41"/>
      <c r="Q33" s="41"/>
      <c r="R33" s="41"/>
      <c r="S33" s="41"/>
      <c r="T33" s="41"/>
      <c r="U33" s="41"/>
      <c r="W33" s="41"/>
      <c r="X33" s="41"/>
      <c r="Y33" s="41"/>
      <c r="Z33" s="41"/>
      <c r="AA33" s="41"/>
      <c r="AB33" s="41"/>
      <c r="AC33" s="41"/>
      <c r="AD33" s="41"/>
      <c r="AE33" s="41"/>
      <c r="AF33" s="41"/>
      <c r="AM33" s="41"/>
      <c r="AN33" s="41"/>
      <c r="AO33" s="41"/>
      <c r="AP33" s="41"/>
      <c r="AQ33" s="41"/>
      <c r="AR33" s="41"/>
      <c r="AS33" s="41"/>
      <c r="AT33" s="41"/>
      <c r="AU33" s="41"/>
      <c r="AV33" s="41"/>
      <c r="AW33" s="41"/>
      <c r="AX33" s="41"/>
      <c r="AY33" s="41"/>
      <c r="AZ33" s="41"/>
      <c r="BA33" s="41"/>
      <c r="BB33" s="41"/>
      <c r="BC33" s="41"/>
      <c r="BD33" s="41"/>
      <c r="BE33" s="41"/>
    </row>
    <row r="34" spans="2:57">
      <c r="B34" s="41"/>
      <c r="C34" s="41"/>
      <c r="D34" s="41"/>
      <c r="E34" s="41"/>
      <c r="F34" s="41"/>
      <c r="G34" s="41"/>
      <c r="H34" s="41"/>
      <c r="I34" s="41"/>
      <c r="J34" s="41"/>
      <c r="K34" s="41"/>
      <c r="L34" s="41"/>
      <c r="M34" s="41"/>
      <c r="N34" s="41"/>
      <c r="O34" s="41"/>
      <c r="P34" s="41"/>
      <c r="Q34" s="41"/>
      <c r="R34" s="41"/>
      <c r="S34" s="41"/>
      <c r="T34" s="41"/>
      <c r="U34" s="41"/>
      <c r="W34" s="41"/>
      <c r="X34" s="41"/>
      <c r="Y34" s="41"/>
      <c r="Z34" s="41"/>
      <c r="AA34" s="41"/>
      <c r="AB34" s="41"/>
      <c r="AC34" s="41"/>
      <c r="AD34" s="41"/>
      <c r="AE34" s="41"/>
      <c r="AF34" s="41"/>
      <c r="AM34" s="41"/>
      <c r="AN34" s="41"/>
      <c r="AO34" s="41"/>
      <c r="AP34" s="41"/>
      <c r="AQ34" s="41"/>
      <c r="AR34" s="41"/>
      <c r="AS34" s="41"/>
      <c r="AT34" s="41"/>
      <c r="AU34" s="41"/>
      <c r="AV34" s="41"/>
      <c r="AW34" s="41"/>
      <c r="AX34" s="41"/>
      <c r="AY34" s="41"/>
      <c r="AZ34" s="41"/>
      <c r="BA34" s="41"/>
      <c r="BB34" s="41"/>
      <c r="BC34" s="41"/>
      <c r="BD34" s="41"/>
      <c r="BE34" s="41"/>
    </row>
    <row r="35" spans="2:57">
      <c r="B35" s="41"/>
      <c r="C35" s="41"/>
      <c r="D35" s="41"/>
      <c r="E35" s="41"/>
      <c r="F35" s="41"/>
      <c r="G35" s="41"/>
      <c r="H35" s="41"/>
      <c r="I35" s="41"/>
      <c r="J35" s="41"/>
      <c r="K35" s="41"/>
      <c r="L35" s="41"/>
      <c r="M35" s="41"/>
      <c r="N35" s="41"/>
      <c r="O35" s="41"/>
      <c r="P35" s="41"/>
      <c r="Q35" s="41"/>
      <c r="R35" s="41"/>
      <c r="S35" s="41"/>
      <c r="T35" s="41"/>
      <c r="U35" s="41"/>
      <c r="W35" s="41"/>
      <c r="X35" s="41"/>
      <c r="Y35" s="41"/>
      <c r="Z35" s="41"/>
      <c r="AA35" s="41"/>
      <c r="AB35" s="41"/>
      <c r="AC35" s="41"/>
      <c r="AD35" s="41"/>
      <c r="AE35" s="41"/>
      <c r="AF35" s="41"/>
      <c r="AM35" s="41"/>
      <c r="AN35" s="41"/>
      <c r="AO35" s="41"/>
      <c r="AP35" s="41"/>
      <c r="AQ35" s="41"/>
      <c r="AR35" s="41"/>
      <c r="AS35" s="41"/>
      <c r="AT35" s="41"/>
      <c r="AU35" s="41"/>
      <c r="AV35" s="41"/>
      <c r="AW35" s="41"/>
      <c r="AX35" s="41"/>
      <c r="AY35" s="41"/>
      <c r="AZ35" s="41"/>
      <c r="BA35" s="41"/>
      <c r="BB35" s="41"/>
      <c r="BC35" s="41"/>
      <c r="BD35" s="41"/>
      <c r="BE35" s="41"/>
    </row>
    <row r="36" spans="2:57">
      <c r="B36" s="41"/>
      <c r="C36" s="41"/>
      <c r="D36" s="41"/>
      <c r="E36" s="41"/>
      <c r="F36" s="41"/>
      <c r="G36" s="41"/>
      <c r="H36" s="41"/>
      <c r="I36" s="41"/>
      <c r="J36" s="41"/>
      <c r="K36" s="41"/>
      <c r="L36" s="41"/>
      <c r="M36" s="41"/>
      <c r="N36" s="41"/>
      <c r="O36" s="41"/>
      <c r="P36" s="41"/>
      <c r="Q36" s="41"/>
      <c r="R36" s="41"/>
      <c r="S36" s="41"/>
      <c r="T36" s="41"/>
      <c r="U36" s="41"/>
      <c r="W36" s="41"/>
      <c r="X36" s="41"/>
      <c r="Y36" s="41"/>
      <c r="Z36" s="41"/>
      <c r="AA36" s="41"/>
      <c r="AB36" s="41"/>
      <c r="AC36" s="41"/>
      <c r="AD36" s="41"/>
      <c r="AE36" s="41"/>
      <c r="AF36" s="41"/>
      <c r="AM36" s="41"/>
      <c r="AN36" s="41"/>
      <c r="AO36" s="41"/>
      <c r="AP36" s="41"/>
      <c r="AQ36" s="41"/>
      <c r="AR36" s="41"/>
      <c r="AS36" s="41"/>
      <c r="AT36" s="41"/>
      <c r="AU36" s="41"/>
      <c r="AV36" s="41"/>
      <c r="AW36" s="41"/>
      <c r="AX36" s="41"/>
      <c r="AY36" s="41"/>
      <c r="AZ36" s="41"/>
      <c r="BA36" s="41"/>
      <c r="BB36" s="41"/>
      <c r="BC36" s="41"/>
      <c r="BD36" s="41"/>
      <c r="BE36" s="41"/>
    </row>
    <row r="37" spans="2:57">
      <c r="B37" s="41"/>
      <c r="C37" s="41"/>
      <c r="D37" s="41"/>
      <c r="E37" s="41"/>
      <c r="F37" s="41"/>
      <c r="G37" s="41"/>
      <c r="H37" s="41"/>
      <c r="I37" s="41"/>
      <c r="J37" s="41"/>
      <c r="K37" s="41"/>
      <c r="L37" s="41"/>
      <c r="M37" s="41"/>
      <c r="N37" s="41"/>
      <c r="O37" s="41"/>
      <c r="P37" s="41"/>
      <c r="Q37" s="41"/>
      <c r="R37" s="41"/>
      <c r="S37" s="41"/>
      <c r="T37" s="41"/>
      <c r="U37" s="41"/>
      <c r="W37" s="41"/>
      <c r="X37" s="41"/>
      <c r="Y37" s="41"/>
      <c r="Z37" s="41"/>
      <c r="AA37" s="41"/>
      <c r="AB37" s="41"/>
      <c r="AC37" s="41"/>
      <c r="AD37" s="41"/>
      <c r="AE37" s="41"/>
      <c r="AF37" s="41"/>
      <c r="AM37" s="41"/>
      <c r="AN37" s="41"/>
      <c r="AO37" s="41"/>
      <c r="AP37" s="41"/>
      <c r="AQ37" s="41"/>
      <c r="AR37" s="41"/>
      <c r="AS37" s="41"/>
      <c r="AT37" s="41"/>
      <c r="AU37" s="41"/>
      <c r="AV37" s="41"/>
      <c r="AW37" s="41"/>
      <c r="AX37" s="41"/>
      <c r="AY37" s="41"/>
      <c r="AZ37" s="41"/>
      <c r="BA37" s="41"/>
      <c r="BB37" s="41"/>
      <c r="BC37" s="41"/>
      <c r="BD37" s="41"/>
      <c r="BE37" s="41"/>
    </row>
    <row r="38" spans="2:57">
      <c r="B38" s="41"/>
      <c r="C38" s="41"/>
      <c r="D38" s="41"/>
      <c r="E38" s="41"/>
      <c r="F38" s="41"/>
      <c r="G38" s="41"/>
      <c r="H38" s="41"/>
      <c r="I38" s="41"/>
      <c r="J38" s="41"/>
      <c r="K38" s="41"/>
      <c r="L38" s="41"/>
      <c r="M38" s="41"/>
      <c r="N38" s="41"/>
      <c r="O38" s="41"/>
      <c r="P38" s="41"/>
      <c r="Q38" s="41"/>
      <c r="R38" s="41"/>
      <c r="S38" s="41"/>
      <c r="T38" s="41"/>
      <c r="U38" s="41"/>
      <c r="W38" s="41"/>
      <c r="X38" s="41"/>
      <c r="Y38" s="41"/>
      <c r="Z38" s="41"/>
      <c r="AA38" s="41"/>
      <c r="AB38" s="41"/>
      <c r="AC38" s="41"/>
      <c r="AD38" s="41"/>
      <c r="AE38" s="41"/>
      <c r="AF38" s="41"/>
      <c r="AM38" s="41"/>
      <c r="AN38" s="41"/>
      <c r="AO38" s="41"/>
      <c r="AP38" s="41"/>
      <c r="AQ38" s="41"/>
      <c r="AR38" s="41"/>
      <c r="AS38" s="41"/>
      <c r="AT38" s="41"/>
      <c r="AU38" s="41"/>
      <c r="AV38" s="41"/>
      <c r="AW38" s="41"/>
      <c r="AX38" s="41"/>
      <c r="AY38" s="41"/>
      <c r="AZ38" s="41"/>
      <c r="BA38" s="41"/>
      <c r="BB38" s="41"/>
      <c r="BC38" s="41"/>
      <c r="BD38" s="41"/>
      <c r="BE38" s="41"/>
    </row>
    <row r="39" spans="2:57">
      <c r="B39" s="41"/>
      <c r="C39" s="41"/>
      <c r="D39" s="41"/>
      <c r="E39" s="41"/>
      <c r="F39" s="41"/>
      <c r="G39" s="41"/>
      <c r="H39" s="41"/>
      <c r="I39" s="41"/>
      <c r="J39" s="41"/>
      <c r="K39" s="41"/>
      <c r="L39" s="41"/>
      <c r="M39" s="41"/>
      <c r="N39" s="41"/>
      <c r="O39" s="41"/>
      <c r="P39" s="41"/>
      <c r="Q39" s="41"/>
      <c r="R39" s="41"/>
      <c r="S39" s="41"/>
      <c r="T39" s="41"/>
      <c r="U39" s="41"/>
      <c r="W39" s="41"/>
      <c r="X39" s="41"/>
      <c r="Y39" s="41"/>
      <c r="Z39" s="41"/>
      <c r="AA39" s="41"/>
      <c r="AB39" s="41"/>
      <c r="AC39" s="41"/>
      <c r="AD39" s="41"/>
      <c r="AE39" s="41"/>
      <c r="AF39" s="41"/>
      <c r="AM39" s="41"/>
      <c r="AN39" s="41"/>
      <c r="AO39" s="41"/>
      <c r="AP39" s="41"/>
      <c r="AQ39" s="41"/>
      <c r="AR39" s="41"/>
      <c r="AS39" s="41"/>
      <c r="AT39" s="41"/>
      <c r="AU39" s="41"/>
      <c r="AV39" s="41"/>
      <c r="AW39" s="41"/>
      <c r="AX39" s="41"/>
      <c r="AY39" s="41"/>
      <c r="AZ39" s="41"/>
      <c r="BA39" s="41"/>
      <c r="BB39" s="41"/>
      <c r="BC39" s="41"/>
      <c r="BD39" s="41"/>
      <c r="BE39" s="41"/>
    </row>
    <row r="40" spans="2:57">
      <c r="B40" s="41"/>
      <c r="C40" s="41"/>
      <c r="D40" s="41"/>
      <c r="E40" s="41"/>
      <c r="F40" s="41"/>
      <c r="G40" s="41"/>
      <c r="H40" s="41"/>
      <c r="I40" s="41"/>
      <c r="J40" s="41"/>
      <c r="K40" s="41"/>
      <c r="L40" s="41"/>
      <c r="M40" s="41"/>
      <c r="N40" s="41"/>
      <c r="O40" s="41"/>
      <c r="P40" s="41"/>
      <c r="Q40" s="41"/>
      <c r="R40" s="41"/>
      <c r="S40" s="41"/>
      <c r="T40" s="41"/>
      <c r="U40" s="41"/>
      <c r="W40" s="41"/>
      <c r="X40" s="41"/>
      <c r="Y40" s="41"/>
      <c r="Z40" s="41"/>
      <c r="AA40" s="41"/>
      <c r="AB40" s="41"/>
      <c r="AC40" s="41"/>
      <c r="AD40" s="41"/>
      <c r="AE40" s="41"/>
      <c r="AF40" s="41"/>
      <c r="AM40" s="41"/>
      <c r="AN40" s="41"/>
      <c r="AO40" s="41"/>
      <c r="AP40" s="41"/>
      <c r="AQ40" s="41"/>
      <c r="AR40" s="41"/>
      <c r="AS40" s="41"/>
      <c r="AT40" s="41"/>
      <c r="AU40" s="41"/>
      <c r="AV40" s="41"/>
      <c r="AW40" s="41"/>
      <c r="AX40" s="41"/>
      <c r="AY40" s="41"/>
      <c r="AZ40" s="41"/>
      <c r="BA40" s="41"/>
      <c r="BB40" s="41"/>
      <c r="BC40" s="41"/>
      <c r="BD40" s="41"/>
      <c r="BE40" s="41"/>
    </row>
    <row r="41" spans="2:57">
      <c r="B41" s="41"/>
      <c r="C41" s="41"/>
      <c r="D41" s="41"/>
      <c r="E41" s="41"/>
      <c r="F41" s="41"/>
      <c r="G41" s="41"/>
      <c r="H41" s="41"/>
      <c r="I41" s="41"/>
      <c r="J41" s="41"/>
      <c r="K41" s="41"/>
      <c r="L41" s="41"/>
      <c r="M41" s="41"/>
      <c r="N41" s="41"/>
      <c r="O41" s="41"/>
      <c r="P41" s="41"/>
      <c r="Q41" s="41"/>
      <c r="R41" s="41"/>
      <c r="S41" s="41"/>
      <c r="T41" s="41"/>
      <c r="U41" s="41"/>
      <c r="W41" s="41"/>
      <c r="X41" s="41"/>
      <c r="Y41" s="41"/>
      <c r="Z41" s="41"/>
      <c r="AA41" s="41"/>
      <c r="AB41" s="41"/>
      <c r="AC41" s="41"/>
      <c r="AD41" s="41"/>
      <c r="AE41" s="41"/>
      <c r="AF41" s="41"/>
      <c r="AM41" s="41"/>
      <c r="AN41" s="41"/>
      <c r="AO41" s="41"/>
      <c r="AP41" s="41"/>
      <c r="AQ41" s="41"/>
      <c r="AR41" s="41"/>
      <c r="AS41" s="41"/>
      <c r="AT41" s="41"/>
      <c r="AU41" s="41"/>
      <c r="AV41" s="41"/>
      <c r="AW41" s="41"/>
      <c r="AX41" s="41"/>
      <c r="AY41" s="41"/>
      <c r="AZ41" s="41"/>
      <c r="BA41" s="41"/>
      <c r="BB41" s="41"/>
      <c r="BC41" s="41"/>
      <c r="BD41" s="41"/>
      <c r="BE41" s="41"/>
    </row>
    <row r="42" spans="2:57">
      <c r="B42" s="41"/>
      <c r="C42" s="41"/>
      <c r="D42" s="41"/>
      <c r="E42" s="41"/>
      <c r="F42" s="41"/>
      <c r="G42" s="41"/>
      <c r="H42" s="41"/>
      <c r="I42" s="41"/>
      <c r="J42" s="41"/>
      <c r="K42" s="41"/>
      <c r="L42" s="41"/>
      <c r="M42" s="41"/>
      <c r="N42" s="41"/>
      <c r="O42" s="41"/>
      <c r="P42" s="41"/>
      <c r="Q42" s="41"/>
      <c r="R42" s="41"/>
      <c r="S42" s="41"/>
      <c r="T42" s="41"/>
      <c r="U42" s="41"/>
      <c r="W42" s="41"/>
      <c r="X42" s="41"/>
      <c r="Y42" s="41"/>
      <c r="Z42" s="41"/>
      <c r="AA42" s="41"/>
      <c r="AB42" s="41"/>
      <c r="AC42" s="41"/>
      <c r="AD42" s="41"/>
      <c r="AE42" s="41"/>
      <c r="AF42" s="41"/>
      <c r="AM42" s="41"/>
      <c r="AN42" s="41"/>
      <c r="AO42" s="41"/>
      <c r="AP42" s="41"/>
      <c r="AQ42" s="41"/>
      <c r="AR42" s="41"/>
      <c r="AS42" s="41"/>
      <c r="AT42" s="41"/>
      <c r="AU42" s="41"/>
      <c r="AV42" s="41"/>
      <c r="AW42" s="41"/>
      <c r="AX42" s="41"/>
      <c r="AY42" s="41"/>
      <c r="AZ42" s="41"/>
      <c r="BA42" s="41"/>
      <c r="BB42" s="41"/>
      <c r="BC42" s="41"/>
      <c r="BD42" s="41"/>
      <c r="BE42" s="41"/>
    </row>
    <row r="43" spans="2:57">
      <c r="B43" s="41"/>
      <c r="C43" s="41"/>
      <c r="D43" s="41"/>
      <c r="E43" s="41"/>
      <c r="F43" s="41"/>
      <c r="G43" s="41"/>
      <c r="H43" s="41"/>
      <c r="I43" s="41"/>
      <c r="J43" s="41"/>
      <c r="K43" s="41"/>
      <c r="L43" s="41"/>
      <c r="M43" s="41"/>
      <c r="N43" s="41"/>
      <c r="O43" s="41"/>
      <c r="P43" s="41"/>
      <c r="Q43" s="41"/>
      <c r="R43" s="41"/>
      <c r="S43" s="41"/>
      <c r="T43" s="41"/>
      <c r="U43" s="41"/>
      <c r="W43" s="41"/>
      <c r="X43" s="41"/>
      <c r="Y43" s="41"/>
      <c r="Z43" s="41"/>
      <c r="AA43" s="41"/>
      <c r="AB43" s="41"/>
      <c r="AC43" s="41"/>
      <c r="AD43" s="41"/>
      <c r="AE43" s="41"/>
      <c r="AF43" s="41"/>
      <c r="AM43" s="41"/>
      <c r="AN43" s="41"/>
      <c r="AO43" s="41"/>
      <c r="AP43" s="41"/>
      <c r="AQ43" s="41"/>
      <c r="AR43" s="41"/>
      <c r="AS43" s="41"/>
      <c r="AT43" s="41"/>
      <c r="AU43" s="41"/>
      <c r="AV43" s="41"/>
      <c r="AW43" s="41"/>
      <c r="AX43" s="41"/>
      <c r="AY43" s="41"/>
      <c r="AZ43" s="41"/>
      <c r="BA43" s="41"/>
      <c r="BB43" s="41"/>
      <c r="BC43" s="41"/>
      <c r="BD43" s="41"/>
      <c r="BE43" s="41"/>
    </row>
    <row r="44" spans="2:57">
      <c r="B44" s="41"/>
      <c r="C44" s="41"/>
      <c r="D44" s="41"/>
      <c r="E44" s="41"/>
      <c r="F44" s="41"/>
      <c r="G44" s="41"/>
      <c r="H44" s="41"/>
      <c r="I44" s="41"/>
      <c r="J44" s="41"/>
      <c r="K44" s="41"/>
      <c r="L44" s="41"/>
      <c r="M44" s="41"/>
      <c r="N44" s="41"/>
      <c r="O44" s="41"/>
      <c r="P44" s="41"/>
      <c r="Q44" s="41"/>
      <c r="R44" s="41"/>
      <c r="S44" s="41"/>
      <c r="T44" s="41"/>
      <c r="U44" s="41"/>
      <c r="W44" s="41"/>
      <c r="X44" s="41"/>
      <c r="Y44" s="41"/>
      <c r="Z44" s="41"/>
      <c r="AA44" s="41"/>
      <c r="AB44" s="41"/>
      <c r="AC44" s="41"/>
      <c r="AD44" s="41"/>
      <c r="AE44" s="41"/>
      <c r="AF44" s="41"/>
      <c r="AM44" s="41"/>
      <c r="AN44" s="41"/>
      <c r="AO44" s="41"/>
      <c r="AP44" s="41"/>
      <c r="AQ44" s="41"/>
      <c r="AR44" s="41"/>
      <c r="AS44" s="41"/>
      <c r="AT44" s="41"/>
      <c r="AU44" s="41"/>
      <c r="AV44" s="41"/>
      <c r="AW44" s="41"/>
      <c r="AX44" s="41"/>
      <c r="AY44" s="41"/>
      <c r="AZ44" s="41"/>
      <c r="BA44" s="41"/>
      <c r="BB44" s="41"/>
      <c r="BC44" s="41"/>
      <c r="BD44" s="41"/>
      <c r="BE44" s="41"/>
    </row>
    <row r="45" spans="2:57">
      <c r="B45" s="41"/>
      <c r="C45" s="41"/>
      <c r="D45" s="41"/>
      <c r="E45" s="41"/>
      <c r="F45" s="41"/>
      <c r="G45" s="41"/>
      <c r="H45" s="41"/>
      <c r="I45" s="41"/>
      <c r="J45" s="41"/>
      <c r="K45" s="41"/>
      <c r="L45" s="41"/>
      <c r="M45" s="41"/>
      <c r="N45" s="41"/>
      <c r="O45" s="41"/>
      <c r="P45" s="41"/>
      <c r="Q45" s="41"/>
      <c r="R45" s="41"/>
      <c r="S45" s="41"/>
      <c r="T45" s="41"/>
      <c r="U45" s="41"/>
      <c r="W45" s="41"/>
      <c r="X45" s="41"/>
      <c r="Y45" s="41"/>
      <c r="Z45" s="41"/>
      <c r="AA45" s="41"/>
      <c r="AB45" s="41"/>
      <c r="AC45" s="41"/>
      <c r="AD45" s="41"/>
      <c r="AE45" s="41"/>
      <c r="AF45" s="41"/>
      <c r="AM45" s="41"/>
      <c r="AN45" s="41"/>
      <c r="AO45" s="41"/>
      <c r="AP45" s="41"/>
      <c r="AQ45" s="41"/>
      <c r="AR45" s="41"/>
      <c r="AS45" s="41"/>
      <c r="AT45" s="41"/>
      <c r="AU45" s="41"/>
      <c r="AV45" s="41"/>
      <c r="AW45" s="41"/>
      <c r="AX45" s="41"/>
      <c r="AY45" s="41"/>
      <c r="AZ45" s="41"/>
      <c r="BA45" s="41"/>
      <c r="BB45" s="41"/>
      <c r="BC45" s="41"/>
      <c r="BD45" s="41"/>
      <c r="BE45" s="41"/>
    </row>
    <row r="46" spans="2:57">
      <c r="B46" s="41"/>
      <c r="C46" s="41"/>
      <c r="D46" s="41"/>
      <c r="E46" s="41"/>
      <c r="F46" s="41"/>
      <c r="G46" s="41"/>
      <c r="H46" s="41"/>
      <c r="I46" s="41"/>
      <c r="J46" s="41"/>
      <c r="K46" s="41"/>
      <c r="L46" s="41"/>
      <c r="M46" s="41"/>
      <c r="N46" s="41"/>
      <c r="O46" s="41"/>
      <c r="P46" s="41"/>
      <c r="Q46" s="41"/>
      <c r="R46" s="41"/>
      <c r="S46" s="41"/>
      <c r="T46" s="41"/>
      <c r="U46" s="41"/>
      <c r="W46" s="41"/>
      <c r="X46" s="41"/>
      <c r="Y46" s="41"/>
      <c r="Z46" s="41"/>
      <c r="AA46" s="41"/>
      <c r="AB46" s="41"/>
      <c r="AC46" s="41"/>
      <c r="AD46" s="41"/>
      <c r="AE46" s="41"/>
      <c r="AF46" s="41"/>
      <c r="AM46" s="41"/>
      <c r="AN46" s="41"/>
      <c r="AO46" s="41"/>
      <c r="AP46" s="41"/>
      <c r="AQ46" s="41"/>
      <c r="AR46" s="41"/>
      <c r="AS46" s="41"/>
      <c r="AT46" s="41"/>
      <c r="AU46" s="41"/>
      <c r="AV46" s="41"/>
      <c r="AW46" s="41"/>
      <c r="AX46" s="41"/>
      <c r="AY46" s="41"/>
      <c r="AZ46" s="41"/>
      <c r="BA46" s="41"/>
      <c r="BB46" s="41"/>
      <c r="BC46" s="41"/>
      <c r="BD46" s="41"/>
      <c r="BE46" s="41"/>
    </row>
    <row r="47" spans="2:57">
      <c r="B47" s="41"/>
      <c r="C47" s="41"/>
      <c r="D47" s="41"/>
      <c r="E47" s="41"/>
      <c r="F47" s="41"/>
      <c r="G47" s="41"/>
      <c r="H47" s="41"/>
      <c r="I47" s="41"/>
      <c r="J47" s="41"/>
      <c r="K47" s="41"/>
      <c r="L47" s="41"/>
      <c r="M47" s="41"/>
      <c r="N47" s="41"/>
      <c r="O47" s="41"/>
      <c r="P47" s="41"/>
      <c r="Q47" s="41"/>
      <c r="R47" s="41"/>
      <c r="S47" s="41"/>
      <c r="T47" s="41"/>
      <c r="U47" s="41"/>
      <c r="W47" s="41"/>
      <c r="X47" s="41"/>
      <c r="Y47" s="41"/>
      <c r="Z47" s="41"/>
      <c r="AA47" s="41"/>
      <c r="AB47" s="41"/>
      <c r="AC47" s="41"/>
      <c r="AD47" s="41"/>
      <c r="AE47" s="41"/>
      <c r="AF47" s="41"/>
      <c r="AM47" s="41"/>
      <c r="AN47" s="41"/>
      <c r="AO47" s="41"/>
      <c r="AP47" s="41"/>
      <c r="AQ47" s="41"/>
      <c r="AR47" s="41"/>
      <c r="AS47" s="41"/>
      <c r="AT47" s="41"/>
      <c r="AU47" s="41"/>
      <c r="AV47" s="41"/>
      <c r="AW47" s="41"/>
      <c r="AX47" s="41"/>
      <c r="AY47" s="41"/>
      <c r="AZ47" s="41"/>
      <c r="BA47" s="41"/>
      <c r="BB47" s="41"/>
      <c r="BC47" s="41"/>
      <c r="BD47" s="41"/>
      <c r="BE47" s="41"/>
    </row>
    <row r="48" spans="2:57">
      <c r="B48" s="41"/>
      <c r="C48" s="41"/>
      <c r="D48" s="41"/>
      <c r="E48" s="41"/>
      <c r="F48" s="41"/>
      <c r="G48" s="41"/>
      <c r="H48" s="41"/>
      <c r="I48" s="41"/>
      <c r="J48" s="41"/>
      <c r="K48" s="41"/>
      <c r="L48" s="41"/>
      <c r="M48" s="41"/>
      <c r="N48" s="41"/>
      <c r="O48" s="41"/>
      <c r="P48" s="41"/>
      <c r="Q48" s="41"/>
      <c r="R48" s="41"/>
      <c r="S48" s="41"/>
      <c r="T48" s="41"/>
      <c r="U48" s="41"/>
      <c r="W48" s="41"/>
      <c r="X48" s="41"/>
      <c r="Y48" s="41"/>
      <c r="Z48" s="41"/>
      <c r="AA48" s="41"/>
      <c r="AB48" s="41"/>
      <c r="AC48" s="41"/>
      <c r="AD48" s="41"/>
      <c r="AE48" s="41"/>
      <c r="AF48" s="41"/>
      <c r="AM48" s="41"/>
      <c r="AN48" s="41"/>
      <c r="AO48" s="41"/>
      <c r="AP48" s="41"/>
      <c r="AQ48" s="41"/>
      <c r="AR48" s="41"/>
      <c r="AS48" s="41"/>
      <c r="AT48" s="41"/>
      <c r="AU48" s="41"/>
      <c r="AV48" s="41"/>
      <c r="AW48" s="41"/>
      <c r="AX48" s="41"/>
      <c r="AY48" s="41"/>
      <c r="AZ48" s="41"/>
      <c r="BA48" s="41"/>
      <c r="BB48" s="41"/>
      <c r="BC48" s="41"/>
      <c r="BD48" s="41"/>
      <c r="BE48" s="41"/>
    </row>
    <row r="49" spans="2:57">
      <c r="B49" s="41"/>
      <c r="C49" s="41"/>
      <c r="D49" s="41"/>
      <c r="E49" s="41"/>
      <c r="F49" s="41"/>
      <c r="G49" s="41"/>
      <c r="H49" s="41"/>
      <c r="I49" s="41"/>
      <c r="J49" s="41"/>
      <c r="K49" s="41"/>
      <c r="L49" s="41"/>
      <c r="M49" s="41"/>
      <c r="N49" s="41"/>
      <c r="O49" s="41"/>
      <c r="P49" s="41"/>
      <c r="Q49" s="41"/>
      <c r="R49" s="41"/>
      <c r="S49" s="41"/>
      <c r="T49" s="41"/>
      <c r="U49" s="41"/>
      <c r="W49" s="41"/>
      <c r="X49" s="41"/>
      <c r="Y49" s="41"/>
      <c r="Z49" s="41"/>
      <c r="AA49" s="41"/>
      <c r="AB49" s="41"/>
      <c r="AC49" s="41"/>
      <c r="AD49" s="41"/>
      <c r="AE49" s="41"/>
      <c r="AF49" s="41"/>
      <c r="AM49" s="41"/>
      <c r="AN49" s="41"/>
      <c r="AO49" s="41"/>
      <c r="AP49" s="41"/>
      <c r="AQ49" s="41"/>
      <c r="AR49" s="41"/>
      <c r="AS49" s="41"/>
      <c r="AT49" s="41"/>
      <c r="AU49" s="41"/>
      <c r="AV49" s="41"/>
      <c r="AW49" s="41"/>
      <c r="AX49" s="41"/>
      <c r="AY49" s="41"/>
      <c r="AZ49" s="41"/>
      <c r="BA49" s="41"/>
      <c r="BB49" s="41"/>
      <c r="BC49" s="41"/>
      <c r="BD49" s="41"/>
      <c r="BE49" s="41"/>
    </row>
    <row r="50" spans="2:57">
      <c r="B50" s="41"/>
      <c r="C50" s="41"/>
      <c r="D50" s="41"/>
      <c r="E50" s="41"/>
      <c r="F50" s="41"/>
      <c r="G50" s="41"/>
      <c r="H50" s="41"/>
      <c r="I50" s="41"/>
      <c r="J50" s="41"/>
      <c r="K50" s="41"/>
      <c r="L50" s="41"/>
      <c r="M50" s="41"/>
      <c r="N50" s="41"/>
      <c r="O50" s="41"/>
      <c r="P50" s="41"/>
      <c r="Q50" s="41"/>
      <c r="R50" s="41"/>
      <c r="S50" s="41"/>
      <c r="T50" s="41"/>
      <c r="U50" s="41"/>
      <c r="W50" s="41"/>
      <c r="X50" s="41"/>
      <c r="Y50" s="41"/>
      <c r="Z50" s="41"/>
      <c r="AA50" s="41"/>
      <c r="AB50" s="41"/>
      <c r="AC50" s="41"/>
      <c r="AD50" s="41"/>
      <c r="AE50" s="41"/>
      <c r="AF50" s="41"/>
      <c r="AM50" s="41"/>
      <c r="AN50" s="41"/>
      <c r="AO50" s="41"/>
      <c r="AP50" s="41"/>
      <c r="AQ50" s="41"/>
      <c r="AR50" s="41"/>
      <c r="AS50" s="41"/>
      <c r="AT50" s="41"/>
      <c r="AU50" s="41"/>
      <c r="AV50" s="41"/>
      <c r="AW50" s="41"/>
      <c r="AX50" s="41"/>
      <c r="AY50" s="41"/>
      <c r="AZ50" s="41"/>
      <c r="BA50" s="41"/>
      <c r="BB50" s="41"/>
      <c r="BC50" s="41"/>
      <c r="BD50" s="41"/>
      <c r="BE50" s="41"/>
    </row>
    <row r="51" spans="2:57">
      <c r="B51" s="41"/>
      <c r="C51" s="41"/>
      <c r="D51" s="41"/>
      <c r="E51" s="41"/>
      <c r="F51" s="41"/>
      <c r="G51" s="41"/>
      <c r="H51" s="41"/>
      <c r="I51" s="41"/>
      <c r="J51" s="41"/>
      <c r="K51" s="41"/>
      <c r="L51" s="41"/>
      <c r="M51" s="41"/>
      <c r="N51" s="41"/>
      <c r="O51" s="41"/>
      <c r="P51" s="41"/>
      <c r="Q51" s="41"/>
      <c r="R51" s="41"/>
      <c r="S51" s="41"/>
      <c r="T51" s="41"/>
      <c r="U51" s="41"/>
      <c r="W51" s="41"/>
      <c r="X51" s="41"/>
      <c r="Y51" s="41"/>
      <c r="Z51" s="41"/>
      <c r="AA51" s="41"/>
      <c r="AB51" s="41"/>
      <c r="AC51" s="41"/>
      <c r="AD51" s="41"/>
      <c r="AE51" s="41"/>
      <c r="AF51" s="41"/>
      <c r="AM51" s="41"/>
      <c r="AN51" s="41"/>
      <c r="AO51" s="41"/>
      <c r="AP51" s="41"/>
      <c r="AQ51" s="41"/>
      <c r="AR51" s="41"/>
      <c r="AS51" s="41"/>
      <c r="AT51" s="41"/>
      <c r="AU51" s="41"/>
      <c r="AV51" s="41"/>
      <c r="AW51" s="41"/>
      <c r="AX51" s="41"/>
      <c r="AY51" s="41"/>
      <c r="AZ51" s="41"/>
      <c r="BA51" s="41"/>
      <c r="BB51" s="41"/>
      <c r="BC51" s="41"/>
      <c r="BD51" s="41"/>
      <c r="BE51" s="41"/>
    </row>
    <row r="52" spans="2:57">
      <c r="B52" s="41"/>
      <c r="C52" s="41"/>
      <c r="D52" s="41"/>
      <c r="E52" s="41"/>
      <c r="F52" s="41"/>
      <c r="G52" s="41"/>
      <c r="H52" s="41"/>
      <c r="I52" s="41"/>
      <c r="J52" s="41"/>
      <c r="K52" s="41"/>
      <c r="L52" s="41"/>
      <c r="M52" s="41"/>
      <c r="N52" s="41"/>
      <c r="O52" s="41"/>
      <c r="P52" s="41"/>
      <c r="Q52" s="41"/>
      <c r="R52" s="41"/>
      <c r="S52" s="41"/>
      <c r="T52" s="41"/>
      <c r="U52" s="41"/>
      <c r="W52" s="41"/>
      <c r="X52" s="41"/>
      <c r="Y52" s="41"/>
      <c r="Z52" s="41"/>
      <c r="AA52" s="41"/>
      <c r="AB52" s="41"/>
      <c r="AC52" s="41"/>
      <c r="AD52" s="41"/>
      <c r="AE52" s="41"/>
      <c r="AF52" s="41"/>
      <c r="AM52" s="41"/>
      <c r="AN52" s="41"/>
      <c r="AO52" s="41"/>
      <c r="AP52" s="41"/>
      <c r="AQ52" s="41"/>
      <c r="AR52" s="41"/>
      <c r="AS52" s="41"/>
      <c r="AT52" s="41"/>
      <c r="AU52" s="41"/>
      <c r="AV52" s="41"/>
      <c r="AW52" s="41"/>
      <c r="AX52" s="41"/>
      <c r="AY52" s="41"/>
      <c r="AZ52" s="41"/>
      <c r="BA52" s="41"/>
      <c r="BB52" s="41"/>
      <c r="BC52" s="41"/>
      <c r="BD52" s="41"/>
      <c r="BE52" s="41"/>
    </row>
    <row r="53" spans="2:57">
      <c r="B53" s="41"/>
      <c r="C53" s="41"/>
      <c r="D53" s="41"/>
      <c r="E53" s="41"/>
      <c r="F53" s="41"/>
      <c r="G53" s="41"/>
      <c r="H53" s="41"/>
      <c r="I53" s="41"/>
      <c r="J53" s="41"/>
      <c r="K53" s="41"/>
      <c r="L53" s="41"/>
      <c r="M53" s="41"/>
      <c r="N53" s="41"/>
      <c r="O53" s="41"/>
      <c r="P53" s="41"/>
      <c r="Q53" s="41"/>
      <c r="R53" s="41"/>
      <c r="S53" s="41"/>
      <c r="T53" s="41"/>
      <c r="U53" s="41"/>
      <c r="W53" s="41"/>
      <c r="X53" s="41"/>
      <c r="Y53" s="41"/>
      <c r="Z53" s="41"/>
      <c r="AA53" s="41"/>
      <c r="AB53" s="41"/>
      <c r="AC53" s="41"/>
      <c r="AD53" s="41"/>
      <c r="AE53" s="41"/>
      <c r="AF53" s="41"/>
      <c r="AM53" s="41"/>
      <c r="AN53" s="41"/>
      <c r="AO53" s="41"/>
      <c r="AP53" s="41"/>
      <c r="AQ53" s="41"/>
      <c r="AR53" s="41"/>
      <c r="AS53" s="41"/>
      <c r="AT53" s="41"/>
      <c r="AU53" s="41"/>
      <c r="AV53" s="41"/>
      <c r="AW53" s="41"/>
      <c r="AX53" s="41"/>
      <c r="AY53" s="41"/>
      <c r="AZ53" s="41"/>
      <c r="BA53" s="41"/>
      <c r="BB53" s="41"/>
      <c r="BC53" s="41"/>
      <c r="BD53" s="41"/>
      <c r="BE53" s="41"/>
    </row>
    <row r="54" spans="2:57">
      <c r="B54" s="41"/>
      <c r="C54" s="41"/>
      <c r="D54" s="41"/>
      <c r="E54" s="41"/>
      <c r="F54" s="41"/>
      <c r="G54" s="41"/>
      <c r="H54" s="41"/>
      <c r="I54" s="41"/>
      <c r="J54" s="41"/>
      <c r="K54" s="41"/>
      <c r="L54" s="41"/>
      <c r="M54" s="41"/>
      <c r="N54" s="41"/>
      <c r="O54" s="41"/>
      <c r="P54" s="41"/>
      <c r="Q54" s="41"/>
      <c r="R54" s="41"/>
      <c r="S54" s="41"/>
      <c r="T54" s="41"/>
      <c r="U54" s="41"/>
      <c r="W54" s="41"/>
      <c r="X54" s="41"/>
      <c r="Y54" s="41"/>
      <c r="Z54" s="41"/>
      <c r="AA54" s="41"/>
      <c r="AB54" s="41"/>
      <c r="AC54" s="41"/>
      <c r="AD54" s="41"/>
      <c r="AE54" s="41"/>
      <c r="AF54" s="41"/>
      <c r="AM54" s="41"/>
      <c r="AN54" s="41"/>
      <c r="AO54" s="41"/>
      <c r="AP54" s="41"/>
      <c r="AQ54" s="41"/>
      <c r="AR54" s="41"/>
      <c r="AS54" s="41"/>
      <c r="AT54" s="41"/>
      <c r="AU54" s="41"/>
      <c r="AV54" s="41"/>
      <c r="AW54" s="41"/>
      <c r="AX54" s="41"/>
      <c r="AY54" s="41"/>
      <c r="AZ54" s="41"/>
      <c r="BA54" s="41"/>
      <c r="BB54" s="41"/>
      <c r="BC54" s="41"/>
      <c r="BD54" s="41"/>
      <c r="BE54" s="41"/>
    </row>
    <row r="55" spans="2:57">
      <c r="B55" s="41"/>
      <c r="C55" s="41"/>
      <c r="D55" s="41"/>
      <c r="E55" s="41"/>
      <c r="F55" s="41"/>
      <c r="G55" s="41"/>
      <c r="H55" s="41"/>
      <c r="I55" s="41"/>
      <c r="J55" s="41"/>
      <c r="K55" s="41"/>
      <c r="L55" s="41"/>
      <c r="M55" s="41"/>
      <c r="N55" s="41"/>
      <c r="O55" s="41"/>
      <c r="P55" s="41"/>
      <c r="Q55" s="41"/>
      <c r="R55" s="41"/>
      <c r="S55" s="41"/>
      <c r="T55" s="41"/>
      <c r="U55" s="41"/>
      <c r="W55" s="41"/>
      <c r="X55" s="41"/>
      <c r="Y55" s="41"/>
      <c r="Z55" s="41"/>
      <c r="AA55" s="41"/>
      <c r="AB55" s="41"/>
      <c r="AC55" s="41"/>
      <c r="AD55" s="41"/>
      <c r="AE55" s="41"/>
      <c r="AF55" s="41"/>
      <c r="AM55" s="41"/>
      <c r="AN55" s="41"/>
      <c r="AO55" s="41"/>
      <c r="AP55" s="41"/>
      <c r="AQ55" s="41"/>
      <c r="AR55" s="41"/>
      <c r="AS55" s="41"/>
      <c r="AT55" s="41"/>
      <c r="AU55" s="41"/>
      <c r="AV55" s="41"/>
      <c r="AW55" s="41"/>
      <c r="AX55" s="41"/>
      <c r="AY55" s="41"/>
      <c r="AZ55" s="41"/>
      <c r="BA55" s="41"/>
      <c r="BB55" s="41"/>
      <c r="BC55" s="41"/>
      <c r="BD55" s="41"/>
      <c r="BE55" s="41"/>
    </row>
    <row r="56" spans="2:57">
      <c r="B56" s="41"/>
      <c r="C56" s="41"/>
      <c r="D56" s="41"/>
      <c r="E56" s="41"/>
      <c r="F56" s="41"/>
      <c r="G56" s="41"/>
      <c r="H56" s="41"/>
      <c r="I56" s="41"/>
      <c r="J56" s="41"/>
      <c r="K56" s="41"/>
      <c r="L56" s="41"/>
      <c r="M56" s="41"/>
      <c r="N56" s="41"/>
      <c r="O56" s="41"/>
      <c r="P56" s="41"/>
      <c r="Q56" s="41"/>
      <c r="R56" s="41"/>
      <c r="S56" s="41"/>
      <c r="T56" s="41"/>
      <c r="U56" s="41"/>
      <c r="W56" s="41"/>
      <c r="X56" s="41"/>
      <c r="Y56" s="41"/>
      <c r="Z56" s="41"/>
      <c r="AA56" s="41"/>
      <c r="AB56" s="41"/>
      <c r="AC56" s="41"/>
      <c r="AD56" s="41"/>
      <c r="AE56" s="41"/>
      <c r="AF56" s="41"/>
      <c r="AM56" s="41"/>
      <c r="AN56" s="41"/>
      <c r="AO56" s="41"/>
      <c r="AP56" s="41"/>
      <c r="AQ56" s="41"/>
      <c r="AR56" s="41"/>
      <c r="AS56" s="41"/>
      <c r="AT56" s="41"/>
      <c r="AU56" s="41"/>
      <c r="AV56" s="41"/>
      <c r="AW56" s="41"/>
      <c r="AX56" s="41"/>
      <c r="AY56" s="41"/>
      <c r="AZ56" s="41"/>
      <c r="BA56" s="41"/>
      <c r="BB56" s="41"/>
      <c r="BC56" s="41"/>
      <c r="BD56" s="41"/>
      <c r="BE56" s="41"/>
    </row>
    <row r="57" spans="2:57">
      <c r="B57" s="41"/>
      <c r="C57" s="41"/>
      <c r="D57" s="41"/>
      <c r="E57" s="41"/>
      <c r="F57" s="41"/>
      <c r="G57" s="41"/>
      <c r="H57" s="41"/>
      <c r="I57" s="41"/>
      <c r="J57" s="41"/>
      <c r="K57" s="41"/>
      <c r="L57" s="41"/>
      <c r="M57" s="41"/>
      <c r="N57" s="41"/>
      <c r="O57" s="41"/>
      <c r="P57" s="41"/>
      <c r="Q57" s="41"/>
      <c r="R57" s="41"/>
      <c r="S57" s="41"/>
      <c r="T57" s="41"/>
      <c r="U57" s="41"/>
      <c r="W57" s="41"/>
      <c r="X57" s="41"/>
      <c r="Y57" s="41"/>
      <c r="Z57" s="41"/>
      <c r="AA57" s="41"/>
      <c r="AB57" s="41"/>
      <c r="AC57" s="41"/>
      <c r="AD57" s="41"/>
      <c r="AE57" s="41"/>
      <c r="AF57" s="41"/>
      <c r="AM57" s="41"/>
      <c r="AN57" s="41"/>
      <c r="AO57" s="41"/>
      <c r="AP57" s="41"/>
      <c r="AQ57" s="41"/>
      <c r="AR57" s="41"/>
      <c r="AS57" s="41"/>
      <c r="AT57" s="41"/>
      <c r="AU57" s="41"/>
      <c r="AV57" s="41"/>
      <c r="AW57" s="41"/>
      <c r="AX57" s="41"/>
      <c r="AY57" s="41"/>
      <c r="AZ57" s="41"/>
      <c r="BA57" s="41"/>
      <c r="BB57" s="41"/>
      <c r="BC57" s="41"/>
      <c r="BD57" s="41"/>
      <c r="BE57" s="41"/>
    </row>
    <row r="58" spans="2:57">
      <c r="B58" s="41"/>
      <c r="C58" s="41"/>
      <c r="D58" s="41"/>
      <c r="E58" s="41"/>
      <c r="F58" s="41"/>
      <c r="G58" s="41"/>
      <c r="H58" s="41"/>
      <c r="I58" s="41"/>
      <c r="J58" s="41"/>
      <c r="K58" s="41"/>
      <c r="L58" s="41"/>
      <c r="M58" s="41"/>
      <c r="N58" s="41"/>
      <c r="O58" s="41"/>
      <c r="P58" s="41"/>
      <c r="Q58" s="41"/>
      <c r="R58" s="41"/>
      <c r="S58" s="41"/>
      <c r="T58" s="41"/>
      <c r="U58" s="41"/>
      <c r="W58" s="41"/>
      <c r="X58" s="41"/>
      <c r="Y58" s="41"/>
      <c r="Z58" s="41"/>
      <c r="AA58" s="41"/>
      <c r="AB58" s="41"/>
      <c r="AC58" s="41"/>
      <c r="AD58" s="41"/>
      <c r="AE58" s="41"/>
      <c r="AF58" s="41"/>
      <c r="AM58" s="41"/>
      <c r="AN58" s="41"/>
      <c r="AO58" s="41"/>
      <c r="AP58" s="41"/>
      <c r="AQ58" s="41"/>
      <c r="AR58" s="41"/>
      <c r="AS58" s="41"/>
      <c r="AT58" s="41"/>
      <c r="AU58" s="41"/>
      <c r="AV58" s="41"/>
      <c r="AW58" s="41"/>
      <c r="AX58" s="41"/>
      <c r="AY58" s="41"/>
      <c r="AZ58" s="41"/>
      <c r="BA58" s="41"/>
      <c r="BB58" s="41"/>
      <c r="BC58" s="41"/>
      <c r="BD58" s="41"/>
      <c r="BE58" s="41"/>
    </row>
    <row r="59" spans="2:57">
      <c r="B59" s="41"/>
      <c r="C59" s="41"/>
      <c r="D59" s="41"/>
      <c r="E59" s="41"/>
      <c r="F59" s="41"/>
      <c r="G59" s="41"/>
      <c r="H59" s="41"/>
      <c r="I59" s="41"/>
      <c r="J59" s="41"/>
      <c r="K59" s="41"/>
      <c r="L59" s="41"/>
      <c r="M59" s="41"/>
      <c r="N59" s="41"/>
      <c r="O59" s="41"/>
      <c r="P59" s="41"/>
      <c r="Q59" s="41"/>
      <c r="R59" s="41"/>
      <c r="S59" s="41"/>
      <c r="T59" s="41"/>
      <c r="U59" s="41"/>
      <c r="W59" s="41"/>
      <c r="X59" s="41"/>
      <c r="Y59" s="41"/>
      <c r="Z59" s="41"/>
      <c r="AA59" s="41"/>
      <c r="AB59" s="41"/>
      <c r="AC59" s="41"/>
      <c r="AD59" s="41"/>
      <c r="AE59" s="41"/>
      <c r="AF59" s="41"/>
      <c r="AM59" s="41"/>
      <c r="AN59" s="41"/>
      <c r="AO59" s="41"/>
      <c r="AP59" s="41"/>
      <c r="AQ59" s="41"/>
      <c r="AR59" s="41"/>
      <c r="AS59" s="41"/>
      <c r="AT59" s="41"/>
      <c r="AU59" s="41"/>
      <c r="AV59" s="41"/>
      <c r="AW59" s="41"/>
      <c r="AX59" s="41"/>
      <c r="AY59" s="41"/>
      <c r="AZ59" s="41"/>
      <c r="BA59" s="41"/>
      <c r="BB59" s="41"/>
      <c r="BC59" s="41"/>
      <c r="BD59" s="41"/>
      <c r="BE59" s="41"/>
    </row>
    <row r="60" spans="2:57">
      <c r="B60" s="41"/>
      <c r="C60" s="41"/>
      <c r="D60" s="41"/>
      <c r="E60" s="41"/>
      <c r="F60" s="41"/>
      <c r="G60" s="41"/>
      <c r="H60" s="41"/>
      <c r="I60" s="41"/>
      <c r="J60" s="41"/>
      <c r="K60" s="41"/>
      <c r="L60" s="41"/>
      <c r="M60" s="41"/>
      <c r="N60" s="41"/>
      <c r="O60" s="41"/>
      <c r="P60" s="41"/>
      <c r="Q60" s="41"/>
      <c r="R60" s="41"/>
      <c r="S60" s="41"/>
      <c r="T60" s="41"/>
      <c r="U60" s="41"/>
      <c r="W60" s="41"/>
      <c r="X60" s="41"/>
      <c r="Y60" s="41"/>
      <c r="Z60" s="41"/>
      <c r="AA60" s="41"/>
      <c r="AB60" s="41"/>
      <c r="AC60" s="41"/>
      <c r="AD60" s="41"/>
      <c r="AE60" s="41"/>
      <c r="AF60" s="41"/>
      <c r="AM60" s="41"/>
      <c r="AN60" s="41"/>
      <c r="AO60" s="41"/>
      <c r="AP60" s="41"/>
      <c r="AQ60" s="41"/>
      <c r="AR60" s="41"/>
      <c r="AS60" s="41"/>
      <c r="AT60" s="41"/>
      <c r="AU60" s="41"/>
      <c r="AV60" s="41"/>
      <c r="AW60" s="41"/>
      <c r="AX60" s="41"/>
      <c r="AY60" s="41"/>
      <c r="AZ60" s="41"/>
      <c r="BA60" s="41"/>
      <c r="BB60" s="41"/>
      <c r="BC60" s="41"/>
      <c r="BD60" s="41"/>
      <c r="BE60" s="41"/>
    </row>
    <row r="61" spans="2:57">
      <c r="B61" s="41"/>
      <c r="C61" s="41"/>
      <c r="D61" s="41"/>
      <c r="E61" s="41"/>
      <c r="F61" s="41"/>
      <c r="G61" s="41"/>
      <c r="H61" s="41"/>
      <c r="I61" s="41"/>
      <c r="J61" s="41"/>
      <c r="K61" s="41"/>
      <c r="L61" s="41"/>
      <c r="M61" s="41"/>
      <c r="N61" s="41"/>
      <c r="O61" s="41"/>
      <c r="P61" s="41"/>
      <c r="Q61" s="41"/>
      <c r="R61" s="41"/>
      <c r="S61" s="41"/>
      <c r="T61" s="41"/>
      <c r="U61" s="41"/>
      <c r="W61" s="41"/>
      <c r="X61" s="41"/>
      <c r="Y61" s="41"/>
      <c r="Z61" s="41"/>
      <c r="AA61" s="41"/>
      <c r="AB61" s="41"/>
      <c r="AC61" s="41"/>
      <c r="AD61" s="41"/>
      <c r="AE61" s="41"/>
      <c r="AF61" s="41"/>
      <c r="AM61" s="41"/>
      <c r="AN61" s="41"/>
      <c r="AO61" s="41"/>
      <c r="AP61" s="41"/>
      <c r="AQ61" s="41"/>
      <c r="AR61" s="41"/>
      <c r="AS61" s="41"/>
      <c r="AT61" s="41"/>
      <c r="AU61" s="41"/>
      <c r="AV61" s="41"/>
      <c r="AW61" s="41"/>
      <c r="AX61" s="41"/>
      <c r="AY61" s="41"/>
      <c r="AZ61" s="41"/>
      <c r="BA61" s="41"/>
      <c r="BB61" s="41"/>
      <c r="BC61" s="41"/>
      <c r="BD61" s="41"/>
      <c r="BE61" s="41"/>
    </row>
    <row r="62" spans="2:57">
      <c r="B62" s="41"/>
      <c r="C62" s="41"/>
      <c r="D62" s="41"/>
      <c r="E62" s="41"/>
      <c r="F62" s="41"/>
      <c r="G62" s="41"/>
      <c r="H62" s="41"/>
      <c r="I62" s="41"/>
      <c r="J62" s="41"/>
      <c r="K62" s="41"/>
      <c r="L62" s="41"/>
      <c r="M62" s="41"/>
      <c r="N62" s="41"/>
      <c r="O62" s="41"/>
      <c r="P62" s="41"/>
      <c r="Q62" s="41"/>
      <c r="R62" s="41"/>
      <c r="S62" s="41"/>
      <c r="T62" s="41"/>
      <c r="U62" s="41"/>
      <c r="W62" s="41"/>
      <c r="X62" s="41"/>
      <c r="Y62" s="41"/>
      <c r="Z62" s="41"/>
      <c r="AA62" s="41"/>
      <c r="AB62" s="41"/>
      <c r="AC62" s="41"/>
      <c r="AD62" s="41"/>
      <c r="AE62" s="41"/>
      <c r="AF62" s="41"/>
      <c r="AM62" s="41"/>
      <c r="AN62" s="41"/>
      <c r="AO62" s="41"/>
      <c r="AP62" s="41"/>
      <c r="AQ62" s="41"/>
      <c r="AR62" s="41"/>
      <c r="AS62" s="41"/>
      <c r="AT62" s="41"/>
      <c r="AU62" s="41"/>
      <c r="AV62" s="41"/>
      <c r="AW62" s="41"/>
      <c r="AX62" s="41"/>
      <c r="AY62" s="41"/>
      <c r="AZ62" s="41"/>
      <c r="BA62" s="41"/>
      <c r="BB62" s="41"/>
      <c r="BC62" s="41"/>
      <c r="BD62" s="41"/>
      <c r="BE62" s="41"/>
    </row>
    <row r="63" spans="2:57">
      <c r="B63" s="41"/>
      <c r="C63" s="41"/>
      <c r="D63" s="41"/>
      <c r="E63" s="41"/>
      <c r="F63" s="41"/>
      <c r="G63" s="41"/>
      <c r="H63" s="41"/>
      <c r="I63" s="41"/>
      <c r="J63" s="41"/>
      <c r="K63" s="41"/>
      <c r="L63" s="41"/>
      <c r="M63" s="41"/>
      <c r="N63" s="41"/>
      <c r="O63" s="41"/>
      <c r="P63" s="41"/>
      <c r="Q63" s="41"/>
      <c r="R63" s="41"/>
      <c r="S63" s="41"/>
      <c r="T63" s="41"/>
      <c r="U63" s="41"/>
      <c r="W63" s="41"/>
      <c r="X63" s="41"/>
      <c r="Y63" s="41"/>
      <c r="Z63" s="41"/>
      <c r="AA63" s="41"/>
      <c r="AB63" s="41"/>
      <c r="AC63" s="41"/>
      <c r="AD63" s="41"/>
      <c r="AE63" s="41"/>
      <c r="AF63" s="41"/>
      <c r="AM63" s="41"/>
      <c r="AN63" s="41"/>
      <c r="AO63" s="41"/>
      <c r="AP63" s="41"/>
      <c r="AQ63" s="41"/>
      <c r="AR63" s="41"/>
      <c r="AS63" s="41"/>
      <c r="AT63" s="41"/>
      <c r="AU63" s="41"/>
      <c r="AV63" s="41"/>
      <c r="AW63" s="41"/>
      <c r="AX63" s="41"/>
      <c r="AY63" s="41"/>
      <c r="AZ63" s="41"/>
      <c r="BA63" s="41"/>
      <c r="BB63" s="41"/>
      <c r="BC63" s="41"/>
      <c r="BD63" s="41"/>
      <c r="BE63" s="41"/>
    </row>
    <row r="64" spans="2:57">
      <c r="B64" s="41"/>
      <c r="C64" s="41"/>
      <c r="D64" s="41"/>
      <c r="E64" s="41"/>
      <c r="F64" s="41"/>
      <c r="G64" s="41"/>
      <c r="H64" s="41"/>
      <c r="I64" s="41"/>
      <c r="J64" s="41"/>
      <c r="K64" s="41"/>
      <c r="L64" s="41"/>
      <c r="M64" s="41"/>
      <c r="N64" s="41"/>
      <c r="O64" s="41"/>
      <c r="P64" s="41"/>
      <c r="Q64" s="41"/>
      <c r="R64" s="41"/>
      <c r="S64" s="41"/>
      <c r="T64" s="41"/>
      <c r="U64" s="41"/>
      <c r="W64" s="41"/>
      <c r="X64" s="41"/>
      <c r="Y64" s="41"/>
      <c r="Z64" s="41"/>
      <c r="AA64" s="41"/>
      <c r="AB64" s="41"/>
      <c r="AC64" s="41"/>
      <c r="AD64" s="41"/>
      <c r="AE64" s="41"/>
      <c r="AF64" s="41"/>
      <c r="AM64" s="41"/>
      <c r="AN64" s="41"/>
      <c r="AO64" s="41"/>
      <c r="AP64" s="41"/>
      <c r="AQ64" s="41"/>
      <c r="AR64" s="41"/>
      <c r="AS64" s="41"/>
      <c r="AT64" s="41"/>
      <c r="AU64" s="41"/>
      <c r="AV64" s="41"/>
      <c r="AW64" s="41"/>
      <c r="AX64" s="41"/>
      <c r="AY64" s="41"/>
      <c r="AZ64" s="41"/>
      <c r="BA64" s="41"/>
      <c r="BB64" s="41"/>
      <c r="BC64" s="41"/>
      <c r="BD64" s="41"/>
      <c r="BE64" s="41"/>
    </row>
    <row r="65" spans="2:57">
      <c r="B65" s="41"/>
      <c r="C65" s="41"/>
      <c r="D65" s="41"/>
      <c r="E65" s="41"/>
      <c r="F65" s="41"/>
      <c r="G65" s="41"/>
      <c r="H65" s="41"/>
      <c r="I65" s="41"/>
      <c r="J65" s="41"/>
      <c r="K65" s="41"/>
      <c r="L65" s="41"/>
      <c r="M65" s="41"/>
      <c r="N65" s="41"/>
      <c r="O65" s="41"/>
      <c r="P65" s="41"/>
      <c r="Q65" s="41"/>
      <c r="R65" s="41"/>
      <c r="S65" s="41"/>
      <c r="T65" s="41"/>
      <c r="U65" s="41"/>
      <c r="W65" s="41"/>
      <c r="X65" s="41"/>
      <c r="Y65" s="41"/>
      <c r="Z65" s="41"/>
      <c r="AA65" s="41"/>
      <c r="AB65" s="41"/>
      <c r="AC65" s="41"/>
      <c r="AD65" s="41"/>
      <c r="AE65" s="41"/>
      <c r="AF65" s="41"/>
      <c r="AM65" s="41"/>
      <c r="AN65" s="41"/>
      <c r="AO65" s="41"/>
      <c r="AP65" s="41"/>
      <c r="AQ65" s="41"/>
      <c r="AR65" s="41"/>
      <c r="AS65" s="41"/>
      <c r="AT65" s="41"/>
      <c r="AU65" s="41"/>
      <c r="AV65" s="41"/>
      <c r="AW65" s="41"/>
      <c r="AX65" s="41"/>
      <c r="AY65" s="41"/>
      <c r="AZ65" s="41"/>
      <c r="BA65" s="41"/>
      <c r="BB65" s="41"/>
      <c r="BC65" s="41"/>
      <c r="BD65" s="41"/>
      <c r="BE65" s="41"/>
    </row>
    <row r="66" spans="2:57">
      <c r="B66" s="41"/>
      <c r="C66" s="41"/>
      <c r="D66" s="41"/>
      <c r="E66" s="41"/>
      <c r="F66" s="41"/>
      <c r="G66" s="41"/>
      <c r="H66" s="41"/>
      <c r="I66" s="41"/>
      <c r="J66" s="41"/>
      <c r="K66" s="41"/>
      <c r="L66" s="41"/>
      <c r="M66" s="41"/>
      <c r="N66" s="41"/>
      <c r="O66" s="41"/>
      <c r="P66" s="41"/>
      <c r="Q66" s="41"/>
      <c r="R66" s="41"/>
      <c r="S66" s="41"/>
      <c r="T66" s="41"/>
      <c r="U66" s="41"/>
      <c r="W66" s="41"/>
      <c r="X66" s="41"/>
      <c r="Y66" s="41"/>
      <c r="Z66" s="41"/>
      <c r="AA66" s="41"/>
      <c r="AB66" s="41"/>
      <c r="AC66" s="41"/>
      <c r="AD66" s="41"/>
      <c r="AE66" s="41"/>
      <c r="AF66" s="41"/>
      <c r="AM66" s="41"/>
      <c r="AN66" s="41"/>
      <c r="AO66" s="41"/>
      <c r="AP66" s="41"/>
      <c r="AQ66" s="41"/>
      <c r="AR66" s="41"/>
      <c r="AS66" s="41"/>
      <c r="AT66" s="41"/>
      <c r="AU66" s="41"/>
      <c r="AV66" s="41"/>
      <c r="AW66" s="41"/>
      <c r="AX66" s="41"/>
      <c r="AY66" s="41"/>
      <c r="AZ66" s="41"/>
      <c r="BA66" s="41"/>
      <c r="BB66" s="41"/>
      <c r="BC66" s="41"/>
      <c r="BD66" s="41"/>
      <c r="BE66" s="41"/>
    </row>
    <row r="67" spans="2:57">
      <c r="B67" s="41"/>
      <c r="C67" s="41"/>
      <c r="D67" s="41"/>
      <c r="E67" s="41"/>
      <c r="F67" s="41"/>
      <c r="G67" s="41"/>
      <c r="H67" s="41"/>
      <c r="I67" s="41"/>
      <c r="J67" s="41"/>
      <c r="K67" s="41"/>
      <c r="L67" s="41"/>
      <c r="M67" s="41"/>
      <c r="N67" s="41"/>
      <c r="O67" s="41"/>
      <c r="P67" s="41"/>
      <c r="Q67" s="41"/>
      <c r="R67" s="41"/>
      <c r="S67" s="41"/>
      <c r="T67" s="41"/>
      <c r="U67" s="41"/>
      <c r="W67" s="41"/>
      <c r="X67" s="41"/>
      <c r="Y67" s="41"/>
      <c r="Z67" s="41"/>
      <c r="AA67" s="41"/>
      <c r="AB67" s="41"/>
      <c r="AC67" s="41"/>
      <c r="AD67" s="41"/>
      <c r="AE67" s="41"/>
      <c r="AF67" s="41"/>
      <c r="AM67" s="41"/>
      <c r="AN67" s="41"/>
      <c r="AO67" s="41"/>
      <c r="AP67" s="41"/>
      <c r="AQ67" s="41"/>
      <c r="AR67" s="41"/>
      <c r="AS67" s="41"/>
      <c r="AT67" s="41"/>
      <c r="AU67" s="41"/>
      <c r="AV67" s="41"/>
      <c r="AW67" s="41"/>
      <c r="AX67" s="41"/>
      <c r="AY67" s="41"/>
      <c r="AZ67" s="41"/>
      <c r="BA67" s="41"/>
      <c r="BB67" s="41"/>
      <c r="BC67" s="41"/>
      <c r="BD67" s="41"/>
      <c r="BE67" s="41"/>
    </row>
    <row r="68" spans="2:57">
      <c r="B68" s="41"/>
      <c r="C68" s="41"/>
      <c r="D68" s="41"/>
      <c r="E68" s="41"/>
      <c r="F68" s="41"/>
      <c r="G68" s="41"/>
      <c r="H68" s="41"/>
      <c r="I68" s="41"/>
      <c r="J68" s="41"/>
      <c r="K68" s="41"/>
      <c r="L68" s="41"/>
      <c r="M68" s="41"/>
      <c r="N68" s="41"/>
      <c r="O68" s="41"/>
      <c r="P68" s="41"/>
      <c r="Q68" s="41"/>
      <c r="R68" s="41"/>
      <c r="S68" s="41"/>
      <c r="T68" s="41"/>
      <c r="U68" s="41"/>
      <c r="W68" s="41"/>
      <c r="X68" s="41"/>
      <c r="Y68" s="41"/>
      <c r="Z68" s="41"/>
      <c r="AA68" s="41"/>
      <c r="AB68" s="41"/>
      <c r="AC68" s="41"/>
      <c r="AD68" s="41"/>
      <c r="AE68" s="41"/>
      <c r="AF68" s="41"/>
      <c r="AM68" s="41"/>
      <c r="AN68" s="41"/>
      <c r="AO68" s="41"/>
      <c r="AP68" s="41"/>
      <c r="AQ68" s="41"/>
      <c r="AR68" s="41"/>
      <c r="AS68" s="41"/>
      <c r="AT68" s="41"/>
      <c r="AU68" s="41"/>
      <c r="AV68" s="41"/>
      <c r="AW68" s="41"/>
      <c r="AX68" s="41"/>
      <c r="AY68" s="41"/>
      <c r="AZ68" s="41"/>
      <c r="BA68" s="41"/>
      <c r="BB68" s="41"/>
      <c r="BC68" s="41"/>
      <c r="BD68" s="41"/>
      <c r="BE68" s="41"/>
    </row>
    <row r="69" spans="2:57">
      <c r="B69" s="41"/>
      <c r="C69" s="41"/>
      <c r="D69" s="41"/>
      <c r="E69" s="41"/>
      <c r="F69" s="41"/>
      <c r="G69" s="41"/>
      <c r="H69" s="41"/>
      <c r="I69" s="41"/>
      <c r="J69" s="41"/>
      <c r="K69" s="41"/>
      <c r="L69" s="41"/>
      <c r="M69" s="41"/>
      <c r="N69" s="41"/>
      <c r="O69" s="41"/>
      <c r="P69" s="41"/>
      <c r="Q69" s="41"/>
      <c r="R69" s="41"/>
      <c r="S69" s="41"/>
      <c r="T69" s="41"/>
      <c r="U69" s="41"/>
      <c r="W69" s="41"/>
      <c r="X69" s="41"/>
      <c r="Y69" s="41"/>
      <c r="Z69" s="41"/>
      <c r="AA69" s="41"/>
      <c r="AB69" s="41"/>
      <c r="AC69" s="41"/>
      <c r="AD69" s="41"/>
      <c r="AE69" s="41"/>
      <c r="AF69" s="41"/>
      <c r="AM69" s="41"/>
      <c r="AN69" s="41"/>
      <c r="AO69" s="41"/>
      <c r="AP69" s="41"/>
      <c r="AQ69" s="41"/>
      <c r="AR69" s="41"/>
      <c r="AS69" s="41"/>
      <c r="AT69" s="41"/>
      <c r="AU69" s="41"/>
      <c r="AV69" s="41"/>
      <c r="AW69" s="41"/>
      <c r="AX69" s="41"/>
      <c r="AY69" s="41"/>
      <c r="AZ69" s="41"/>
      <c r="BA69" s="41"/>
      <c r="BB69" s="41"/>
      <c r="BC69" s="41"/>
      <c r="BD69" s="41"/>
      <c r="BE69" s="41"/>
    </row>
    <row r="70" spans="2:57">
      <c r="B70" s="41"/>
      <c r="C70" s="41"/>
      <c r="D70" s="41"/>
      <c r="E70" s="41"/>
      <c r="F70" s="41"/>
      <c r="G70" s="41"/>
      <c r="H70" s="41"/>
      <c r="I70" s="41"/>
      <c r="J70" s="41"/>
      <c r="K70" s="41"/>
      <c r="L70" s="41"/>
      <c r="M70" s="41"/>
      <c r="N70" s="41"/>
      <c r="O70" s="41"/>
      <c r="P70" s="41"/>
      <c r="Q70" s="41"/>
      <c r="R70" s="41"/>
      <c r="S70" s="41"/>
      <c r="T70" s="41"/>
      <c r="U70" s="41"/>
      <c r="W70" s="41"/>
      <c r="X70" s="41"/>
      <c r="Y70" s="41"/>
      <c r="Z70" s="41"/>
      <c r="AA70" s="41"/>
      <c r="AB70" s="41"/>
      <c r="AC70" s="41"/>
      <c r="AD70" s="41"/>
      <c r="AE70" s="41"/>
      <c r="AF70" s="41"/>
      <c r="AM70" s="41"/>
      <c r="AN70" s="41"/>
      <c r="AO70" s="41"/>
      <c r="AP70" s="41"/>
      <c r="AQ70" s="41"/>
      <c r="AR70" s="41"/>
      <c r="AS70" s="41"/>
      <c r="AT70" s="41"/>
      <c r="AU70" s="41"/>
      <c r="AV70" s="41"/>
      <c r="AW70" s="41"/>
      <c r="AX70" s="41"/>
      <c r="AY70" s="41"/>
      <c r="AZ70" s="41"/>
      <c r="BA70" s="41"/>
      <c r="BB70" s="41"/>
      <c r="BC70" s="41"/>
      <c r="BD70" s="41"/>
      <c r="BE70" s="41"/>
    </row>
    <row r="71" spans="2:57">
      <c r="B71" s="41"/>
      <c r="C71" s="41"/>
      <c r="D71" s="41"/>
      <c r="E71" s="41"/>
      <c r="F71" s="41"/>
      <c r="G71" s="41"/>
      <c r="H71" s="41"/>
      <c r="I71" s="41"/>
      <c r="J71" s="41"/>
      <c r="K71" s="41"/>
      <c r="L71" s="41"/>
      <c r="M71" s="41"/>
      <c r="N71" s="41"/>
      <c r="O71" s="41"/>
      <c r="P71" s="41"/>
      <c r="Q71" s="41"/>
      <c r="R71" s="41"/>
      <c r="S71" s="41"/>
      <c r="T71" s="41"/>
      <c r="U71" s="41"/>
      <c r="W71" s="41"/>
      <c r="X71" s="41"/>
      <c r="Y71" s="41"/>
      <c r="Z71" s="41"/>
      <c r="AA71" s="41"/>
      <c r="AB71" s="41"/>
      <c r="AC71" s="41"/>
      <c r="AD71" s="41"/>
      <c r="AE71" s="41"/>
      <c r="AF71" s="41"/>
      <c r="AM71" s="41"/>
      <c r="AN71" s="41"/>
      <c r="AO71" s="41"/>
      <c r="AP71" s="41"/>
      <c r="AQ71" s="41"/>
      <c r="AR71" s="41"/>
      <c r="AS71" s="41"/>
      <c r="AT71" s="41"/>
      <c r="AU71" s="41"/>
      <c r="AV71" s="41"/>
      <c r="AW71" s="41"/>
      <c r="AX71" s="41"/>
      <c r="AY71" s="41"/>
      <c r="AZ71" s="41"/>
      <c r="BA71" s="41"/>
      <c r="BB71" s="41"/>
      <c r="BC71" s="41"/>
      <c r="BD71" s="41"/>
      <c r="BE71" s="41"/>
    </row>
    <row r="72" spans="2:57">
      <c r="B72" s="41"/>
      <c r="C72" s="41"/>
      <c r="D72" s="41"/>
      <c r="E72" s="41"/>
      <c r="F72" s="41"/>
      <c r="G72" s="41"/>
      <c r="H72" s="41"/>
      <c r="I72" s="41"/>
      <c r="J72" s="41"/>
      <c r="K72" s="41"/>
      <c r="L72" s="41"/>
      <c r="M72" s="41"/>
      <c r="N72" s="41"/>
      <c r="O72" s="41"/>
      <c r="P72" s="41"/>
      <c r="Q72" s="41"/>
      <c r="R72" s="41"/>
      <c r="S72" s="41"/>
      <c r="T72" s="41"/>
      <c r="U72" s="41"/>
      <c r="W72" s="41"/>
      <c r="X72" s="41"/>
      <c r="Y72" s="41"/>
      <c r="Z72" s="41"/>
      <c r="AA72" s="41"/>
      <c r="AB72" s="41"/>
      <c r="AC72" s="41"/>
      <c r="AD72" s="41"/>
      <c r="AE72" s="41"/>
      <c r="AF72" s="41"/>
      <c r="AM72" s="41"/>
      <c r="AN72" s="41"/>
      <c r="AO72" s="41"/>
      <c r="AP72" s="41"/>
      <c r="AQ72" s="41"/>
      <c r="AR72" s="41"/>
      <c r="AS72" s="41"/>
      <c r="AT72" s="41"/>
      <c r="AU72" s="41"/>
      <c r="AV72" s="41"/>
      <c r="AW72" s="41"/>
      <c r="AX72" s="41"/>
      <c r="AY72" s="41"/>
      <c r="AZ72" s="41"/>
      <c r="BA72" s="41"/>
      <c r="BB72" s="41"/>
      <c r="BC72" s="41"/>
      <c r="BD72" s="41"/>
      <c r="BE72" s="41"/>
    </row>
    <row r="73" spans="2:57">
      <c r="B73" s="41"/>
      <c r="C73" s="41"/>
      <c r="D73" s="41"/>
      <c r="E73" s="41"/>
      <c r="F73" s="41"/>
      <c r="G73" s="41"/>
      <c r="H73" s="41"/>
      <c r="I73" s="41"/>
      <c r="J73" s="41"/>
      <c r="K73" s="41"/>
      <c r="L73" s="41"/>
      <c r="M73" s="41"/>
      <c r="N73" s="41"/>
      <c r="O73" s="41"/>
      <c r="P73" s="41"/>
      <c r="Q73" s="41"/>
      <c r="R73" s="41"/>
      <c r="S73" s="41"/>
      <c r="T73" s="41"/>
      <c r="U73" s="41"/>
      <c r="W73" s="41"/>
      <c r="X73" s="41"/>
      <c r="Y73" s="41"/>
      <c r="Z73" s="41"/>
      <c r="AA73" s="41"/>
      <c r="AB73" s="41"/>
      <c r="AC73" s="41"/>
      <c r="AD73" s="41"/>
      <c r="AE73" s="41"/>
      <c r="AF73" s="41"/>
      <c r="AM73" s="41"/>
      <c r="AN73" s="41"/>
      <c r="AO73" s="41"/>
      <c r="AP73" s="41"/>
      <c r="AQ73" s="41"/>
      <c r="AR73" s="41"/>
      <c r="AS73" s="41"/>
      <c r="AT73" s="41"/>
      <c r="AU73" s="41"/>
      <c r="AV73" s="41"/>
      <c r="AW73" s="41"/>
      <c r="AX73" s="41"/>
      <c r="AY73" s="41"/>
      <c r="AZ73" s="41"/>
      <c r="BA73" s="41"/>
      <c r="BB73" s="41"/>
      <c r="BC73" s="41"/>
      <c r="BD73" s="41"/>
      <c r="BE73" s="41"/>
    </row>
    <row r="74" spans="2:57">
      <c r="B74" s="41"/>
      <c r="C74" s="41"/>
      <c r="D74" s="41"/>
      <c r="E74" s="41"/>
      <c r="F74" s="41"/>
      <c r="G74" s="41"/>
      <c r="H74" s="41"/>
      <c r="I74" s="41"/>
      <c r="J74" s="41"/>
      <c r="K74" s="41"/>
      <c r="L74" s="41"/>
      <c r="M74" s="41"/>
      <c r="N74" s="41"/>
      <c r="O74" s="41"/>
      <c r="P74" s="41"/>
      <c r="Q74" s="41"/>
      <c r="R74" s="41"/>
      <c r="S74" s="41"/>
      <c r="T74" s="41"/>
      <c r="U74" s="41"/>
      <c r="W74" s="41"/>
      <c r="X74" s="41"/>
      <c r="Y74" s="41"/>
      <c r="Z74" s="41"/>
      <c r="AA74" s="41"/>
      <c r="AB74" s="41"/>
      <c r="AC74" s="41"/>
      <c r="AD74" s="41"/>
      <c r="AE74" s="41"/>
      <c r="AF74" s="41"/>
      <c r="AM74" s="41"/>
      <c r="AN74" s="41"/>
      <c r="AO74" s="41"/>
      <c r="AP74" s="41"/>
      <c r="AQ74" s="41"/>
      <c r="AR74" s="41"/>
      <c r="AS74" s="41"/>
      <c r="AT74" s="41"/>
      <c r="AU74" s="41"/>
      <c r="AV74" s="41"/>
      <c r="AW74" s="41"/>
      <c r="AX74" s="41"/>
      <c r="AY74" s="41"/>
      <c r="AZ74" s="41"/>
      <c r="BA74" s="41"/>
      <c r="BB74" s="41"/>
      <c r="BC74" s="41"/>
      <c r="BD74" s="41"/>
      <c r="BE74" s="41"/>
    </row>
    <row r="75" spans="2:57">
      <c r="B75" s="41"/>
      <c r="C75" s="41"/>
      <c r="D75" s="41"/>
      <c r="E75" s="41"/>
      <c r="F75" s="41"/>
      <c r="G75" s="41"/>
      <c r="H75" s="41"/>
      <c r="I75" s="41"/>
      <c r="J75" s="41"/>
      <c r="K75" s="41"/>
      <c r="L75" s="41"/>
      <c r="M75" s="41"/>
      <c r="N75" s="41"/>
      <c r="O75" s="41"/>
      <c r="P75" s="41"/>
      <c r="Q75" s="41"/>
      <c r="R75" s="41"/>
      <c r="S75" s="41"/>
      <c r="T75" s="41"/>
      <c r="U75" s="41"/>
      <c r="W75" s="41"/>
      <c r="X75" s="41"/>
      <c r="Y75" s="41"/>
      <c r="Z75" s="41"/>
      <c r="AA75" s="41"/>
      <c r="AB75" s="41"/>
      <c r="AC75" s="41"/>
      <c r="AD75" s="41"/>
      <c r="AE75" s="41"/>
      <c r="AF75" s="41"/>
      <c r="AM75" s="41"/>
      <c r="AN75" s="41"/>
      <c r="AO75" s="41"/>
      <c r="AP75" s="41"/>
      <c r="AQ75" s="41"/>
      <c r="AR75" s="41"/>
      <c r="AS75" s="41"/>
      <c r="AT75" s="41"/>
      <c r="AU75" s="41"/>
      <c r="AV75" s="41"/>
      <c r="AW75" s="41"/>
      <c r="AX75" s="41"/>
      <c r="AY75" s="41"/>
      <c r="AZ75" s="41"/>
      <c r="BA75" s="41"/>
      <c r="BB75" s="41"/>
      <c r="BC75" s="41"/>
      <c r="BD75" s="41"/>
      <c r="BE75" s="41"/>
    </row>
    <row r="76" spans="2:57">
      <c r="B76" s="41"/>
      <c r="C76" s="41"/>
      <c r="D76" s="41"/>
      <c r="E76" s="41"/>
      <c r="F76" s="41"/>
      <c r="G76" s="41"/>
      <c r="H76" s="41"/>
      <c r="I76" s="41"/>
      <c r="J76" s="41"/>
      <c r="K76" s="41"/>
      <c r="L76" s="41"/>
      <c r="M76" s="41"/>
      <c r="N76" s="41"/>
      <c r="O76" s="41"/>
      <c r="P76" s="41"/>
      <c r="Q76" s="41"/>
      <c r="R76" s="41"/>
      <c r="S76" s="41"/>
      <c r="T76" s="41"/>
      <c r="U76" s="41"/>
      <c r="W76" s="41"/>
      <c r="X76" s="41"/>
      <c r="Y76" s="41"/>
      <c r="Z76" s="41"/>
      <c r="AA76" s="41"/>
      <c r="AB76" s="41"/>
      <c r="AC76" s="41"/>
      <c r="AD76" s="41"/>
      <c r="AE76" s="41"/>
      <c r="AF76" s="41"/>
      <c r="AM76" s="41"/>
      <c r="AN76" s="41"/>
      <c r="AO76" s="41"/>
      <c r="AP76" s="41"/>
      <c r="AQ76" s="41"/>
      <c r="AR76" s="41"/>
      <c r="AS76" s="41"/>
      <c r="AT76" s="41"/>
      <c r="AU76" s="41"/>
      <c r="AV76" s="41"/>
      <c r="AW76" s="41"/>
      <c r="AX76" s="41"/>
      <c r="AY76" s="41"/>
      <c r="AZ76" s="41"/>
      <c r="BA76" s="41"/>
      <c r="BB76" s="41"/>
      <c r="BC76" s="41"/>
      <c r="BD76" s="41"/>
      <c r="BE76" s="41"/>
    </row>
    <row r="77" spans="2:57">
      <c r="B77" s="41"/>
      <c r="C77" s="41"/>
      <c r="D77" s="41"/>
      <c r="E77" s="41"/>
      <c r="F77" s="41"/>
      <c r="G77" s="41"/>
      <c r="H77" s="41"/>
      <c r="I77" s="41"/>
      <c r="J77" s="41"/>
      <c r="K77" s="41"/>
      <c r="L77" s="41"/>
      <c r="M77" s="41"/>
      <c r="N77" s="41"/>
      <c r="O77" s="41"/>
      <c r="P77" s="41"/>
      <c r="Q77" s="41"/>
      <c r="R77" s="41"/>
      <c r="S77" s="41"/>
      <c r="T77" s="41"/>
      <c r="U77" s="41"/>
      <c r="W77" s="41"/>
      <c r="X77" s="41"/>
      <c r="Y77" s="41"/>
      <c r="Z77" s="41"/>
      <c r="AA77" s="41"/>
      <c r="AB77" s="41"/>
      <c r="AC77" s="41"/>
      <c r="AD77" s="41"/>
      <c r="AE77" s="41"/>
      <c r="AF77" s="41"/>
      <c r="AM77" s="41"/>
      <c r="AN77" s="41"/>
      <c r="AO77" s="41"/>
      <c r="AP77" s="41"/>
      <c r="AQ77" s="41"/>
      <c r="AR77" s="41"/>
      <c r="AS77" s="41"/>
      <c r="AT77" s="41"/>
      <c r="AU77" s="41"/>
      <c r="AV77" s="41"/>
      <c r="AW77" s="41"/>
      <c r="AX77" s="41"/>
      <c r="AY77" s="41"/>
      <c r="AZ77" s="41"/>
      <c r="BA77" s="41"/>
      <c r="BB77" s="41"/>
      <c r="BC77" s="41"/>
      <c r="BD77" s="41"/>
      <c r="BE77" s="41"/>
    </row>
    <row r="78" spans="2:57">
      <c r="B78" s="41"/>
      <c r="C78" s="41"/>
      <c r="D78" s="41"/>
      <c r="E78" s="41"/>
      <c r="F78" s="41"/>
      <c r="G78" s="41"/>
      <c r="H78" s="41"/>
      <c r="I78" s="41"/>
      <c r="J78" s="41"/>
      <c r="K78" s="41"/>
      <c r="L78" s="41"/>
      <c r="M78" s="41"/>
      <c r="N78" s="41"/>
      <c r="O78" s="41"/>
      <c r="P78" s="41"/>
      <c r="Q78" s="41"/>
      <c r="R78" s="41"/>
      <c r="S78" s="41"/>
      <c r="T78" s="41"/>
      <c r="U78" s="41"/>
      <c r="W78" s="41"/>
      <c r="X78" s="41"/>
      <c r="Y78" s="41"/>
      <c r="Z78" s="41"/>
      <c r="AA78" s="41"/>
      <c r="AB78" s="41"/>
      <c r="AC78" s="41"/>
      <c r="AD78" s="41"/>
      <c r="AE78" s="41"/>
      <c r="AF78" s="41"/>
      <c r="AM78" s="41"/>
      <c r="AN78" s="41"/>
      <c r="AO78" s="41"/>
      <c r="AP78" s="41"/>
      <c r="AQ78" s="41"/>
      <c r="AR78" s="41"/>
      <c r="AS78" s="41"/>
      <c r="AT78" s="41"/>
      <c r="AU78" s="41"/>
      <c r="AV78" s="41"/>
      <c r="AW78" s="41"/>
      <c r="AX78" s="41"/>
      <c r="AY78" s="41"/>
      <c r="AZ78" s="41"/>
      <c r="BA78" s="41"/>
      <c r="BB78" s="41"/>
      <c r="BC78" s="41"/>
      <c r="BD78" s="41"/>
      <c r="BE78" s="41"/>
    </row>
    <row r="79" spans="2:57">
      <c r="B79" s="41"/>
      <c r="C79" s="41"/>
      <c r="D79" s="41"/>
      <c r="E79" s="41"/>
      <c r="F79" s="41"/>
      <c r="G79" s="41"/>
      <c r="H79" s="41"/>
      <c r="I79" s="41"/>
      <c r="J79" s="41"/>
      <c r="K79" s="41"/>
      <c r="L79" s="41"/>
      <c r="M79" s="41"/>
      <c r="N79" s="41"/>
      <c r="O79" s="41"/>
      <c r="P79" s="41"/>
      <c r="Q79" s="41"/>
      <c r="R79" s="41"/>
      <c r="S79" s="41"/>
      <c r="T79" s="41"/>
      <c r="U79" s="41"/>
      <c r="W79" s="41"/>
      <c r="X79" s="41"/>
      <c r="Y79" s="41"/>
      <c r="Z79" s="41"/>
      <c r="AA79" s="41"/>
      <c r="AB79" s="41"/>
      <c r="AC79" s="41"/>
      <c r="AD79" s="41"/>
      <c r="AE79" s="41"/>
      <c r="AF79" s="41"/>
      <c r="AM79" s="41"/>
      <c r="AN79" s="41"/>
      <c r="AO79" s="41"/>
      <c r="AP79" s="41"/>
      <c r="AQ79" s="41"/>
      <c r="AR79" s="41"/>
      <c r="AS79" s="41"/>
      <c r="AT79" s="41"/>
      <c r="AU79" s="41"/>
      <c r="AV79" s="41"/>
      <c r="AW79" s="41"/>
      <c r="AX79" s="41"/>
      <c r="AY79" s="41"/>
      <c r="AZ79" s="41"/>
      <c r="BA79" s="41"/>
      <c r="BB79" s="41"/>
      <c r="BC79" s="41"/>
      <c r="BD79" s="41"/>
      <c r="BE79" s="41"/>
    </row>
    <row r="80" spans="2:57">
      <c r="B80" s="41"/>
      <c r="C80" s="41"/>
      <c r="D80" s="41"/>
      <c r="E80" s="41"/>
      <c r="F80" s="41"/>
      <c r="G80" s="41"/>
      <c r="H80" s="41"/>
      <c r="I80" s="41"/>
      <c r="J80" s="41"/>
      <c r="K80" s="41"/>
      <c r="L80" s="41"/>
      <c r="M80" s="41"/>
      <c r="N80" s="41"/>
      <c r="O80" s="41"/>
      <c r="P80" s="41"/>
      <c r="Q80" s="41"/>
      <c r="R80" s="41"/>
      <c r="S80" s="41"/>
      <c r="T80" s="41"/>
      <c r="U80" s="41"/>
      <c r="W80" s="41"/>
      <c r="X80" s="41"/>
      <c r="Y80" s="41"/>
      <c r="Z80" s="41"/>
      <c r="AA80" s="41"/>
      <c r="AB80" s="41"/>
      <c r="AC80" s="41"/>
      <c r="AD80" s="41"/>
      <c r="AE80" s="41"/>
      <c r="AF80" s="41"/>
      <c r="AM80" s="41"/>
      <c r="AN80" s="41"/>
      <c r="AO80" s="41"/>
      <c r="AP80" s="41"/>
      <c r="AQ80" s="41"/>
      <c r="AR80" s="41"/>
      <c r="AS80" s="41"/>
      <c r="AT80" s="41"/>
      <c r="AU80" s="41"/>
      <c r="AV80" s="41"/>
      <c r="AW80" s="41"/>
      <c r="AX80" s="41"/>
      <c r="AY80" s="41"/>
      <c r="AZ80" s="41"/>
      <c r="BA80" s="41"/>
      <c r="BB80" s="41"/>
      <c r="BC80" s="41"/>
      <c r="BD80" s="41"/>
      <c r="BE80" s="41"/>
    </row>
    <row r="81" spans="2:57">
      <c r="B81" s="41"/>
      <c r="C81" s="41"/>
      <c r="D81" s="41"/>
      <c r="E81" s="41"/>
      <c r="F81" s="41"/>
      <c r="G81" s="41"/>
      <c r="H81" s="41"/>
      <c r="I81" s="41"/>
      <c r="J81" s="41"/>
      <c r="K81" s="41"/>
      <c r="L81" s="41"/>
      <c r="M81" s="41"/>
      <c r="N81" s="41"/>
      <c r="O81" s="41"/>
      <c r="P81" s="41"/>
      <c r="Q81" s="41"/>
      <c r="R81" s="41"/>
      <c r="S81" s="41"/>
      <c r="T81" s="41"/>
      <c r="U81" s="41"/>
      <c r="W81" s="41"/>
      <c r="X81" s="41"/>
      <c r="Y81" s="41"/>
      <c r="Z81" s="41"/>
      <c r="AA81" s="41"/>
      <c r="AB81" s="41"/>
      <c r="AC81" s="41"/>
      <c r="AD81" s="41"/>
      <c r="AE81" s="41"/>
      <c r="AF81" s="41"/>
      <c r="AM81" s="41"/>
      <c r="AN81" s="41"/>
      <c r="AO81" s="41"/>
      <c r="AP81" s="41"/>
      <c r="AQ81" s="41"/>
      <c r="AR81" s="41"/>
      <c r="AS81" s="41"/>
      <c r="AT81" s="41"/>
      <c r="AU81" s="41"/>
      <c r="AV81" s="41"/>
      <c r="AW81" s="41"/>
      <c r="AX81" s="41"/>
      <c r="AY81" s="41"/>
      <c r="AZ81" s="41"/>
      <c r="BA81" s="41"/>
      <c r="BB81" s="41"/>
      <c r="BC81" s="41"/>
      <c r="BD81" s="41"/>
      <c r="BE81" s="41"/>
    </row>
    <row r="82" spans="2:57">
      <c r="B82" s="41"/>
      <c r="C82" s="41"/>
      <c r="D82" s="41"/>
      <c r="E82" s="41"/>
      <c r="F82" s="41"/>
      <c r="G82" s="41"/>
      <c r="H82" s="41"/>
      <c r="I82" s="41"/>
      <c r="J82" s="41"/>
      <c r="K82" s="41"/>
      <c r="L82" s="41"/>
      <c r="M82" s="41"/>
      <c r="N82" s="41"/>
      <c r="O82" s="41"/>
      <c r="P82" s="41"/>
      <c r="Q82" s="41"/>
      <c r="R82" s="41"/>
      <c r="S82" s="41"/>
      <c r="T82" s="41"/>
      <c r="U82" s="41"/>
      <c r="W82" s="41"/>
      <c r="X82" s="41"/>
      <c r="Y82" s="41"/>
      <c r="Z82" s="41"/>
      <c r="AA82" s="41"/>
      <c r="AB82" s="41"/>
      <c r="AC82" s="41"/>
      <c r="AD82" s="41"/>
      <c r="AE82" s="41"/>
      <c r="AF82" s="41"/>
      <c r="AM82" s="41"/>
      <c r="AN82" s="41"/>
      <c r="AO82" s="41"/>
      <c r="AP82" s="41"/>
      <c r="AQ82" s="41"/>
      <c r="AR82" s="41"/>
      <c r="AS82" s="41"/>
      <c r="AT82" s="41"/>
      <c r="AU82" s="41"/>
      <c r="AV82" s="41"/>
      <c r="AW82" s="41"/>
      <c r="AX82" s="41"/>
      <c r="AY82" s="41"/>
      <c r="AZ82" s="41"/>
      <c r="BA82" s="41"/>
      <c r="BB82" s="41"/>
      <c r="BC82" s="41"/>
      <c r="BD82" s="41"/>
      <c r="BE82" s="41"/>
    </row>
    <row r="83" spans="2:57">
      <c r="B83" s="41"/>
      <c r="C83" s="41"/>
      <c r="D83" s="41"/>
      <c r="E83" s="41"/>
      <c r="F83" s="41"/>
      <c r="G83" s="41"/>
      <c r="H83" s="41"/>
      <c r="I83" s="41"/>
      <c r="J83" s="41"/>
      <c r="K83" s="41"/>
      <c r="L83" s="41"/>
      <c r="M83" s="41"/>
      <c r="N83" s="41"/>
      <c r="O83" s="41"/>
      <c r="P83" s="41"/>
      <c r="Q83" s="41"/>
      <c r="R83" s="41"/>
      <c r="S83" s="41"/>
      <c r="T83" s="41"/>
      <c r="U83" s="41"/>
      <c r="W83" s="41"/>
      <c r="X83" s="41"/>
      <c r="Y83" s="41"/>
      <c r="Z83" s="41"/>
      <c r="AA83" s="41"/>
      <c r="AB83" s="41"/>
      <c r="AC83" s="41"/>
      <c r="AD83" s="41"/>
      <c r="AE83" s="41"/>
      <c r="AF83" s="41"/>
      <c r="AM83" s="41"/>
      <c r="AN83" s="41"/>
      <c r="AO83" s="41"/>
      <c r="AP83" s="41"/>
      <c r="AQ83" s="41"/>
      <c r="AR83" s="41"/>
      <c r="AS83" s="41"/>
      <c r="AT83" s="41"/>
      <c r="AU83" s="41"/>
      <c r="AV83" s="41"/>
      <c r="AW83" s="41"/>
      <c r="AX83" s="41"/>
      <c r="AY83" s="41"/>
      <c r="AZ83" s="41"/>
      <c r="BA83" s="41"/>
      <c r="BB83" s="41"/>
      <c r="BC83" s="41"/>
      <c r="BD83" s="41"/>
      <c r="BE83" s="41"/>
    </row>
    <row r="84" spans="2:57">
      <c r="B84" s="41"/>
      <c r="C84" s="41"/>
      <c r="D84" s="41"/>
      <c r="E84" s="41"/>
      <c r="F84" s="41"/>
      <c r="G84" s="41"/>
      <c r="H84" s="41"/>
      <c r="I84" s="41"/>
      <c r="J84" s="41"/>
      <c r="K84" s="41"/>
      <c r="L84" s="41"/>
      <c r="M84" s="41"/>
      <c r="N84" s="41"/>
      <c r="O84" s="41"/>
      <c r="P84" s="41"/>
      <c r="Q84" s="41"/>
      <c r="R84" s="41"/>
      <c r="S84" s="41"/>
      <c r="T84" s="41"/>
      <c r="U84" s="41"/>
      <c r="W84" s="41"/>
      <c r="X84" s="41"/>
      <c r="Y84" s="41"/>
      <c r="Z84" s="41"/>
      <c r="AA84" s="41"/>
      <c r="AB84" s="41"/>
      <c r="AC84" s="41"/>
      <c r="AD84" s="41"/>
      <c r="AE84" s="41"/>
      <c r="AF84" s="41"/>
      <c r="AM84" s="41"/>
      <c r="AN84" s="41"/>
      <c r="AO84" s="41"/>
      <c r="AP84" s="41"/>
      <c r="AQ84" s="41"/>
      <c r="AR84" s="41"/>
      <c r="AS84" s="41"/>
      <c r="AT84" s="41"/>
      <c r="AU84" s="41"/>
      <c r="AV84" s="41"/>
      <c r="AW84" s="41"/>
      <c r="AX84" s="41"/>
      <c r="AY84" s="41"/>
      <c r="AZ84" s="41"/>
      <c r="BA84" s="41"/>
      <c r="BB84" s="41"/>
      <c r="BC84" s="41"/>
      <c r="BD84" s="41"/>
      <c r="BE84" s="41"/>
    </row>
    <row r="85" spans="2:57">
      <c r="B85" s="41"/>
      <c r="C85" s="41"/>
      <c r="D85" s="41"/>
      <c r="E85" s="41"/>
      <c r="F85" s="41"/>
      <c r="G85" s="41"/>
      <c r="H85" s="41"/>
      <c r="I85" s="41"/>
      <c r="J85" s="41"/>
      <c r="K85" s="41"/>
      <c r="L85" s="41"/>
      <c r="M85" s="41"/>
      <c r="N85" s="41"/>
      <c r="O85" s="41"/>
      <c r="P85" s="41"/>
      <c r="Q85" s="41"/>
      <c r="R85" s="41"/>
      <c r="S85" s="41"/>
      <c r="T85" s="41"/>
      <c r="U85" s="41"/>
      <c r="W85" s="41"/>
      <c r="X85" s="41"/>
      <c r="Y85" s="41"/>
      <c r="Z85" s="41"/>
      <c r="AA85" s="41"/>
      <c r="AB85" s="41"/>
      <c r="AC85" s="41"/>
      <c r="AD85" s="41"/>
      <c r="AE85" s="41"/>
      <c r="AF85" s="41"/>
      <c r="AM85" s="41"/>
      <c r="AN85" s="41"/>
      <c r="AO85" s="41"/>
      <c r="AP85" s="41"/>
      <c r="AQ85" s="41"/>
      <c r="AR85" s="41"/>
      <c r="AS85" s="41"/>
      <c r="AT85" s="41"/>
      <c r="AU85" s="41"/>
      <c r="AV85" s="41"/>
      <c r="AW85" s="41"/>
      <c r="AX85" s="41"/>
      <c r="AY85" s="41"/>
      <c r="AZ85" s="41"/>
      <c r="BA85" s="41"/>
      <c r="BB85" s="41"/>
      <c r="BC85" s="41"/>
      <c r="BD85" s="41"/>
      <c r="BE85" s="41"/>
    </row>
    <row r="86" spans="2:57">
      <c r="B86" s="41"/>
      <c r="C86" s="41"/>
      <c r="D86" s="41"/>
      <c r="E86" s="41"/>
      <c r="F86" s="41"/>
      <c r="G86" s="41"/>
      <c r="H86" s="41"/>
      <c r="I86" s="41"/>
      <c r="J86" s="41"/>
      <c r="K86" s="41"/>
      <c r="L86" s="41"/>
      <c r="M86" s="41"/>
      <c r="N86" s="41"/>
      <c r="O86" s="41"/>
      <c r="P86" s="41"/>
      <c r="Q86" s="41"/>
      <c r="R86" s="41"/>
      <c r="S86" s="41"/>
      <c r="T86" s="41"/>
      <c r="U86" s="41"/>
      <c r="W86" s="41"/>
      <c r="X86" s="41"/>
      <c r="Y86" s="41"/>
      <c r="Z86" s="41"/>
      <c r="AA86" s="41"/>
      <c r="AB86" s="41"/>
      <c r="AC86" s="41"/>
      <c r="AD86" s="41"/>
      <c r="AE86" s="41"/>
      <c r="AF86" s="41"/>
      <c r="AM86" s="41"/>
      <c r="AN86" s="41"/>
      <c r="AO86" s="41"/>
      <c r="AP86" s="41"/>
      <c r="AQ86" s="41"/>
      <c r="AR86" s="41"/>
      <c r="AS86" s="41"/>
      <c r="AT86" s="41"/>
      <c r="AU86" s="41"/>
      <c r="AV86" s="41"/>
      <c r="AW86" s="41"/>
      <c r="AX86" s="41"/>
      <c r="AY86" s="41"/>
      <c r="AZ86" s="41"/>
      <c r="BA86" s="41"/>
      <c r="BB86" s="41"/>
      <c r="BC86" s="41"/>
      <c r="BD86" s="41"/>
      <c r="BE86" s="41"/>
    </row>
    <row r="87" spans="2:57">
      <c r="B87" s="41"/>
      <c r="C87" s="41"/>
      <c r="D87" s="41"/>
      <c r="E87" s="41"/>
      <c r="F87" s="41"/>
      <c r="G87" s="41"/>
      <c r="H87" s="41"/>
      <c r="I87" s="41"/>
      <c r="J87" s="41"/>
      <c r="K87" s="41"/>
      <c r="L87" s="41"/>
      <c r="M87" s="41"/>
      <c r="N87" s="41"/>
      <c r="O87" s="41"/>
      <c r="P87" s="41"/>
      <c r="Q87" s="41"/>
      <c r="R87" s="41"/>
      <c r="S87" s="41"/>
      <c r="T87" s="41"/>
      <c r="U87" s="41"/>
      <c r="W87" s="41"/>
      <c r="X87" s="41"/>
      <c r="Y87" s="41"/>
      <c r="Z87" s="41"/>
      <c r="AA87" s="41"/>
      <c r="AB87" s="41"/>
      <c r="AC87" s="41"/>
      <c r="AD87" s="41"/>
      <c r="AE87" s="41"/>
      <c r="AF87" s="41"/>
      <c r="AM87" s="41"/>
      <c r="AN87" s="41"/>
      <c r="AO87" s="41"/>
      <c r="AP87" s="41"/>
      <c r="AQ87" s="41"/>
      <c r="AR87" s="41"/>
      <c r="AS87" s="41"/>
      <c r="AT87" s="41"/>
      <c r="AU87" s="41"/>
      <c r="AV87" s="41"/>
      <c r="AW87" s="41"/>
      <c r="AX87" s="41"/>
      <c r="AY87" s="41"/>
      <c r="AZ87" s="41"/>
      <c r="BA87" s="41"/>
      <c r="BB87" s="41"/>
      <c r="BC87" s="41"/>
      <c r="BD87" s="41"/>
      <c r="BE87" s="41"/>
    </row>
    <row r="88" spans="2:57">
      <c r="B88" s="41"/>
      <c r="C88" s="41"/>
      <c r="D88" s="41"/>
      <c r="E88" s="41"/>
      <c r="F88" s="41"/>
      <c r="G88" s="41"/>
      <c r="H88" s="41"/>
      <c r="I88" s="41"/>
      <c r="J88" s="41"/>
      <c r="K88" s="41"/>
      <c r="L88" s="41"/>
      <c r="M88" s="41"/>
      <c r="N88" s="41"/>
      <c r="O88" s="41"/>
      <c r="P88" s="41"/>
      <c r="Q88" s="41"/>
      <c r="R88" s="41"/>
      <c r="S88" s="41"/>
      <c r="T88" s="41"/>
      <c r="U88" s="41"/>
      <c r="W88" s="41"/>
      <c r="X88" s="41"/>
      <c r="Y88" s="41"/>
      <c r="Z88" s="41"/>
      <c r="AA88" s="41"/>
      <c r="AB88" s="41"/>
      <c r="AC88" s="41"/>
      <c r="AD88" s="41"/>
      <c r="AE88" s="41"/>
      <c r="AF88" s="41"/>
      <c r="AM88" s="41"/>
      <c r="AN88" s="41"/>
      <c r="AO88" s="41"/>
      <c r="AP88" s="41"/>
      <c r="AQ88" s="41"/>
      <c r="AR88" s="41"/>
      <c r="AS88" s="41"/>
      <c r="AT88" s="41"/>
      <c r="AU88" s="41"/>
      <c r="AV88" s="41"/>
      <c r="AW88" s="41"/>
      <c r="AX88" s="41"/>
      <c r="AY88" s="41"/>
      <c r="AZ88" s="41"/>
      <c r="BA88" s="41"/>
      <c r="BB88" s="41"/>
      <c r="BC88" s="41"/>
      <c r="BD88" s="41"/>
      <c r="BE88" s="41"/>
    </row>
    <row r="89" spans="2:57">
      <c r="B89" s="41"/>
      <c r="C89" s="41"/>
      <c r="D89" s="41"/>
      <c r="E89" s="41"/>
      <c r="F89" s="41"/>
      <c r="G89" s="41"/>
      <c r="H89" s="41"/>
      <c r="I89" s="41"/>
      <c r="J89" s="41"/>
      <c r="K89" s="41"/>
      <c r="L89" s="41"/>
      <c r="M89" s="41"/>
      <c r="N89" s="41"/>
      <c r="O89" s="41"/>
      <c r="P89" s="41"/>
      <c r="Q89" s="41"/>
      <c r="R89" s="41"/>
      <c r="S89" s="41"/>
      <c r="T89" s="41"/>
      <c r="U89" s="41"/>
      <c r="W89" s="41"/>
      <c r="X89" s="41"/>
      <c r="Y89" s="41"/>
      <c r="Z89" s="41"/>
      <c r="AA89" s="41"/>
      <c r="AB89" s="41"/>
      <c r="AC89" s="41"/>
      <c r="AD89" s="41"/>
      <c r="AE89" s="41"/>
      <c r="AF89" s="41"/>
      <c r="AM89" s="41"/>
      <c r="AN89" s="41"/>
      <c r="AO89" s="41"/>
      <c r="AP89" s="41"/>
      <c r="AQ89" s="41"/>
      <c r="AR89" s="41"/>
      <c r="AS89" s="41"/>
      <c r="AT89" s="41"/>
      <c r="AU89" s="41"/>
      <c r="AV89" s="41"/>
      <c r="AW89" s="41"/>
      <c r="AX89" s="41"/>
      <c r="AY89" s="41"/>
      <c r="AZ89" s="41"/>
      <c r="BA89" s="41"/>
      <c r="BB89" s="41"/>
      <c r="BC89" s="41"/>
      <c r="BD89" s="41"/>
      <c r="BE89" s="41"/>
    </row>
    <row r="90" spans="2:57">
      <c r="B90" s="41"/>
      <c r="C90" s="41"/>
      <c r="D90" s="41"/>
      <c r="E90" s="41"/>
      <c r="F90" s="41"/>
      <c r="G90" s="41"/>
      <c r="H90" s="41"/>
      <c r="I90" s="41"/>
      <c r="J90" s="41"/>
      <c r="K90" s="41"/>
      <c r="L90" s="41"/>
      <c r="M90" s="41"/>
      <c r="N90" s="41"/>
      <c r="O90" s="41"/>
      <c r="P90" s="41"/>
      <c r="Q90" s="41"/>
      <c r="R90" s="41"/>
      <c r="S90" s="41"/>
      <c r="T90" s="41"/>
      <c r="U90" s="41"/>
      <c r="W90" s="41"/>
      <c r="X90" s="41"/>
      <c r="Y90" s="41"/>
      <c r="Z90" s="41"/>
      <c r="AA90" s="41"/>
      <c r="AB90" s="41"/>
      <c r="AC90" s="41"/>
      <c r="AD90" s="41"/>
      <c r="AE90" s="41"/>
      <c r="AF90" s="41"/>
      <c r="AM90" s="41"/>
      <c r="AN90" s="41"/>
      <c r="AO90" s="41"/>
      <c r="AP90" s="41"/>
      <c r="AQ90" s="41"/>
      <c r="AR90" s="41"/>
      <c r="AS90" s="41"/>
      <c r="AT90" s="41"/>
      <c r="AU90" s="41"/>
      <c r="AV90" s="41"/>
      <c r="AW90" s="41"/>
      <c r="AX90" s="41"/>
      <c r="AY90" s="41"/>
      <c r="AZ90" s="41"/>
      <c r="BA90" s="41"/>
      <c r="BB90" s="41"/>
      <c r="BC90" s="41"/>
      <c r="BD90" s="41"/>
      <c r="BE90" s="41"/>
    </row>
    <row r="91" spans="2:57">
      <c r="B91" s="41"/>
      <c r="C91" s="41"/>
      <c r="D91" s="41"/>
      <c r="E91" s="41"/>
      <c r="F91" s="41"/>
      <c r="G91" s="41"/>
      <c r="H91" s="41"/>
      <c r="I91" s="41"/>
      <c r="J91" s="41"/>
      <c r="K91" s="41"/>
      <c r="L91" s="41"/>
      <c r="M91" s="41"/>
      <c r="N91" s="41"/>
      <c r="O91" s="41"/>
      <c r="P91" s="41"/>
      <c r="Q91" s="41"/>
      <c r="R91" s="41"/>
      <c r="S91" s="41"/>
      <c r="T91" s="41"/>
      <c r="U91" s="41"/>
      <c r="W91" s="41"/>
      <c r="X91" s="41"/>
      <c r="Y91" s="41"/>
      <c r="Z91" s="41"/>
      <c r="AA91" s="41"/>
      <c r="AB91" s="41"/>
      <c r="AC91" s="41"/>
      <c r="AD91" s="41"/>
      <c r="AE91" s="41"/>
      <c r="AF91" s="41"/>
      <c r="AM91" s="41"/>
      <c r="AN91" s="41"/>
      <c r="AO91" s="41"/>
      <c r="AP91" s="41"/>
      <c r="AQ91" s="41"/>
      <c r="AR91" s="41"/>
      <c r="AS91" s="41"/>
      <c r="AT91" s="41"/>
      <c r="AU91" s="41"/>
      <c r="AV91" s="41"/>
      <c r="AW91" s="41"/>
      <c r="AX91" s="41"/>
      <c r="AY91" s="41"/>
      <c r="AZ91" s="41"/>
      <c r="BA91" s="41"/>
      <c r="BB91" s="41"/>
      <c r="BC91" s="41"/>
      <c r="BD91" s="41"/>
      <c r="BE91" s="41"/>
    </row>
    <row r="92" spans="2:57">
      <c r="B92" s="41"/>
      <c r="C92" s="41"/>
      <c r="D92" s="41"/>
      <c r="E92" s="41"/>
      <c r="F92" s="41"/>
      <c r="G92" s="41"/>
      <c r="H92" s="41"/>
      <c r="I92" s="41"/>
      <c r="J92" s="41"/>
      <c r="K92" s="41"/>
      <c r="L92" s="41"/>
      <c r="M92" s="41"/>
      <c r="N92" s="41"/>
      <c r="O92" s="41"/>
      <c r="P92" s="41"/>
      <c r="Q92" s="41"/>
      <c r="R92" s="41"/>
      <c r="S92" s="41"/>
      <c r="T92" s="41"/>
      <c r="U92" s="41"/>
      <c r="W92" s="41"/>
      <c r="X92" s="41"/>
      <c r="Y92" s="41"/>
      <c r="Z92" s="41"/>
      <c r="AA92" s="41"/>
      <c r="AB92" s="41"/>
      <c r="AC92" s="41"/>
      <c r="AD92" s="41"/>
      <c r="AE92" s="41"/>
      <c r="AF92" s="41"/>
      <c r="AM92" s="41"/>
      <c r="AN92" s="41"/>
      <c r="AO92" s="41"/>
      <c r="AP92" s="41"/>
      <c r="AQ92" s="41"/>
      <c r="AR92" s="41"/>
      <c r="AS92" s="41"/>
      <c r="AT92" s="41"/>
      <c r="AU92" s="41"/>
      <c r="AV92" s="41"/>
      <c r="AW92" s="41"/>
      <c r="AX92" s="41"/>
      <c r="AY92" s="41"/>
      <c r="AZ92" s="41"/>
      <c r="BA92" s="41"/>
      <c r="BB92" s="41"/>
      <c r="BC92" s="41"/>
      <c r="BD92" s="41"/>
      <c r="BE92" s="41"/>
    </row>
    <row r="93" spans="2:57">
      <c r="B93" s="41"/>
      <c r="C93" s="41"/>
      <c r="D93" s="41"/>
      <c r="E93" s="41"/>
      <c r="F93" s="41"/>
      <c r="G93" s="41"/>
      <c r="H93" s="41"/>
      <c r="I93" s="41"/>
      <c r="J93" s="41"/>
      <c r="K93" s="41"/>
      <c r="L93" s="41"/>
      <c r="M93" s="41"/>
      <c r="N93" s="41"/>
      <c r="O93" s="41"/>
      <c r="P93" s="41"/>
      <c r="Q93" s="41"/>
      <c r="R93" s="41"/>
      <c r="S93" s="41"/>
      <c r="T93" s="41"/>
      <c r="U93" s="41"/>
      <c r="W93" s="41"/>
      <c r="X93" s="41"/>
      <c r="Y93" s="41"/>
      <c r="Z93" s="41"/>
      <c r="AA93" s="41"/>
      <c r="AB93" s="41"/>
      <c r="AC93" s="41"/>
      <c r="AD93" s="41"/>
      <c r="AE93" s="41"/>
      <c r="AF93" s="41"/>
      <c r="AM93" s="41"/>
      <c r="AN93" s="41"/>
      <c r="AO93" s="41"/>
      <c r="AP93" s="41"/>
      <c r="AQ93" s="41"/>
      <c r="AR93" s="41"/>
      <c r="AS93" s="41"/>
      <c r="AT93" s="41"/>
      <c r="AU93" s="41"/>
      <c r="AV93" s="41"/>
      <c r="AW93" s="41"/>
      <c r="AX93" s="41"/>
      <c r="AY93" s="41"/>
      <c r="AZ93" s="41"/>
      <c r="BA93" s="41"/>
      <c r="BB93" s="41"/>
      <c r="BC93" s="41"/>
      <c r="BD93" s="41"/>
      <c r="BE93" s="41"/>
    </row>
    <row r="94" spans="2:57">
      <c r="B94" s="41"/>
      <c r="C94" s="41"/>
      <c r="D94" s="41"/>
      <c r="E94" s="41"/>
      <c r="F94" s="41"/>
      <c r="G94" s="41"/>
      <c r="H94" s="41"/>
      <c r="I94" s="41"/>
      <c r="J94" s="41"/>
      <c r="K94" s="41"/>
      <c r="L94" s="41"/>
      <c r="M94" s="41"/>
      <c r="N94" s="41"/>
      <c r="O94" s="41"/>
      <c r="P94" s="41"/>
      <c r="Q94" s="41"/>
      <c r="R94" s="41"/>
      <c r="S94" s="41"/>
      <c r="T94" s="41"/>
      <c r="U94" s="41"/>
      <c r="W94" s="41"/>
      <c r="X94" s="41"/>
      <c r="Y94" s="41"/>
      <c r="Z94" s="41"/>
      <c r="AA94" s="41"/>
      <c r="AB94" s="41"/>
      <c r="AC94" s="41"/>
      <c r="AD94" s="41"/>
      <c r="AE94" s="41"/>
      <c r="AF94" s="41"/>
      <c r="AM94" s="41"/>
      <c r="AN94" s="41"/>
      <c r="AO94" s="41"/>
      <c r="AP94" s="41"/>
      <c r="AQ94" s="41"/>
      <c r="AR94" s="41"/>
      <c r="AS94" s="41"/>
      <c r="AT94" s="41"/>
      <c r="AU94" s="41"/>
      <c r="AV94" s="41"/>
      <c r="AW94" s="41"/>
      <c r="AX94" s="41"/>
      <c r="AY94" s="41"/>
      <c r="AZ94" s="41"/>
      <c r="BA94" s="41"/>
      <c r="BB94" s="41"/>
      <c r="BC94" s="41"/>
      <c r="BD94" s="41"/>
      <c r="BE94" s="41"/>
    </row>
    <row r="95" spans="2:57">
      <c r="B95" s="41"/>
      <c r="C95" s="41"/>
      <c r="D95" s="41"/>
      <c r="E95" s="41"/>
      <c r="F95" s="41"/>
      <c r="G95" s="41"/>
      <c r="H95" s="41"/>
      <c r="I95" s="41"/>
      <c r="J95" s="41"/>
      <c r="K95" s="41"/>
      <c r="L95" s="41"/>
      <c r="M95" s="41"/>
      <c r="N95" s="41"/>
      <c r="O95" s="41"/>
      <c r="P95" s="41"/>
      <c r="Q95" s="41"/>
      <c r="R95" s="41"/>
      <c r="S95" s="41"/>
      <c r="T95" s="41"/>
      <c r="U95" s="41"/>
      <c r="W95" s="41"/>
      <c r="X95" s="41"/>
      <c r="Y95" s="41"/>
      <c r="Z95" s="41"/>
      <c r="AA95" s="41"/>
      <c r="AB95" s="41"/>
      <c r="AC95" s="41"/>
      <c r="AD95" s="41"/>
      <c r="AE95" s="41"/>
      <c r="AF95" s="41"/>
      <c r="AM95" s="41"/>
      <c r="AN95" s="41"/>
      <c r="AO95" s="41"/>
      <c r="AP95" s="41"/>
      <c r="AQ95" s="41"/>
      <c r="AR95" s="41"/>
      <c r="AS95" s="41"/>
      <c r="AT95" s="41"/>
      <c r="AU95" s="41"/>
      <c r="AV95" s="41"/>
      <c r="AW95" s="41"/>
      <c r="AX95" s="41"/>
      <c r="AY95" s="41"/>
      <c r="AZ95" s="41"/>
      <c r="BA95" s="41"/>
      <c r="BB95" s="41"/>
      <c r="BC95" s="41"/>
      <c r="BD95" s="41"/>
      <c r="BE95" s="41"/>
    </row>
    <row r="96" spans="2:57">
      <c r="B96" s="41"/>
      <c r="C96" s="41"/>
      <c r="D96" s="41"/>
      <c r="E96" s="41"/>
      <c r="F96" s="41"/>
      <c r="G96" s="41"/>
      <c r="H96" s="41"/>
      <c r="I96" s="41"/>
      <c r="J96" s="41"/>
      <c r="K96" s="41"/>
      <c r="L96" s="41"/>
      <c r="M96" s="41"/>
      <c r="N96" s="41"/>
      <c r="O96" s="41"/>
      <c r="P96" s="41"/>
      <c r="Q96" s="41"/>
      <c r="R96" s="41"/>
      <c r="S96" s="41"/>
      <c r="T96" s="41"/>
      <c r="U96" s="41"/>
      <c r="W96" s="41"/>
      <c r="X96" s="41"/>
      <c r="Y96" s="41"/>
      <c r="Z96" s="41"/>
      <c r="AA96" s="41"/>
      <c r="AB96" s="41"/>
      <c r="AC96" s="41"/>
      <c r="AD96" s="41"/>
      <c r="AE96" s="41"/>
      <c r="AF96" s="41"/>
      <c r="AM96" s="41"/>
      <c r="AN96" s="41"/>
      <c r="AO96" s="41"/>
      <c r="AP96" s="41"/>
      <c r="AQ96" s="41"/>
      <c r="AR96" s="41"/>
      <c r="AS96" s="41"/>
      <c r="AT96" s="41"/>
      <c r="AU96" s="41"/>
      <c r="AV96" s="41"/>
      <c r="AW96" s="41"/>
      <c r="AX96" s="41"/>
      <c r="AY96" s="41"/>
      <c r="AZ96" s="41"/>
      <c r="BA96" s="41"/>
      <c r="BB96" s="41"/>
      <c r="BC96" s="41"/>
      <c r="BD96" s="41"/>
      <c r="BE96" s="41"/>
    </row>
    <row r="97" spans="2:57">
      <c r="B97" s="41"/>
      <c r="C97" s="41"/>
      <c r="D97" s="41"/>
      <c r="E97" s="41"/>
      <c r="F97" s="41"/>
      <c r="G97" s="41"/>
      <c r="H97" s="41"/>
      <c r="I97" s="41"/>
      <c r="J97" s="41"/>
      <c r="K97" s="41"/>
      <c r="L97" s="41"/>
      <c r="M97" s="41"/>
      <c r="N97" s="41"/>
      <c r="O97" s="41"/>
      <c r="P97" s="41"/>
      <c r="Q97" s="41"/>
      <c r="R97" s="41"/>
      <c r="S97" s="41"/>
      <c r="T97" s="41"/>
      <c r="U97" s="41"/>
      <c r="W97" s="41"/>
      <c r="X97" s="41"/>
      <c r="Y97" s="41"/>
      <c r="Z97" s="41"/>
      <c r="AA97" s="41"/>
      <c r="AB97" s="41"/>
      <c r="AC97" s="41"/>
      <c r="AD97" s="41"/>
      <c r="AE97" s="41"/>
      <c r="AF97" s="41"/>
      <c r="AM97" s="41"/>
      <c r="AN97" s="41"/>
      <c r="AO97" s="41"/>
      <c r="AP97" s="41"/>
      <c r="AQ97" s="41"/>
      <c r="AR97" s="41"/>
      <c r="AS97" s="41"/>
      <c r="AT97" s="41"/>
      <c r="AU97" s="41"/>
      <c r="AV97" s="41"/>
      <c r="AW97" s="41"/>
      <c r="AX97" s="41"/>
      <c r="AY97" s="41"/>
      <c r="AZ97" s="41"/>
      <c r="BA97" s="41"/>
      <c r="BB97" s="41"/>
      <c r="BC97" s="41"/>
      <c r="BD97" s="41"/>
      <c r="BE97" s="41"/>
    </row>
    <row r="98" spans="2:57">
      <c r="B98" s="41"/>
      <c r="C98" s="41"/>
      <c r="D98" s="41"/>
      <c r="E98" s="41"/>
      <c r="F98" s="41"/>
      <c r="G98" s="41"/>
      <c r="H98" s="41"/>
      <c r="I98" s="41"/>
      <c r="J98" s="41"/>
      <c r="K98" s="41"/>
      <c r="L98" s="41"/>
      <c r="M98" s="41"/>
      <c r="N98" s="41"/>
      <c r="O98" s="41"/>
      <c r="P98" s="41"/>
      <c r="Q98" s="41"/>
      <c r="R98" s="41"/>
      <c r="S98" s="41"/>
      <c r="T98" s="41"/>
      <c r="U98" s="41"/>
      <c r="W98" s="41"/>
      <c r="X98" s="41"/>
      <c r="Y98" s="41"/>
      <c r="Z98" s="41"/>
      <c r="AA98" s="41"/>
      <c r="AB98" s="41"/>
      <c r="AC98" s="41"/>
      <c r="AD98" s="41"/>
      <c r="AE98" s="41"/>
      <c r="AF98" s="41"/>
      <c r="AM98" s="41"/>
      <c r="AN98" s="41"/>
      <c r="AO98" s="41"/>
      <c r="AP98" s="41"/>
      <c r="AQ98" s="41"/>
      <c r="AR98" s="41"/>
      <c r="AS98" s="41"/>
      <c r="AT98" s="41"/>
      <c r="AU98" s="41"/>
      <c r="AV98" s="41"/>
      <c r="AW98" s="41"/>
      <c r="AX98" s="41"/>
      <c r="AY98" s="41"/>
      <c r="AZ98" s="41"/>
      <c r="BA98" s="41"/>
      <c r="BB98" s="41"/>
      <c r="BC98" s="41"/>
      <c r="BD98" s="41"/>
      <c r="BE98" s="41"/>
    </row>
    <row r="99" spans="2:57">
      <c r="B99" s="41"/>
      <c r="C99" s="41"/>
      <c r="D99" s="41"/>
      <c r="E99" s="41"/>
      <c r="F99" s="41"/>
      <c r="G99" s="41"/>
      <c r="H99" s="41"/>
      <c r="I99" s="41"/>
      <c r="J99" s="41"/>
      <c r="K99" s="41"/>
      <c r="L99" s="41"/>
      <c r="M99" s="41"/>
      <c r="N99" s="41"/>
      <c r="O99" s="41"/>
      <c r="P99" s="41"/>
      <c r="Q99" s="41"/>
      <c r="R99" s="41"/>
      <c r="S99" s="41"/>
      <c r="T99" s="41"/>
      <c r="U99" s="41"/>
      <c r="W99" s="41"/>
      <c r="X99" s="41"/>
      <c r="Y99" s="41"/>
      <c r="Z99" s="41"/>
      <c r="AA99" s="41"/>
      <c r="AB99" s="41"/>
      <c r="AC99" s="41"/>
      <c r="AD99" s="41"/>
      <c r="AE99" s="41"/>
      <c r="AF99" s="41"/>
      <c r="AM99" s="41"/>
      <c r="AN99" s="41"/>
      <c r="AO99" s="41"/>
      <c r="AP99" s="41"/>
      <c r="AQ99" s="41"/>
      <c r="AR99" s="41"/>
      <c r="AS99" s="41"/>
      <c r="AT99" s="41"/>
      <c r="AU99" s="41"/>
      <c r="AV99" s="41"/>
      <c r="AW99" s="41"/>
      <c r="AX99" s="41"/>
      <c r="AY99" s="41"/>
      <c r="AZ99" s="41"/>
      <c r="BA99" s="41"/>
      <c r="BB99" s="41"/>
      <c r="BC99" s="41"/>
      <c r="BD99" s="41"/>
      <c r="BE99" s="41"/>
    </row>
    <row r="100" spans="2:57">
      <c r="B100" s="41"/>
      <c r="C100" s="41"/>
      <c r="D100" s="41"/>
      <c r="E100" s="41"/>
      <c r="F100" s="41"/>
      <c r="G100" s="41"/>
      <c r="H100" s="41"/>
      <c r="I100" s="41"/>
      <c r="J100" s="41"/>
      <c r="K100" s="41"/>
      <c r="L100" s="41"/>
      <c r="M100" s="41"/>
      <c r="N100" s="41"/>
      <c r="O100" s="41"/>
      <c r="P100" s="41"/>
      <c r="Q100" s="41"/>
      <c r="R100" s="41"/>
      <c r="S100" s="41"/>
      <c r="T100" s="41"/>
      <c r="U100" s="41"/>
      <c r="W100" s="41"/>
      <c r="X100" s="41"/>
      <c r="Y100" s="41"/>
      <c r="Z100" s="41"/>
      <c r="AA100" s="41"/>
      <c r="AB100" s="41"/>
      <c r="AC100" s="41"/>
      <c r="AD100" s="41"/>
      <c r="AE100" s="41"/>
      <c r="AF100" s="41"/>
      <c r="AM100" s="41"/>
      <c r="AN100" s="41"/>
      <c r="AO100" s="41"/>
      <c r="AP100" s="41"/>
      <c r="AQ100" s="41"/>
      <c r="AR100" s="41"/>
      <c r="AS100" s="41"/>
      <c r="AT100" s="41"/>
      <c r="AU100" s="41"/>
      <c r="AV100" s="41"/>
      <c r="AW100" s="41"/>
      <c r="AX100" s="41"/>
      <c r="AY100" s="41"/>
      <c r="AZ100" s="41"/>
      <c r="BA100" s="41"/>
      <c r="BB100" s="41"/>
      <c r="BC100" s="41"/>
      <c r="BD100" s="41"/>
      <c r="BE100" s="41"/>
    </row>
    <row r="101" spans="2:57">
      <c r="B101" s="41"/>
      <c r="C101" s="41"/>
      <c r="D101" s="41"/>
      <c r="E101" s="41"/>
      <c r="F101" s="41"/>
      <c r="G101" s="41"/>
      <c r="H101" s="41"/>
      <c r="I101" s="41"/>
      <c r="J101" s="41"/>
      <c r="K101" s="41"/>
      <c r="L101" s="41"/>
      <c r="M101" s="41"/>
      <c r="N101" s="41"/>
      <c r="O101" s="41"/>
      <c r="P101" s="41"/>
      <c r="Q101" s="41"/>
      <c r="R101" s="41"/>
      <c r="S101" s="41"/>
      <c r="T101" s="41"/>
      <c r="U101" s="41"/>
      <c r="W101" s="41"/>
      <c r="X101" s="41"/>
      <c r="Y101" s="41"/>
      <c r="Z101" s="41"/>
      <c r="AA101" s="41"/>
      <c r="AB101" s="41"/>
      <c r="AC101" s="41"/>
      <c r="AD101" s="41"/>
      <c r="AE101" s="41"/>
      <c r="AF101" s="41"/>
      <c r="AM101" s="41"/>
      <c r="AN101" s="41"/>
      <c r="AO101" s="41"/>
      <c r="AP101" s="41"/>
      <c r="AQ101" s="41"/>
      <c r="AR101" s="41"/>
      <c r="AS101" s="41"/>
      <c r="AT101" s="41"/>
      <c r="AU101" s="41"/>
      <c r="AV101" s="41"/>
      <c r="AW101" s="41"/>
      <c r="AX101" s="41"/>
      <c r="AY101" s="41"/>
      <c r="AZ101" s="41"/>
      <c r="BA101" s="41"/>
      <c r="BB101" s="41"/>
      <c r="BC101" s="41"/>
      <c r="BD101" s="41"/>
      <c r="BE101" s="41"/>
    </row>
    <row r="102" spans="2:57">
      <c r="B102" s="41"/>
      <c r="C102" s="41"/>
      <c r="D102" s="41"/>
      <c r="E102" s="41"/>
      <c r="F102" s="41"/>
      <c r="G102" s="41"/>
      <c r="H102" s="41"/>
      <c r="I102" s="41"/>
      <c r="J102" s="41"/>
      <c r="K102" s="41"/>
      <c r="L102" s="41"/>
      <c r="M102" s="41"/>
      <c r="N102" s="41"/>
      <c r="O102" s="41"/>
      <c r="P102" s="41"/>
      <c r="Q102" s="41"/>
      <c r="R102" s="41"/>
      <c r="S102" s="41"/>
      <c r="T102" s="41"/>
      <c r="U102" s="41"/>
      <c r="W102" s="41"/>
      <c r="X102" s="41"/>
      <c r="Y102" s="41"/>
      <c r="Z102" s="41"/>
      <c r="AA102" s="41"/>
      <c r="AB102" s="41"/>
      <c r="AC102" s="41"/>
      <c r="AD102" s="41"/>
      <c r="AE102" s="41"/>
      <c r="AF102" s="41"/>
      <c r="AM102" s="41"/>
      <c r="AN102" s="41"/>
      <c r="AO102" s="41"/>
      <c r="AP102" s="41"/>
      <c r="AQ102" s="41"/>
      <c r="AR102" s="41"/>
      <c r="AS102" s="41"/>
      <c r="AT102" s="41"/>
      <c r="AU102" s="41"/>
      <c r="AV102" s="41"/>
      <c r="AW102" s="41"/>
      <c r="AX102" s="41"/>
      <c r="AY102" s="41"/>
      <c r="AZ102" s="41"/>
      <c r="BA102" s="41"/>
      <c r="BB102" s="41"/>
      <c r="BC102" s="41"/>
      <c r="BD102" s="41"/>
      <c r="BE102" s="41"/>
    </row>
    <row r="103" spans="2:57">
      <c r="B103" s="41"/>
      <c r="C103" s="41"/>
      <c r="D103" s="41"/>
      <c r="E103" s="41"/>
      <c r="F103" s="41"/>
      <c r="G103" s="41"/>
      <c r="H103" s="41"/>
      <c r="I103" s="41"/>
      <c r="J103" s="41"/>
      <c r="K103" s="41"/>
      <c r="L103" s="41"/>
      <c r="M103" s="41"/>
      <c r="N103" s="41"/>
      <c r="O103" s="41"/>
      <c r="P103" s="41"/>
      <c r="Q103" s="41"/>
      <c r="R103" s="41"/>
      <c r="S103" s="41"/>
      <c r="T103" s="41"/>
      <c r="U103" s="41"/>
      <c r="W103" s="41"/>
      <c r="X103" s="41"/>
      <c r="Y103" s="41"/>
      <c r="Z103" s="41"/>
      <c r="AA103" s="41"/>
      <c r="AB103" s="41"/>
      <c r="AC103" s="41"/>
      <c r="AD103" s="41"/>
      <c r="AE103" s="41"/>
      <c r="AF103" s="41"/>
      <c r="AM103" s="41"/>
      <c r="AN103" s="41"/>
      <c r="AO103" s="41"/>
      <c r="AP103" s="41"/>
      <c r="AQ103" s="41"/>
      <c r="AR103" s="41"/>
      <c r="AS103" s="41"/>
      <c r="AT103" s="41"/>
      <c r="AU103" s="41"/>
      <c r="AV103" s="41"/>
      <c r="AW103" s="41"/>
      <c r="AX103" s="41"/>
      <c r="AY103" s="41"/>
      <c r="AZ103" s="41"/>
      <c r="BA103" s="41"/>
      <c r="BB103" s="41"/>
      <c r="BC103" s="41"/>
      <c r="BD103" s="41"/>
      <c r="BE103" s="41"/>
    </row>
    <row r="104" spans="2:57">
      <c r="B104" s="41"/>
      <c r="C104" s="41"/>
      <c r="D104" s="41"/>
      <c r="E104" s="41"/>
      <c r="F104" s="41"/>
      <c r="G104" s="41"/>
      <c r="H104" s="41"/>
      <c r="I104" s="41"/>
      <c r="J104" s="41"/>
      <c r="K104" s="41"/>
      <c r="L104" s="41"/>
      <c r="M104" s="41"/>
      <c r="N104" s="41"/>
      <c r="O104" s="41"/>
      <c r="P104" s="41"/>
      <c r="Q104" s="41"/>
      <c r="R104" s="41"/>
      <c r="S104" s="41"/>
      <c r="T104" s="41"/>
      <c r="U104" s="41"/>
      <c r="W104" s="41"/>
      <c r="X104" s="41"/>
      <c r="Y104" s="41"/>
      <c r="Z104" s="41"/>
      <c r="AA104" s="41"/>
      <c r="AB104" s="41"/>
      <c r="AC104" s="41"/>
      <c r="AD104" s="41"/>
      <c r="AE104" s="41"/>
      <c r="AF104" s="41"/>
      <c r="AM104" s="41"/>
      <c r="AN104" s="41"/>
      <c r="AO104" s="41"/>
      <c r="AP104" s="41"/>
      <c r="AQ104" s="41"/>
      <c r="AR104" s="41"/>
      <c r="AS104" s="41"/>
      <c r="AT104" s="41"/>
      <c r="AU104" s="41"/>
      <c r="AV104" s="41"/>
      <c r="AW104" s="41"/>
      <c r="AX104" s="41"/>
      <c r="AY104" s="41"/>
      <c r="AZ104" s="41"/>
      <c r="BA104" s="41"/>
      <c r="BB104" s="41"/>
      <c r="BC104" s="41"/>
      <c r="BD104" s="41"/>
      <c r="BE104" s="41"/>
    </row>
    <row r="105" spans="2:57">
      <c r="B105" s="41"/>
      <c r="C105" s="41"/>
      <c r="D105" s="41"/>
      <c r="E105" s="41"/>
      <c r="F105" s="41"/>
      <c r="G105" s="41"/>
      <c r="H105" s="41"/>
      <c r="I105" s="41"/>
      <c r="J105" s="41"/>
      <c r="K105" s="41"/>
      <c r="L105" s="41"/>
      <c r="M105" s="41"/>
      <c r="N105" s="41"/>
      <c r="O105" s="41"/>
      <c r="P105" s="41"/>
      <c r="Q105" s="41"/>
      <c r="R105" s="41"/>
      <c r="S105" s="41"/>
      <c r="T105" s="41"/>
      <c r="U105" s="41"/>
      <c r="W105" s="41"/>
      <c r="X105" s="41"/>
      <c r="Y105" s="41"/>
      <c r="Z105" s="41"/>
      <c r="AA105" s="41"/>
      <c r="AB105" s="41"/>
      <c r="AC105" s="41"/>
      <c r="AD105" s="41"/>
      <c r="AE105" s="41"/>
      <c r="AF105" s="41"/>
      <c r="AM105" s="41"/>
      <c r="AN105" s="41"/>
      <c r="AO105" s="41"/>
      <c r="AP105" s="41"/>
      <c r="AQ105" s="41"/>
      <c r="AR105" s="41"/>
      <c r="AS105" s="41"/>
      <c r="AT105" s="41"/>
      <c r="AU105" s="41"/>
      <c r="AV105" s="41"/>
      <c r="AW105" s="41"/>
      <c r="AX105" s="41"/>
      <c r="AY105" s="41"/>
      <c r="AZ105" s="41"/>
      <c r="BA105" s="41"/>
      <c r="BB105" s="41"/>
      <c r="BC105" s="41"/>
      <c r="BD105" s="41"/>
      <c r="BE105" s="41"/>
    </row>
    <row r="106" spans="2:57">
      <c r="B106" s="41"/>
      <c r="C106" s="41"/>
      <c r="D106" s="41"/>
      <c r="E106" s="41"/>
      <c r="F106" s="41"/>
      <c r="G106" s="41"/>
      <c r="H106" s="41"/>
      <c r="I106" s="41"/>
      <c r="J106" s="41"/>
      <c r="K106" s="41"/>
      <c r="L106" s="41"/>
      <c r="M106" s="41"/>
      <c r="N106" s="41"/>
      <c r="O106" s="41"/>
      <c r="P106" s="41"/>
      <c r="Q106" s="41"/>
      <c r="R106" s="41"/>
      <c r="S106" s="41"/>
      <c r="T106" s="41"/>
      <c r="U106" s="41"/>
      <c r="W106" s="41"/>
      <c r="X106" s="41"/>
      <c r="Y106" s="41"/>
      <c r="Z106" s="41"/>
      <c r="AA106" s="41"/>
      <c r="AB106" s="41"/>
      <c r="AC106" s="41"/>
      <c r="AD106" s="41"/>
      <c r="AE106" s="41"/>
      <c r="AF106" s="41"/>
      <c r="AM106" s="41"/>
      <c r="AN106" s="41"/>
      <c r="AO106" s="41"/>
      <c r="AP106" s="41"/>
      <c r="AQ106" s="41"/>
      <c r="AR106" s="41"/>
      <c r="AS106" s="41"/>
      <c r="AT106" s="41"/>
      <c r="AU106" s="41"/>
      <c r="AV106" s="41"/>
      <c r="AW106" s="41"/>
      <c r="AX106" s="41"/>
      <c r="AY106" s="41"/>
      <c r="AZ106" s="41"/>
      <c r="BA106" s="41"/>
      <c r="BB106" s="41"/>
      <c r="BC106" s="41"/>
      <c r="BD106" s="41"/>
      <c r="BE106" s="41"/>
    </row>
    <row r="107" spans="2:57">
      <c r="B107" s="41"/>
      <c r="C107" s="41"/>
      <c r="D107" s="41"/>
      <c r="E107" s="41"/>
      <c r="F107" s="41"/>
      <c r="G107" s="41"/>
      <c r="H107" s="41"/>
      <c r="I107" s="41"/>
      <c r="J107" s="41"/>
      <c r="K107" s="41"/>
      <c r="L107" s="41"/>
      <c r="M107" s="41"/>
      <c r="N107" s="41"/>
      <c r="O107" s="41"/>
      <c r="P107" s="41"/>
      <c r="Q107" s="41"/>
      <c r="R107" s="41"/>
      <c r="S107" s="41"/>
      <c r="T107" s="41"/>
      <c r="U107" s="41"/>
      <c r="W107" s="41"/>
      <c r="X107" s="41"/>
      <c r="Y107" s="41"/>
      <c r="Z107" s="41"/>
      <c r="AA107" s="41"/>
      <c r="AB107" s="41"/>
      <c r="AC107" s="41"/>
      <c r="AD107" s="41"/>
      <c r="AE107" s="41"/>
      <c r="AF107" s="41"/>
      <c r="AM107" s="41"/>
      <c r="AN107" s="41"/>
      <c r="AO107" s="41"/>
      <c r="AP107" s="41"/>
      <c r="AQ107" s="41"/>
      <c r="AR107" s="41"/>
      <c r="AS107" s="41"/>
      <c r="AT107" s="41"/>
      <c r="AU107" s="41"/>
      <c r="AV107" s="41"/>
      <c r="AW107" s="41"/>
      <c r="AX107" s="41"/>
      <c r="AY107" s="41"/>
      <c r="AZ107" s="41"/>
      <c r="BA107" s="41"/>
      <c r="BB107" s="41"/>
      <c r="BC107" s="41"/>
      <c r="BD107" s="41"/>
      <c r="BE107" s="41"/>
    </row>
    <row r="108" spans="2:57">
      <c r="B108" s="41"/>
      <c r="C108" s="41"/>
      <c r="D108" s="41"/>
      <c r="E108" s="41"/>
      <c r="F108" s="41"/>
      <c r="G108" s="41"/>
      <c r="H108" s="41"/>
      <c r="I108" s="41"/>
      <c r="J108" s="41"/>
      <c r="K108" s="41"/>
      <c r="L108" s="41"/>
      <c r="M108" s="41"/>
      <c r="N108" s="41"/>
      <c r="O108" s="41"/>
      <c r="P108" s="41"/>
      <c r="Q108" s="41"/>
      <c r="R108" s="41"/>
      <c r="S108" s="41"/>
      <c r="T108" s="41"/>
      <c r="U108" s="41"/>
      <c r="W108" s="41"/>
      <c r="X108" s="41"/>
      <c r="Y108" s="41"/>
      <c r="Z108" s="41"/>
      <c r="AA108" s="41"/>
      <c r="AB108" s="41"/>
      <c r="AC108" s="41"/>
      <c r="AD108" s="41"/>
      <c r="AE108" s="41"/>
      <c r="AF108" s="41"/>
      <c r="AM108" s="41"/>
      <c r="AN108" s="41"/>
      <c r="AO108" s="41"/>
      <c r="AP108" s="41"/>
      <c r="AQ108" s="41"/>
      <c r="AR108" s="41"/>
      <c r="AS108" s="41"/>
      <c r="AT108" s="41"/>
      <c r="AU108" s="41"/>
      <c r="AV108" s="41"/>
      <c r="AW108" s="41"/>
      <c r="AX108" s="41"/>
      <c r="AY108" s="41"/>
      <c r="AZ108" s="41"/>
      <c r="BA108" s="41"/>
      <c r="BB108" s="41"/>
      <c r="BC108" s="41"/>
      <c r="BD108" s="41"/>
      <c r="BE108" s="41"/>
    </row>
    <row r="109" spans="2:57">
      <c r="B109" s="41"/>
      <c r="C109" s="41"/>
      <c r="D109" s="41"/>
      <c r="E109" s="41"/>
      <c r="F109" s="41"/>
      <c r="G109" s="41"/>
      <c r="H109" s="41"/>
      <c r="I109" s="41"/>
      <c r="J109" s="41"/>
      <c r="K109" s="41"/>
      <c r="L109" s="41"/>
      <c r="M109" s="41"/>
      <c r="N109" s="41"/>
      <c r="O109" s="41"/>
      <c r="P109" s="41"/>
      <c r="Q109" s="41"/>
      <c r="R109" s="41"/>
      <c r="S109" s="41"/>
      <c r="T109" s="41"/>
      <c r="U109" s="41"/>
      <c r="W109" s="41"/>
      <c r="X109" s="41"/>
      <c r="Y109" s="41"/>
      <c r="Z109" s="41"/>
      <c r="AA109" s="41"/>
      <c r="AB109" s="41"/>
      <c r="AC109" s="41"/>
      <c r="AD109" s="41"/>
      <c r="AE109" s="41"/>
      <c r="AF109" s="41"/>
      <c r="AM109" s="41"/>
      <c r="AN109" s="41"/>
      <c r="AO109" s="41"/>
      <c r="AP109" s="41"/>
      <c r="AQ109" s="41"/>
      <c r="AR109" s="41"/>
      <c r="AS109" s="41"/>
      <c r="AT109" s="41"/>
      <c r="AU109" s="41"/>
      <c r="AV109" s="41"/>
      <c r="AW109" s="41"/>
      <c r="AX109" s="41"/>
      <c r="AY109" s="41"/>
      <c r="AZ109" s="41"/>
      <c r="BA109" s="41"/>
      <c r="BB109" s="41"/>
      <c r="BC109" s="41"/>
      <c r="BD109" s="41"/>
      <c r="BE109" s="41"/>
    </row>
    <row r="110" spans="2:57">
      <c r="B110" s="41"/>
      <c r="C110" s="41"/>
      <c r="D110" s="41"/>
      <c r="E110" s="41"/>
      <c r="F110" s="41"/>
      <c r="G110" s="41"/>
      <c r="H110" s="41"/>
      <c r="I110" s="41"/>
      <c r="J110" s="41"/>
      <c r="K110" s="41"/>
      <c r="L110" s="41"/>
      <c r="M110" s="41"/>
      <c r="N110" s="41"/>
      <c r="O110" s="41"/>
      <c r="P110" s="41"/>
      <c r="Q110" s="41"/>
      <c r="R110" s="41"/>
      <c r="S110" s="41"/>
      <c r="T110" s="41"/>
      <c r="U110" s="41"/>
      <c r="W110" s="41"/>
      <c r="X110" s="41"/>
      <c r="Y110" s="41"/>
      <c r="Z110" s="41"/>
      <c r="AA110" s="41"/>
      <c r="AB110" s="41"/>
      <c r="AC110" s="41"/>
      <c r="AD110" s="41"/>
      <c r="AE110" s="41"/>
      <c r="AF110" s="41"/>
      <c r="AM110" s="41"/>
      <c r="AN110" s="41"/>
      <c r="AO110" s="41"/>
      <c r="AP110" s="41"/>
      <c r="AQ110" s="41"/>
      <c r="AR110" s="41"/>
      <c r="AS110" s="41"/>
      <c r="AT110" s="41"/>
      <c r="AU110" s="41"/>
      <c r="AV110" s="41"/>
      <c r="AW110" s="41"/>
      <c r="AX110" s="41"/>
      <c r="AY110" s="41"/>
      <c r="AZ110" s="41"/>
      <c r="BA110" s="41"/>
      <c r="BB110" s="41"/>
      <c r="BC110" s="41"/>
      <c r="BD110" s="41"/>
      <c r="BE110" s="41"/>
    </row>
    <row r="111" spans="2:57">
      <c r="B111" s="41"/>
      <c r="C111" s="41"/>
      <c r="D111" s="41"/>
      <c r="E111" s="41"/>
      <c r="F111" s="41"/>
      <c r="G111" s="41"/>
      <c r="H111" s="41"/>
      <c r="I111" s="41"/>
      <c r="J111" s="41"/>
      <c r="K111" s="41"/>
      <c r="L111" s="41"/>
      <c r="M111" s="41"/>
      <c r="N111" s="41"/>
      <c r="O111" s="41"/>
      <c r="P111" s="41"/>
      <c r="Q111" s="41"/>
      <c r="R111" s="41"/>
      <c r="S111" s="41"/>
      <c r="T111" s="41"/>
      <c r="U111" s="41"/>
      <c r="W111" s="41"/>
      <c r="X111" s="41"/>
      <c r="Y111" s="41"/>
      <c r="Z111" s="41"/>
      <c r="AA111" s="41"/>
      <c r="AB111" s="41"/>
      <c r="AC111" s="41"/>
      <c r="AD111" s="41"/>
      <c r="AE111" s="41"/>
      <c r="AF111" s="41"/>
      <c r="AM111" s="41"/>
      <c r="AN111" s="41"/>
      <c r="AO111" s="41"/>
      <c r="AP111" s="41"/>
      <c r="AQ111" s="41"/>
      <c r="AR111" s="41"/>
      <c r="AS111" s="41"/>
      <c r="AT111" s="41"/>
      <c r="AU111" s="41"/>
      <c r="AV111" s="41"/>
      <c r="AW111" s="41"/>
      <c r="AX111" s="41"/>
      <c r="AY111" s="41"/>
      <c r="AZ111" s="41"/>
      <c r="BA111" s="41"/>
      <c r="BB111" s="41"/>
      <c r="BC111" s="41"/>
      <c r="BD111" s="41"/>
      <c r="BE111" s="41"/>
    </row>
    <row r="112" spans="2:57">
      <c r="B112" s="41"/>
      <c r="C112" s="41"/>
      <c r="D112" s="41"/>
      <c r="E112" s="41"/>
      <c r="F112" s="41"/>
      <c r="G112" s="41"/>
      <c r="H112" s="41"/>
      <c r="I112" s="41"/>
      <c r="J112" s="41"/>
      <c r="K112" s="41"/>
      <c r="L112" s="41"/>
      <c r="M112" s="41"/>
      <c r="N112" s="41"/>
      <c r="O112" s="41"/>
      <c r="P112" s="41"/>
      <c r="Q112" s="41"/>
      <c r="R112" s="41"/>
      <c r="S112" s="41"/>
      <c r="T112" s="41"/>
      <c r="U112" s="41"/>
      <c r="W112" s="41"/>
      <c r="X112" s="41"/>
      <c r="Y112" s="41"/>
      <c r="Z112" s="41"/>
      <c r="AA112" s="41"/>
      <c r="AB112" s="41"/>
      <c r="AC112" s="41"/>
      <c r="AD112" s="41"/>
      <c r="AE112" s="41"/>
      <c r="AF112" s="41"/>
      <c r="AM112" s="41"/>
      <c r="AN112" s="41"/>
      <c r="AO112" s="41"/>
      <c r="AP112" s="41"/>
      <c r="AQ112" s="41"/>
      <c r="AR112" s="41"/>
      <c r="AS112" s="41"/>
      <c r="AT112" s="41"/>
      <c r="AU112" s="41"/>
      <c r="AV112" s="41"/>
      <c r="AW112" s="41"/>
      <c r="AX112" s="41"/>
      <c r="AY112" s="41"/>
      <c r="AZ112" s="41"/>
      <c r="BA112" s="41"/>
      <c r="BB112" s="41"/>
      <c r="BC112" s="41"/>
      <c r="BD112" s="41"/>
      <c r="BE112" s="41"/>
    </row>
    <row r="113" spans="2:57">
      <c r="B113" s="41"/>
      <c r="C113" s="41"/>
      <c r="D113" s="41"/>
      <c r="E113" s="41"/>
      <c r="F113" s="41"/>
      <c r="G113" s="41"/>
      <c r="H113" s="41"/>
      <c r="I113" s="41"/>
      <c r="J113" s="41"/>
      <c r="K113" s="41"/>
      <c r="L113" s="41"/>
      <c r="M113" s="41"/>
      <c r="N113" s="41"/>
      <c r="O113" s="41"/>
      <c r="P113" s="41"/>
      <c r="Q113" s="41"/>
      <c r="R113" s="41"/>
      <c r="S113" s="41"/>
      <c r="T113" s="41"/>
      <c r="U113" s="41"/>
      <c r="W113" s="41"/>
      <c r="X113" s="41"/>
      <c r="Y113" s="41"/>
      <c r="Z113" s="41"/>
      <c r="AA113" s="41"/>
      <c r="AB113" s="41"/>
      <c r="AC113" s="41"/>
      <c r="AD113" s="41"/>
      <c r="AE113" s="41"/>
      <c r="AF113" s="41"/>
      <c r="AM113" s="41"/>
      <c r="AN113" s="41"/>
      <c r="AO113" s="41"/>
      <c r="AP113" s="41"/>
      <c r="AQ113" s="41"/>
      <c r="AR113" s="41"/>
      <c r="AS113" s="41"/>
      <c r="AT113" s="41"/>
      <c r="AU113" s="41"/>
      <c r="AV113" s="41"/>
      <c r="AW113" s="41"/>
      <c r="AX113" s="41"/>
      <c r="AY113" s="41"/>
      <c r="AZ113" s="41"/>
      <c r="BA113" s="41"/>
      <c r="BB113" s="41"/>
      <c r="BC113" s="41"/>
      <c r="BD113" s="41"/>
      <c r="BE113" s="41"/>
    </row>
    <row r="114" spans="2:57">
      <c r="B114" s="41"/>
      <c r="C114" s="41"/>
      <c r="D114" s="41"/>
      <c r="E114" s="41"/>
      <c r="F114" s="41"/>
      <c r="G114" s="41"/>
      <c r="H114" s="41"/>
      <c r="I114" s="41"/>
      <c r="J114" s="41"/>
      <c r="K114" s="41"/>
      <c r="L114" s="41"/>
      <c r="M114" s="41"/>
      <c r="N114" s="41"/>
      <c r="O114" s="41"/>
      <c r="P114" s="41"/>
      <c r="Q114" s="41"/>
      <c r="R114" s="41"/>
      <c r="S114" s="41"/>
      <c r="T114" s="41"/>
      <c r="U114" s="41"/>
      <c r="W114" s="41"/>
      <c r="X114" s="41"/>
      <c r="Y114" s="41"/>
      <c r="Z114" s="41"/>
      <c r="AA114" s="41"/>
      <c r="AB114" s="41"/>
      <c r="AC114" s="41"/>
      <c r="AD114" s="41"/>
      <c r="AE114" s="41"/>
      <c r="AF114" s="41"/>
      <c r="AM114" s="41"/>
      <c r="AN114" s="41"/>
      <c r="AO114" s="41"/>
      <c r="AP114" s="41"/>
      <c r="AQ114" s="41"/>
      <c r="AR114" s="41"/>
      <c r="AS114" s="41"/>
      <c r="AT114" s="41"/>
      <c r="AU114" s="41"/>
      <c r="AV114" s="41"/>
      <c r="AW114" s="41"/>
      <c r="AX114" s="41"/>
      <c r="AY114" s="41"/>
      <c r="AZ114" s="41"/>
      <c r="BA114" s="41"/>
      <c r="BB114" s="41"/>
      <c r="BC114" s="41"/>
      <c r="BD114" s="41"/>
      <c r="BE114" s="41"/>
    </row>
    <row r="115" spans="2:57">
      <c r="B115" s="41"/>
      <c r="C115" s="41"/>
      <c r="D115" s="41"/>
      <c r="E115" s="41"/>
      <c r="F115" s="41"/>
      <c r="G115" s="41"/>
      <c r="H115" s="41"/>
      <c r="I115" s="41"/>
      <c r="J115" s="41"/>
      <c r="K115" s="41"/>
      <c r="L115" s="41"/>
      <c r="M115" s="41"/>
      <c r="N115" s="41"/>
      <c r="O115" s="41"/>
      <c r="P115" s="41"/>
      <c r="Q115" s="41"/>
      <c r="R115" s="41"/>
      <c r="S115" s="41"/>
      <c r="T115" s="41"/>
      <c r="U115" s="41"/>
      <c r="W115" s="41"/>
      <c r="X115" s="41"/>
      <c r="Y115" s="41"/>
      <c r="Z115" s="41"/>
      <c r="AA115" s="41"/>
      <c r="AB115" s="41"/>
      <c r="AC115" s="41"/>
      <c r="AD115" s="41"/>
      <c r="AE115" s="41"/>
      <c r="AF115" s="41"/>
      <c r="AM115" s="41"/>
      <c r="AN115" s="41"/>
      <c r="AO115" s="41"/>
      <c r="AP115" s="41"/>
      <c r="AQ115" s="41"/>
      <c r="AR115" s="41"/>
      <c r="AS115" s="41"/>
      <c r="AT115" s="41"/>
      <c r="AU115" s="41"/>
      <c r="AV115" s="41"/>
      <c r="AW115" s="41"/>
      <c r="AX115" s="41"/>
      <c r="AY115" s="41"/>
      <c r="AZ115" s="41"/>
      <c r="BA115" s="41"/>
      <c r="BB115" s="41"/>
      <c r="BC115" s="41"/>
      <c r="BD115" s="41"/>
      <c r="BE115" s="41"/>
    </row>
    <row r="116" spans="2:57">
      <c r="B116" s="41"/>
      <c r="C116" s="41"/>
      <c r="D116" s="41"/>
      <c r="E116" s="41"/>
      <c r="F116" s="41"/>
      <c r="G116" s="41"/>
      <c r="H116" s="41"/>
      <c r="I116" s="41"/>
      <c r="J116" s="41"/>
      <c r="K116" s="41"/>
      <c r="L116" s="41"/>
      <c r="M116" s="41"/>
      <c r="N116" s="41"/>
      <c r="O116" s="41"/>
      <c r="P116" s="41"/>
      <c r="Q116" s="41"/>
      <c r="R116" s="41"/>
      <c r="S116" s="41"/>
      <c r="T116" s="41"/>
      <c r="U116" s="41"/>
      <c r="W116" s="41"/>
      <c r="X116" s="41"/>
      <c r="Y116" s="41"/>
      <c r="Z116" s="41"/>
      <c r="AA116" s="41"/>
      <c r="AB116" s="41"/>
      <c r="AC116" s="41"/>
      <c r="AD116" s="41"/>
      <c r="AE116" s="41"/>
      <c r="AF116" s="41"/>
      <c r="AM116" s="41"/>
      <c r="AN116" s="41"/>
      <c r="AO116" s="41"/>
      <c r="AP116" s="41"/>
      <c r="AQ116" s="41"/>
      <c r="AR116" s="41"/>
      <c r="AS116" s="41"/>
      <c r="AT116" s="41"/>
      <c r="AU116" s="41"/>
      <c r="AV116" s="41"/>
      <c r="AW116" s="41"/>
      <c r="AX116" s="41"/>
      <c r="AY116" s="41"/>
      <c r="AZ116" s="41"/>
      <c r="BA116" s="41"/>
      <c r="BB116" s="41"/>
      <c r="BC116" s="41"/>
      <c r="BD116" s="41"/>
      <c r="BE116" s="41"/>
    </row>
    <row r="117" spans="2:57">
      <c r="B117" s="41"/>
      <c r="C117" s="41"/>
      <c r="D117" s="41"/>
      <c r="E117" s="41"/>
      <c r="F117" s="41"/>
      <c r="G117" s="41"/>
      <c r="H117" s="41"/>
      <c r="I117" s="41"/>
      <c r="J117" s="41"/>
      <c r="K117" s="41"/>
      <c r="L117" s="41"/>
      <c r="M117" s="41"/>
      <c r="N117" s="41"/>
      <c r="O117" s="41"/>
      <c r="P117" s="41"/>
      <c r="Q117" s="41"/>
      <c r="R117" s="41"/>
      <c r="S117" s="41"/>
      <c r="T117" s="41"/>
      <c r="U117" s="41"/>
      <c r="W117" s="41"/>
      <c r="X117" s="41"/>
      <c r="Y117" s="41"/>
      <c r="Z117" s="41"/>
      <c r="AA117" s="41"/>
      <c r="AB117" s="41"/>
      <c r="AC117" s="41"/>
      <c r="AD117" s="41"/>
      <c r="AE117" s="41"/>
      <c r="AF117" s="41"/>
      <c r="AM117" s="41"/>
      <c r="AN117" s="41"/>
      <c r="AO117" s="41"/>
      <c r="AP117" s="41"/>
      <c r="AQ117" s="41"/>
      <c r="AR117" s="41"/>
      <c r="AS117" s="41"/>
      <c r="AT117" s="41"/>
      <c r="AU117" s="41"/>
      <c r="AV117" s="41"/>
      <c r="AW117" s="41"/>
      <c r="AX117" s="41"/>
      <c r="AY117" s="41"/>
      <c r="AZ117" s="41"/>
      <c r="BA117" s="41"/>
      <c r="BB117" s="41"/>
      <c r="BC117" s="41"/>
      <c r="BD117" s="41"/>
      <c r="BE117" s="41"/>
    </row>
    <row r="118" spans="2:57">
      <c r="B118" s="41"/>
      <c r="C118" s="41"/>
      <c r="D118" s="41"/>
      <c r="E118" s="41"/>
      <c r="F118" s="41"/>
      <c r="G118" s="41"/>
      <c r="H118" s="41"/>
      <c r="I118" s="41"/>
      <c r="J118" s="41"/>
      <c r="K118" s="41"/>
      <c r="L118" s="41"/>
      <c r="M118" s="41"/>
      <c r="N118" s="41"/>
      <c r="O118" s="41"/>
      <c r="P118" s="41"/>
      <c r="Q118" s="41"/>
      <c r="R118" s="41"/>
      <c r="S118" s="41"/>
      <c r="T118" s="41"/>
      <c r="U118" s="41"/>
      <c r="W118" s="41"/>
      <c r="X118" s="41"/>
      <c r="Y118" s="41"/>
      <c r="Z118" s="41"/>
      <c r="AA118" s="41"/>
      <c r="AB118" s="41"/>
      <c r="AC118" s="41"/>
      <c r="AD118" s="41"/>
      <c r="AE118" s="41"/>
      <c r="AF118" s="41"/>
      <c r="AM118" s="41"/>
      <c r="AN118" s="41"/>
      <c r="AO118" s="41"/>
      <c r="AP118" s="41"/>
      <c r="AQ118" s="41"/>
      <c r="AR118" s="41"/>
      <c r="AS118" s="41"/>
      <c r="AT118" s="41"/>
      <c r="AU118" s="41"/>
      <c r="AV118" s="41"/>
      <c r="AW118" s="41"/>
      <c r="AX118" s="41"/>
      <c r="AY118" s="41"/>
      <c r="AZ118" s="41"/>
      <c r="BA118" s="41"/>
      <c r="BB118" s="41"/>
      <c r="BC118" s="41"/>
      <c r="BD118" s="41"/>
      <c r="BE118" s="41"/>
    </row>
    <row r="119" spans="2:57">
      <c r="B119" s="41"/>
      <c r="C119" s="41"/>
      <c r="D119" s="41"/>
      <c r="E119" s="41"/>
      <c r="F119" s="41"/>
      <c r="G119" s="41"/>
      <c r="H119" s="41"/>
      <c r="I119" s="41"/>
      <c r="J119" s="41"/>
      <c r="K119" s="41"/>
      <c r="L119" s="41"/>
      <c r="M119" s="41"/>
      <c r="N119" s="41"/>
      <c r="O119" s="41"/>
      <c r="P119" s="41"/>
      <c r="Q119" s="41"/>
      <c r="R119" s="41"/>
      <c r="S119" s="41"/>
      <c r="T119" s="41"/>
      <c r="U119" s="41"/>
      <c r="W119" s="41"/>
      <c r="X119" s="41"/>
      <c r="Y119" s="41"/>
      <c r="Z119" s="41"/>
      <c r="AA119" s="41"/>
      <c r="AB119" s="41"/>
      <c r="AC119" s="41"/>
      <c r="AD119" s="41"/>
      <c r="AE119" s="41"/>
      <c r="AF119" s="41"/>
      <c r="AM119" s="41"/>
      <c r="AN119" s="41"/>
      <c r="AO119" s="41"/>
      <c r="AP119" s="41"/>
      <c r="AQ119" s="41"/>
      <c r="AR119" s="41"/>
      <c r="AS119" s="41"/>
      <c r="AT119" s="41"/>
      <c r="AU119" s="41"/>
      <c r="AV119" s="41"/>
      <c r="AW119" s="41"/>
      <c r="AX119" s="41"/>
      <c r="AY119" s="41"/>
      <c r="AZ119" s="41"/>
      <c r="BA119" s="41"/>
      <c r="BB119" s="41"/>
      <c r="BC119" s="41"/>
      <c r="BD119" s="41"/>
      <c r="BE119" s="41"/>
    </row>
    <row r="120" spans="2:57">
      <c r="B120" s="41"/>
      <c r="C120" s="41"/>
      <c r="D120" s="41"/>
      <c r="E120" s="41"/>
      <c r="F120" s="41"/>
      <c r="G120" s="41"/>
      <c r="H120" s="41"/>
      <c r="I120" s="41"/>
      <c r="J120" s="41"/>
      <c r="K120" s="41"/>
      <c r="L120" s="41"/>
      <c r="M120" s="41"/>
      <c r="N120" s="41"/>
      <c r="O120" s="41"/>
      <c r="P120" s="41"/>
      <c r="Q120" s="41"/>
      <c r="R120" s="41"/>
      <c r="S120" s="41"/>
      <c r="T120" s="41"/>
      <c r="U120" s="41"/>
      <c r="W120" s="41"/>
      <c r="X120" s="41"/>
      <c r="Y120" s="41"/>
      <c r="Z120" s="41"/>
      <c r="AA120" s="41"/>
      <c r="AB120" s="41"/>
      <c r="AC120" s="41"/>
      <c r="AD120" s="41"/>
      <c r="AE120" s="41"/>
      <c r="AF120" s="41"/>
      <c r="AM120" s="41"/>
      <c r="AN120" s="41"/>
      <c r="AO120" s="41"/>
      <c r="AP120" s="41"/>
      <c r="AQ120" s="41"/>
      <c r="AR120" s="41"/>
      <c r="AS120" s="41"/>
      <c r="AT120" s="41"/>
      <c r="AU120" s="41"/>
      <c r="AV120" s="41"/>
      <c r="AW120" s="41"/>
      <c r="AX120" s="41"/>
      <c r="AY120" s="41"/>
      <c r="AZ120" s="41"/>
      <c r="BA120" s="41"/>
      <c r="BB120" s="41"/>
      <c r="BC120" s="41"/>
      <c r="BD120" s="41"/>
      <c r="BE120" s="41"/>
    </row>
    <row r="121" spans="2:57">
      <c r="B121" s="41"/>
      <c r="C121" s="41"/>
      <c r="D121" s="41"/>
      <c r="E121" s="41"/>
      <c r="F121" s="41"/>
      <c r="G121" s="41"/>
      <c r="H121" s="41"/>
      <c r="I121" s="41"/>
      <c r="J121" s="41"/>
      <c r="K121" s="41"/>
      <c r="L121" s="41"/>
      <c r="M121" s="41"/>
      <c r="N121" s="41"/>
      <c r="O121" s="41"/>
      <c r="P121" s="41"/>
      <c r="Q121" s="41"/>
      <c r="R121" s="41"/>
      <c r="S121" s="41"/>
      <c r="T121" s="41"/>
      <c r="U121" s="41"/>
      <c r="W121" s="41"/>
      <c r="X121" s="41"/>
      <c r="Y121" s="41"/>
      <c r="Z121" s="41"/>
      <c r="AA121" s="41"/>
      <c r="AB121" s="41"/>
      <c r="AC121" s="41"/>
      <c r="AD121" s="41"/>
      <c r="AE121" s="41"/>
      <c r="AF121" s="41"/>
      <c r="AM121" s="41"/>
      <c r="AN121" s="41"/>
      <c r="AO121" s="41"/>
      <c r="AP121" s="41"/>
      <c r="AQ121" s="41"/>
      <c r="AR121" s="41"/>
      <c r="AS121" s="41"/>
      <c r="AT121" s="41"/>
      <c r="AU121" s="41"/>
      <c r="AV121" s="41"/>
      <c r="AW121" s="41"/>
      <c r="AX121" s="41"/>
      <c r="AY121" s="41"/>
      <c r="AZ121" s="41"/>
      <c r="BA121" s="41"/>
      <c r="BB121" s="41"/>
      <c r="BC121" s="41"/>
      <c r="BD121" s="41"/>
      <c r="BE121" s="41"/>
    </row>
    <row r="122" spans="2:57">
      <c r="B122" s="41"/>
      <c r="C122" s="41"/>
      <c r="D122" s="41"/>
      <c r="E122" s="41"/>
      <c r="F122" s="41"/>
      <c r="G122" s="41"/>
      <c r="H122" s="41"/>
      <c r="I122" s="41"/>
      <c r="J122" s="41"/>
      <c r="K122" s="41"/>
      <c r="L122" s="41"/>
      <c r="M122" s="41"/>
      <c r="N122" s="41"/>
      <c r="O122" s="41"/>
      <c r="P122" s="41"/>
      <c r="Q122" s="41"/>
      <c r="R122" s="41"/>
      <c r="S122" s="41"/>
      <c r="T122" s="41"/>
      <c r="U122" s="41"/>
      <c r="W122" s="41"/>
      <c r="X122" s="41"/>
      <c r="Y122" s="41"/>
      <c r="Z122" s="41"/>
      <c r="AA122" s="41"/>
      <c r="AB122" s="41"/>
      <c r="AC122" s="41"/>
      <c r="AD122" s="41"/>
      <c r="AE122" s="41"/>
      <c r="AF122" s="41"/>
      <c r="AM122" s="41"/>
      <c r="AN122" s="41"/>
      <c r="AO122" s="41"/>
      <c r="AP122" s="41"/>
      <c r="AQ122" s="41"/>
      <c r="AR122" s="41"/>
      <c r="AS122" s="41"/>
      <c r="AT122" s="41"/>
      <c r="AU122" s="41"/>
      <c r="AV122" s="41"/>
      <c r="AW122" s="41"/>
      <c r="AX122" s="41"/>
      <c r="AY122" s="41"/>
      <c r="AZ122" s="41"/>
      <c r="BA122" s="41"/>
      <c r="BB122" s="41"/>
      <c r="BC122" s="41"/>
      <c r="BD122" s="41"/>
      <c r="BE122" s="41"/>
    </row>
    <row r="123" spans="2:57">
      <c r="B123" s="41"/>
      <c r="C123" s="41"/>
      <c r="D123" s="41"/>
      <c r="E123" s="41"/>
      <c r="F123" s="41"/>
      <c r="G123" s="41"/>
      <c r="H123" s="41"/>
      <c r="I123" s="41"/>
      <c r="J123" s="41"/>
      <c r="K123" s="41"/>
      <c r="L123" s="41"/>
      <c r="M123" s="41"/>
      <c r="N123" s="41"/>
      <c r="O123" s="41"/>
      <c r="P123" s="41"/>
      <c r="Q123" s="41"/>
      <c r="R123" s="41"/>
      <c r="S123" s="41"/>
      <c r="T123" s="41"/>
      <c r="U123" s="41"/>
      <c r="W123" s="41"/>
      <c r="X123" s="41"/>
      <c r="Y123" s="41"/>
      <c r="Z123" s="41"/>
      <c r="AA123" s="41"/>
      <c r="AB123" s="41"/>
      <c r="AC123" s="41"/>
      <c r="AD123" s="41"/>
      <c r="AE123" s="41"/>
      <c r="AF123" s="41"/>
      <c r="AM123" s="41"/>
      <c r="AN123" s="41"/>
      <c r="AO123" s="41"/>
      <c r="AP123" s="41"/>
      <c r="AQ123" s="41"/>
      <c r="AR123" s="41"/>
      <c r="AS123" s="41"/>
      <c r="AT123" s="41"/>
      <c r="AU123" s="41"/>
      <c r="AV123" s="41"/>
      <c r="AW123" s="41"/>
      <c r="AX123" s="41"/>
      <c r="AY123" s="41"/>
      <c r="AZ123" s="41"/>
      <c r="BA123" s="41"/>
      <c r="BB123" s="41"/>
      <c r="BC123" s="41"/>
      <c r="BD123" s="41"/>
      <c r="BE123" s="41"/>
    </row>
    <row r="124" spans="2:57">
      <c r="B124" s="41"/>
      <c r="C124" s="41"/>
      <c r="D124" s="41"/>
      <c r="E124" s="41"/>
      <c r="F124" s="41"/>
      <c r="G124" s="41"/>
      <c r="H124" s="41"/>
      <c r="I124" s="41"/>
      <c r="J124" s="41"/>
      <c r="K124" s="41"/>
      <c r="L124" s="41"/>
      <c r="M124" s="41"/>
      <c r="N124" s="41"/>
      <c r="O124" s="41"/>
      <c r="P124" s="41"/>
      <c r="Q124" s="41"/>
      <c r="R124" s="41"/>
      <c r="S124" s="41"/>
      <c r="T124" s="41"/>
      <c r="U124" s="41"/>
      <c r="W124" s="41"/>
      <c r="X124" s="41"/>
      <c r="Y124" s="41"/>
      <c r="Z124" s="41"/>
      <c r="AA124" s="41"/>
      <c r="AB124" s="41"/>
      <c r="AC124" s="41"/>
      <c r="AD124" s="41"/>
      <c r="AE124" s="41"/>
      <c r="AF124" s="41"/>
      <c r="AM124" s="41"/>
      <c r="AN124" s="41"/>
      <c r="AO124" s="41"/>
      <c r="AP124" s="41"/>
      <c r="AQ124" s="41"/>
      <c r="AR124" s="41"/>
      <c r="AS124" s="41"/>
      <c r="AT124" s="41"/>
      <c r="AU124" s="41"/>
      <c r="AV124" s="41"/>
      <c r="AW124" s="41"/>
      <c r="AX124" s="41"/>
      <c r="AY124" s="41"/>
      <c r="AZ124" s="41"/>
      <c r="BA124" s="41"/>
      <c r="BB124" s="41"/>
      <c r="BC124" s="41"/>
      <c r="BD124" s="41"/>
      <c r="BE124" s="41"/>
    </row>
    <row r="125" spans="2:57">
      <c r="B125" s="41"/>
      <c r="C125" s="41"/>
      <c r="D125" s="41"/>
      <c r="E125" s="41"/>
      <c r="F125" s="41"/>
      <c r="G125" s="41"/>
      <c r="H125" s="41"/>
      <c r="I125" s="41"/>
      <c r="J125" s="41"/>
      <c r="K125" s="41"/>
      <c r="L125" s="41"/>
      <c r="M125" s="41"/>
      <c r="N125" s="41"/>
      <c r="O125" s="41"/>
      <c r="P125" s="41"/>
      <c r="Q125" s="41"/>
      <c r="R125" s="41"/>
      <c r="S125" s="41"/>
      <c r="T125" s="41"/>
      <c r="U125" s="41"/>
      <c r="W125" s="41"/>
      <c r="X125" s="41"/>
      <c r="Y125" s="41"/>
      <c r="Z125" s="41"/>
      <c r="AA125" s="41"/>
      <c r="AB125" s="41"/>
      <c r="AC125" s="41"/>
      <c r="AD125" s="41"/>
      <c r="AE125" s="41"/>
      <c r="AF125" s="41"/>
      <c r="AM125" s="41"/>
      <c r="AN125" s="41"/>
      <c r="AO125" s="41"/>
      <c r="AP125" s="41"/>
      <c r="AQ125" s="41"/>
      <c r="AR125" s="41"/>
      <c r="AS125" s="41"/>
      <c r="AT125" s="41"/>
      <c r="AU125" s="41"/>
      <c r="AV125" s="41"/>
      <c r="AW125" s="41"/>
      <c r="AX125" s="41"/>
      <c r="AY125" s="41"/>
      <c r="AZ125" s="41"/>
      <c r="BA125" s="41"/>
      <c r="BB125" s="41"/>
      <c r="BC125" s="41"/>
      <c r="BD125" s="41"/>
      <c r="BE125" s="41"/>
    </row>
    <row r="126" spans="2:57">
      <c r="B126" s="41"/>
      <c r="C126" s="41"/>
      <c r="D126" s="41"/>
      <c r="E126" s="41"/>
      <c r="F126" s="41"/>
      <c r="G126" s="41"/>
      <c r="H126" s="41"/>
      <c r="I126" s="41"/>
      <c r="J126" s="41"/>
      <c r="K126" s="41"/>
      <c r="L126" s="41"/>
      <c r="M126" s="41"/>
      <c r="N126" s="41"/>
      <c r="O126" s="41"/>
      <c r="P126" s="41"/>
      <c r="Q126" s="41"/>
      <c r="R126" s="41"/>
      <c r="S126" s="41"/>
      <c r="T126" s="41"/>
      <c r="U126" s="41"/>
      <c r="W126" s="41"/>
      <c r="X126" s="41"/>
      <c r="Y126" s="41"/>
      <c r="Z126" s="41"/>
      <c r="AA126" s="41"/>
      <c r="AB126" s="41"/>
      <c r="AC126" s="41"/>
      <c r="AD126" s="41"/>
      <c r="AE126" s="41"/>
      <c r="AF126" s="41"/>
      <c r="AM126" s="41"/>
      <c r="AN126" s="41"/>
      <c r="AO126" s="41"/>
      <c r="AP126" s="41"/>
      <c r="AQ126" s="41"/>
      <c r="AR126" s="41"/>
      <c r="AS126" s="41"/>
      <c r="AT126" s="41"/>
      <c r="AU126" s="41"/>
      <c r="AV126" s="41"/>
      <c r="AW126" s="41"/>
      <c r="AX126" s="41"/>
      <c r="AY126" s="41"/>
      <c r="AZ126" s="41"/>
      <c r="BA126" s="41"/>
      <c r="BB126" s="41"/>
      <c r="BC126" s="41"/>
      <c r="BD126" s="41"/>
      <c r="BE126" s="41"/>
    </row>
    <row r="127" spans="2:57">
      <c r="B127" s="41"/>
      <c r="C127" s="41"/>
      <c r="D127" s="41"/>
      <c r="E127" s="41"/>
      <c r="F127" s="41"/>
      <c r="G127" s="41"/>
      <c r="H127" s="41"/>
      <c r="I127" s="41"/>
      <c r="J127" s="41"/>
      <c r="K127" s="41"/>
      <c r="L127" s="41"/>
      <c r="M127" s="41"/>
      <c r="N127" s="41"/>
      <c r="O127" s="41"/>
      <c r="P127" s="41"/>
      <c r="Q127" s="41"/>
      <c r="R127" s="41"/>
      <c r="S127" s="41"/>
      <c r="T127" s="41"/>
      <c r="U127" s="41"/>
      <c r="W127" s="41"/>
      <c r="X127" s="41"/>
      <c r="Y127" s="41"/>
      <c r="Z127" s="41"/>
      <c r="AA127" s="41"/>
      <c r="AB127" s="41"/>
      <c r="AC127" s="41"/>
      <c r="AD127" s="41"/>
      <c r="AE127" s="41"/>
      <c r="AF127" s="41"/>
      <c r="AM127" s="41"/>
      <c r="AN127" s="41"/>
      <c r="AO127" s="41"/>
      <c r="AP127" s="41"/>
      <c r="AQ127" s="41"/>
      <c r="AR127" s="41"/>
      <c r="AS127" s="41"/>
      <c r="AT127" s="41"/>
      <c r="AU127" s="41"/>
      <c r="AV127" s="41"/>
      <c r="AW127" s="41"/>
      <c r="AX127" s="41"/>
      <c r="AY127" s="41"/>
      <c r="AZ127" s="41"/>
      <c r="BA127" s="41"/>
      <c r="BB127" s="41"/>
      <c r="BC127" s="41"/>
      <c r="BD127" s="41"/>
      <c r="BE127" s="41"/>
    </row>
    <row r="128" spans="2:57">
      <c r="B128" s="41"/>
      <c r="C128" s="41"/>
      <c r="D128" s="41"/>
      <c r="E128" s="41"/>
      <c r="F128" s="41"/>
      <c r="G128" s="41"/>
      <c r="H128" s="41"/>
      <c r="I128" s="41"/>
      <c r="J128" s="41"/>
      <c r="K128" s="41"/>
      <c r="L128" s="41"/>
      <c r="M128" s="41"/>
      <c r="N128" s="41"/>
      <c r="O128" s="41"/>
      <c r="P128" s="41"/>
      <c r="Q128" s="41"/>
      <c r="R128" s="41"/>
      <c r="S128" s="41"/>
      <c r="T128" s="41"/>
      <c r="U128" s="41"/>
      <c r="W128" s="41"/>
      <c r="X128" s="41"/>
      <c r="Y128" s="41"/>
      <c r="Z128" s="41"/>
      <c r="AA128" s="41"/>
      <c r="AB128" s="41"/>
      <c r="AC128" s="41"/>
      <c r="AD128" s="41"/>
      <c r="AE128" s="41"/>
      <c r="AF128" s="41"/>
      <c r="AM128" s="41"/>
      <c r="AN128" s="41"/>
      <c r="AO128" s="41"/>
      <c r="AP128" s="41"/>
      <c r="AQ128" s="41"/>
      <c r="AR128" s="41"/>
      <c r="AS128" s="41"/>
      <c r="AT128" s="41"/>
      <c r="AU128" s="41"/>
      <c r="AV128" s="41"/>
      <c r="AW128" s="41"/>
      <c r="AX128" s="41"/>
      <c r="AY128" s="41"/>
      <c r="AZ128" s="41"/>
      <c r="BA128" s="41"/>
      <c r="BB128" s="41"/>
      <c r="BC128" s="41"/>
      <c r="BD128" s="41"/>
      <c r="BE128" s="41"/>
    </row>
    <row r="129" spans="2:57">
      <c r="B129" s="41"/>
      <c r="C129" s="41"/>
      <c r="D129" s="41"/>
      <c r="E129" s="41"/>
      <c r="F129" s="41"/>
      <c r="G129" s="41"/>
      <c r="H129" s="41"/>
      <c r="I129" s="41"/>
      <c r="J129" s="41"/>
      <c r="K129" s="41"/>
      <c r="L129" s="41"/>
      <c r="M129" s="41"/>
      <c r="N129" s="41"/>
      <c r="O129" s="41"/>
      <c r="P129" s="41"/>
      <c r="Q129" s="41"/>
      <c r="R129" s="41"/>
      <c r="S129" s="41"/>
      <c r="T129" s="41"/>
      <c r="U129" s="41"/>
      <c r="W129" s="41"/>
      <c r="X129" s="41"/>
      <c r="Y129" s="41"/>
      <c r="Z129" s="41"/>
      <c r="AA129" s="41"/>
      <c r="AB129" s="41"/>
      <c r="AC129" s="41"/>
      <c r="AD129" s="41"/>
      <c r="AE129" s="41"/>
      <c r="AF129" s="41"/>
      <c r="AM129" s="41"/>
      <c r="AN129" s="41"/>
      <c r="AO129" s="41"/>
      <c r="AP129" s="41"/>
      <c r="AQ129" s="41"/>
      <c r="AR129" s="41"/>
      <c r="AS129" s="41"/>
      <c r="AT129" s="41"/>
      <c r="AU129" s="41"/>
      <c r="AV129" s="41"/>
      <c r="AW129" s="41"/>
      <c r="AX129" s="41"/>
      <c r="AY129" s="41"/>
      <c r="AZ129" s="41"/>
      <c r="BA129" s="41"/>
      <c r="BB129" s="41"/>
      <c r="BC129" s="41"/>
      <c r="BD129" s="41"/>
      <c r="BE129" s="41"/>
    </row>
    <row r="130" spans="2:57">
      <c r="B130" s="41"/>
      <c r="C130" s="41"/>
      <c r="D130" s="41"/>
      <c r="E130" s="41"/>
      <c r="F130" s="41"/>
      <c r="G130" s="41"/>
      <c r="H130" s="41"/>
      <c r="I130" s="41"/>
      <c r="J130" s="41"/>
      <c r="K130" s="41"/>
      <c r="L130" s="41"/>
      <c r="M130" s="41"/>
      <c r="N130" s="41"/>
      <c r="O130" s="41"/>
      <c r="P130" s="41"/>
      <c r="Q130" s="41"/>
      <c r="R130" s="41"/>
      <c r="S130" s="41"/>
      <c r="T130" s="41"/>
      <c r="U130" s="41"/>
      <c r="W130" s="41"/>
      <c r="X130" s="41"/>
      <c r="Y130" s="41"/>
      <c r="Z130" s="41"/>
      <c r="AA130" s="41"/>
      <c r="AB130" s="41"/>
      <c r="AC130" s="41"/>
      <c r="AD130" s="41"/>
      <c r="AE130" s="41"/>
      <c r="AF130" s="41"/>
      <c r="AM130" s="41"/>
      <c r="AN130" s="41"/>
      <c r="AO130" s="41"/>
      <c r="AP130" s="41"/>
      <c r="AQ130" s="41"/>
      <c r="AR130" s="41"/>
      <c r="AS130" s="41"/>
      <c r="AT130" s="41"/>
      <c r="AU130" s="41"/>
      <c r="AV130" s="41"/>
      <c r="AW130" s="41"/>
      <c r="AX130" s="41"/>
      <c r="AY130" s="41"/>
      <c r="AZ130" s="41"/>
      <c r="BA130" s="41"/>
      <c r="BB130" s="41"/>
      <c r="BC130" s="41"/>
      <c r="BD130" s="41"/>
      <c r="BE130" s="41"/>
    </row>
    <row r="131" spans="2:57">
      <c r="B131" s="41"/>
      <c r="C131" s="41"/>
      <c r="D131" s="41"/>
      <c r="E131" s="41"/>
      <c r="F131" s="41"/>
      <c r="G131" s="41"/>
      <c r="H131" s="41"/>
      <c r="I131" s="41"/>
      <c r="J131" s="41"/>
      <c r="K131" s="41"/>
      <c r="L131" s="41"/>
      <c r="M131" s="41"/>
      <c r="N131" s="41"/>
      <c r="O131" s="41"/>
      <c r="P131" s="41"/>
      <c r="Q131" s="41"/>
      <c r="R131" s="41"/>
      <c r="S131" s="41"/>
      <c r="T131" s="41"/>
      <c r="U131" s="41"/>
      <c r="W131" s="41"/>
      <c r="X131" s="41"/>
      <c r="Y131" s="41"/>
      <c r="Z131" s="41"/>
      <c r="AA131" s="41"/>
      <c r="AB131" s="41"/>
      <c r="AC131" s="41"/>
      <c r="AD131" s="41"/>
      <c r="AE131" s="41"/>
      <c r="AF131" s="41"/>
      <c r="AM131" s="41"/>
      <c r="AN131" s="41"/>
      <c r="AO131" s="41"/>
      <c r="AP131" s="41"/>
      <c r="AQ131" s="41"/>
      <c r="AR131" s="41"/>
      <c r="AS131" s="41"/>
      <c r="AT131" s="41"/>
      <c r="AU131" s="41"/>
      <c r="AV131" s="41"/>
      <c r="AW131" s="41"/>
      <c r="AX131" s="41"/>
      <c r="AY131" s="41"/>
      <c r="AZ131" s="41"/>
      <c r="BA131" s="41"/>
      <c r="BB131" s="41"/>
      <c r="BC131" s="41"/>
      <c r="BD131" s="41"/>
      <c r="BE131" s="41"/>
    </row>
    <row r="132" spans="2:57">
      <c r="B132" s="41"/>
      <c r="C132" s="41"/>
      <c r="D132" s="41"/>
      <c r="E132" s="41"/>
      <c r="F132" s="41"/>
      <c r="G132" s="41"/>
      <c r="H132" s="41"/>
      <c r="I132" s="41"/>
      <c r="J132" s="41"/>
      <c r="K132" s="41"/>
      <c r="L132" s="41"/>
      <c r="M132" s="41"/>
      <c r="N132" s="41"/>
      <c r="O132" s="41"/>
      <c r="P132" s="41"/>
      <c r="Q132" s="41"/>
      <c r="R132" s="41"/>
      <c r="S132" s="41"/>
      <c r="T132" s="41"/>
      <c r="U132" s="41"/>
      <c r="W132" s="41"/>
      <c r="X132" s="41"/>
      <c r="Y132" s="41"/>
      <c r="Z132" s="41"/>
      <c r="AA132" s="41"/>
      <c r="AB132" s="41"/>
      <c r="AC132" s="41"/>
      <c r="AD132" s="41"/>
      <c r="AE132" s="41"/>
      <c r="AF132" s="41"/>
      <c r="AM132" s="41"/>
      <c r="AN132" s="41"/>
      <c r="AO132" s="41"/>
      <c r="AP132" s="41"/>
      <c r="AQ132" s="41"/>
      <c r="AR132" s="41"/>
      <c r="AS132" s="41"/>
      <c r="AT132" s="41"/>
      <c r="AU132" s="41"/>
      <c r="AV132" s="41"/>
      <c r="AW132" s="41"/>
      <c r="AX132" s="41"/>
      <c r="AY132" s="41"/>
      <c r="AZ132" s="41"/>
      <c r="BA132" s="41"/>
      <c r="BB132" s="41"/>
      <c r="BC132" s="41"/>
      <c r="BD132" s="41"/>
      <c r="BE132" s="41"/>
    </row>
    <row r="133" spans="2:57">
      <c r="B133" s="41"/>
      <c r="C133" s="41"/>
      <c r="D133" s="41"/>
      <c r="E133" s="41"/>
      <c r="F133" s="41"/>
      <c r="G133" s="41"/>
      <c r="H133" s="41"/>
      <c r="I133" s="41"/>
      <c r="J133" s="41"/>
      <c r="K133" s="41"/>
      <c r="L133" s="41"/>
      <c r="M133" s="41"/>
      <c r="N133" s="41"/>
      <c r="O133" s="41"/>
      <c r="P133" s="41"/>
      <c r="Q133" s="41"/>
      <c r="R133" s="41"/>
      <c r="S133" s="41"/>
      <c r="T133" s="41"/>
      <c r="U133" s="41"/>
      <c r="W133" s="41"/>
      <c r="X133" s="41"/>
      <c r="Y133" s="41"/>
      <c r="Z133" s="41"/>
      <c r="AA133" s="41"/>
      <c r="AB133" s="41"/>
      <c r="AC133" s="41"/>
      <c r="AD133" s="41"/>
      <c r="AE133" s="41"/>
      <c r="AF133" s="41"/>
      <c r="AM133" s="41"/>
      <c r="AN133" s="41"/>
      <c r="AO133" s="41"/>
      <c r="AP133" s="41"/>
      <c r="AQ133" s="41"/>
      <c r="AR133" s="41"/>
      <c r="AS133" s="41"/>
      <c r="AT133" s="41"/>
      <c r="AU133" s="41"/>
      <c r="AV133" s="41"/>
      <c r="AW133" s="41"/>
      <c r="AX133" s="41"/>
      <c r="AY133" s="41"/>
      <c r="AZ133" s="41"/>
      <c r="BA133" s="41"/>
      <c r="BB133" s="41"/>
      <c r="BC133" s="41"/>
      <c r="BD133" s="41"/>
      <c r="BE133" s="41"/>
    </row>
    <row r="134" spans="2:57">
      <c r="B134" s="41"/>
      <c r="C134" s="41"/>
      <c r="D134" s="41"/>
      <c r="E134" s="41"/>
      <c r="F134" s="41"/>
      <c r="G134" s="41"/>
      <c r="H134" s="41"/>
      <c r="I134" s="41"/>
      <c r="J134" s="41"/>
      <c r="K134" s="41"/>
      <c r="L134" s="41"/>
      <c r="M134" s="41"/>
      <c r="N134" s="41"/>
      <c r="O134" s="41"/>
      <c r="P134" s="41"/>
      <c r="Q134" s="41"/>
      <c r="R134" s="41"/>
      <c r="S134" s="41"/>
      <c r="T134" s="41"/>
      <c r="U134" s="41"/>
      <c r="W134" s="41"/>
      <c r="X134" s="41"/>
      <c r="Y134" s="41"/>
      <c r="Z134" s="41"/>
      <c r="AA134" s="41"/>
      <c r="AB134" s="41"/>
      <c r="AC134" s="41"/>
      <c r="AD134" s="41"/>
      <c r="AE134" s="41"/>
      <c r="AF134" s="41"/>
      <c r="AM134" s="41"/>
      <c r="AN134" s="41"/>
      <c r="AO134" s="41"/>
      <c r="AP134" s="41"/>
      <c r="AQ134" s="41"/>
      <c r="AR134" s="41"/>
      <c r="AS134" s="41"/>
      <c r="AT134" s="41"/>
      <c r="AU134" s="41"/>
      <c r="AV134" s="41"/>
      <c r="AW134" s="41"/>
      <c r="AX134" s="41"/>
      <c r="AY134" s="41"/>
      <c r="AZ134" s="41"/>
      <c r="BA134" s="41"/>
      <c r="BB134" s="41"/>
      <c r="BC134" s="41"/>
      <c r="BD134" s="41"/>
      <c r="BE134" s="41"/>
    </row>
    <row r="135" spans="2:57">
      <c r="B135" s="41"/>
      <c r="C135" s="41"/>
      <c r="D135" s="41"/>
      <c r="E135" s="41"/>
      <c r="F135" s="41"/>
      <c r="G135" s="41"/>
      <c r="H135" s="41"/>
      <c r="I135" s="41"/>
      <c r="J135" s="41"/>
      <c r="K135" s="41"/>
      <c r="L135" s="41"/>
      <c r="M135" s="41"/>
      <c r="N135" s="41"/>
      <c r="O135" s="41"/>
      <c r="P135" s="41"/>
      <c r="Q135" s="41"/>
      <c r="R135" s="41"/>
      <c r="S135" s="41"/>
      <c r="T135" s="41"/>
      <c r="U135" s="41"/>
      <c r="W135" s="41"/>
      <c r="X135" s="41"/>
      <c r="Y135" s="41"/>
      <c r="Z135" s="41"/>
      <c r="AA135" s="41"/>
      <c r="AB135" s="41"/>
      <c r="AC135" s="41"/>
      <c r="AD135" s="41"/>
      <c r="AE135" s="41"/>
      <c r="AF135" s="41"/>
      <c r="AM135" s="41"/>
      <c r="AN135" s="41"/>
      <c r="AO135" s="41"/>
      <c r="AP135" s="41"/>
      <c r="AQ135" s="41"/>
      <c r="AR135" s="41"/>
      <c r="AS135" s="41"/>
      <c r="AT135" s="41"/>
      <c r="AU135" s="41"/>
      <c r="AV135" s="41"/>
      <c r="AW135" s="41"/>
      <c r="AX135" s="41"/>
      <c r="AY135" s="41"/>
      <c r="AZ135" s="41"/>
      <c r="BA135" s="41"/>
      <c r="BB135" s="41"/>
      <c r="BC135" s="41"/>
      <c r="BD135" s="41"/>
      <c r="BE135" s="41"/>
    </row>
    <row r="136" spans="2:57">
      <c r="B136" s="41"/>
      <c r="C136" s="41"/>
      <c r="D136" s="41"/>
      <c r="E136" s="41"/>
      <c r="F136" s="41"/>
      <c r="G136" s="41"/>
      <c r="H136" s="41"/>
      <c r="I136" s="41"/>
      <c r="J136" s="41"/>
      <c r="K136" s="41"/>
      <c r="L136" s="41"/>
      <c r="M136" s="41"/>
      <c r="N136" s="41"/>
      <c r="O136" s="41"/>
      <c r="P136" s="41"/>
      <c r="Q136" s="41"/>
      <c r="R136" s="41"/>
      <c r="S136" s="41"/>
      <c r="T136" s="41"/>
      <c r="U136" s="41"/>
      <c r="W136" s="41"/>
      <c r="X136" s="41"/>
      <c r="Y136" s="41"/>
      <c r="Z136" s="41"/>
      <c r="AA136" s="41"/>
      <c r="AB136" s="41"/>
      <c r="AC136" s="41"/>
      <c r="AD136" s="41"/>
      <c r="AE136" s="41"/>
      <c r="AF136" s="41"/>
      <c r="AM136" s="41"/>
      <c r="AN136" s="41"/>
      <c r="AO136" s="41"/>
      <c r="AP136" s="41"/>
      <c r="AQ136" s="41"/>
      <c r="AR136" s="41"/>
      <c r="AS136" s="41"/>
      <c r="AT136" s="41"/>
      <c r="AU136" s="41"/>
      <c r="AV136" s="41"/>
      <c r="AW136" s="41"/>
      <c r="AX136" s="41"/>
      <c r="AY136" s="41"/>
      <c r="AZ136" s="41"/>
      <c r="BA136" s="41"/>
      <c r="BB136" s="41"/>
      <c r="BC136" s="41"/>
      <c r="BD136" s="41"/>
      <c r="BE136" s="41"/>
    </row>
    <row r="137" spans="2:57">
      <c r="B137" s="41"/>
      <c r="C137" s="41"/>
      <c r="D137" s="41"/>
      <c r="E137" s="41"/>
      <c r="F137" s="41"/>
      <c r="G137" s="41"/>
      <c r="H137" s="41"/>
      <c r="I137" s="41"/>
      <c r="J137" s="41"/>
      <c r="K137" s="41"/>
      <c r="L137" s="41"/>
      <c r="M137" s="41"/>
      <c r="N137" s="41"/>
      <c r="O137" s="41"/>
      <c r="P137" s="41"/>
      <c r="Q137" s="41"/>
      <c r="R137" s="41"/>
      <c r="S137" s="41"/>
      <c r="T137" s="41"/>
      <c r="U137" s="41"/>
      <c r="W137" s="41"/>
      <c r="X137" s="41"/>
      <c r="Y137" s="41"/>
      <c r="Z137" s="41"/>
      <c r="AA137" s="41"/>
      <c r="AB137" s="41"/>
      <c r="AC137" s="41"/>
      <c r="AD137" s="41"/>
      <c r="AE137" s="41"/>
      <c r="AF137" s="41"/>
      <c r="AM137" s="41"/>
      <c r="AN137" s="41"/>
      <c r="AO137" s="41"/>
      <c r="AP137" s="41"/>
      <c r="AQ137" s="41"/>
      <c r="AR137" s="41"/>
      <c r="AS137" s="41"/>
      <c r="AT137" s="41"/>
      <c r="AU137" s="41"/>
      <c r="AV137" s="41"/>
      <c r="AW137" s="41"/>
      <c r="AX137" s="41"/>
      <c r="AY137" s="41"/>
      <c r="AZ137" s="41"/>
      <c r="BA137" s="41"/>
      <c r="BB137" s="41"/>
      <c r="BC137" s="41"/>
      <c r="BD137" s="41"/>
      <c r="BE137" s="41"/>
    </row>
    <row r="138" spans="2:57">
      <c r="B138" s="41"/>
      <c r="C138" s="41"/>
      <c r="D138" s="41"/>
      <c r="E138" s="41"/>
      <c r="F138" s="41"/>
      <c r="G138" s="41"/>
      <c r="H138" s="41"/>
      <c r="I138" s="41"/>
      <c r="J138" s="41"/>
      <c r="K138" s="41"/>
      <c r="L138" s="41"/>
      <c r="M138" s="41"/>
      <c r="N138" s="41"/>
      <c r="O138" s="41"/>
      <c r="P138" s="41"/>
      <c r="Q138" s="41"/>
      <c r="R138" s="41"/>
      <c r="S138" s="41"/>
      <c r="T138" s="41"/>
      <c r="U138" s="41"/>
      <c r="W138" s="41"/>
      <c r="X138" s="41"/>
      <c r="Y138" s="41"/>
      <c r="Z138" s="41"/>
      <c r="AA138" s="41"/>
      <c r="AB138" s="41"/>
      <c r="AC138" s="41"/>
      <c r="AD138" s="41"/>
      <c r="AE138" s="41"/>
      <c r="AF138" s="41"/>
      <c r="AM138" s="41"/>
      <c r="AN138" s="41"/>
      <c r="AO138" s="41"/>
      <c r="AP138" s="41"/>
      <c r="AQ138" s="41"/>
      <c r="AR138" s="41"/>
      <c r="AS138" s="41"/>
      <c r="AT138" s="41"/>
      <c r="AU138" s="41"/>
      <c r="AV138" s="41"/>
      <c r="AW138" s="41"/>
      <c r="AX138" s="41"/>
      <c r="AY138" s="41"/>
      <c r="AZ138" s="41"/>
      <c r="BA138" s="41"/>
      <c r="BB138" s="41"/>
      <c r="BC138" s="41"/>
      <c r="BD138" s="41"/>
      <c r="BE138" s="41"/>
    </row>
    <row r="139" spans="2:57">
      <c r="B139" s="41"/>
      <c r="C139" s="41"/>
      <c r="D139" s="41"/>
      <c r="E139" s="41"/>
      <c r="F139" s="41"/>
      <c r="G139" s="41"/>
      <c r="H139" s="41"/>
      <c r="I139" s="41"/>
      <c r="J139" s="41"/>
      <c r="K139" s="41"/>
      <c r="L139" s="41"/>
      <c r="M139" s="41"/>
      <c r="N139" s="41"/>
      <c r="O139" s="41"/>
      <c r="P139" s="41"/>
      <c r="Q139" s="41"/>
      <c r="R139" s="41"/>
      <c r="S139" s="41"/>
      <c r="T139" s="41"/>
      <c r="U139" s="41"/>
      <c r="W139" s="41"/>
      <c r="X139" s="41"/>
      <c r="Y139" s="41"/>
      <c r="Z139" s="41"/>
      <c r="AA139" s="41"/>
      <c r="AB139" s="41"/>
      <c r="AC139" s="41"/>
      <c r="AD139" s="41"/>
      <c r="AE139" s="41"/>
      <c r="AF139" s="41"/>
      <c r="AM139" s="41"/>
      <c r="AN139" s="41"/>
      <c r="AO139" s="41"/>
      <c r="AP139" s="41"/>
      <c r="AQ139" s="41"/>
      <c r="AR139" s="41"/>
      <c r="AS139" s="41"/>
      <c r="AT139" s="41"/>
      <c r="AU139" s="41"/>
      <c r="AV139" s="41"/>
      <c r="AW139" s="41"/>
      <c r="AX139" s="41"/>
      <c r="AY139" s="41"/>
      <c r="AZ139" s="41"/>
      <c r="BA139" s="41"/>
      <c r="BB139" s="41"/>
      <c r="BC139" s="41"/>
      <c r="BD139" s="41"/>
      <c r="BE139" s="41"/>
    </row>
    <row r="140" spans="2:57">
      <c r="B140" s="41"/>
      <c r="C140" s="41"/>
      <c r="D140" s="41"/>
      <c r="E140" s="41"/>
      <c r="F140" s="41"/>
      <c r="G140" s="41"/>
      <c r="H140" s="41"/>
      <c r="I140" s="41"/>
      <c r="J140" s="41"/>
      <c r="K140" s="41"/>
      <c r="L140" s="41"/>
      <c r="M140" s="41"/>
      <c r="N140" s="41"/>
      <c r="O140" s="41"/>
      <c r="P140" s="41"/>
      <c r="Q140" s="41"/>
      <c r="R140" s="41"/>
      <c r="S140" s="41"/>
      <c r="T140" s="41"/>
      <c r="U140" s="41"/>
      <c r="W140" s="41"/>
      <c r="X140" s="41"/>
      <c r="Y140" s="41"/>
      <c r="Z140" s="41"/>
      <c r="AA140" s="41"/>
      <c r="AB140" s="41"/>
      <c r="AC140" s="41"/>
      <c r="AD140" s="41"/>
      <c r="AE140" s="41"/>
      <c r="AF140" s="41"/>
      <c r="AM140" s="41"/>
      <c r="AN140" s="41"/>
      <c r="AO140" s="41"/>
      <c r="AP140" s="41"/>
      <c r="AQ140" s="41"/>
      <c r="AR140" s="41"/>
      <c r="AS140" s="41"/>
      <c r="AT140" s="41"/>
      <c r="AU140" s="41"/>
      <c r="AV140" s="41"/>
      <c r="AW140" s="41"/>
      <c r="AX140" s="41"/>
      <c r="AY140" s="41"/>
      <c r="AZ140" s="41"/>
      <c r="BA140" s="41"/>
      <c r="BB140" s="41"/>
      <c r="BC140" s="41"/>
      <c r="BD140" s="41"/>
      <c r="BE140" s="41"/>
    </row>
    <row r="141" spans="2:57">
      <c r="B141" s="41"/>
      <c r="C141" s="41"/>
      <c r="D141" s="41"/>
      <c r="E141" s="41"/>
      <c r="F141" s="41"/>
      <c r="G141" s="41"/>
      <c r="H141" s="41"/>
      <c r="I141" s="41"/>
      <c r="J141" s="41"/>
      <c r="K141" s="41"/>
      <c r="L141" s="41"/>
      <c r="M141" s="41"/>
      <c r="N141" s="41"/>
      <c r="O141" s="41"/>
      <c r="P141" s="41"/>
      <c r="Q141" s="41"/>
      <c r="R141" s="41"/>
      <c r="S141" s="41"/>
      <c r="T141" s="41"/>
      <c r="U141" s="41"/>
      <c r="W141" s="41"/>
      <c r="X141" s="41"/>
      <c r="Y141" s="41"/>
      <c r="Z141" s="41"/>
      <c r="AA141" s="41"/>
      <c r="AB141" s="41"/>
      <c r="AC141" s="41"/>
      <c r="AD141" s="41"/>
      <c r="AE141" s="41"/>
      <c r="AF141" s="41"/>
      <c r="AM141" s="41"/>
      <c r="AN141" s="41"/>
      <c r="AO141" s="41"/>
      <c r="AP141" s="41"/>
      <c r="AQ141" s="41"/>
      <c r="AR141" s="41"/>
      <c r="AS141" s="41"/>
      <c r="AT141" s="41"/>
      <c r="AU141" s="41"/>
      <c r="AV141" s="41"/>
      <c r="AW141" s="41"/>
      <c r="AX141" s="41"/>
      <c r="AY141" s="41"/>
      <c r="AZ141" s="41"/>
      <c r="BA141" s="41"/>
      <c r="BB141" s="41"/>
      <c r="BC141" s="41"/>
      <c r="BD141" s="41"/>
      <c r="BE141" s="41"/>
    </row>
    <row r="142" spans="2:57">
      <c r="B142" s="41"/>
      <c r="C142" s="41"/>
      <c r="D142" s="41"/>
      <c r="E142" s="41"/>
      <c r="F142" s="41"/>
      <c r="G142" s="41"/>
      <c r="H142" s="41"/>
      <c r="I142" s="41"/>
      <c r="J142" s="41"/>
      <c r="K142" s="41"/>
      <c r="L142" s="41"/>
      <c r="M142" s="41"/>
      <c r="N142" s="41"/>
      <c r="O142" s="41"/>
      <c r="P142" s="41"/>
      <c r="Q142" s="41"/>
      <c r="R142" s="41"/>
      <c r="S142" s="41"/>
      <c r="T142" s="41"/>
      <c r="U142" s="41"/>
      <c r="W142" s="41"/>
      <c r="X142" s="41"/>
      <c r="Y142" s="41"/>
      <c r="Z142" s="41"/>
      <c r="AA142" s="41"/>
      <c r="AB142" s="41"/>
      <c r="AC142" s="41"/>
      <c r="AD142" s="41"/>
      <c r="AE142" s="41"/>
      <c r="AF142" s="41"/>
      <c r="AM142" s="41"/>
      <c r="AN142" s="41"/>
      <c r="AO142" s="41"/>
      <c r="AP142" s="41"/>
      <c r="AQ142" s="41"/>
      <c r="AR142" s="41"/>
      <c r="AS142" s="41"/>
      <c r="AT142" s="41"/>
      <c r="AU142" s="41"/>
      <c r="AV142" s="41"/>
      <c r="AW142" s="41"/>
      <c r="AX142" s="41"/>
      <c r="AY142" s="41"/>
      <c r="AZ142" s="41"/>
      <c r="BA142" s="41"/>
      <c r="BB142" s="41"/>
      <c r="BC142" s="41"/>
      <c r="BD142" s="41"/>
      <c r="BE142" s="41"/>
    </row>
    <row r="143" spans="2:57">
      <c r="B143" s="41"/>
      <c r="C143" s="41"/>
      <c r="D143" s="41"/>
      <c r="E143" s="41"/>
      <c r="F143" s="41"/>
      <c r="G143" s="41"/>
      <c r="H143" s="41"/>
      <c r="I143" s="41"/>
      <c r="J143" s="41"/>
      <c r="K143" s="41"/>
      <c r="L143" s="41"/>
      <c r="M143" s="41"/>
      <c r="N143" s="41"/>
      <c r="O143" s="41"/>
      <c r="P143" s="41"/>
      <c r="Q143" s="41"/>
      <c r="R143" s="41"/>
      <c r="S143" s="41"/>
      <c r="T143" s="41"/>
      <c r="U143" s="41"/>
      <c r="W143" s="41"/>
      <c r="X143" s="41"/>
      <c r="Y143" s="41"/>
      <c r="Z143" s="41"/>
      <c r="AA143" s="41"/>
      <c r="AB143" s="41"/>
      <c r="AC143" s="41"/>
      <c r="AD143" s="41"/>
      <c r="AE143" s="41"/>
      <c r="AF143" s="41"/>
      <c r="AM143" s="41"/>
      <c r="AN143" s="41"/>
      <c r="AO143" s="41"/>
      <c r="AP143" s="41"/>
      <c r="AQ143" s="41"/>
      <c r="AR143" s="41"/>
      <c r="AS143" s="41"/>
      <c r="AT143" s="41"/>
      <c r="AU143" s="41"/>
      <c r="AV143" s="41"/>
      <c r="AW143" s="41"/>
      <c r="AX143" s="41"/>
      <c r="AY143" s="41"/>
      <c r="AZ143" s="41"/>
      <c r="BA143" s="41"/>
      <c r="BB143" s="41"/>
      <c r="BC143" s="41"/>
      <c r="BD143" s="41"/>
      <c r="BE143" s="41"/>
    </row>
    <row r="144" spans="2:57">
      <c r="B144" s="41"/>
      <c r="C144" s="41"/>
      <c r="D144" s="41"/>
      <c r="E144" s="41"/>
      <c r="F144" s="41"/>
      <c r="G144" s="41"/>
      <c r="H144" s="41"/>
      <c r="I144" s="41"/>
      <c r="J144" s="41"/>
      <c r="K144" s="41"/>
      <c r="L144" s="41"/>
      <c r="M144" s="41"/>
      <c r="N144" s="41"/>
      <c r="O144" s="41"/>
      <c r="P144" s="41"/>
      <c r="Q144" s="41"/>
      <c r="R144" s="41"/>
      <c r="S144" s="41"/>
      <c r="T144" s="41"/>
      <c r="U144" s="41"/>
      <c r="W144" s="41"/>
      <c r="X144" s="41"/>
      <c r="Y144" s="41"/>
      <c r="Z144" s="41"/>
      <c r="AA144" s="41"/>
      <c r="AB144" s="41"/>
      <c r="AC144" s="41"/>
      <c r="AD144" s="41"/>
      <c r="AE144" s="41"/>
      <c r="AF144" s="41"/>
      <c r="AM144" s="41"/>
      <c r="AN144" s="41"/>
      <c r="AO144" s="41"/>
      <c r="AP144" s="41"/>
      <c r="AQ144" s="41"/>
      <c r="AR144" s="41"/>
      <c r="AS144" s="41"/>
      <c r="AT144" s="41"/>
      <c r="AU144" s="41"/>
      <c r="AV144" s="41"/>
      <c r="AW144" s="41"/>
      <c r="AX144" s="41"/>
      <c r="AY144" s="41"/>
      <c r="AZ144" s="41"/>
      <c r="BA144" s="41"/>
      <c r="BB144" s="41"/>
      <c r="BC144" s="41"/>
      <c r="BD144" s="41"/>
      <c r="BE144" s="41"/>
    </row>
    <row r="145" spans="2:57">
      <c r="B145" s="41"/>
      <c r="C145" s="41"/>
      <c r="D145" s="41"/>
      <c r="E145" s="41"/>
      <c r="F145" s="41"/>
      <c r="G145" s="41"/>
      <c r="H145" s="41"/>
      <c r="I145" s="41"/>
      <c r="J145" s="41"/>
      <c r="K145" s="41"/>
      <c r="L145" s="41"/>
      <c r="M145" s="41"/>
      <c r="N145" s="41"/>
      <c r="O145" s="41"/>
      <c r="P145" s="41"/>
      <c r="Q145" s="41"/>
      <c r="R145" s="41"/>
      <c r="S145" s="41"/>
      <c r="T145" s="41"/>
      <c r="U145" s="41"/>
      <c r="W145" s="41"/>
      <c r="X145" s="41"/>
      <c r="Y145" s="41"/>
      <c r="Z145" s="41"/>
      <c r="AA145" s="41"/>
      <c r="AB145" s="41"/>
      <c r="AC145" s="41"/>
      <c r="AD145" s="41"/>
      <c r="AE145" s="41"/>
      <c r="AF145" s="41"/>
      <c r="AM145" s="41"/>
      <c r="AN145" s="41"/>
      <c r="AO145" s="41"/>
      <c r="AP145" s="41"/>
      <c r="AQ145" s="41"/>
      <c r="AR145" s="41"/>
      <c r="AS145" s="41"/>
      <c r="AT145" s="41"/>
      <c r="AU145" s="41"/>
      <c r="AV145" s="41"/>
      <c r="AW145" s="41"/>
      <c r="AX145" s="41"/>
      <c r="AY145" s="41"/>
      <c r="AZ145" s="41"/>
      <c r="BA145" s="41"/>
      <c r="BB145" s="41"/>
      <c r="BC145" s="41"/>
      <c r="BD145" s="41"/>
      <c r="BE145" s="41"/>
    </row>
    <row r="146" spans="2:57">
      <c r="B146" s="41"/>
      <c r="C146" s="41"/>
      <c r="D146" s="41"/>
      <c r="E146" s="41"/>
      <c r="F146" s="41"/>
      <c r="G146" s="41"/>
      <c r="H146" s="41"/>
      <c r="I146" s="41"/>
      <c r="J146" s="41"/>
      <c r="K146" s="41"/>
      <c r="L146" s="41"/>
      <c r="M146" s="41"/>
      <c r="N146" s="41"/>
      <c r="O146" s="41"/>
      <c r="P146" s="41"/>
      <c r="Q146" s="41"/>
      <c r="R146" s="41"/>
      <c r="S146" s="41"/>
      <c r="T146" s="41"/>
      <c r="U146" s="41"/>
      <c r="W146" s="41"/>
      <c r="X146" s="41"/>
      <c r="Y146" s="41"/>
      <c r="Z146" s="41"/>
      <c r="AA146" s="41"/>
      <c r="AB146" s="41"/>
      <c r="AC146" s="41"/>
      <c r="AD146" s="41"/>
      <c r="AE146" s="41"/>
      <c r="AF146" s="41"/>
      <c r="AM146" s="41"/>
      <c r="AN146" s="41"/>
      <c r="AO146" s="41"/>
      <c r="AP146" s="41"/>
      <c r="AQ146" s="41"/>
      <c r="AR146" s="41"/>
      <c r="AS146" s="41"/>
      <c r="AT146" s="41"/>
      <c r="AU146" s="41"/>
      <c r="AV146" s="41"/>
      <c r="AW146" s="41"/>
      <c r="AX146" s="41"/>
      <c r="AY146" s="41"/>
      <c r="AZ146" s="41"/>
      <c r="BA146" s="41"/>
      <c r="BB146" s="41"/>
      <c r="BC146" s="41"/>
      <c r="BD146" s="41"/>
      <c r="BE146" s="41"/>
    </row>
    <row r="147" spans="2:57">
      <c r="B147" s="41"/>
      <c r="C147" s="41"/>
      <c r="D147" s="41"/>
      <c r="E147" s="41"/>
      <c r="F147" s="41"/>
      <c r="G147" s="41"/>
      <c r="H147" s="41"/>
      <c r="I147" s="41"/>
      <c r="J147" s="41"/>
      <c r="K147" s="41"/>
      <c r="L147" s="41"/>
      <c r="M147" s="41"/>
      <c r="N147" s="41"/>
      <c r="O147" s="41"/>
      <c r="P147" s="41"/>
      <c r="Q147" s="41"/>
      <c r="R147" s="41"/>
      <c r="S147" s="41"/>
      <c r="T147" s="41"/>
      <c r="U147" s="41"/>
      <c r="W147" s="41"/>
      <c r="X147" s="41"/>
      <c r="Y147" s="41"/>
      <c r="Z147" s="41"/>
      <c r="AA147" s="41"/>
      <c r="AB147" s="41"/>
      <c r="AC147" s="41"/>
      <c r="AD147" s="41"/>
      <c r="AE147" s="41"/>
      <c r="AF147" s="41"/>
      <c r="AM147" s="41"/>
      <c r="AN147" s="41"/>
      <c r="AO147" s="41"/>
      <c r="AP147" s="41"/>
      <c r="AQ147" s="41"/>
      <c r="AR147" s="41"/>
      <c r="AS147" s="41"/>
      <c r="AT147" s="41"/>
      <c r="AU147" s="41"/>
      <c r="AV147" s="41"/>
      <c r="AW147" s="41"/>
      <c r="AX147" s="41"/>
      <c r="AY147" s="41"/>
      <c r="AZ147" s="41"/>
      <c r="BA147" s="41"/>
      <c r="BB147" s="41"/>
      <c r="BC147" s="41"/>
      <c r="BD147" s="41"/>
      <c r="BE147" s="41"/>
    </row>
    <row r="148" spans="2:57">
      <c r="B148" s="41"/>
      <c r="C148" s="41"/>
      <c r="D148" s="41"/>
      <c r="E148" s="41"/>
      <c r="F148" s="41"/>
      <c r="G148" s="41"/>
      <c r="H148" s="41"/>
      <c r="I148" s="41"/>
      <c r="J148" s="41"/>
      <c r="K148" s="41"/>
      <c r="L148" s="41"/>
      <c r="M148" s="41"/>
      <c r="N148" s="41"/>
      <c r="O148" s="41"/>
      <c r="P148" s="41"/>
      <c r="Q148" s="41"/>
      <c r="R148" s="41"/>
      <c r="S148" s="41"/>
      <c r="T148" s="41"/>
      <c r="U148" s="41"/>
      <c r="W148" s="41"/>
      <c r="X148" s="41"/>
      <c r="Y148" s="41"/>
      <c r="Z148" s="41"/>
      <c r="AA148" s="41"/>
      <c r="AB148" s="41"/>
      <c r="AC148" s="41"/>
      <c r="AD148" s="41"/>
      <c r="AE148" s="41"/>
      <c r="AF148" s="41"/>
      <c r="AM148" s="41"/>
      <c r="AN148" s="41"/>
      <c r="AO148" s="41"/>
      <c r="AP148" s="41"/>
      <c r="AQ148" s="41"/>
      <c r="AR148" s="41"/>
      <c r="AS148" s="41"/>
      <c r="AT148" s="41"/>
      <c r="AU148" s="41"/>
      <c r="AV148" s="41"/>
      <c r="AW148" s="41"/>
      <c r="AX148" s="41"/>
      <c r="AY148" s="41"/>
      <c r="AZ148" s="41"/>
      <c r="BA148" s="41"/>
      <c r="BB148" s="41"/>
      <c r="BC148" s="41"/>
      <c r="BD148" s="41"/>
      <c r="BE148" s="41"/>
    </row>
    <row r="149" spans="2:57">
      <c r="B149" s="41"/>
      <c r="C149" s="41"/>
      <c r="D149" s="41"/>
      <c r="E149" s="41"/>
      <c r="F149" s="41"/>
      <c r="G149" s="41"/>
      <c r="H149" s="41"/>
      <c r="I149" s="41"/>
      <c r="J149" s="41"/>
      <c r="K149" s="41"/>
      <c r="L149" s="41"/>
      <c r="M149" s="41"/>
      <c r="N149" s="41"/>
      <c r="O149" s="41"/>
      <c r="P149" s="41"/>
      <c r="Q149" s="41"/>
      <c r="R149" s="41"/>
      <c r="S149" s="41"/>
      <c r="T149" s="41"/>
      <c r="U149" s="41"/>
      <c r="W149" s="41"/>
      <c r="X149" s="41"/>
      <c r="Y149" s="41"/>
      <c r="Z149" s="41"/>
      <c r="AA149" s="41"/>
      <c r="AB149" s="41"/>
      <c r="AC149" s="41"/>
      <c r="AD149" s="41"/>
      <c r="AE149" s="41"/>
      <c r="AF149" s="41"/>
      <c r="AM149" s="41"/>
      <c r="AN149" s="41"/>
      <c r="AO149" s="41"/>
      <c r="AP149" s="41"/>
      <c r="AQ149" s="41"/>
      <c r="AR149" s="41"/>
      <c r="AS149" s="41"/>
      <c r="AT149" s="41"/>
      <c r="AU149" s="41"/>
      <c r="AV149" s="41"/>
      <c r="AW149" s="41"/>
      <c r="AX149" s="41"/>
      <c r="AY149" s="41"/>
      <c r="AZ149" s="41"/>
      <c r="BA149" s="41"/>
      <c r="BB149" s="41"/>
      <c r="BC149" s="41"/>
      <c r="BD149" s="41"/>
      <c r="BE149" s="41"/>
    </row>
    <row r="150" spans="2:57">
      <c r="B150" s="41"/>
      <c r="C150" s="41"/>
      <c r="D150" s="41"/>
      <c r="E150" s="41"/>
      <c r="F150" s="41"/>
      <c r="G150" s="41"/>
      <c r="H150" s="41"/>
      <c r="I150" s="41"/>
      <c r="J150" s="41"/>
      <c r="K150" s="41"/>
      <c r="L150" s="41"/>
      <c r="M150" s="41"/>
      <c r="N150" s="41"/>
      <c r="O150" s="41"/>
      <c r="P150" s="41"/>
      <c r="Q150" s="41"/>
      <c r="R150" s="41"/>
      <c r="S150" s="41"/>
      <c r="T150" s="41"/>
      <c r="U150" s="41"/>
      <c r="W150" s="41"/>
      <c r="X150" s="41"/>
      <c r="Y150" s="41"/>
      <c r="Z150" s="41"/>
      <c r="AA150" s="41"/>
      <c r="AB150" s="41"/>
      <c r="AC150" s="41"/>
      <c r="AD150" s="41"/>
      <c r="AE150" s="41"/>
      <c r="AF150" s="41"/>
      <c r="AM150" s="41"/>
      <c r="AN150" s="41"/>
      <c r="AO150" s="41"/>
      <c r="AP150" s="41"/>
      <c r="AQ150" s="41"/>
      <c r="AR150" s="41"/>
      <c r="AS150" s="41"/>
      <c r="AT150" s="41"/>
      <c r="AU150" s="41"/>
      <c r="AV150" s="41"/>
      <c r="AW150" s="41"/>
      <c r="AX150" s="41"/>
      <c r="AY150" s="41"/>
      <c r="AZ150" s="41"/>
      <c r="BA150" s="41"/>
      <c r="BB150" s="41"/>
      <c r="BC150" s="41"/>
      <c r="BD150" s="41"/>
      <c r="BE150" s="41"/>
    </row>
    <row r="151" spans="2:57">
      <c r="B151" s="41"/>
      <c r="C151" s="41"/>
      <c r="D151" s="41"/>
      <c r="E151" s="41"/>
      <c r="F151" s="41"/>
      <c r="G151" s="41"/>
      <c r="H151" s="41"/>
      <c r="I151" s="41"/>
      <c r="J151" s="41"/>
      <c r="K151" s="41"/>
      <c r="L151" s="41"/>
      <c r="M151" s="41"/>
      <c r="N151" s="41"/>
      <c r="O151" s="41"/>
      <c r="P151" s="41"/>
      <c r="Q151" s="41"/>
      <c r="R151" s="41"/>
      <c r="S151" s="41"/>
      <c r="T151" s="41"/>
      <c r="U151" s="41"/>
      <c r="W151" s="41"/>
      <c r="X151" s="41"/>
      <c r="Y151" s="41"/>
      <c r="Z151" s="41"/>
      <c r="AA151" s="41"/>
      <c r="AB151" s="41"/>
      <c r="AC151" s="41"/>
      <c r="AD151" s="41"/>
      <c r="AE151" s="41"/>
      <c r="AF151" s="41"/>
      <c r="AM151" s="41"/>
      <c r="AN151" s="41"/>
      <c r="AO151" s="41"/>
      <c r="AP151" s="41"/>
      <c r="AQ151" s="41"/>
      <c r="AR151" s="41"/>
      <c r="AS151" s="41"/>
      <c r="AT151" s="41"/>
      <c r="AU151" s="41"/>
      <c r="AV151" s="41"/>
      <c r="AW151" s="41"/>
      <c r="AX151" s="41"/>
      <c r="AY151" s="41"/>
      <c r="AZ151" s="41"/>
      <c r="BA151" s="41"/>
      <c r="BB151" s="41"/>
      <c r="BC151" s="41"/>
      <c r="BD151" s="41"/>
      <c r="BE151" s="41"/>
    </row>
    <row r="152" spans="2:57">
      <c r="B152" s="41"/>
      <c r="C152" s="41"/>
      <c r="D152" s="41"/>
      <c r="E152" s="41"/>
      <c r="F152" s="41"/>
      <c r="G152" s="41"/>
      <c r="H152" s="41"/>
      <c r="I152" s="41"/>
      <c r="J152" s="41"/>
      <c r="K152" s="41"/>
      <c r="L152" s="41"/>
      <c r="M152" s="41"/>
      <c r="N152" s="41"/>
      <c r="O152" s="41"/>
      <c r="P152" s="41"/>
      <c r="Q152" s="41"/>
      <c r="R152" s="41"/>
      <c r="S152" s="41"/>
      <c r="T152" s="41"/>
      <c r="U152" s="41"/>
      <c r="W152" s="41"/>
      <c r="X152" s="41"/>
      <c r="Y152" s="41"/>
      <c r="Z152" s="41"/>
      <c r="AA152" s="41"/>
      <c r="AB152" s="41"/>
      <c r="AC152" s="41"/>
      <c r="AD152" s="41"/>
      <c r="AE152" s="41"/>
      <c r="AF152" s="41"/>
      <c r="AM152" s="41"/>
      <c r="AN152" s="41"/>
      <c r="AO152" s="41"/>
      <c r="AP152" s="41"/>
      <c r="AQ152" s="41"/>
      <c r="AR152" s="41"/>
      <c r="AS152" s="41"/>
      <c r="AT152" s="41"/>
      <c r="AU152" s="41"/>
      <c r="AV152" s="41"/>
      <c r="AW152" s="41"/>
      <c r="AX152" s="41"/>
      <c r="AY152" s="41"/>
      <c r="AZ152" s="41"/>
      <c r="BA152" s="41"/>
      <c r="BB152" s="41"/>
      <c r="BC152" s="41"/>
      <c r="BD152" s="41"/>
      <c r="BE152" s="41"/>
    </row>
    <row r="153" spans="2:57">
      <c r="B153" s="41"/>
      <c r="C153" s="41"/>
      <c r="D153" s="41"/>
      <c r="E153" s="41"/>
      <c r="F153" s="41"/>
      <c r="G153" s="41"/>
      <c r="H153" s="41"/>
      <c r="I153" s="41"/>
      <c r="J153" s="41"/>
      <c r="K153" s="41"/>
      <c r="L153" s="41"/>
      <c r="M153" s="41"/>
      <c r="N153" s="41"/>
      <c r="O153" s="41"/>
      <c r="P153" s="41"/>
      <c r="Q153" s="41"/>
      <c r="R153" s="41"/>
      <c r="S153" s="41"/>
      <c r="T153" s="41"/>
      <c r="U153" s="41"/>
      <c r="W153" s="41"/>
      <c r="X153" s="41"/>
      <c r="Y153" s="41"/>
      <c r="Z153" s="41"/>
      <c r="AA153" s="41"/>
      <c r="AB153" s="41"/>
      <c r="AC153" s="41"/>
      <c r="AD153" s="41"/>
      <c r="AE153" s="41"/>
      <c r="AF153" s="41"/>
      <c r="AM153" s="41"/>
      <c r="AN153" s="41"/>
      <c r="AO153" s="41"/>
      <c r="AP153" s="41"/>
      <c r="AQ153" s="41"/>
      <c r="AR153" s="41"/>
      <c r="AS153" s="41"/>
      <c r="AT153" s="41"/>
      <c r="AU153" s="41"/>
      <c r="AV153" s="41"/>
      <c r="AW153" s="41"/>
      <c r="AX153" s="41"/>
      <c r="AY153" s="41"/>
      <c r="AZ153" s="41"/>
      <c r="BA153" s="41"/>
      <c r="BB153" s="41"/>
      <c r="BC153" s="41"/>
      <c r="BD153" s="41"/>
      <c r="BE153" s="41"/>
    </row>
    <row r="154" spans="2:57">
      <c r="B154" s="41"/>
      <c r="C154" s="41"/>
      <c r="D154" s="41"/>
      <c r="E154" s="41"/>
      <c r="F154" s="41"/>
      <c r="G154" s="41"/>
      <c r="H154" s="41"/>
      <c r="I154" s="41"/>
      <c r="J154" s="41"/>
      <c r="K154" s="41"/>
      <c r="L154" s="41"/>
      <c r="M154" s="41"/>
      <c r="N154" s="41"/>
      <c r="O154" s="41"/>
      <c r="P154" s="41"/>
      <c r="Q154" s="41"/>
      <c r="R154" s="41"/>
      <c r="S154" s="41"/>
      <c r="T154" s="41"/>
      <c r="U154" s="41"/>
      <c r="W154" s="41"/>
      <c r="X154" s="41"/>
      <c r="Y154" s="41"/>
      <c r="Z154" s="41"/>
      <c r="AA154" s="41"/>
      <c r="AB154" s="41"/>
      <c r="AC154" s="41"/>
      <c r="AD154" s="41"/>
      <c r="AE154" s="41"/>
      <c r="AF154" s="41"/>
      <c r="AM154" s="41"/>
      <c r="AN154" s="41"/>
      <c r="AO154" s="41"/>
      <c r="AP154" s="41"/>
      <c r="AQ154" s="41"/>
      <c r="AR154" s="41"/>
      <c r="AS154" s="41"/>
      <c r="AT154" s="41"/>
      <c r="AU154" s="41"/>
      <c r="AV154" s="41"/>
      <c r="AW154" s="41"/>
      <c r="AX154" s="41"/>
      <c r="AY154" s="41"/>
      <c r="AZ154" s="41"/>
      <c r="BA154" s="41"/>
      <c r="BB154" s="41"/>
      <c r="BC154" s="41"/>
      <c r="BD154" s="41"/>
      <c r="BE154" s="41"/>
    </row>
    <row r="155" spans="2:57">
      <c r="B155" s="41"/>
      <c r="C155" s="41"/>
      <c r="D155" s="41"/>
      <c r="E155" s="41"/>
      <c r="F155" s="41"/>
      <c r="G155" s="41"/>
      <c r="H155" s="41"/>
      <c r="I155" s="41"/>
      <c r="J155" s="41"/>
      <c r="K155" s="41"/>
      <c r="L155" s="41"/>
      <c r="M155" s="41"/>
      <c r="N155" s="41"/>
      <c r="O155" s="41"/>
      <c r="P155" s="41"/>
      <c r="Q155" s="41"/>
      <c r="R155" s="41"/>
      <c r="S155" s="41"/>
      <c r="T155" s="41"/>
      <c r="U155" s="41"/>
      <c r="W155" s="41"/>
      <c r="X155" s="41"/>
      <c r="Y155" s="41"/>
      <c r="Z155" s="41"/>
      <c r="AA155" s="41"/>
      <c r="AB155" s="41"/>
      <c r="AC155" s="41"/>
      <c r="AD155" s="41"/>
      <c r="AE155" s="41"/>
      <c r="AF155" s="41"/>
      <c r="AM155" s="41"/>
      <c r="AN155" s="41"/>
      <c r="AO155" s="41"/>
      <c r="AP155" s="41"/>
      <c r="AQ155" s="41"/>
      <c r="AR155" s="41"/>
      <c r="AS155" s="41"/>
      <c r="AT155" s="41"/>
      <c r="AU155" s="41"/>
      <c r="AV155" s="41"/>
      <c r="AW155" s="41"/>
      <c r="AX155" s="41"/>
      <c r="AY155" s="41"/>
      <c r="AZ155" s="41"/>
      <c r="BA155" s="41"/>
      <c r="BB155" s="41"/>
      <c r="BC155" s="41"/>
      <c r="BD155" s="41"/>
      <c r="BE155" s="41"/>
    </row>
    <row r="156" spans="2:57">
      <c r="B156" s="41"/>
      <c r="C156" s="41"/>
      <c r="D156" s="41"/>
      <c r="E156" s="41"/>
      <c r="F156" s="41"/>
      <c r="G156" s="41"/>
      <c r="H156" s="41"/>
      <c r="I156" s="41"/>
      <c r="J156" s="41"/>
      <c r="K156" s="41"/>
      <c r="L156" s="41"/>
      <c r="M156" s="41"/>
      <c r="N156" s="41"/>
      <c r="O156" s="41"/>
      <c r="P156" s="41"/>
      <c r="Q156" s="41"/>
      <c r="R156" s="41"/>
      <c r="S156" s="41"/>
      <c r="T156" s="41"/>
      <c r="U156" s="41"/>
      <c r="W156" s="41"/>
      <c r="X156" s="41"/>
      <c r="Y156" s="41"/>
      <c r="Z156" s="41"/>
      <c r="AA156" s="41"/>
      <c r="AB156" s="41"/>
      <c r="AC156" s="41"/>
      <c r="AD156" s="41"/>
      <c r="AE156" s="41"/>
      <c r="AF156" s="41"/>
      <c r="AM156" s="41"/>
      <c r="AN156" s="41"/>
      <c r="AO156" s="41"/>
      <c r="AP156" s="41"/>
      <c r="AQ156" s="41"/>
      <c r="AR156" s="41"/>
      <c r="AS156" s="41"/>
      <c r="AT156" s="41"/>
      <c r="AU156" s="41"/>
      <c r="AV156" s="41"/>
      <c r="AW156" s="41"/>
      <c r="AX156" s="41"/>
      <c r="AY156" s="41"/>
      <c r="AZ156" s="41"/>
      <c r="BA156" s="41"/>
      <c r="BB156" s="41"/>
      <c r="BC156" s="41"/>
      <c r="BD156" s="41"/>
      <c r="BE156" s="41"/>
    </row>
    <row r="157" spans="2:57">
      <c r="B157" s="41"/>
      <c r="C157" s="41"/>
      <c r="D157" s="41"/>
      <c r="E157" s="41"/>
      <c r="F157" s="41"/>
      <c r="G157" s="41"/>
      <c r="H157" s="41"/>
      <c r="I157" s="41"/>
      <c r="J157" s="41"/>
      <c r="K157" s="41"/>
      <c r="L157" s="41"/>
      <c r="M157" s="41"/>
      <c r="N157" s="41"/>
      <c r="O157" s="41"/>
      <c r="P157" s="41"/>
      <c r="Q157" s="41"/>
      <c r="R157" s="41"/>
      <c r="S157" s="41"/>
      <c r="T157" s="41"/>
      <c r="U157" s="41"/>
      <c r="W157" s="41"/>
      <c r="X157" s="41"/>
      <c r="Y157" s="41"/>
      <c r="Z157" s="41"/>
      <c r="AA157" s="41"/>
      <c r="AB157" s="41"/>
      <c r="AC157" s="41"/>
      <c r="AD157" s="41"/>
      <c r="AE157" s="41"/>
      <c r="AF157" s="41"/>
      <c r="AM157" s="41"/>
      <c r="AN157" s="41"/>
      <c r="AO157" s="41"/>
      <c r="AP157" s="41"/>
      <c r="AQ157" s="41"/>
      <c r="AR157" s="41"/>
      <c r="AS157" s="41"/>
      <c r="AT157" s="41"/>
      <c r="AU157" s="41"/>
      <c r="AV157" s="41"/>
      <c r="AW157" s="41"/>
      <c r="AX157" s="41"/>
      <c r="AY157" s="41"/>
      <c r="AZ157" s="41"/>
      <c r="BA157" s="41"/>
      <c r="BB157" s="41"/>
      <c r="BC157" s="41"/>
      <c r="BD157" s="41"/>
      <c r="BE157" s="41"/>
    </row>
    <row r="158" spans="2:57">
      <c r="B158" s="41"/>
      <c r="C158" s="41"/>
      <c r="D158" s="41"/>
      <c r="E158" s="41"/>
      <c r="F158" s="41"/>
      <c r="G158" s="41"/>
      <c r="H158" s="41"/>
      <c r="I158" s="41"/>
      <c r="J158" s="41"/>
      <c r="K158" s="41"/>
      <c r="L158" s="41"/>
      <c r="M158" s="41"/>
      <c r="N158" s="41"/>
      <c r="O158" s="41"/>
      <c r="P158" s="41"/>
      <c r="Q158" s="41"/>
      <c r="R158" s="41"/>
      <c r="S158" s="41"/>
      <c r="T158" s="41"/>
      <c r="U158" s="41"/>
      <c r="W158" s="41"/>
      <c r="X158" s="41"/>
      <c r="Y158" s="41"/>
      <c r="Z158" s="41"/>
      <c r="AA158" s="41"/>
      <c r="AB158" s="41"/>
      <c r="AC158" s="41"/>
      <c r="AD158" s="41"/>
      <c r="AE158" s="41"/>
      <c r="AF158" s="41"/>
      <c r="AM158" s="41"/>
      <c r="AN158" s="41"/>
      <c r="AO158" s="41"/>
      <c r="AP158" s="41"/>
      <c r="AQ158" s="41"/>
      <c r="AR158" s="41"/>
      <c r="AS158" s="41"/>
      <c r="AT158" s="41"/>
      <c r="AU158" s="41"/>
      <c r="AV158" s="41"/>
      <c r="AW158" s="41"/>
      <c r="AX158" s="41"/>
      <c r="AY158" s="41"/>
      <c r="AZ158" s="41"/>
      <c r="BA158" s="41"/>
      <c r="BB158" s="41"/>
      <c r="BC158" s="41"/>
      <c r="BD158" s="41"/>
      <c r="BE158" s="41"/>
    </row>
    <row r="159" spans="2:57">
      <c r="B159" s="41"/>
      <c r="C159" s="41"/>
      <c r="D159" s="41"/>
      <c r="E159" s="41"/>
      <c r="F159" s="41"/>
      <c r="G159" s="41"/>
      <c r="H159" s="41"/>
      <c r="I159" s="41"/>
      <c r="J159" s="41"/>
      <c r="K159" s="41"/>
      <c r="L159" s="41"/>
      <c r="M159" s="41"/>
      <c r="N159" s="41"/>
      <c r="O159" s="41"/>
      <c r="P159" s="41"/>
      <c r="Q159" s="41"/>
      <c r="R159" s="41"/>
      <c r="S159" s="41"/>
      <c r="T159" s="41"/>
      <c r="U159" s="41"/>
      <c r="W159" s="41"/>
      <c r="X159" s="41"/>
      <c r="Y159" s="41"/>
      <c r="Z159" s="41"/>
      <c r="AA159" s="41"/>
      <c r="AB159" s="41"/>
      <c r="AC159" s="41"/>
      <c r="AD159" s="41"/>
      <c r="AE159" s="41"/>
      <c r="AF159" s="41"/>
      <c r="AM159" s="41"/>
      <c r="AN159" s="41"/>
      <c r="AO159" s="41"/>
      <c r="AP159" s="41"/>
      <c r="AQ159" s="41"/>
      <c r="AR159" s="41"/>
      <c r="AS159" s="41"/>
      <c r="AT159" s="41"/>
      <c r="AU159" s="41"/>
      <c r="AV159" s="41"/>
      <c r="AW159" s="41"/>
      <c r="AX159" s="41"/>
      <c r="AY159" s="41"/>
      <c r="AZ159" s="41"/>
      <c r="BA159" s="41"/>
      <c r="BB159" s="41"/>
      <c r="BC159" s="41"/>
      <c r="BD159" s="41"/>
      <c r="BE159" s="41"/>
    </row>
    <row r="160" spans="2:57">
      <c r="B160" s="41"/>
      <c r="C160" s="41"/>
      <c r="D160" s="41"/>
      <c r="E160" s="41"/>
      <c r="F160" s="41"/>
      <c r="G160" s="41"/>
      <c r="H160" s="41"/>
      <c r="I160" s="41"/>
      <c r="J160" s="41"/>
      <c r="K160" s="41"/>
      <c r="L160" s="41"/>
      <c r="M160" s="41"/>
      <c r="N160" s="41"/>
      <c r="O160" s="41"/>
      <c r="P160" s="41"/>
      <c r="Q160" s="41"/>
      <c r="R160" s="41"/>
      <c r="S160" s="41"/>
      <c r="T160" s="41"/>
      <c r="U160" s="41"/>
      <c r="W160" s="41"/>
      <c r="X160" s="41"/>
      <c r="Y160" s="41"/>
      <c r="Z160" s="41"/>
      <c r="AA160" s="41"/>
      <c r="AB160" s="41"/>
      <c r="AC160" s="41"/>
      <c r="AD160" s="41"/>
      <c r="AE160" s="41"/>
      <c r="AF160" s="41"/>
      <c r="AM160" s="41"/>
      <c r="AN160" s="41"/>
      <c r="AO160" s="41"/>
      <c r="AP160" s="41"/>
      <c r="AQ160" s="41"/>
      <c r="AR160" s="41"/>
      <c r="AS160" s="41"/>
      <c r="AT160" s="41"/>
      <c r="AU160" s="41"/>
      <c r="AV160" s="41"/>
      <c r="AW160" s="41"/>
      <c r="AX160" s="41"/>
      <c r="AY160" s="41"/>
      <c r="AZ160" s="41"/>
      <c r="BA160" s="41"/>
      <c r="BB160" s="41"/>
      <c r="BC160" s="41"/>
      <c r="BD160" s="41"/>
      <c r="BE160" s="41"/>
    </row>
    <row r="161" spans="2:57">
      <c r="B161" s="41"/>
      <c r="C161" s="41"/>
      <c r="D161" s="41"/>
      <c r="E161" s="41"/>
      <c r="F161" s="41"/>
      <c r="G161" s="41"/>
      <c r="H161" s="41"/>
      <c r="I161" s="41"/>
      <c r="J161" s="41"/>
      <c r="K161" s="41"/>
      <c r="L161" s="41"/>
      <c r="M161" s="41"/>
      <c r="N161" s="41"/>
      <c r="O161" s="41"/>
      <c r="P161" s="41"/>
      <c r="Q161" s="41"/>
      <c r="R161" s="41"/>
      <c r="S161" s="41"/>
      <c r="T161" s="41"/>
      <c r="U161" s="41"/>
      <c r="W161" s="41"/>
      <c r="X161" s="41"/>
      <c r="Y161" s="41"/>
      <c r="Z161" s="41"/>
      <c r="AA161" s="41"/>
      <c r="AB161" s="41"/>
      <c r="AC161" s="41"/>
      <c r="AD161" s="41"/>
      <c r="AE161" s="41"/>
      <c r="AF161" s="41"/>
      <c r="AM161" s="41"/>
      <c r="AN161" s="41"/>
      <c r="AO161" s="41"/>
      <c r="AP161" s="41"/>
      <c r="AQ161" s="41"/>
      <c r="AR161" s="41"/>
      <c r="AS161" s="41"/>
      <c r="AT161" s="41"/>
      <c r="AU161" s="41"/>
      <c r="AV161" s="41"/>
      <c r="AW161" s="41"/>
      <c r="AX161" s="41"/>
      <c r="AY161" s="41"/>
      <c r="AZ161" s="41"/>
      <c r="BA161" s="41"/>
      <c r="BB161" s="41"/>
      <c r="BC161" s="41"/>
      <c r="BD161" s="41"/>
      <c r="BE161" s="41"/>
    </row>
    <row r="162" spans="2:57">
      <c r="B162" s="41"/>
      <c r="C162" s="41"/>
      <c r="D162" s="41"/>
      <c r="E162" s="41"/>
      <c r="F162" s="41"/>
      <c r="G162" s="41"/>
      <c r="H162" s="41"/>
      <c r="I162" s="41"/>
      <c r="J162" s="41"/>
      <c r="K162" s="41"/>
      <c r="L162" s="41"/>
      <c r="M162" s="41"/>
      <c r="N162" s="41"/>
      <c r="O162" s="41"/>
      <c r="P162" s="41"/>
      <c r="Q162" s="41"/>
      <c r="R162" s="41"/>
      <c r="S162" s="41"/>
      <c r="T162" s="41"/>
      <c r="U162" s="41"/>
      <c r="W162" s="41"/>
      <c r="X162" s="41"/>
      <c r="Y162" s="41"/>
      <c r="Z162" s="41"/>
      <c r="AA162" s="41"/>
      <c r="AB162" s="41"/>
      <c r="AC162" s="41"/>
      <c r="AD162" s="41"/>
      <c r="AE162" s="41"/>
      <c r="AF162" s="41"/>
      <c r="AM162" s="41"/>
      <c r="AN162" s="41"/>
      <c r="AO162" s="41"/>
      <c r="AP162" s="41"/>
      <c r="AQ162" s="41"/>
      <c r="AR162" s="41"/>
      <c r="AS162" s="41"/>
      <c r="AT162" s="41"/>
      <c r="AU162" s="41"/>
      <c r="AV162" s="41"/>
      <c r="AW162" s="41"/>
      <c r="AX162" s="41"/>
      <c r="AY162" s="41"/>
      <c r="AZ162" s="41"/>
      <c r="BA162" s="41"/>
      <c r="BB162" s="41"/>
      <c r="BC162" s="41"/>
      <c r="BD162" s="41"/>
      <c r="BE162" s="41"/>
    </row>
    <row r="163" spans="2:57">
      <c r="B163" s="41"/>
      <c r="C163" s="41"/>
      <c r="D163" s="41"/>
      <c r="E163" s="41"/>
      <c r="F163" s="41"/>
      <c r="G163" s="41"/>
      <c r="H163" s="41"/>
      <c r="I163" s="41"/>
      <c r="J163" s="41"/>
      <c r="K163" s="41"/>
      <c r="L163" s="41"/>
      <c r="M163" s="41"/>
      <c r="N163" s="41"/>
      <c r="O163" s="41"/>
      <c r="P163" s="41"/>
      <c r="Q163" s="41"/>
      <c r="R163" s="41"/>
      <c r="S163" s="41"/>
      <c r="T163" s="41"/>
      <c r="U163" s="41"/>
      <c r="W163" s="41"/>
      <c r="X163" s="41"/>
      <c r="Y163" s="41"/>
      <c r="Z163" s="41"/>
      <c r="AA163" s="41"/>
      <c r="AB163" s="41"/>
      <c r="AC163" s="41"/>
      <c r="AD163" s="41"/>
      <c r="AE163" s="41"/>
      <c r="AF163" s="41"/>
      <c r="AM163" s="41"/>
      <c r="AN163" s="41"/>
      <c r="AO163" s="41"/>
      <c r="AP163" s="41"/>
      <c r="AQ163" s="41"/>
      <c r="AR163" s="41"/>
      <c r="AS163" s="41"/>
      <c r="AT163" s="41"/>
      <c r="AU163" s="41"/>
      <c r="AV163" s="41"/>
      <c r="AW163" s="41"/>
      <c r="AX163" s="41"/>
      <c r="AY163" s="41"/>
      <c r="AZ163" s="41"/>
      <c r="BA163" s="41"/>
      <c r="BB163" s="41"/>
      <c r="BC163" s="41"/>
      <c r="BD163" s="41"/>
      <c r="BE163" s="41"/>
    </row>
    <row r="164" spans="2:57">
      <c r="B164" s="41"/>
      <c r="C164" s="41"/>
      <c r="D164" s="41"/>
      <c r="E164" s="41"/>
      <c r="F164" s="41"/>
      <c r="G164" s="41"/>
      <c r="H164" s="41"/>
      <c r="I164" s="41"/>
      <c r="J164" s="41"/>
      <c r="K164" s="41"/>
      <c r="L164" s="41"/>
      <c r="M164" s="41"/>
      <c r="N164" s="41"/>
      <c r="O164" s="41"/>
      <c r="P164" s="41"/>
      <c r="Q164" s="41"/>
      <c r="R164" s="41"/>
      <c r="S164" s="41"/>
      <c r="T164" s="41"/>
      <c r="U164" s="41"/>
      <c r="W164" s="41"/>
      <c r="X164" s="41"/>
      <c r="Y164" s="41"/>
      <c r="Z164" s="41"/>
      <c r="AA164" s="41"/>
      <c r="AB164" s="41"/>
      <c r="AC164" s="41"/>
      <c r="AD164" s="41"/>
      <c r="AE164" s="41"/>
      <c r="AF164" s="41"/>
      <c r="AM164" s="41"/>
      <c r="AN164" s="41"/>
      <c r="AO164" s="41"/>
      <c r="AP164" s="41"/>
      <c r="AQ164" s="41"/>
      <c r="AR164" s="41"/>
      <c r="AS164" s="41"/>
      <c r="AT164" s="41"/>
      <c r="AU164" s="41"/>
      <c r="AV164" s="41"/>
      <c r="AW164" s="41"/>
      <c r="AX164" s="41"/>
      <c r="AY164" s="41"/>
      <c r="AZ164" s="41"/>
      <c r="BA164" s="41"/>
      <c r="BB164" s="41"/>
      <c r="BC164" s="41"/>
      <c r="BD164" s="41"/>
      <c r="BE164" s="41"/>
    </row>
    <row r="165" spans="2:57">
      <c r="B165" s="41"/>
      <c r="C165" s="41"/>
      <c r="D165" s="41"/>
      <c r="E165" s="41"/>
      <c r="F165" s="41"/>
      <c r="G165" s="41"/>
      <c r="H165" s="41"/>
      <c r="I165" s="41"/>
      <c r="J165" s="41"/>
      <c r="K165" s="41"/>
      <c r="L165" s="41"/>
      <c r="M165" s="41"/>
      <c r="N165" s="41"/>
      <c r="O165" s="41"/>
      <c r="P165" s="41"/>
      <c r="Q165" s="41"/>
      <c r="R165" s="41"/>
      <c r="S165" s="41"/>
      <c r="T165" s="41"/>
      <c r="U165" s="41"/>
      <c r="W165" s="41"/>
      <c r="X165" s="41"/>
      <c r="Y165" s="41"/>
      <c r="Z165" s="41"/>
      <c r="AA165" s="41"/>
      <c r="AB165" s="41"/>
      <c r="AC165" s="41"/>
      <c r="AD165" s="41"/>
      <c r="AE165" s="41"/>
      <c r="AF165" s="41"/>
      <c r="AM165" s="41"/>
      <c r="AN165" s="41"/>
      <c r="AO165" s="41"/>
      <c r="AP165" s="41"/>
      <c r="AQ165" s="41"/>
      <c r="AR165" s="41"/>
      <c r="AS165" s="41"/>
      <c r="AT165" s="41"/>
      <c r="AU165" s="41"/>
      <c r="AV165" s="41"/>
      <c r="AW165" s="41"/>
      <c r="AX165" s="41"/>
      <c r="AY165" s="41"/>
      <c r="AZ165" s="41"/>
      <c r="BA165" s="41"/>
      <c r="BB165" s="41"/>
      <c r="BC165" s="41"/>
      <c r="BD165" s="41"/>
      <c r="BE165" s="41"/>
    </row>
    <row r="166" spans="2:57">
      <c r="B166" s="41"/>
      <c r="C166" s="41"/>
      <c r="D166" s="41"/>
      <c r="E166" s="41"/>
      <c r="F166" s="41"/>
      <c r="G166" s="41"/>
      <c r="H166" s="41"/>
      <c r="I166" s="41"/>
      <c r="J166" s="41"/>
      <c r="K166" s="41"/>
      <c r="L166" s="41"/>
      <c r="M166" s="41"/>
      <c r="N166" s="41"/>
      <c r="O166" s="41"/>
      <c r="P166" s="41"/>
      <c r="Q166" s="41"/>
      <c r="R166" s="41"/>
      <c r="S166" s="41"/>
      <c r="T166" s="41"/>
      <c r="U166" s="41"/>
      <c r="W166" s="41"/>
      <c r="X166" s="41"/>
      <c r="Y166" s="41"/>
      <c r="Z166" s="41"/>
      <c r="AA166" s="41"/>
      <c r="AB166" s="41"/>
      <c r="AC166" s="41"/>
      <c r="AD166" s="41"/>
      <c r="AE166" s="41"/>
      <c r="AF166" s="41"/>
      <c r="AM166" s="41"/>
      <c r="AN166" s="41"/>
      <c r="AO166" s="41"/>
      <c r="AP166" s="41"/>
      <c r="AQ166" s="41"/>
      <c r="AR166" s="41"/>
      <c r="AS166" s="41"/>
      <c r="AT166" s="41"/>
      <c r="AU166" s="41"/>
      <c r="AV166" s="41"/>
      <c r="AW166" s="41"/>
      <c r="AX166" s="41"/>
      <c r="AY166" s="41"/>
      <c r="AZ166" s="41"/>
      <c r="BA166" s="41"/>
      <c r="BB166" s="41"/>
      <c r="BC166" s="41"/>
      <c r="BD166" s="41"/>
      <c r="BE166" s="41"/>
    </row>
    <row r="167" spans="2:57">
      <c r="B167" s="41"/>
      <c r="C167" s="41"/>
      <c r="D167" s="41"/>
      <c r="E167" s="41"/>
      <c r="F167" s="41"/>
      <c r="G167" s="41"/>
      <c r="H167" s="41"/>
      <c r="I167" s="41"/>
      <c r="J167" s="41"/>
      <c r="K167" s="41"/>
      <c r="L167" s="41"/>
      <c r="M167" s="41"/>
      <c r="N167" s="41"/>
      <c r="O167" s="41"/>
      <c r="P167" s="41"/>
      <c r="Q167" s="41"/>
      <c r="R167" s="41"/>
      <c r="S167" s="41"/>
      <c r="T167" s="41"/>
      <c r="U167" s="41"/>
      <c r="W167" s="41"/>
      <c r="X167" s="41"/>
      <c r="Y167" s="41"/>
      <c r="Z167" s="41"/>
      <c r="AA167" s="41"/>
      <c r="AB167" s="41"/>
      <c r="AC167" s="41"/>
      <c r="AD167" s="41"/>
      <c r="AE167" s="41"/>
      <c r="AF167" s="41"/>
      <c r="AM167" s="41"/>
      <c r="AN167" s="41"/>
      <c r="AO167" s="41"/>
      <c r="AP167" s="41"/>
      <c r="AQ167" s="41"/>
      <c r="AR167" s="41"/>
      <c r="AS167" s="41"/>
      <c r="AT167" s="41"/>
      <c r="AU167" s="41"/>
      <c r="AV167" s="41"/>
      <c r="AW167" s="41"/>
      <c r="AX167" s="41"/>
      <c r="AY167" s="41"/>
      <c r="AZ167" s="41"/>
      <c r="BA167" s="41"/>
      <c r="BB167" s="41"/>
      <c r="BC167" s="41"/>
      <c r="BD167" s="41"/>
      <c r="BE167" s="41"/>
    </row>
    <row r="168" spans="2:57">
      <c r="B168" s="41"/>
      <c r="C168" s="41"/>
      <c r="D168" s="41"/>
      <c r="E168" s="41"/>
      <c r="F168" s="41"/>
      <c r="G168" s="41"/>
      <c r="H168" s="41"/>
      <c r="I168" s="41"/>
      <c r="J168" s="41"/>
      <c r="K168" s="41"/>
      <c r="L168" s="41"/>
      <c r="M168" s="41"/>
      <c r="N168" s="41"/>
      <c r="O168" s="41"/>
      <c r="P168" s="41"/>
      <c r="Q168" s="41"/>
      <c r="R168" s="41"/>
      <c r="S168" s="41"/>
      <c r="T168" s="41"/>
      <c r="U168" s="41"/>
      <c r="W168" s="41"/>
      <c r="X168" s="41"/>
      <c r="Y168" s="41"/>
      <c r="Z168" s="41"/>
      <c r="AA168" s="41"/>
      <c r="AB168" s="41"/>
      <c r="AC168" s="41"/>
      <c r="AD168" s="41"/>
      <c r="AE168" s="41"/>
      <c r="AF168" s="41"/>
      <c r="AM168" s="41"/>
      <c r="AN168" s="41"/>
      <c r="AO168" s="41"/>
      <c r="AP168" s="41"/>
      <c r="AQ168" s="41"/>
      <c r="AR168" s="41"/>
      <c r="AS168" s="41"/>
      <c r="AT168" s="41"/>
      <c r="AU168" s="41"/>
      <c r="AV168" s="41"/>
      <c r="AW168" s="41"/>
      <c r="AX168" s="41"/>
      <c r="AY168" s="41"/>
      <c r="AZ168" s="41"/>
      <c r="BA168" s="41"/>
      <c r="BB168" s="41"/>
      <c r="BC168" s="41"/>
      <c r="BD168" s="41"/>
      <c r="BE168" s="41"/>
    </row>
    <row r="169" spans="2:57">
      <c r="B169" s="41"/>
      <c r="C169" s="41"/>
      <c r="D169" s="41"/>
      <c r="E169" s="41"/>
      <c r="F169" s="41"/>
      <c r="G169" s="41"/>
      <c r="H169" s="41"/>
      <c r="I169" s="41"/>
      <c r="J169" s="41"/>
      <c r="K169" s="41"/>
      <c r="L169" s="41"/>
      <c r="M169" s="41"/>
      <c r="N169" s="41"/>
      <c r="O169" s="41"/>
      <c r="P169" s="41"/>
      <c r="Q169" s="41"/>
      <c r="R169" s="41"/>
      <c r="S169" s="41"/>
      <c r="T169" s="41"/>
      <c r="U169" s="41"/>
      <c r="W169" s="41"/>
      <c r="X169" s="41"/>
      <c r="Y169" s="41"/>
      <c r="Z169" s="41"/>
      <c r="AA169" s="41"/>
      <c r="AB169" s="41"/>
      <c r="AC169" s="41"/>
      <c r="AD169" s="41"/>
      <c r="AE169" s="41"/>
      <c r="AF169" s="41"/>
      <c r="AM169" s="41"/>
      <c r="AN169" s="41"/>
      <c r="AO169" s="41"/>
      <c r="AP169" s="41"/>
      <c r="AQ169" s="41"/>
      <c r="AR169" s="41"/>
      <c r="AS169" s="41"/>
      <c r="AT169" s="41"/>
      <c r="AU169" s="41"/>
      <c r="AV169" s="41"/>
      <c r="AW169" s="41"/>
      <c r="AX169" s="41"/>
      <c r="AY169" s="41"/>
      <c r="AZ169" s="41"/>
      <c r="BA169" s="41"/>
      <c r="BB169" s="41"/>
      <c r="BC169" s="41"/>
      <c r="BD169" s="41"/>
      <c r="BE169" s="41"/>
    </row>
    <row r="170" spans="2:57">
      <c r="B170" s="41"/>
      <c r="C170" s="41"/>
      <c r="D170" s="41"/>
      <c r="E170" s="41"/>
      <c r="F170" s="41"/>
      <c r="G170" s="41"/>
      <c r="H170" s="41"/>
      <c r="I170" s="41"/>
      <c r="J170" s="41"/>
      <c r="K170" s="41"/>
      <c r="L170" s="41"/>
      <c r="M170" s="41"/>
      <c r="N170" s="41"/>
      <c r="O170" s="41"/>
      <c r="P170" s="41"/>
      <c r="Q170" s="41"/>
      <c r="R170" s="41"/>
      <c r="S170" s="41"/>
      <c r="T170" s="41"/>
      <c r="U170" s="41"/>
      <c r="W170" s="41"/>
      <c r="X170" s="41"/>
      <c r="Y170" s="41"/>
      <c r="Z170" s="41"/>
      <c r="AA170" s="41"/>
      <c r="AB170" s="41"/>
      <c r="AC170" s="41"/>
      <c r="AD170" s="41"/>
      <c r="AE170" s="41"/>
      <c r="AF170" s="41"/>
      <c r="AM170" s="41"/>
      <c r="AN170" s="41"/>
      <c r="AO170" s="41"/>
      <c r="AP170" s="41"/>
      <c r="AQ170" s="41"/>
      <c r="AR170" s="41"/>
      <c r="AS170" s="41"/>
      <c r="AT170" s="41"/>
      <c r="AU170" s="41"/>
      <c r="AV170" s="41"/>
      <c r="AW170" s="41"/>
      <c r="AX170" s="41"/>
      <c r="AY170" s="41"/>
      <c r="AZ170" s="41"/>
      <c r="BA170" s="41"/>
      <c r="BB170" s="41"/>
      <c r="BC170" s="41"/>
      <c r="BD170" s="41"/>
      <c r="BE170" s="41"/>
    </row>
    <row r="171" spans="2:57">
      <c r="B171" s="41"/>
      <c r="C171" s="41"/>
      <c r="D171" s="41"/>
      <c r="E171" s="41"/>
      <c r="F171" s="41"/>
      <c r="G171" s="41"/>
      <c r="H171" s="41"/>
      <c r="I171" s="41"/>
      <c r="J171" s="41"/>
      <c r="K171" s="41"/>
      <c r="L171" s="41"/>
      <c r="M171" s="41"/>
      <c r="N171" s="41"/>
      <c r="O171" s="41"/>
      <c r="P171" s="41"/>
      <c r="Q171" s="41"/>
      <c r="R171" s="41"/>
      <c r="S171" s="41"/>
      <c r="T171" s="41"/>
      <c r="U171" s="41"/>
      <c r="W171" s="41"/>
      <c r="X171" s="41"/>
      <c r="Y171" s="41"/>
      <c r="Z171" s="41"/>
      <c r="AA171" s="41"/>
      <c r="AB171" s="41"/>
      <c r="AC171" s="41"/>
      <c r="AD171" s="41"/>
      <c r="AE171" s="41"/>
      <c r="AF171" s="41"/>
      <c r="AM171" s="41"/>
      <c r="AN171" s="41"/>
      <c r="AO171" s="41"/>
      <c r="AP171" s="41"/>
      <c r="AQ171" s="41"/>
      <c r="AR171" s="41"/>
      <c r="AS171" s="41"/>
      <c r="AT171" s="41"/>
      <c r="AU171" s="41"/>
      <c r="AV171" s="41"/>
      <c r="AW171" s="41"/>
      <c r="AX171" s="41"/>
      <c r="AY171" s="41"/>
      <c r="AZ171" s="41"/>
      <c r="BA171" s="41"/>
      <c r="BB171" s="41"/>
      <c r="BC171" s="41"/>
      <c r="BD171" s="41"/>
      <c r="BE171" s="41"/>
    </row>
    <row r="172" spans="2:57">
      <c r="B172" s="41"/>
      <c r="C172" s="41"/>
      <c r="D172" s="41"/>
      <c r="E172" s="41"/>
      <c r="F172" s="41"/>
      <c r="G172" s="41"/>
      <c r="H172" s="41"/>
      <c r="I172" s="41"/>
      <c r="J172" s="41"/>
      <c r="K172" s="41"/>
      <c r="L172" s="41"/>
      <c r="M172" s="41"/>
      <c r="N172" s="41"/>
      <c r="O172" s="41"/>
      <c r="P172" s="41"/>
      <c r="Q172" s="41"/>
      <c r="R172" s="41"/>
      <c r="S172" s="41"/>
      <c r="T172" s="41"/>
      <c r="U172" s="41"/>
      <c r="W172" s="41"/>
      <c r="X172" s="41"/>
      <c r="Y172" s="41"/>
      <c r="Z172" s="41"/>
      <c r="AA172" s="41"/>
      <c r="AB172" s="41"/>
      <c r="AC172" s="41"/>
      <c r="AD172" s="41"/>
      <c r="AE172" s="41"/>
      <c r="AF172" s="41"/>
      <c r="AM172" s="41"/>
      <c r="AN172" s="41"/>
      <c r="AO172" s="41"/>
      <c r="AP172" s="41"/>
      <c r="AQ172" s="41"/>
      <c r="AR172" s="41"/>
      <c r="AS172" s="41"/>
      <c r="AT172" s="41"/>
      <c r="AU172" s="41"/>
      <c r="AV172" s="41"/>
      <c r="AW172" s="41"/>
      <c r="AX172" s="41"/>
      <c r="AY172" s="41"/>
      <c r="AZ172" s="41"/>
      <c r="BA172" s="41"/>
      <c r="BB172" s="41"/>
      <c r="BC172" s="41"/>
      <c r="BD172" s="41"/>
      <c r="BE172" s="41"/>
    </row>
    <row r="173" spans="2:57">
      <c r="B173" s="41"/>
      <c r="C173" s="41"/>
      <c r="D173" s="41"/>
      <c r="E173" s="41"/>
      <c r="F173" s="41"/>
      <c r="G173" s="41"/>
      <c r="H173" s="41"/>
      <c r="I173" s="41"/>
      <c r="J173" s="41"/>
      <c r="K173" s="41"/>
      <c r="L173" s="41"/>
      <c r="M173" s="41"/>
      <c r="N173" s="41"/>
      <c r="O173" s="41"/>
      <c r="P173" s="41"/>
      <c r="Q173" s="41"/>
      <c r="R173" s="41"/>
      <c r="S173" s="41"/>
      <c r="T173" s="41"/>
      <c r="U173" s="41"/>
      <c r="W173" s="41"/>
      <c r="X173" s="41"/>
      <c r="Y173" s="41"/>
      <c r="Z173" s="41"/>
      <c r="AA173" s="41"/>
      <c r="AB173" s="41"/>
      <c r="AC173" s="41"/>
      <c r="AD173" s="41"/>
      <c r="AE173" s="41"/>
      <c r="AF173" s="41"/>
      <c r="AM173" s="41"/>
      <c r="AN173" s="41"/>
      <c r="AO173" s="41"/>
      <c r="AP173" s="41"/>
      <c r="AQ173" s="41"/>
      <c r="AR173" s="41"/>
      <c r="AS173" s="41"/>
      <c r="AT173" s="41"/>
      <c r="AU173" s="41"/>
      <c r="AV173" s="41"/>
      <c r="AW173" s="41"/>
      <c r="AX173" s="41"/>
      <c r="AY173" s="41"/>
      <c r="AZ173" s="41"/>
      <c r="BA173" s="41"/>
      <c r="BB173" s="41"/>
      <c r="BC173" s="41"/>
      <c r="BD173" s="41"/>
      <c r="BE173" s="41"/>
    </row>
    <row r="174" spans="2:57">
      <c r="B174" s="41"/>
      <c r="C174" s="41"/>
      <c r="D174" s="41"/>
      <c r="E174" s="41"/>
      <c r="F174" s="41"/>
      <c r="G174" s="41"/>
      <c r="H174" s="41"/>
      <c r="I174" s="41"/>
      <c r="J174" s="41"/>
      <c r="K174" s="41"/>
      <c r="L174" s="41"/>
      <c r="M174" s="41"/>
      <c r="N174" s="41"/>
      <c r="O174" s="41"/>
      <c r="P174" s="41"/>
      <c r="Q174" s="41"/>
      <c r="R174" s="41"/>
      <c r="S174" s="41"/>
      <c r="T174" s="41"/>
      <c r="U174" s="41"/>
      <c r="W174" s="41"/>
      <c r="X174" s="41"/>
      <c r="Y174" s="41"/>
      <c r="Z174" s="41"/>
      <c r="AA174" s="41"/>
      <c r="AB174" s="41"/>
      <c r="AC174" s="41"/>
      <c r="AD174" s="41"/>
      <c r="AE174" s="41"/>
      <c r="AF174" s="41"/>
      <c r="AM174" s="41"/>
      <c r="AN174" s="41"/>
      <c r="AO174" s="41"/>
      <c r="AP174" s="41"/>
      <c r="AQ174" s="41"/>
      <c r="AR174" s="41"/>
      <c r="AS174" s="41"/>
      <c r="AT174" s="41"/>
      <c r="AU174" s="41"/>
      <c r="AV174" s="41"/>
      <c r="AW174" s="41"/>
      <c r="AX174" s="41"/>
      <c r="AY174" s="41"/>
      <c r="AZ174" s="41"/>
      <c r="BA174" s="41"/>
      <c r="BB174" s="41"/>
      <c r="BC174" s="41"/>
      <c r="BD174" s="41"/>
      <c r="BE174" s="41"/>
    </row>
    <row r="175" spans="2:57">
      <c r="B175" s="41"/>
      <c r="C175" s="41"/>
      <c r="D175" s="41"/>
      <c r="E175" s="41"/>
      <c r="F175" s="41"/>
      <c r="G175" s="41"/>
      <c r="H175" s="41"/>
      <c r="I175" s="41"/>
      <c r="J175" s="41"/>
      <c r="K175" s="41"/>
      <c r="L175" s="41"/>
      <c r="M175" s="41"/>
      <c r="N175" s="41"/>
      <c r="O175" s="41"/>
      <c r="P175" s="41"/>
      <c r="Q175" s="41"/>
      <c r="R175" s="41"/>
      <c r="S175" s="41"/>
      <c r="T175" s="41"/>
      <c r="U175" s="41"/>
      <c r="W175" s="41"/>
      <c r="X175" s="41"/>
      <c r="Y175" s="41"/>
      <c r="Z175" s="41"/>
      <c r="AA175" s="41"/>
      <c r="AB175" s="41"/>
      <c r="AC175" s="41"/>
      <c r="AD175" s="41"/>
      <c r="AE175" s="41"/>
      <c r="AF175" s="41"/>
      <c r="AM175" s="41"/>
      <c r="AN175" s="41"/>
      <c r="AO175" s="41"/>
      <c r="AP175" s="41"/>
      <c r="AQ175" s="41"/>
      <c r="AR175" s="41"/>
      <c r="AS175" s="41"/>
      <c r="AT175" s="41"/>
      <c r="AU175" s="41"/>
      <c r="AV175" s="41"/>
      <c r="AW175" s="41"/>
      <c r="AX175" s="41"/>
      <c r="AY175" s="41"/>
      <c r="AZ175" s="41"/>
      <c r="BA175" s="41"/>
      <c r="BB175" s="41"/>
      <c r="BC175" s="41"/>
      <c r="BD175" s="41"/>
      <c r="BE175" s="41"/>
    </row>
    <row r="176" spans="2:57">
      <c r="B176" s="41"/>
      <c r="C176" s="41"/>
      <c r="D176" s="41"/>
      <c r="E176" s="41"/>
      <c r="F176" s="41"/>
      <c r="G176" s="41"/>
      <c r="H176" s="41"/>
      <c r="I176" s="41"/>
      <c r="J176" s="41"/>
      <c r="K176" s="41"/>
      <c r="L176" s="41"/>
      <c r="M176" s="41"/>
      <c r="N176" s="41"/>
      <c r="O176" s="41"/>
      <c r="P176" s="41"/>
      <c r="Q176" s="41"/>
      <c r="R176" s="41"/>
      <c r="S176" s="41"/>
      <c r="T176" s="41"/>
      <c r="U176" s="41"/>
      <c r="W176" s="41"/>
      <c r="X176" s="41"/>
      <c r="Y176" s="41"/>
      <c r="Z176" s="41"/>
      <c r="AA176" s="41"/>
      <c r="AB176" s="41"/>
      <c r="AC176" s="41"/>
      <c r="AD176" s="41"/>
      <c r="AE176" s="41"/>
      <c r="AF176" s="41"/>
      <c r="AM176" s="41"/>
      <c r="AN176" s="41"/>
      <c r="AO176" s="41"/>
      <c r="AP176" s="41"/>
      <c r="AQ176" s="41"/>
      <c r="AR176" s="41"/>
      <c r="AS176" s="41"/>
      <c r="AT176" s="41"/>
      <c r="AU176" s="41"/>
      <c r="AV176" s="41"/>
      <c r="AW176" s="41"/>
      <c r="AX176" s="41"/>
      <c r="AY176" s="41"/>
      <c r="AZ176" s="41"/>
      <c r="BA176" s="41"/>
      <c r="BB176" s="41"/>
      <c r="BC176" s="41"/>
      <c r="BD176" s="41"/>
      <c r="BE176" s="41"/>
    </row>
    <row r="177" spans="2:57">
      <c r="B177" s="41"/>
      <c r="C177" s="41"/>
      <c r="D177" s="41"/>
      <c r="E177" s="41"/>
      <c r="F177" s="41"/>
      <c r="G177" s="41"/>
      <c r="H177" s="41"/>
      <c r="I177" s="41"/>
      <c r="J177" s="41"/>
      <c r="K177" s="41"/>
      <c r="L177" s="41"/>
      <c r="M177" s="41"/>
      <c r="N177" s="41"/>
      <c r="O177" s="41"/>
      <c r="P177" s="41"/>
      <c r="Q177" s="41"/>
      <c r="R177" s="41"/>
      <c r="S177" s="41"/>
      <c r="T177" s="41"/>
      <c r="U177" s="41"/>
      <c r="W177" s="41"/>
      <c r="X177" s="41"/>
      <c r="Y177" s="41"/>
      <c r="Z177" s="41"/>
      <c r="AA177" s="41"/>
      <c r="AB177" s="41"/>
      <c r="AC177" s="41"/>
      <c r="AD177" s="41"/>
      <c r="AE177" s="41"/>
      <c r="AF177" s="41"/>
      <c r="AM177" s="41"/>
      <c r="AN177" s="41"/>
      <c r="AO177" s="41"/>
      <c r="AP177" s="41"/>
      <c r="AQ177" s="41"/>
      <c r="AR177" s="41"/>
      <c r="AS177" s="41"/>
      <c r="AT177" s="41"/>
      <c r="AU177" s="41"/>
      <c r="AV177" s="41"/>
      <c r="AW177" s="41"/>
      <c r="AX177" s="41"/>
      <c r="AY177" s="41"/>
      <c r="AZ177" s="41"/>
      <c r="BA177" s="41"/>
      <c r="BB177" s="41"/>
      <c r="BC177" s="41"/>
      <c r="BD177" s="41"/>
      <c r="BE177" s="41"/>
    </row>
    <row r="178" spans="2:57">
      <c r="B178" s="41"/>
      <c r="C178" s="41"/>
      <c r="D178" s="41"/>
      <c r="E178" s="41"/>
      <c r="F178" s="41"/>
      <c r="G178" s="41"/>
      <c r="H178" s="41"/>
      <c r="I178" s="41"/>
      <c r="J178" s="41"/>
      <c r="K178" s="41"/>
      <c r="L178" s="41"/>
      <c r="M178" s="41"/>
      <c r="N178" s="41"/>
      <c r="O178" s="41"/>
      <c r="P178" s="41"/>
      <c r="Q178" s="41"/>
      <c r="R178" s="41"/>
      <c r="S178" s="41"/>
      <c r="T178" s="41"/>
      <c r="U178" s="41"/>
      <c r="W178" s="41"/>
      <c r="X178" s="41"/>
      <c r="Y178" s="41"/>
      <c r="Z178" s="41"/>
      <c r="AA178" s="41"/>
      <c r="AB178" s="41"/>
      <c r="AC178" s="41"/>
      <c r="AD178" s="41"/>
      <c r="AE178" s="41"/>
      <c r="AF178" s="41"/>
      <c r="AM178" s="41"/>
      <c r="AN178" s="41"/>
      <c r="AO178" s="41"/>
      <c r="AP178" s="41"/>
      <c r="AQ178" s="41"/>
      <c r="AR178" s="41"/>
      <c r="AS178" s="41"/>
      <c r="AT178" s="41"/>
      <c r="AU178" s="41"/>
      <c r="AV178" s="41"/>
      <c r="AW178" s="41"/>
      <c r="AX178" s="41"/>
      <c r="AY178" s="41"/>
      <c r="AZ178" s="41"/>
      <c r="BA178" s="41"/>
      <c r="BB178" s="41"/>
      <c r="BC178" s="41"/>
      <c r="BD178" s="41"/>
      <c r="BE178" s="41"/>
    </row>
    <row r="179" spans="2:57">
      <c r="B179" s="41"/>
      <c r="C179" s="41"/>
      <c r="D179" s="41"/>
      <c r="E179" s="41"/>
      <c r="F179" s="41"/>
      <c r="G179" s="41"/>
      <c r="H179" s="41"/>
      <c r="I179" s="41"/>
      <c r="J179" s="41"/>
      <c r="K179" s="41"/>
      <c r="L179" s="41"/>
      <c r="M179" s="41"/>
      <c r="N179" s="41"/>
      <c r="O179" s="41"/>
      <c r="P179" s="41"/>
      <c r="Q179" s="41"/>
      <c r="R179" s="41"/>
      <c r="S179" s="41"/>
      <c r="T179" s="41"/>
      <c r="U179" s="41"/>
      <c r="W179" s="41"/>
      <c r="X179" s="41"/>
      <c r="Y179" s="41"/>
      <c r="Z179" s="41"/>
      <c r="AA179" s="41"/>
      <c r="AB179" s="41"/>
      <c r="AC179" s="41"/>
      <c r="AD179" s="41"/>
      <c r="AE179" s="41"/>
      <c r="AF179" s="41"/>
      <c r="AM179" s="41"/>
      <c r="AN179" s="41"/>
      <c r="AO179" s="41"/>
      <c r="AP179" s="41"/>
      <c r="AQ179" s="41"/>
      <c r="AR179" s="41"/>
      <c r="AS179" s="41"/>
      <c r="AT179" s="41"/>
      <c r="AU179" s="41"/>
      <c r="AV179" s="41"/>
      <c r="AW179" s="41"/>
      <c r="AX179" s="41"/>
      <c r="AY179" s="41"/>
      <c r="AZ179" s="41"/>
      <c r="BA179" s="41"/>
      <c r="BB179" s="41"/>
      <c r="BC179" s="41"/>
      <c r="BD179" s="41"/>
      <c r="BE179" s="41"/>
    </row>
    <row r="180" spans="2:57">
      <c r="B180" s="41"/>
      <c r="C180" s="41"/>
      <c r="D180" s="41"/>
      <c r="E180" s="41"/>
      <c r="F180" s="41"/>
      <c r="G180" s="41"/>
      <c r="H180" s="41"/>
      <c r="I180" s="41"/>
      <c r="J180" s="41"/>
      <c r="K180" s="41"/>
      <c r="L180" s="41"/>
      <c r="M180" s="41"/>
      <c r="N180" s="41"/>
      <c r="O180" s="41"/>
      <c r="P180" s="41"/>
      <c r="Q180" s="41"/>
      <c r="R180" s="41"/>
      <c r="S180" s="41"/>
      <c r="T180" s="41"/>
      <c r="U180" s="41"/>
      <c r="W180" s="41"/>
      <c r="X180" s="41"/>
      <c r="Y180" s="41"/>
      <c r="Z180" s="41"/>
      <c r="AA180" s="41"/>
      <c r="AB180" s="41"/>
      <c r="AC180" s="41"/>
      <c r="AD180" s="41"/>
      <c r="AE180" s="41"/>
      <c r="AF180" s="41"/>
      <c r="AM180" s="41"/>
      <c r="AN180" s="41"/>
      <c r="AO180" s="41"/>
      <c r="AP180" s="41"/>
      <c r="AQ180" s="41"/>
      <c r="AR180" s="41"/>
      <c r="AS180" s="41"/>
      <c r="AT180" s="41"/>
      <c r="AU180" s="41"/>
      <c r="AV180" s="41"/>
      <c r="AW180" s="41"/>
      <c r="AX180" s="41"/>
      <c r="AY180" s="41"/>
      <c r="AZ180" s="41"/>
      <c r="BA180" s="41"/>
      <c r="BB180" s="41"/>
      <c r="BC180" s="41"/>
      <c r="BD180" s="41"/>
      <c r="BE180" s="41"/>
    </row>
    <row r="181" spans="2:57">
      <c r="B181" s="41"/>
      <c r="C181" s="41"/>
      <c r="D181" s="41"/>
      <c r="E181" s="41"/>
      <c r="F181" s="41"/>
      <c r="G181" s="41"/>
      <c r="H181" s="41"/>
      <c r="I181" s="41"/>
      <c r="J181" s="41"/>
      <c r="K181" s="41"/>
      <c r="L181" s="41"/>
      <c r="M181" s="41"/>
      <c r="N181" s="41"/>
      <c r="O181" s="41"/>
      <c r="P181" s="41"/>
      <c r="Q181" s="41"/>
      <c r="R181" s="41"/>
      <c r="S181" s="41"/>
      <c r="T181" s="41"/>
      <c r="U181" s="41"/>
      <c r="W181" s="41"/>
      <c r="X181" s="41"/>
      <c r="Y181" s="41"/>
      <c r="Z181" s="41"/>
      <c r="AA181" s="41"/>
      <c r="AB181" s="41"/>
      <c r="AC181" s="41"/>
      <c r="AD181" s="41"/>
      <c r="AE181" s="41"/>
      <c r="AF181" s="41"/>
      <c r="AM181" s="41"/>
      <c r="AN181" s="41"/>
      <c r="AO181" s="41"/>
      <c r="AP181" s="41"/>
      <c r="AQ181" s="41"/>
      <c r="AR181" s="41"/>
      <c r="AS181" s="41"/>
      <c r="AT181" s="41"/>
      <c r="AU181" s="41"/>
      <c r="AV181" s="41"/>
      <c r="AW181" s="41"/>
      <c r="AX181" s="41"/>
      <c r="AY181" s="41"/>
      <c r="AZ181" s="41"/>
      <c r="BA181" s="41"/>
      <c r="BB181" s="41"/>
      <c r="BC181" s="41"/>
      <c r="BD181" s="41"/>
      <c r="BE181" s="41"/>
    </row>
    <row r="182" spans="2:57">
      <c r="B182" s="41"/>
      <c r="C182" s="41"/>
      <c r="D182" s="41"/>
      <c r="E182" s="41"/>
      <c r="F182" s="41"/>
      <c r="G182" s="41"/>
      <c r="H182" s="41"/>
      <c r="I182" s="41"/>
      <c r="J182" s="41"/>
      <c r="K182" s="41"/>
      <c r="L182" s="41"/>
      <c r="M182" s="41"/>
      <c r="N182" s="41"/>
      <c r="O182" s="41"/>
      <c r="P182" s="41"/>
      <c r="Q182" s="41"/>
      <c r="R182" s="41"/>
      <c r="S182" s="41"/>
      <c r="T182" s="41"/>
      <c r="U182" s="41"/>
      <c r="W182" s="41"/>
      <c r="X182" s="41"/>
      <c r="Y182" s="41"/>
      <c r="Z182" s="41"/>
      <c r="AA182" s="41"/>
      <c r="AB182" s="41"/>
      <c r="AC182" s="41"/>
      <c r="AD182" s="41"/>
      <c r="AE182" s="41"/>
      <c r="AF182" s="41"/>
      <c r="AM182" s="41"/>
      <c r="AN182" s="41"/>
      <c r="AO182" s="41"/>
      <c r="AP182" s="41"/>
      <c r="AQ182" s="41"/>
      <c r="AR182" s="41"/>
      <c r="AS182" s="41"/>
      <c r="AT182" s="41"/>
      <c r="AU182" s="41"/>
      <c r="AV182" s="41"/>
      <c r="AW182" s="41"/>
      <c r="AX182" s="41"/>
      <c r="AY182" s="41"/>
      <c r="AZ182" s="41"/>
      <c r="BA182" s="41"/>
      <c r="BB182" s="41"/>
      <c r="BC182" s="41"/>
      <c r="BD182" s="41"/>
      <c r="BE182" s="41"/>
    </row>
    <row r="183" spans="2:57">
      <c r="B183" s="41"/>
      <c r="C183" s="41"/>
      <c r="D183" s="41"/>
      <c r="E183" s="41"/>
      <c r="F183" s="41"/>
      <c r="G183" s="41"/>
      <c r="H183" s="41"/>
      <c r="I183" s="41"/>
      <c r="J183" s="41"/>
      <c r="K183" s="41"/>
      <c r="L183" s="41"/>
      <c r="M183" s="41"/>
      <c r="N183" s="41"/>
      <c r="O183" s="41"/>
      <c r="P183" s="41"/>
      <c r="Q183" s="41"/>
      <c r="R183" s="41"/>
      <c r="S183" s="41"/>
      <c r="T183" s="41"/>
      <c r="U183" s="41"/>
      <c r="W183" s="41"/>
      <c r="X183" s="41"/>
      <c r="Y183" s="41"/>
      <c r="Z183" s="41"/>
      <c r="AA183" s="41"/>
      <c r="AB183" s="41"/>
      <c r="AC183" s="41"/>
      <c r="AD183" s="41"/>
      <c r="AE183" s="41"/>
      <c r="AF183" s="41"/>
      <c r="AM183" s="41"/>
      <c r="AN183" s="41"/>
      <c r="AO183" s="41"/>
      <c r="AP183" s="41"/>
      <c r="AQ183" s="41"/>
      <c r="AR183" s="41"/>
      <c r="AS183" s="41"/>
      <c r="AT183" s="41"/>
      <c r="AU183" s="41"/>
      <c r="AV183" s="41"/>
      <c r="AW183" s="41"/>
      <c r="AX183" s="41"/>
      <c r="AY183" s="41"/>
      <c r="AZ183" s="41"/>
      <c r="BA183" s="41"/>
      <c r="BB183" s="41"/>
      <c r="BC183" s="41"/>
      <c r="BD183" s="41"/>
      <c r="BE183" s="41"/>
    </row>
    <row r="184" spans="2:57">
      <c r="B184" s="41"/>
      <c r="C184" s="41"/>
      <c r="D184" s="41"/>
      <c r="E184" s="41"/>
      <c r="F184" s="41"/>
      <c r="G184" s="41"/>
      <c r="H184" s="41"/>
      <c r="I184" s="41"/>
      <c r="J184" s="41"/>
      <c r="K184" s="41"/>
      <c r="L184" s="41"/>
      <c r="M184" s="41"/>
      <c r="N184" s="41"/>
      <c r="O184" s="41"/>
      <c r="P184" s="41"/>
      <c r="Q184" s="41"/>
      <c r="R184" s="41"/>
      <c r="S184" s="41"/>
      <c r="T184" s="41"/>
      <c r="U184" s="41"/>
      <c r="W184" s="41"/>
      <c r="X184" s="41"/>
      <c r="Y184" s="41"/>
      <c r="Z184" s="41"/>
      <c r="AA184" s="41"/>
      <c r="AB184" s="41"/>
      <c r="AC184" s="41"/>
      <c r="AD184" s="41"/>
      <c r="AE184" s="41"/>
      <c r="AF184" s="41"/>
      <c r="AM184" s="41"/>
      <c r="AN184" s="41"/>
      <c r="AO184" s="41"/>
      <c r="AP184" s="41"/>
      <c r="AQ184" s="41"/>
      <c r="AR184" s="41"/>
      <c r="AS184" s="41"/>
      <c r="AT184" s="41"/>
      <c r="AU184" s="41"/>
      <c r="AV184" s="41"/>
      <c r="AW184" s="41"/>
      <c r="AX184" s="41"/>
      <c r="AY184" s="41"/>
      <c r="AZ184" s="41"/>
      <c r="BA184" s="41"/>
      <c r="BB184" s="41"/>
      <c r="BC184" s="41"/>
      <c r="BD184" s="41"/>
      <c r="BE184" s="41"/>
    </row>
    <row r="185" spans="2:57">
      <c r="B185" s="41"/>
      <c r="C185" s="41"/>
      <c r="D185" s="41"/>
      <c r="E185" s="41"/>
      <c r="F185" s="41"/>
      <c r="G185" s="41"/>
      <c r="H185" s="41"/>
      <c r="I185" s="41"/>
      <c r="J185" s="41"/>
      <c r="K185" s="41"/>
      <c r="L185" s="41"/>
      <c r="M185" s="41"/>
      <c r="N185" s="41"/>
      <c r="O185" s="41"/>
      <c r="P185" s="41"/>
      <c r="Q185" s="41"/>
      <c r="R185" s="41"/>
      <c r="S185" s="41"/>
      <c r="T185" s="41"/>
      <c r="U185" s="41"/>
      <c r="W185" s="41"/>
      <c r="X185" s="41"/>
      <c r="Y185" s="41"/>
      <c r="Z185" s="41"/>
      <c r="AA185" s="41"/>
      <c r="AB185" s="41"/>
      <c r="AC185" s="41"/>
      <c r="AD185" s="41"/>
      <c r="AE185" s="41"/>
      <c r="AF185" s="41"/>
      <c r="AM185" s="41"/>
      <c r="AN185" s="41"/>
      <c r="AO185" s="41"/>
      <c r="AP185" s="41"/>
      <c r="AQ185" s="41"/>
      <c r="AR185" s="41"/>
      <c r="AS185" s="41"/>
      <c r="AT185" s="41"/>
      <c r="AU185" s="41"/>
      <c r="AV185" s="41"/>
      <c r="AW185" s="41"/>
      <c r="AX185" s="41"/>
      <c r="AY185" s="41"/>
      <c r="AZ185" s="41"/>
      <c r="BA185" s="41"/>
      <c r="BB185" s="41"/>
      <c r="BC185" s="41"/>
      <c r="BD185" s="41"/>
      <c r="BE185" s="41"/>
    </row>
    <row r="186" spans="2:57">
      <c r="B186" s="41"/>
      <c r="C186" s="41"/>
      <c r="D186" s="41"/>
      <c r="E186" s="41"/>
      <c r="F186" s="41"/>
      <c r="G186" s="41"/>
      <c r="H186" s="41"/>
      <c r="I186" s="41"/>
      <c r="J186" s="41"/>
      <c r="K186" s="41"/>
      <c r="L186" s="41"/>
      <c r="M186" s="41"/>
      <c r="N186" s="41"/>
      <c r="O186" s="41"/>
      <c r="P186" s="41"/>
      <c r="Q186" s="41"/>
      <c r="R186" s="41"/>
      <c r="S186" s="41"/>
      <c r="T186" s="41"/>
      <c r="U186" s="41"/>
      <c r="W186" s="41"/>
      <c r="X186" s="41"/>
      <c r="Y186" s="41"/>
      <c r="Z186" s="41"/>
      <c r="AA186" s="41"/>
      <c r="AB186" s="41"/>
      <c r="AC186" s="41"/>
      <c r="AD186" s="41"/>
      <c r="AE186" s="41"/>
      <c r="AF186" s="41"/>
      <c r="AM186" s="41"/>
      <c r="AN186" s="41"/>
      <c r="AO186" s="41"/>
      <c r="AP186" s="41"/>
      <c r="AQ186" s="41"/>
      <c r="AR186" s="41"/>
      <c r="AS186" s="41"/>
      <c r="AT186" s="41"/>
      <c r="AU186" s="41"/>
      <c r="AV186" s="41"/>
      <c r="AW186" s="41"/>
      <c r="AX186" s="41"/>
      <c r="AY186" s="41"/>
      <c r="AZ186" s="41"/>
      <c r="BA186" s="41"/>
      <c r="BB186" s="41"/>
      <c r="BC186" s="41"/>
      <c r="BD186" s="41"/>
      <c r="BE186" s="41"/>
    </row>
    <row r="187" spans="2:57">
      <c r="B187" s="41"/>
      <c r="C187" s="41"/>
      <c r="D187" s="41"/>
      <c r="E187" s="41"/>
      <c r="F187" s="41"/>
      <c r="G187" s="41"/>
      <c r="H187" s="41"/>
      <c r="I187" s="41"/>
      <c r="J187" s="41"/>
      <c r="K187" s="41"/>
      <c r="L187" s="41"/>
      <c r="M187" s="41"/>
      <c r="N187" s="41"/>
      <c r="O187" s="41"/>
      <c r="P187" s="41"/>
      <c r="Q187" s="41"/>
      <c r="R187" s="41"/>
      <c r="S187" s="41"/>
      <c r="T187" s="41"/>
      <c r="U187" s="41"/>
      <c r="W187" s="41"/>
      <c r="X187" s="41"/>
      <c r="Y187" s="41"/>
      <c r="Z187" s="41"/>
      <c r="AA187" s="41"/>
      <c r="AB187" s="41"/>
      <c r="AC187" s="41"/>
      <c r="AD187" s="41"/>
      <c r="AE187" s="41"/>
      <c r="AF187" s="41"/>
      <c r="AM187" s="41"/>
      <c r="AN187" s="41"/>
      <c r="AO187" s="41"/>
      <c r="AP187" s="41"/>
      <c r="AQ187" s="41"/>
      <c r="AR187" s="41"/>
      <c r="AS187" s="41"/>
      <c r="AT187" s="41"/>
      <c r="AU187" s="41"/>
      <c r="AV187" s="41"/>
      <c r="AW187" s="41"/>
      <c r="AX187" s="41"/>
      <c r="AY187" s="41"/>
      <c r="AZ187" s="41"/>
      <c r="BA187" s="41"/>
      <c r="BB187" s="41"/>
      <c r="BC187" s="41"/>
      <c r="BD187" s="41"/>
      <c r="BE187" s="41"/>
    </row>
    <row r="188" spans="2:57">
      <c r="B188" s="41"/>
      <c r="C188" s="41"/>
      <c r="D188" s="41"/>
      <c r="E188" s="41"/>
      <c r="F188" s="41"/>
      <c r="G188" s="41"/>
      <c r="H188" s="41"/>
      <c r="I188" s="41"/>
      <c r="J188" s="41"/>
      <c r="K188" s="41"/>
      <c r="L188" s="41"/>
      <c r="M188" s="41"/>
      <c r="N188" s="41"/>
      <c r="O188" s="41"/>
      <c r="P188" s="41"/>
      <c r="Q188" s="41"/>
      <c r="R188" s="41"/>
      <c r="S188" s="41"/>
      <c r="T188" s="41"/>
      <c r="U188" s="41"/>
      <c r="W188" s="41"/>
      <c r="X188" s="41"/>
      <c r="Y188" s="41"/>
      <c r="Z188" s="41"/>
      <c r="AA188" s="41"/>
      <c r="AB188" s="41"/>
      <c r="AC188" s="41"/>
      <c r="AD188" s="41"/>
      <c r="AE188" s="41"/>
      <c r="AF188" s="41"/>
      <c r="AM188" s="41"/>
      <c r="AN188" s="41"/>
      <c r="AO188" s="41"/>
      <c r="AP188" s="41"/>
      <c r="AQ188" s="41"/>
      <c r="AR188" s="41"/>
      <c r="AS188" s="41"/>
      <c r="AT188" s="41"/>
      <c r="AU188" s="41"/>
      <c r="AV188" s="41"/>
      <c r="AW188" s="41"/>
      <c r="AX188" s="41"/>
      <c r="AY188" s="41"/>
      <c r="AZ188" s="41"/>
      <c r="BA188" s="41"/>
      <c r="BB188" s="41"/>
      <c r="BC188" s="41"/>
      <c r="BD188" s="41"/>
      <c r="BE188" s="41"/>
    </row>
    <row r="189" spans="2:57">
      <c r="B189" s="41"/>
      <c r="C189" s="41"/>
      <c r="D189" s="41"/>
      <c r="E189" s="41"/>
      <c r="F189" s="41"/>
      <c r="G189" s="41"/>
      <c r="H189" s="41"/>
      <c r="I189" s="41"/>
      <c r="J189" s="41"/>
      <c r="K189" s="41"/>
      <c r="L189" s="41"/>
      <c r="M189" s="41"/>
      <c r="N189" s="41"/>
      <c r="O189" s="41"/>
      <c r="P189" s="41"/>
      <c r="Q189" s="41"/>
      <c r="R189" s="41"/>
      <c r="S189" s="41"/>
      <c r="T189" s="41"/>
      <c r="U189" s="41"/>
      <c r="W189" s="41"/>
      <c r="X189" s="41"/>
      <c r="Y189" s="41"/>
      <c r="Z189" s="41"/>
      <c r="AA189" s="41"/>
      <c r="AB189" s="41"/>
      <c r="AC189" s="41"/>
      <c r="AD189" s="41"/>
      <c r="AE189" s="41"/>
      <c r="AF189" s="41"/>
      <c r="AM189" s="41"/>
      <c r="AN189" s="41"/>
      <c r="AO189" s="41"/>
      <c r="AP189" s="41"/>
      <c r="AQ189" s="41"/>
      <c r="AR189" s="41"/>
      <c r="AS189" s="41"/>
      <c r="AT189" s="41"/>
      <c r="AU189" s="41"/>
      <c r="AV189" s="41"/>
      <c r="AW189" s="41"/>
      <c r="AX189" s="41"/>
      <c r="AY189" s="41"/>
      <c r="AZ189" s="41"/>
      <c r="BA189" s="41"/>
      <c r="BB189" s="41"/>
      <c r="BC189" s="41"/>
      <c r="BD189" s="41"/>
      <c r="BE189" s="41"/>
    </row>
    <row r="190" spans="2:57">
      <c r="B190" s="41"/>
      <c r="C190" s="41"/>
      <c r="D190" s="41"/>
      <c r="E190" s="41"/>
      <c r="F190" s="41"/>
      <c r="G190" s="41"/>
      <c r="H190" s="41"/>
      <c r="I190" s="41"/>
      <c r="J190" s="41"/>
      <c r="K190" s="41"/>
      <c r="L190" s="41"/>
      <c r="M190" s="41"/>
      <c r="N190" s="41"/>
      <c r="O190" s="41"/>
      <c r="P190" s="41"/>
      <c r="Q190" s="41"/>
      <c r="R190" s="41"/>
      <c r="S190" s="41"/>
      <c r="T190" s="41"/>
      <c r="U190" s="41"/>
      <c r="W190" s="41"/>
      <c r="X190" s="41"/>
      <c r="Y190" s="41"/>
      <c r="Z190" s="41"/>
      <c r="AA190" s="41"/>
      <c r="AB190" s="41"/>
      <c r="AC190" s="41"/>
      <c r="AD190" s="41"/>
      <c r="AE190" s="41"/>
      <c r="AF190" s="41"/>
      <c r="AM190" s="41"/>
      <c r="AN190" s="41"/>
      <c r="AO190" s="41"/>
      <c r="AP190" s="41"/>
      <c r="AQ190" s="41"/>
      <c r="AR190" s="41"/>
      <c r="AS190" s="41"/>
      <c r="AT190" s="41"/>
      <c r="AU190" s="41"/>
      <c r="AV190" s="41"/>
      <c r="AW190" s="41"/>
      <c r="AX190" s="41"/>
      <c r="AY190" s="41"/>
      <c r="AZ190" s="41"/>
      <c r="BA190" s="41"/>
      <c r="BB190" s="41"/>
      <c r="BC190" s="41"/>
      <c r="BD190" s="41"/>
      <c r="BE190" s="41"/>
    </row>
    <row r="191" spans="2:57">
      <c r="B191" s="41"/>
      <c r="C191" s="41"/>
      <c r="D191" s="41"/>
      <c r="E191" s="41"/>
      <c r="F191" s="41"/>
      <c r="G191" s="41"/>
      <c r="H191" s="41"/>
      <c r="I191" s="41"/>
      <c r="J191" s="41"/>
      <c r="K191" s="41"/>
      <c r="L191" s="41"/>
      <c r="M191" s="41"/>
      <c r="N191" s="41"/>
      <c r="O191" s="41"/>
      <c r="P191" s="41"/>
      <c r="Q191" s="41"/>
      <c r="R191" s="41"/>
      <c r="S191" s="41"/>
      <c r="T191" s="41"/>
      <c r="U191" s="41"/>
      <c r="W191" s="41"/>
      <c r="X191" s="41"/>
      <c r="Y191" s="41"/>
      <c r="Z191" s="41"/>
      <c r="AA191" s="41"/>
      <c r="AB191" s="41"/>
      <c r="AC191" s="41"/>
      <c r="AD191" s="41"/>
      <c r="AE191" s="41"/>
      <c r="AF191" s="41"/>
      <c r="AM191" s="41"/>
      <c r="AN191" s="41"/>
      <c r="AO191" s="41"/>
      <c r="AP191" s="41"/>
      <c r="AQ191" s="41"/>
      <c r="AR191" s="41"/>
      <c r="AS191" s="41"/>
      <c r="AT191" s="41"/>
      <c r="AU191" s="41"/>
      <c r="AV191" s="41"/>
      <c r="AW191" s="41"/>
      <c r="AX191" s="41"/>
      <c r="AY191" s="41"/>
      <c r="AZ191" s="41"/>
      <c r="BA191" s="41"/>
      <c r="BB191" s="41"/>
      <c r="BC191" s="41"/>
      <c r="BD191" s="41"/>
      <c r="BE191" s="41"/>
    </row>
    <row r="192" spans="2:57">
      <c r="B192" s="41"/>
      <c r="C192" s="41"/>
      <c r="D192" s="41"/>
      <c r="E192" s="41"/>
      <c r="F192" s="41"/>
      <c r="G192" s="41"/>
      <c r="H192" s="41"/>
      <c r="I192" s="41"/>
      <c r="J192" s="41"/>
      <c r="K192" s="41"/>
      <c r="L192" s="41"/>
      <c r="M192" s="41"/>
      <c r="N192" s="41"/>
      <c r="O192" s="41"/>
      <c r="P192" s="41"/>
      <c r="Q192" s="41"/>
      <c r="R192" s="41"/>
      <c r="S192" s="41"/>
      <c r="T192" s="41"/>
      <c r="U192" s="41"/>
      <c r="W192" s="41"/>
      <c r="X192" s="41"/>
      <c r="Y192" s="41"/>
      <c r="Z192" s="41"/>
      <c r="AA192" s="41"/>
      <c r="AB192" s="41"/>
      <c r="AC192" s="41"/>
      <c r="AD192" s="41"/>
      <c r="AE192" s="41"/>
      <c r="AF192" s="41"/>
      <c r="AM192" s="41"/>
      <c r="AN192" s="41"/>
      <c r="AO192" s="41"/>
      <c r="AP192" s="41"/>
      <c r="AQ192" s="41"/>
      <c r="AR192" s="41"/>
      <c r="AS192" s="41"/>
      <c r="AT192" s="41"/>
      <c r="AU192" s="41"/>
      <c r="AV192" s="41"/>
      <c r="AW192" s="41"/>
      <c r="AX192" s="41"/>
      <c r="AY192" s="41"/>
      <c r="AZ192" s="41"/>
      <c r="BA192" s="41"/>
      <c r="BB192" s="41"/>
      <c r="BC192" s="41"/>
      <c r="BD192" s="41"/>
      <c r="BE192" s="41"/>
    </row>
    <row r="193" spans="2:57">
      <c r="B193" s="41"/>
      <c r="C193" s="41"/>
      <c r="D193" s="41"/>
      <c r="E193" s="41"/>
      <c r="F193" s="41"/>
      <c r="G193" s="41"/>
      <c r="H193" s="41"/>
      <c r="I193" s="41"/>
      <c r="J193" s="41"/>
      <c r="K193" s="41"/>
      <c r="L193" s="41"/>
      <c r="M193" s="41"/>
      <c r="N193" s="41"/>
      <c r="O193" s="41"/>
      <c r="P193" s="41"/>
      <c r="Q193" s="41"/>
      <c r="R193" s="41"/>
      <c r="S193" s="41"/>
      <c r="T193" s="41"/>
      <c r="U193" s="41"/>
      <c r="W193" s="41"/>
      <c r="X193" s="41"/>
      <c r="Y193" s="41"/>
      <c r="Z193" s="41"/>
      <c r="AA193" s="41"/>
      <c r="AB193" s="41"/>
      <c r="AC193" s="41"/>
      <c r="AD193" s="41"/>
      <c r="AE193" s="41"/>
      <c r="AF193" s="41"/>
      <c r="AM193" s="41"/>
      <c r="AN193" s="41"/>
      <c r="AO193" s="41"/>
      <c r="AP193" s="41"/>
      <c r="AQ193" s="41"/>
      <c r="AR193" s="41"/>
      <c r="AS193" s="41"/>
      <c r="AT193" s="41"/>
      <c r="AU193" s="41"/>
      <c r="AV193" s="41"/>
      <c r="AW193" s="41"/>
      <c r="AX193" s="41"/>
      <c r="AY193" s="41"/>
      <c r="AZ193" s="41"/>
      <c r="BA193" s="41"/>
      <c r="BB193" s="41"/>
      <c r="BC193" s="41"/>
      <c r="BD193" s="41"/>
      <c r="BE193" s="41"/>
    </row>
    <row r="194" spans="2:57">
      <c r="B194" s="41"/>
      <c r="C194" s="41"/>
      <c r="D194" s="41"/>
      <c r="E194" s="41"/>
      <c r="F194" s="41"/>
      <c r="G194" s="41"/>
      <c r="H194" s="41"/>
      <c r="I194" s="41"/>
      <c r="J194" s="41"/>
      <c r="K194" s="41"/>
      <c r="L194" s="41"/>
      <c r="M194" s="41"/>
      <c r="N194" s="41"/>
      <c r="O194" s="41"/>
      <c r="P194" s="41"/>
      <c r="Q194" s="41"/>
      <c r="R194" s="41"/>
      <c r="S194" s="41"/>
      <c r="T194" s="41"/>
      <c r="U194" s="41"/>
      <c r="W194" s="41"/>
      <c r="X194" s="41"/>
      <c r="Y194" s="41"/>
      <c r="Z194" s="41"/>
      <c r="AA194" s="41"/>
      <c r="AB194" s="41"/>
      <c r="AC194" s="41"/>
      <c r="AD194" s="41"/>
      <c r="AE194" s="41"/>
      <c r="AF194" s="41"/>
      <c r="AM194" s="41"/>
      <c r="AN194" s="41"/>
      <c r="AO194" s="41"/>
      <c r="AP194" s="41"/>
      <c r="AQ194" s="41"/>
      <c r="AR194" s="41"/>
      <c r="AS194" s="41"/>
      <c r="AT194" s="41"/>
      <c r="AU194" s="41"/>
      <c r="AV194" s="41"/>
      <c r="AW194" s="41"/>
      <c r="AX194" s="41"/>
      <c r="AY194" s="41"/>
      <c r="AZ194" s="41"/>
      <c r="BA194" s="41"/>
      <c r="BB194" s="41"/>
      <c r="BC194" s="41"/>
      <c r="BD194" s="41"/>
      <c r="BE194" s="41"/>
    </row>
    <row r="195" spans="2:57">
      <c r="B195" s="41"/>
      <c r="C195" s="41"/>
      <c r="D195" s="41"/>
      <c r="E195" s="41"/>
      <c r="F195" s="41"/>
      <c r="G195" s="41"/>
      <c r="H195" s="41"/>
      <c r="I195" s="41"/>
      <c r="J195" s="41"/>
      <c r="K195" s="41"/>
      <c r="L195" s="41"/>
      <c r="M195" s="41"/>
      <c r="N195" s="41"/>
      <c r="O195" s="41"/>
      <c r="P195" s="41"/>
      <c r="Q195" s="41"/>
      <c r="R195" s="41"/>
      <c r="S195" s="41"/>
      <c r="T195" s="41"/>
      <c r="U195" s="41"/>
      <c r="W195" s="41"/>
      <c r="X195" s="41"/>
      <c r="Y195" s="41"/>
      <c r="Z195" s="41"/>
      <c r="AA195" s="41"/>
      <c r="AB195" s="41"/>
      <c r="AC195" s="41"/>
      <c r="AD195" s="41"/>
      <c r="AE195" s="41"/>
      <c r="AF195" s="41"/>
      <c r="AM195" s="41"/>
      <c r="AN195" s="41"/>
      <c r="AO195" s="41"/>
      <c r="AP195" s="41"/>
      <c r="AQ195" s="41"/>
      <c r="AR195" s="41"/>
      <c r="AS195" s="41"/>
      <c r="AT195" s="41"/>
      <c r="AU195" s="41"/>
      <c r="AV195" s="41"/>
      <c r="AW195" s="41"/>
      <c r="AX195" s="41"/>
      <c r="AY195" s="41"/>
      <c r="AZ195" s="41"/>
      <c r="BA195" s="41"/>
      <c r="BB195" s="41"/>
      <c r="BC195" s="41"/>
      <c r="BD195" s="41"/>
      <c r="BE195" s="41"/>
    </row>
    <row r="196" spans="2:57">
      <c r="B196" s="41"/>
      <c r="C196" s="41"/>
      <c r="D196" s="41"/>
      <c r="E196" s="41"/>
      <c r="F196" s="41"/>
      <c r="G196" s="41"/>
      <c r="H196" s="41"/>
      <c r="I196" s="41"/>
      <c r="J196" s="41"/>
      <c r="K196" s="41"/>
      <c r="L196" s="41"/>
      <c r="M196" s="41"/>
      <c r="N196" s="41"/>
      <c r="O196" s="41"/>
      <c r="P196" s="41"/>
      <c r="Q196" s="41"/>
      <c r="R196" s="41"/>
      <c r="S196" s="41"/>
      <c r="T196" s="41"/>
      <c r="U196" s="41"/>
      <c r="W196" s="41"/>
      <c r="X196" s="41"/>
      <c r="Y196" s="41"/>
      <c r="Z196" s="41"/>
      <c r="AA196" s="41"/>
      <c r="AB196" s="41"/>
      <c r="AC196" s="41"/>
      <c r="AD196" s="41"/>
      <c r="AE196" s="41"/>
      <c r="AF196" s="41"/>
      <c r="AM196" s="41"/>
      <c r="AN196" s="41"/>
      <c r="AO196" s="41"/>
      <c r="AP196" s="41"/>
      <c r="AQ196" s="41"/>
      <c r="AR196" s="41"/>
      <c r="AS196" s="41"/>
      <c r="AT196" s="41"/>
      <c r="AU196" s="41"/>
      <c r="AV196" s="41"/>
      <c r="AW196" s="41"/>
      <c r="AX196" s="41"/>
      <c r="AY196" s="41"/>
      <c r="AZ196" s="41"/>
      <c r="BA196" s="41"/>
      <c r="BB196" s="41"/>
      <c r="BC196" s="41"/>
      <c r="BD196" s="41"/>
      <c r="BE196" s="41"/>
    </row>
    <row r="197" spans="2:57">
      <c r="B197" s="41"/>
      <c r="C197" s="41"/>
      <c r="D197" s="41"/>
      <c r="E197" s="41"/>
      <c r="F197" s="41"/>
      <c r="G197" s="41"/>
      <c r="H197" s="41"/>
      <c r="I197" s="41"/>
      <c r="J197" s="41"/>
      <c r="K197" s="41"/>
      <c r="L197" s="41"/>
      <c r="M197" s="41"/>
      <c r="N197" s="41"/>
      <c r="O197" s="41"/>
      <c r="P197" s="41"/>
      <c r="Q197" s="41"/>
      <c r="R197" s="41"/>
      <c r="S197" s="41"/>
      <c r="T197" s="41"/>
      <c r="U197" s="41"/>
      <c r="W197" s="41"/>
      <c r="X197" s="41"/>
      <c r="Y197" s="41"/>
      <c r="Z197" s="41"/>
      <c r="AA197" s="41"/>
      <c r="AB197" s="41"/>
      <c r="AC197" s="41"/>
      <c r="AD197" s="41"/>
      <c r="AE197" s="41"/>
      <c r="AF197" s="41"/>
      <c r="AM197" s="41"/>
      <c r="AN197" s="41"/>
      <c r="AO197" s="41"/>
      <c r="AP197" s="41"/>
      <c r="AQ197" s="41"/>
      <c r="AR197" s="41"/>
      <c r="AS197" s="41"/>
      <c r="AT197" s="41"/>
      <c r="AU197" s="41"/>
      <c r="AV197" s="41"/>
      <c r="AW197" s="41"/>
      <c r="AX197" s="41"/>
      <c r="AY197" s="41"/>
      <c r="AZ197" s="41"/>
      <c r="BA197" s="41"/>
      <c r="BB197" s="41"/>
      <c r="BC197" s="41"/>
      <c r="BD197" s="41"/>
      <c r="BE197" s="41"/>
    </row>
    <row r="198" spans="2:57">
      <c r="B198" s="41"/>
      <c r="C198" s="41"/>
      <c r="D198" s="41"/>
      <c r="E198" s="41"/>
      <c r="F198" s="41"/>
      <c r="G198" s="41"/>
      <c r="H198" s="41"/>
      <c r="I198" s="41"/>
      <c r="J198" s="41"/>
      <c r="K198" s="41"/>
      <c r="L198" s="41"/>
      <c r="M198" s="41"/>
      <c r="N198" s="41"/>
      <c r="O198" s="41"/>
      <c r="P198" s="41"/>
      <c r="Q198" s="41"/>
      <c r="R198" s="41"/>
      <c r="S198" s="41"/>
      <c r="T198" s="41"/>
      <c r="U198" s="41"/>
      <c r="W198" s="41"/>
      <c r="X198" s="41"/>
      <c r="Y198" s="41"/>
      <c r="Z198" s="41"/>
      <c r="AA198" s="41"/>
      <c r="AB198" s="41"/>
      <c r="AC198" s="41"/>
      <c r="AD198" s="41"/>
      <c r="AE198" s="41"/>
      <c r="AF198" s="41"/>
      <c r="AM198" s="41"/>
      <c r="AN198" s="41"/>
      <c r="AO198" s="41"/>
      <c r="AP198" s="41"/>
      <c r="AQ198" s="41"/>
      <c r="AR198" s="41"/>
      <c r="AS198" s="41"/>
      <c r="AT198" s="41"/>
      <c r="AU198" s="41"/>
      <c r="AV198" s="41"/>
      <c r="AW198" s="41"/>
      <c r="AX198" s="41"/>
      <c r="AY198" s="41"/>
      <c r="AZ198" s="41"/>
      <c r="BA198" s="41"/>
      <c r="BB198" s="41"/>
      <c r="BC198" s="41"/>
      <c r="BD198" s="41"/>
      <c r="BE198" s="41"/>
    </row>
    <row r="199" spans="2:57">
      <c r="B199" s="41"/>
      <c r="C199" s="41"/>
      <c r="D199" s="41"/>
      <c r="E199" s="41"/>
      <c r="F199" s="41"/>
      <c r="G199" s="41"/>
      <c r="H199" s="41"/>
      <c r="I199" s="41"/>
      <c r="J199" s="41"/>
      <c r="K199" s="41"/>
      <c r="L199" s="41"/>
      <c r="M199" s="41"/>
      <c r="N199" s="41"/>
      <c r="O199" s="41"/>
      <c r="P199" s="41"/>
      <c r="Q199" s="41"/>
      <c r="R199" s="41"/>
      <c r="S199" s="41"/>
      <c r="T199" s="41"/>
      <c r="U199" s="41"/>
      <c r="W199" s="41"/>
      <c r="X199" s="41"/>
      <c r="Y199" s="41"/>
      <c r="Z199" s="41"/>
      <c r="AA199" s="41"/>
      <c r="AB199" s="41"/>
      <c r="AC199" s="41"/>
      <c r="AD199" s="41"/>
      <c r="AE199" s="41"/>
      <c r="AF199" s="41"/>
      <c r="AM199" s="41"/>
      <c r="AN199" s="41"/>
      <c r="AO199" s="41"/>
      <c r="AP199" s="41"/>
      <c r="AQ199" s="41"/>
      <c r="AR199" s="41"/>
      <c r="AS199" s="41"/>
      <c r="AT199" s="41"/>
      <c r="AU199" s="41"/>
      <c r="AV199" s="41"/>
      <c r="AW199" s="41"/>
      <c r="AX199" s="41"/>
      <c r="AY199" s="41"/>
      <c r="AZ199" s="41"/>
      <c r="BA199" s="41"/>
      <c r="BB199" s="41"/>
      <c r="BC199" s="41"/>
      <c r="BD199" s="41"/>
      <c r="BE199" s="41"/>
    </row>
    <row r="200" spans="2:57">
      <c r="B200" s="41"/>
      <c r="C200" s="41"/>
      <c r="D200" s="41"/>
      <c r="E200" s="41"/>
      <c r="F200" s="41"/>
      <c r="G200" s="41"/>
      <c r="H200" s="41"/>
      <c r="I200" s="41"/>
      <c r="J200" s="41"/>
      <c r="K200" s="41"/>
      <c r="L200" s="41"/>
      <c r="M200" s="41"/>
      <c r="N200" s="41"/>
      <c r="O200" s="41"/>
      <c r="P200" s="41"/>
      <c r="Q200" s="41"/>
      <c r="R200" s="41"/>
      <c r="S200" s="41"/>
      <c r="T200" s="41"/>
      <c r="U200" s="41"/>
      <c r="W200" s="41"/>
      <c r="X200" s="41"/>
      <c r="Y200" s="41"/>
      <c r="Z200" s="41"/>
      <c r="AA200" s="41"/>
      <c r="AB200" s="41"/>
      <c r="AC200" s="41"/>
      <c r="AD200" s="41"/>
      <c r="AE200" s="41"/>
      <c r="AF200" s="41"/>
      <c r="AM200" s="41"/>
      <c r="AN200" s="41"/>
      <c r="AO200" s="41"/>
      <c r="AP200" s="41"/>
      <c r="AQ200" s="41"/>
      <c r="AR200" s="41"/>
      <c r="AS200" s="41"/>
      <c r="AT200" s="41"/>
      <c r="AU200" s="41"/>
      <c r="AV200" s="41"/>
      <c r="AW200" s="41"/>
      <c r="AX200" s="41"/>
      <c r="AY200" s="41"/>
      <c r="AZ200" s="41"/>
      <c r="BA200" s="41"/>
      <c r="BB200" s="41"/>
      <c r="BC200" s="41"/>
      <c r="BD200" s="41"/>
      <c r="BE200" s="41"/>
    </row>
    <row r="201" spans="2:57">
      <c r="B201" s="41"/>
      <c r="C201" s="41"/>
      <c r="D201" s="41"/>
      <c r="E201" s="41"/>
      <c r="F201" s="41"/>
      <c r="G201" s="41"/>
      <c r="H201" s="41"/>
      <c r="I201" s="41"/>
      <c r="J201" s="41"/>
      <c r="K201" s="41"/>
      <c r="L201" s="41"/>
      <c r="M201" s="41"/>
      <c r="N201" s="41"/>
      <c r="O201" s="41"/>
      <c r="P201" s="41"/>
      <c r="Q201" s="41"/>
      <c r="R201" s="41"/>
      <c r="S201" s="41"/>
      <c r="T201" s="41"/>
      <c r="U201" s="41"/>
      <c r="W201" s="41"/>
      <c r="X201" s="41"/>
      <c r="Y201" s="41"/>
      <c r="Z201" s="41"/>
      <c r="AA201" s="41"/>
      <c r="AB201" s="41"/>
      <c r="AC201" s="41"/>
      <c r="AD201" s="41"/>
      <c r="AE201" s="41"/>
      <c r="AF201" s="41"/>
      <c r="AM201" s="41"/>
      <c r="AN201" s="41"/>
      <c r="AO201" s="41"/>
      <c r="AP201" s="41"/>
      <c r="AQ201" s="41"/>
      <c r="AR201" s="41"/>
      <c r="AS201" s="41"/>
      <c r="AT201" s="41"/>
      <c r="AU201" s="41"/>
      <c r="AV201" s="41"/>
      <c r="AW201" s="41"/>
      <c r="AX201" s="41"/>
      <c r="AY201" s="41"/>
      <c r="AZ201" s="41"/>
      <c r="BA201" s="41"/>
      <c r="BB201" s="41"/>
      <c r="BC201" s="41"/>
      <c r="BD201" s="41"/>
      <c r="BE201" s="41"/>
    </row>
    <row r="202" spans="2:57">
      <c r="B202" s="41"/>
      <c r="C202" s="41"/>
      <c r="D202" s="41"/>
      <c r="E202" s="41"/>
      <c r="F202" s="41"/>
      <c r="G202" s="41"/>
      <c r="H202" s="41"/>
      <c r="I202" s="41"/>
      <c r="J202" s="41"/>
      <c r="K202" s="41"/>
      <c r="L202" s="41"/>
      <c r="M202" s="41"/>
      <c r="N202" s="41"/>
      <c r="O202" s="41"/>
      <c r="P202" s="41"/>
      <c r="Q202" s="41"/>
      <c r="R202" s="41"/>
      <c r="S202" s="41"/>
      <c r="T202" s="41"/>
      <c r="U202" s="41"/>
      <c r="W202" s="41"/>
      <c r="X202" s="41"/>
      <c r="Y202" s="41"/>
      <c r="Z202" s="41"/>
      <c r="AA202" s="41"/>
      <c r="AB202" s="41"/>
      <c r="AC202" s="41"/>
      <c r="AD202" s="41"/>
      <c r="AE202" s="41"/>
      <c r="AF202" s="41"/>
      <c r="AM202" s="41"/>
      <c r="AN202" s="41"/>
      <c r="AO202" s="41"/>
      <c r="AP202" s="41"/>
      <c r="AQ202" s="41"/>
      <c r="AR202" s="41"/>
      <c r="AS202" s="41"/>
      <c r="AT202" s="41"/>
      <c r="AU202" s="41"/>
      <c r="AV202" s="41"/>
      <c r="AW202" s="41"/>
      <c r="AX202" s="41"/>
      <c r="AY202" s="41"/>
      <c r="AZ202" s="41"/>
      <c r="BA202" s="41"/>
      <c r="BB202" s="41"/>
      <c r="BC202" s="41"/>
      <c r="BD202" s="41"/>
      <c r="BE202" s="41"/>
    </row>
    <row r="203" spans="2:57">
      <c r="B203" s="41"/>
      <c r="C203" s="41"/>
      <c r="D203" s="41"/>
      <c r="E203" s="41"/>
      <c r="F203" s="41"/>
      <c r="G203" s="41"/>
      <c r="H203" s="41"/>
      <c r="I203" s="41"/>
      <c r="J203" s="41"/>
      <c r="K203" s="41"/>
      <c r="L203" s="41"/>
      <c r="M203" s="41"/>
      <c r="N203" s="41"/>
      <c r="O203" s="41"/>
      <c r="P203" s="41"/>
      <c r="Q203" s="41"/>
      <c r="R203" s="41"/>
      <c r="S203" s="41"/>
      <c r="T203" s="41"/>
      <c r="U203" s="41"/>
      <c r="W203" s="41"/>
      <c r="X203" s="41"/>
      <c r="Y203" s="41"/>
      <c r="Z203" s="41"/>
      <c r="AA203" s="41"/>
      <c r="AB203" s="41"/>
      <c r="AC203" s="41"/>
      <c r="AD203" s="41"/>
      <c r="AE203" s="41"/>
      <c r="AF203" s="41"/>
      <c r="AM203" s="41"/>
      <c r="AN203" s="41"/>
      <c r="AO203" s="41"/>
      <c r="AP203" s="41"/>
      <c r="AQ203" s="41"/>
      <c r="AR203" s="41"/>
      <c r="AS203" s="41"/>
      <c r="AT203" s="41"/>
      <c r="AU203" s="41"/>
      <c r="AV203" s="41"/>
      <c r="AW203" s="41"/>
      <c r="AX203" s="41"/>
      <c r="AY203" s="41"/>
      <c r="AZ203" s="41"/>
      <c r="BA203" s="41"/>
      <c r="BB203" s="41"/>
      <c r="BC203" s="41"/>
      <c r="BD203" s="41"/>
      <c r="BE203" s="41"/>
    </row>
    <row r="204" spans="2:57">
      <c r="B204" s="41"/>
      <c r="C204" s="41"/>
      <c r="D204" s="41"/>
      <c r="E204" s="41"/>
      <c r="F204" s="41"/>
      <c r="G204" s="41"/>
      <c r="H204" s="41"/>
      <c r="I204" s="41"/>
      <c r="J204" s="41"/>
      <c r="K204" s="41"/>
      <c r="L204" s="41"/>
      <c r="M204" s="41"/>
      <c r="N204" s="41"/>
      <c r="O204" s="41"/>
      <c r="P204" s="41"/>
      <c r="Q204" s="41"/>
      <c r="R204" s="41"/>
      <c r="S204" s="41"/>
      <c r="T204" s="41"/>
      <c r="U204" s="41"/>
      <c r="W204" s="41"/>
      <c r="X204" s="41"/>
      <c r="Y204" s="41"/>
      <c r="Z204" s="41"/>
      <c r="AA204" s="41"/>
      <c r="AB204" s="41"/>
      <c r="AC204" s="41"/>
      <c r="AD204" s="41"/>
      <c r="AE204" s="41"/>
      <c r="AF204" s="41"/>
      <c r="AM204" s="41"/>
      <c r="AN204" s="41"/>
      <c r="AO204" s="41"/>
      <c r="AP204" s="41"/>
      <c r="AQ204" s="41"/>
      <c r="AR204" s="41"/>
      <c r="AS204" s="41"/>
      <c r="AT204" s="41"/>
      <c r="AU204" s="41"/>
      <c r="AV204" s="41"/>
      <c r="AW204" s="41"/>
      <c r="AX204" s="41"/>
      <c r="AY204" s="41"/>
      <c r="AZ204" s="41"/>
      <c r="BA204" s="41"/>
      <c r="BB204" s="41"/>
      <c r="BC204" s="41"/>
      <c r="BD204" s="41"/>
      <c r="BE204" s="41"/>
    </row>
    <row r="205" spans="2:57">
      <c r="B205" s="41"/>
      <c r="C205" s="41"/>
      <c r="D205" s="41"/>
      <c r="E205" s="41"/>
      <c r="F205" s="41"/>
      <c r="G205" s="41"/>
      <c r="H205" s="41"/>
      <c r="I205" s="41"/>
      <c r="J205" s="41"/>
      <c r="K205" s="41"/>
      <c r="L205" s="41"/>
      <c r="M205" s="41"/>
      <c r="N205" s="41"/>
      <c r="O205" s="41"/>
      <c r="P205" s="41"/>
      <c r="Q205" s="41"/>
      <c r="R205" s="41"/>
      <c r="S205" s="41"/>
      <c r="T205" s="41"/>
      <c r="U205" s="41"/>
      <c r="W205" s="41"/>
      <c r="X205" s="41"/>
      <c r="Y205" s="41"/>
      <c r="Z205" s="41"/>
      <c r="AA205" s="41"/>
      <c r="AB205" s="41"/>
      <c r="AC205" s="41"/>
      <c r="AD205" s="41"/>
      <c r="AE205" s="41"/>
      <c r="AF205" s="41"/>
      <c r="AM205" s="41"/>
      <c r="AN205" s="41"/>
      <c r="AO205" s="41"/>
      <c r="AP205" s="41"/>
      <c r="AQ205" s="41"/>
      <c r="AR205" s="41"/>
      <c r="AS205" s="41"/>
      <c r="AT205" s="41"/>
      <c r="AU205" s="41"/>
      <c r="AV205" s="41"/>
      <c r="AW205" s="41"/>
      <c r="AX205" s="41"/>
      <c r="AY205" s="41"/>
      <c r="AZ205" s="41"/>
      <c r="BA205" s="41"/>
      <c r="BB205" s="41"/>
      <c r="BC205" s="41"/>
      <c r="BD205" s="41"/>
      <c r="BE205" s="41"/>
    </row>
    <row r="206" spans="2:57">
      <c r="B206" s="41"/>
      <c r="C206" s="41"/>
      <c r="D206" s="41"/>
      <c r="E206" s="41"/>
      <c r="F206" s="41"/>
      <c r="G206" s="41"/>
      <c r="H206" s="41"/>
      <c r="I206" s="41"/>
      <c r="J206" s="41"/>
      <c r="K206" s="41"/>
      <c r="L206" s="41"/>
      <c r="M206" s="41"/>
      <c r="N206" s="41"/>
      <c r="O206" s="41"/>
      <c r="P206" s="41"/>
      <c r="Q206" s="41"/>
      <c r="R206" s="41"/>
      <c r="S206" s="41"/>
      <c r="T206" s="41"/>
      <c r="U206" s="41"/>
      <c r="W206" s="41"/>
      <c r="X206" s="41"/>
      <c r="Y206" s="41"/>
      <c r="Z206" s="41"/>
      <c r="AA206" s="41"/>
      <c r="AB206" s="41"/>
      <c r="AC206" s="41"/>
      <c r="AD206" s="41"/>
      <c r="AE206" s="41"/>
      <c r="AF206" s="41"/>
      <c r="AM206" s="41"/>
      <c r="AN206" s="41"/>
      <c r="AO206" s="41"/>
      <c r="AP206" s="41"/>
      <c r="AQ206" s="41"/>
      <c r="AR206" s="41"/>
      <c r="AS206" s="41"/>
      <c r="AT206" s="41"/>
      <c r="AU206" s="41"/>
      <c r="AV206" s="41"/>
      <c r="AW206" s="41"/>
      <c r="AX206" s="41"/>
      <c r="AY206" s="41"/>
      <c r="AZ206" s="41"/>
      <c r="BA206" s="41"/>
      <c r="BB206" s="41"/>
      <c r="BC206" s="41"/>
      <c r="BD206" s="41"/>
      <c r="BE206" s="41"/>
    </row>
    <row r="207" spans="2:57">
      <c r="B207" s="41"/>
      <c r="C207" s="41"/>
      <c r="D207" s="41"/>
      <c r="E207" s="41"/>
      <c r="F207" s="41"/>
      <c r="G207" s="41"/>
      <c r="H207" s="41"/>
      <c r="I207" s="41"/>
      <c r="J207" s="41"/>
      <c r="K207" s="41"/>
      <c r="L207" s="41"/>
      <c r="M207" s="41"/>
      <c r="N207" s="41"/>
      <c r="O207" s="41"/>
      <c r="P207" s="41"/>
      <c r="Q207" s="41"/>
      <c r="R207" s="41"/>
      <c r="S207" s="41"/>
      <c r="T207" s="41"/>
      <c r="U207" s="41"/>
      <c r="W207" s="41"/>
      <c r="X207" s="41"/>
      <c r="Y207" s="41"/>
      <c r="Z207" s="41"/>
      <c r="AA207" s="41"/>
      <c r="AB207" s="41"/>
      <c r="AC207" s="41"/>
      <c r="AD207" s="41"/>
      <c r="AE207" s="41"/>
      <c r="AF207" s="41"/>
      <c r="AM207" s="41"/>
      <c r="AN207" s="41"/>
      <c r="AO207" s="41"/>
      <c r="AP207" s="41"/>
      <c r="AQ207" s="41"/>
      <c r="AR207" s="41"/>
      <c r="AS207" s="41"/>
      <c r="AT207" s="41"/>
      <c r="AU207" s="41"/>
      <c r="AV207" s="41"/>
      <c r="AW207" s="41"/>
      <c r="AX207" s="41"/>
      <c r="AY207" s="41"/>
      <c r="AZ207" s="41"/>
      <c r="BA207" s="41"/>
      <c r="BB207" s="41"/>
      <c r="BC207" s="41"/>
      <c r="BD207" s="41"/>
      <c r="BE207" s="41"/>
    </row>
    <row r="208" spans="2:57">
      <c r="B208" s="41"/>
      <c r="C208" s="41"/>
      <c r="D208" s="41"/>
      <c r="E208" s="41"/>
      <c r="F208" s="41"/>
      <c r="G208" s="41"/>
      <c r="H208" s="41"/>
      <c r="I208" s="41"/>
      <c r="J208" s="41"/>
      <c r="K208" s="41"/>
      <c r="L208" s="41"/>
      <c r="M208" s="41"/>
      <c r="N208" s="41"/>
      <c r="O208" s="41"/>
      <c r="P208" s="41"/>
      <c r="Q208" s="41"/>
      <c r="R208" s="41"/>
      <c r="S208" s="41"/>
      <c r="T208" s="41"/>
      <c r="U208" s="41"/>
      <c r="W208" s="41"/>
      <c r="X208" s="41"/>
      <c r="Y208" s="41"/>
      <c r="Z208" s="41"/>
      <c r="AA208" s="41"/>
      <c r="AB208" s="41"/>
      <c r="AC208" s="41"/>
      <c r="AD208" s="41"/>
      <c r="AE208" s="41"/>
      <c r="AF208" s="41"/>
      <c r="AM208" s="41"/>
      <c r="AN208" s="41"/>
      <c r="AO208" s="41"/>
      <c r="AP208" s="41"/>
      <c r="AQ208" s="41"/>
      <c r="AR208" s="41"/>
      <c r="AS208" s="41"/>
      <c r="AT208" s="41"/>
      <c r="AU208" s="41"/>
      <c r="AV208" s="41"/>
      <c r="AW208" s="41"/>
      <c r="AX208" s="41"/>
      <c r="AY208" s="41"/>
      <c r="AZ208" s="41"/>
      <c r="BA208" s="41"/>
      <c r="BB208" s="41"/>
      <c r="BC208" s="41"/>
      <c r="BD208" s="41"/>
      <c r="BE208" s="41"/>
    </row>
    <row r="209" spans="2:57">
      <c r="B209" s="41"/>
      <c r="C209" s="41"/>
      <c r="D209" s="41"/>
      <c r="E209" s="41"/>
      <c r="F209" s="41"/>
      <c r="G209" s="41"/>
      <c r="H209" s="41"/>
      <c r="I209" s="41"/>
      <c r="J209" s="41"/>
      <c r="K209" s="41"/>
      <c r="L209" s="41"/>
      <c r="M209" s="41"/>
      <c r="N209" s="41"/>
      <c r="O209" s="41"/>
      <c r="P209" s="41"/>
      <c r="Q209" s="41"/>
      <c r="R209" s="41"/>
      <c r="S209" s="41"/>
      <c r="T209" s="41"/>
      <c r="U209" s="41"/>
      <c r="W209" s="41"/>
      <c r="X209" s="41"/>
      <c r="Y209" s="41"/>
      <c r="Z209" s="41"/>
      <c r="AA209" s="41"/>
      <c r="AB209" s="41"/>
      <c r="AC209" s="41"/>
      <c r="AD209" s="41"/>
      <c r="AE209" s="41"/>
      <c r="AF209" s="41"/>
      <c r="AM209" s="41"/>
      <c r="AN209" s="41"/>
      <c r="AO209" s="41"/>
      <c r="AP209" s="41"/>
      <c r="AQ209" s="41"/>
      <c r="AR209" s="41"/>
      <c r="AS209" s="41"/>
      <c r="AT209" s="41"/>
      <c r="AU209" s="41"/>
      <c r="AV209" s="41"/>
      <c r="AW209" s="41"/>
      <c r="AX209" s="41"/>
      <c r="AY209" s="41"/>
      <c r="AZ209" s="41"/>
      <c r="BA209" s="41"/>
      <c r="BB209" s="41"/>
      <c r="BC209" s="41"/>
      <c r="BD209" s="41"/>
      <c r="BE209" s="41"/>
    </row>
    <row r="210" spans="2:57">
      <c r="B210" s="41"/>
      <c r="C210" s="41"/>
      <c r="D210" s="41"/>
      <c r="E210" s="41"/>
      <c r="F210" s="41"/>
      <c r="G210" s="41"/>
      <c r="H210" s="41"/>
      <c r="I210" s="41"/>
      <c r="J210" s="41"/>
      <c r="K210" s="41"/>
      <c r="L210" s="41"/>
      <c r="M210" s="41"/>
      <c r="N210" s="41"/>
      <c r="O210" s="41"/>
      <c r="P210" s="41"/>
      <c r="Q210" s="41"/>
      <c r="R210" s="41"/>
      <c r="S210" s="41"/>
      <c r="T210" s="41"/>
      <c r="U210" s="41"/>
      <c r="W210" s="41"/>
      <c r="X210" s="41"/>
      <c r="Y210" s="41"/>
      <c r="Z210" s="41"/>
      <c r="AA210" s="41"/>
      <c r="AB210" s="41"/>
      <c r="AC210" s="41"/>
      <c r="AD210" s="41"/>
      <c r="AE210" s="41"/>
      <c r="AF210" s="41"/>
      <c r="AM210" s="41"/>
      <c r="AN210" s="41"/>
      <c r="AO210" s="41"/>
      <c r="AP210" s="41"/>
      <c r="AQ210" s="41"/>
      <c r="AR210" s="41"/>
      <c r="AS210" s="41"/>
      <c r="AT210" s="41"/>
      <c r="AU210" s="41"/>
      <c r="AV210" s="41"/>
      <c r="AW210" s="41"/>
      <c r="AX210" s="41"/>
      <c r="AY210" s="41"/>
      <c r="AZ210" s="41"/>
      <c r="BA210" s="41"/>
      <c r="BB210" s="41"/>
      <c r="BC210" s="41"/>
      <c r="BD210" s="41"/>
      <c r="BE210" s="41"/>
    </row>
    <row r="211" spans="2:57">
      <c r="B211" s="41"/>
      <c r="C211" s="41"/>
      <c r="D211" s="41"/>
      <c r="E211" s="41"/>
      <c r="F211" s="41"/>
      <c r="G211" s="41"/>
      <c r="H211" s="41"/>
      <c r="I211" s="41"/>
      <c r="J211" s="41"/>
      <c r="K211" s="41"/>
      <c r="L211" s="41"/>
      <c r="M211" s="41"/>
      <c r="N211" s="41"/>
      <c r="O211" s="41"/>
      <c r="P211" s="41"/>
      <c r="Q211" s="41"/>
      <c r="R211" s="41"/>
      <c r="S211" s="41"/>
      <c r="T211" s="41"/>
      <c r="U211" s="41"/>
      <c r="W211" s="41"/>
      <c r="X211" s="41"/>
      <c r="Y211" s="41"/>
      <c r="Z211" s="41"/>
      <c r="AA211" s="41"/>
      <c r="AB211" s="41"/>
      <c r="AC211" s="41"/>
      <c r="AD211" s="41"/>
      <c r="AE211" s="41"/>
      <c r="AF211" s="41"/>
      <c r="AM211" s="41"/>
      <c r="AN211" s="41"/>
      <c r="AO211" s="41"/>
      <c r="AP211" s="41"/>
      <c r="AQ211" s="41"/>
      <c r="AR211" s="41"/>
      <c r="AS211" s="41"/>
      <c r="AT211" s="41"/>
      <c r="AU211" s="41"/>
      <c r="AV211" s="41"/>
      <c r="AW211" s="41"/>
      <c r="AX211" s="41"/>
      <c r="AY211" s="41"/>
      <c r="AZ211" s="41"/>
      <c r="BA211" s="41"/>
      <c r="BB211" s="41"/>
      <c r="BC211" s="41"/>
      <c r="BD211" s="41"/>
      <c r="BE211" s="41"/>
    </row>
    <row r="212" spans="2:57">
      <c r="B212" s="41"/>
      <c r="C212" s="41"/>
      <c r="D212" s="41"/>
      <c r="E212" s="41"/>
      <c r="F212" s="41"/>
      <c r="G212" s="41"/>
      <c r="H212" s="41"/>
      <c r="I212" s="41"/>
      <c r="J212" s="41"/>
      <c r="K212" s="41"/>
      <c r="L212" s="41"/>
      <c r="M212" s="41"/>
      <c r="N212" s="41"/>
      <c r="O212" s="41"/>
      <c r="P212" s="41"/>
      <c r="Q212" s="41"/>
      <c r="R212" s="41"/>
      <c r="S212" s="41"/>
      <c r="T212" s="41"/>
      <c r="U212" s="41"/>
      <c r="W212" s="41"/>
      <c r="X212" s="41"/>
      <c r="Y212" s="41"/>
      <c r="Z212" s="41"/>
      <c r="AA212" s="41"/>
      <c r="AB212" s="41"/>
      <c r="AC212" s="41"/>
      <c r="AD212" s="41"/>
      <c r="AE212" s="41"/>
      <c r="AF212" s="41"/>
      <c r="AM212" s="41"/>
      <c r="AN212" s="41"/>
      <c r="AO212" s="41"/>
      <c r="AP212" s="41"/>
      <c r="AQ212" s="41"/>
      <c r="AR212" s="41"/>
      <c r="AS212" s="41"/>
      <c r="AT212" s="41"/>
      <c r="AU212" s="41"/>
      <c r="AV212" s="41"/>
      <c r="AW212" s="41"/>
      <c r="AX212" s="41"/>
      <c r="AY212" s="41"/>
      <c r="AZ212" s="41"/>
      <c r="BA212" s="41"/>
      <c r="BB212" s="41"/>
      <c r="BC212" s="41"/>
      <c r="BD212" s="41"/>
      <c r="BE212" s="41"/>
    </row>
    <row r="213" spans="2:57">
      <c r="B213" s="41"/>
      <c r="C213" s="41"/>
      <c r="D213" s="41"/>
      <c r="E213" s="41"/>
      <c r="F213" s="41"/>
      <c r="G213" s="41"/>
      <c r="H213" s="41"/>
      <c r="I213" s="41"/>
      <c r="J213" s="41"/>
      <c r="K213" s="41"/>
      <c r="L213" s="41"/>
      <c r="M213" s="41"/>
      <c r="N213" s="41"/>
      <c r="O213" s="41"/>
      <c r="P213" s="41"/>
      <c r="Q213" s="41"/>
      <c r="R213" s="41"/>
      <c r="S213" s="41"/>
      <c r="T213" s="41"/>
      <c r="U213" s="41"/>
      <c r="W213" s="41"/>
      <c r="X213" s="41"/>
      <c r="Y213" s="41"/>
      <c r="Z213" s="41"/>
      <c r="AA213" s="41"/>
      <c r="AB213" s="41"/>
      <c r="AC213" s="41"/>
      <c r="AD213" s="41"/>
      <c r="AE213" s="41"/>
      <c r="AF213" s="41"/>
      <c r="AM213" s="41"/>
      <c r="AN213" s="41"/>
      <c r="AO213" s="41"/>
      <c r="AP213" s="41"/>
      <c r="AQ213" s="41"/>
      <c r="AR213" s="41"/>
      <c r="AS213" s="41"/>
      <c r="AT213" s="41"/>
      <c r="AU213" s="41"/>
      <c r="AV213" s="41"/>
      <c r="AW213" s="41"/>
      <c r="AX213" s="41"/>
      <c r="AY213" s="41"/>
      <c r="AZ213" s="41"/>
      <c r="BA213" s="41"/>
      <c r="BB213" s="41"/>
      <c r="BC213" s="41"/>
      <c r="BD213" s="41"/>
      <c r="BE213" s="41"/>
    </row>
    <row r="214" spans="2:57">
      <c r="B214" s="41"/>
      <c r="C214" s="41"/>
      <c r="D214" s="41"/>
      <c r="E214" s="41"/>
      <c r="F214" s="41"/>
      <c r="G214" s="41"/>
      <c r="H214" s="41"/>
      <c r="I214" s="41"/>
      <c r="J214" s="41"/>
      <c r="K214" s="41"/>
      <c r="L214" s="41"/>
      <c r="M214" s="41"/>
      <c r="N214" s="41"/>
      <c r="O214" s="41"/>
      <c r="P214" s="41"/>
      <c r="Q214" s="41"/>
      <c r="R214" s="41"/>
      <c r="S214" s="41"/>
      <c r="T214" s="41"/>
      <c r="U214" s="41"/>
      <c r="W214" s="41"/>
      <c r="X214" s="41"/>
      <c r="Y214" s="41"/>
      <c r="Z214" s="41"/>
      <c r="AA214" s="41"/>
      <c r="AB214" s="41"/>
      <c r="AC214" s="41"/>
      <c r="AD214" s="41"/>
      <c r="AE214" s="41"/>
      <c r="AF214" s="41"/>
      <c r="AM214" s="41"/>
      <c r="AN214" s="41"/>
      <c r="AO214" s="41"/>
      <c r="AP214" s="41"/>
      <c r="AQ214" s="41"/>
      <c r="AR214" s="41"/>
      <c r="AS214" s="41"/>
      <c r="AT214" s="41"/>
      <c r="AU214" s="41"/>
      <c r="AV214" s="41"/>
      <c r="AW214" s="41"/>
      <c r="AX214" s="41"/>
      <c r="AY214" s="41"/>
      <c r="AZ214" s="41"/>
      <c r="BA214" s="41"/>
      <c r="BB214" s="41"/>
      <c r="BC214" s="41"/>
      <c r="BD214" s="41"/>
      <c r="BE214" s="41"/>
    </row>
    <row r="215" spans="2:57">
      <c r="B215" s="41"/>
      <c r="C215" s="41"/>
      <c r="D215" s="41"/>
      <c r="E215" s="41"/>
      <c r="F215" s="41"/>
      <c r="G215" s="41"/>
      <c r="H215" s="41"/>
      <c r="I215" s="41"/>
      <c r="J215" s="41"/>
      <c r="K215" s="41"/>
      <c r="L215" s="41"/>
      <c r="M215" s="41"/>
      <c r="N215" s="41"/>
      <c r="O215" s="41"/>
      <c r="P215" s="41"/>
      <c r="Q215" s="41"/>
      <c r="R215" s="41"/>
      <c r="S215" s="41"/>
      <c r="T215" s="41"/>
      <c r="U215" s="41"/>
      <c r="W215" s="41"/>
      <c r="X215" s="41"/>
      <c r="Y215" s="41"/>
      <c r="Z215" s="41"/>
      <c r="AA215" s="41"/>
      <c r="AB215" s="41"/>
      <c r="AC215" s="41"/>
      <c r="AD215" s="41"/>
      <c r="AE215" s="41"/>
      <c r="AF215" s="41"/>
      <c r="AM215" s="41"/>
      <c r="AN215" s="41"/>
      <c r="AO215" s="41"/>
      <c r="AP215" s="41"/>
      <c r="AQ215" s="41"/>
      <c r="AR215" s="41"/>
      <c r="AS215" s="41"/>
      <c r="AT215" s="41"/>
      <c r="AU215" s="41"/>
      <c r="AV215" s="41"/>
      <c r="AW215" s="41"/>
      <c r="AX215" s="41"/>
      <c r="AY215" s="41"/>
      <c r="AZ215" s="41"/>
      <c r="BA215" s="41"/>
      <c r="BB215" s="41"/>
      <c r="BC215" s="41"/>
      <c r="BD215" s="41"/>
      <c r="BE215" s="41"/>
    </row>
    <row r="216" spans="2:57">
      <c r="B216" s="41"/>
      <c r="C216" s="41"/>
      <c r="D216" s="41"/>
      <c r="E216" s="41"/>
      <c r="F216" s="41"/>
      <c r="G216" s="41"/>
      <c r="H216" s="41"/>
      <c r="I216" s="41"/>
      <c r="J216" s="41"/>
      <c r="K216" s="41"/>
      <c r="L216" s="41"/>
      <c r="M216" s="41"/>
      <c r="N216" s="41"/>
      <c r="O216" s="41"/>
      <c r="P216" s="41"/>
      <c r="Q216" s="41"/>
      <c r="R216" s="41"/>
      <c r="S216" s="41"/>
      <c r="T216" s="41"/>
      <c r="U216" s="41"/>
      <c r="W216" s="41"/>
      <c r="X216" s="41"/>
      <c r="Y216" s="41"/>
      <c r="Z216" s="41"/>
      <c r="AA216" s="41"/>
      <c r="AB216" s="41"/>
      <c r="AC216" s="41"/>
      <c r="AD216" s="41"/>
      <c r="AE216" s="41"/>
      <c r="AF216" s="41"/>
      <c r="AM216" s="41"/>
      <c r="AN216" s="41"/>
      <c r="AO216" s="41"/>
      <c r="AP216" s="41"/>
      <c r="AQ216" s="41"/>
      <c r="AR216" s="41"/>
      <c r="AS216" s="41"/>
      <c r="AT216" s="41"/>
      <c r="AU216" s="41"/>
      <c r="AV216" s="41"/>
      <c r="AW216" s="41"/>
      <c r="AX216" s="41"/>
      <c r="AY216" s="41"/>
      <c r="AZ216" s="41"/>
      <c r="BA216" s="41"/>
      <c r="BB216" s="41"/>
      <c r="BC216" s="41"/>
      <c r="BD216" s="41"/>
      <c r="BE216" s="41"/>
    </row>
    <row r="217" spans="2:57">
      <c r="B217" s="41"/>
      <c r="C217" s="41"/>
      <c r="D217" s="41"/>
      <c r="E217" s="41"/>
      <c r="F217" s="41"/>
      <c r="G217" s="41"/>
      <c r="H217" s="41"/>
      <c r="I217" s="41"/>
      <c r="J217" s="41"/>
      <c r="K217" s="41"/>
      <c r="L217" s="41"/>
      <c r="M217" s="41"/>
      <c r="N217" s="41"/>
      <c r="O217" s="41"/>
      <c r="P217" s="41"/>
      <c r="Q217" s="41"/>
      <c r="R217" s="41"/>
      <c r="S217" s="41"/>
      <c r="T217" s="41"/>
      <c r="U217" s="41"/>
      <c r="W217" s="41"/>
      <c r="X217" s="41"/>
      <c r="Y217" s="41"/>
      <c r="Z217" s="41"/>
      <c r="AA217" s="41"/>
      <c r="AB217" s="41"/>
      <c r="AC217" s="41"/>
      <c r="AD217" s="41"/>
      <c r="AE217" s="41"/>
      <c r="AF217" s="41"/>
      <c r="AM217" s="41"/>
      <c r="AN217" s="41"/>
      <c r="AO217" s="41"/>
      <c r="AP217" s="41"/>
      <c r="AQ217" s="41"/>
      <c r="AR217" s="41"/>
      <c r="AS217" s="41"/>
      <c r="AT217" s="41"/>
      <c r="AU217" s="41"/>
      <c r="AV217" s="41"/>
      <c r="AW217" s="41"/>
      <c r="AX217" s="41"/>
      <c r="AY217" s="41"/>
      <c r="AZ217" s="41"/>
      <c r="BA217" s="41"/>
      <c r="BB217" s="41"/>
      <c r="BC217" s="41"/>
      <c r="BD217" s="41"/>
      <c r="BE217" s="41"/>
    </row>
    <row r="218" spans="2:57">
      <c r="B218" s="41"/>
      <c r="C218" s="41"/>
      <c r="D218" s="41"/>
      <c r="E218" s="41"/>
      <c r="F218" s="41"/>
      <c r="G218" s="41"/>
      <c r="H218" s="41"/>
      <c r="I218" s="41"/>
      <c r="J218" s="41"/>
      <c r="K218" s="41"/>
      <c r="L218" s="41"/>
      <c r="M218" s="41"/>
      <c r="N218" s="41"/>
      <c r="O218" s="41"/>
      <c r="P218" s="41"/>
      <c r="Q218" s="41"/>
      <c r="R218" s="41"/>
      <c r="S218" s="41"/>
      <c r="T218" s="41"/>
      <c r="U218" s="41"/>
      <c r="W218" s="41"/>
      <c r="X218" s="41"/>
      <c r="Y218" s="41"/>
      <c r="Z218" s="41"/>
      <c r="AA218" s="41"/>
      <c r="AB218" s="41"/>
      <c r="AC218" s="41"/>
      <c r="AD218" s="41"/>
      <c r="AE218" s="41"/>
      <c r="AF218" s="41"/>
      <c r="AM218" s="41"/>
      <c r="AN218" s="41"/>
      <c r="AO218" s="41"/>
      <c r="AP218" s="41"/>
      <c r="AQ218" s="41"/>
      <c r="AR218" s="41"/>
      <c r="AS218" s="41"/>
      <c r="AT218" s="41"/>
      <c r="AU218" s="41"/>
      <c r="AV218" s="41"/>
      <c r="AW218" s="41"/>
      <c r="AX218" s="41"/>
      <c r="AY218" s="41"/>
      <c r="AZ218" s="41"/>
      <c r="BA218" s="41"/>
      <c r="BB218" s="41"/>
      <c r="BC218" s="41"/>
      <c r="BD218" s="41"/>
      <c r="BE218" s="41"/>
    </row>
    <row r="219" spans="2:57">
      <c r="B219" s="41"/>
      <c r="C219" s="41"/>
      <c r="D219" s="41"/>
      <c r="E219" s="41"/>
      <c r="F219" s="41"/>
      <c r="G219" s="41"/>
      <c r="H219" s="41"/>
      <c r="I219" s="41"/>
      <c r="J219" s="41"/>
      <c r="K219" s="41"/>
      <c r="L219" s="41"/>
      <c r="M219" s="41"/>
      <c r="N219" s="41"/>
      <c r="O219" s="41"/>
      <c r="P219" s="41"/>
      <c r="Q219" s="41"/>
      <c r="R219" s="41"/>
      <c r="S219" s="41"/>
      <c r="T219" s="41"/>
      <c r="U219" s="41"/>
      <c r="W219" s="41"/>
      <c r="X219" s="41"/>
      <c r="Y219" s="41"/>
      <c r="Z219" s="41"/>
      <c r="AA219" s="41"/>
      <c r="AB219" s="41"/>
      <c r="AC219" s="41"/>
      <c r="AD219" s="41"/>
      <c r="AE219" s="41"/>
      <c r="AF219" s="41"/>
      <c r="AM219" s="41"/>
      <c r="AN219" s="41"/>
      <c r="AO219" s="41"/>
      <c r="AP219" s="41"/>
      <c r="AQ219" s="41"/>
      <c r="AR219" s="41"/>
      <c r="AS219" s="41"/>
      <c r="AT219" s="41"/>
      <c r="AU219" s="41"/>
      <c r="AV219" s="41"/>
      <c r="AW219" s="41"/>
      <c r="AX219" s="41"/>
      <c r="AY219" s="41"/>
      <c r="AZ219" s="41"/>
      <c r="BA219" s="41"/>
      <c r="BB219" s="41"/>
      <c r="BC219" s="41"/>
      <c r="BD219" s="41"/>
      <c r="BE219" s="41"/>
    </row>
    <row r="220" spans="2:57">
      <c r="B220" s="41"/>
      <c r="C220" s="41"/>
      <c r="D220" s="41"/>
      <c r="E220" s="41"/>
      <c r="F220" s="41"/>
      <c r="G220" s="41"/>
      <c r="H220" s="41"/>
      <c r="I220" s="41"/>
      <c r="J220" s="41"/>
      <c r="K220" s="41"/>
      <c r="L220" s="41"/>
      <c r="M220" s="41"/>
      <c r="N220" s="41"/>
      <c r="O220" s="41"/>
      <c r="P220" s="41"/>
      <c r="Q220" s="41"/>
      <c r="R220" s="41"/>
      <c r="S220" s="41"/>
      <c r="T220" s="41"/>
      <c r="U220" s="41"/>
      <c r="W220" s="41"/>
      <c r="X220" s="41"/>
      <c r="Y220" s="41"/>
      <c r="Z220" s="41"/>
      <c r="AA220" s="41"/>
      <c r="AB220" s="41"/>
      <c r="AC220" s="41"/>
      <c r="AD220" s="41"/>
      <c r="AE220" s="41"/>
      <c r="AF220" s="41"/>
      <c r="AM220" s="41"/>
      <c r="AN220" s="41"/>
      <c r="AO220" s="41"/>
      <c r="AP220" s="41"/>
      <c r="AQ220" s="41"/>
      <c r="AR220" s="41"/>
      <c r="AS220" s="41"/>
      <c r="AT220" s="41"/>
      <c r="AU220" s="41"/>
      <c r="AV220" s="41"/>
      <c r="AW220" s="41"/>
      <c r="AX220" s="41"/>
      <c r="AY220" s="41"/>
      <c r="AZ220" s="41"/>
      <c r="BA220" s="41"/>
      <c r="BB220" s="41"/>
      <c r="BC220" s="41"/>
      <c r="BD220" s="41"/>
      <c r="BE220" s="41"/>
    </row>
    <row r="221" spans="2:57">
      <c r="B221" s="41"/>
      <c r="C221" s="41"/>
      <c r="D221" s="41"/>
      <c r="E221" s="41"/>
      <c r="F221" s="41"/>
      <c r="G221" s="41"/>
      <c r="H221" s="41"/>
      <c r="I221" s="41"/>
      <c r="J221" s="41"/>
      <c r="K221" s="41"/>
      <c r="L221" s="41"/>
      <c r="M221" s="41"/>
      <c r="N221" s="41"/>
      <c r="O221" s="41"/>
      <c r="P221" s="41"/>
      <c r="Q221" s="41"/>
      <c r="R221" s="41"/>
      <c r="S221" s="41"/>
      <c r="T221" s="41"/>
      <c r="U221" s="41"/>
      <c r="W221" s="41"/>
      <c r="X221" s="41"/>
      <c r="Y221" s="41"/>
      <c r="Z221" s="41"/>
      <c r="AA221" s="41"/>
      <c r="AB221" s="41"/>
      <c r="AC221" s="41"/>
      <c r="AD221" s="41"/>
      <c r="AE221" s="41"/>
      <c r="AF221" s="41"/>
      <c r="AM221" s="41"/>
      <c r="AN221" s="41"/>
      <c r="AO221" s="41"/>
      <c r="AP221" s="41"/>
      <c r="AQ221" s="41"/>
      <c r="AR221" s="41"/>
      <c r="AS221" s="41"/>
      <c r="AT221" s="41"/>
      <c r="AU221" s="41"/>
      <c r="AV221" s="41"/>
      <c r="AW221" s="41"/>
      <c r="AX221" s="41"/>
      <c r="AY221" s="41"/>
      <c r="AZ221" s="41"/>
      <c r="BA221" s="41"/>
      <c r="BB221" s="41"/>
      <c r="BC221" s="41"/>
      <c r="BD221" s="41"/>
      <c r="BE221" s="41"/>
    </row>
    <row r="222" spans="2:57">
      <c r="B222" s="41"/>
      <c r="C222" s="41"/>
      <c r="D222" s="41"/>
      <c r="E222" s="41"/>
      <c r="F222" s="41"/>
      <c r="G222" s="41"/>
      <c r="H222" s="41"/>
      <c r="I222" s="41"/>
      <c r="J222" s="41"/>
      <c r="K222" s="41"/>
      <c r="L222" s="41"/>
      <c r="M222" s="41"/>
      <c r="N222" s="41"/>
      <c r="O222" s="41"/>
      <c r="P222" s="41"/>
      <c r="Q222" s="41"/>
      <c r="R222" s="41"/>
      <c r="S222" s="41"/>
      <c r="T222" s="41"/>
      <c r="U222" s="41"/>
      <c r="W222" s="41"/>
      <c r="X222" s="41"/>
      <c r="Y222" s="41"/>
      <c r="Z222" s="41"/>
      <c r="AA222" s="41"/>
      <c r="AB222" s="41"/>
      <c r="AC222" s="41"/>
      <c r="AD222" s="41"/>
      <c r="AE222" s="41"/>
      <c r="AF222" s="41"/>
      <c r="AM222" s="41"/>
      <c r="AN222" s="41"/>
      <c r="AO222" s="41"/>
      <c r="AP222" s="41"/>
      <c r="AQ222" s="41"/>
      <c r="AR222" s="41"/>
      <c r="AS222" s="41"/>
      <c r="AT222" s="41"/>
      <c r="AU222" s="41"/>
      <c r="AV222" s="41"/>
      <c r="AW222" s="41"/>
      <c r="AX222" s="41"/>
      <c r="AY222" s="41"/>
      <c r="AZ222" s="41"/>
      <c r="BA222" s="41"/>
      <c r="BB222" s="41"/>
      <c r="BC222" s="41"/>
      <c r="BD222" s="41"/>
      <c r="BE222" s="41"/>
    </row>
    <row r="223" spans="2:57">
      <c r="B223" s="41"/>
      <c r="C223" s="41"/>
      <c r="D223" s="41"/>
      <c r="E223" s="41"/>
      <c r="F223" s="41"/>
      <c r="G223" s="41"/>
      <c r="H223" s="41"/>
      <c r="I223" s="41"/>
      <c r="J223" s="41"/>
      <c r="K223" s="41"/>
      <c r="L223" s="41"/>
      <c r="M223" s="41"/>
      <c r="N223" s="41"/>
      <c r="O223" s="41"/>
      <c r="P223" s="41"/>
      <c r="Q223" s="41"/>
      <c r="R223" s="41"/>
      <c r="S223" s="41"/>
      <c r="T223" s="41"/>
      <c r="U223" s="41"/>
      <c r="W223" s="41"/>
      <c r="X223" s="41"/>
      <c r="Y223" s="41"/>
      <c r="Z223" s="41"/>
      <c r="AA223" s="41"/>
      <c r="AB223" s="41"/>
      <c r="AC223" s="41"/>
      <c r="AD223" s="41"/>
      <c r="AE223" s="41"/>
      <c r="AF223" s="41"/>
      <c r="AM223" s="41"/>
      <c r="AN223" s="41"/>
      <c r="AO223" s="41"/>
      <c r="AP223" s="41"/>
      <c r="AQ223" s="41"/>
      <c r="AR223" s="41"/>
      <c r="AS223" s="41"/>
      <c r="AT223" s="41"/>
      <c r="AU223" s="41"/>
      <c r="AV223" s="41"/>
      <c r="AW223" s="41"/>
      <c r="AX223" s="41"/>
      <c r="AY223" s="41"/>
      <c r="AZ223" s="41"/>
      <c r="BA223" s="41"/>
      <c r="BB223" s="41"/>
      <c r="BC223" s="41"/>
      <c r="BD223" s="41"/>
      <c r="BE223" s="41"/>
    </row>
    <row r="224" spans="2:57">
      <c r="B224" s="41"/>
      <c r="C224" s="41"/>
      <c r="D224" s="41"/>
      <c r="E224" s="41"/>
      <c r="F224" s="41"/>
      <c r="G224" s="41"/>
      <c r="H224" s="41"/>
      <c r="I224" s="41"/>
      <c r="J224" s="41"/>
      <c r="K224" s="41"/>
      <c r="L224" s="41"/>
      <c r="M224" s="41"/>
      <c r="N224" s="41"/>
      <c r="O224" s="41"/>
      <c r="P224" s="41"/>
      <c r="Q224" s="41"/>
      <c r="R224" s="41"/>
      <c r="S224" s="41"/>
      <c r="T224" s="41"/>
      <c r="U224" s="41"/>
      <c r="W224" s="41"/>
      <c r="X224" s="41"/>
      <c r="Y224" s="41"/>
      <c r="Z224" s="41"/>
      <c r="AA224" s="41"/>
      <c r="AB224" s="41"/>
      <c r="AC224" s="41"/>
      <c r="AD224" s="41"/>
      <c r="AE224" s="41"/>
      <c r="AF224" s="41"/>
      <c r="AM224" s="41"/>
      <c r="AN224" s="41"/>
      <c r="AO224" s="41"/>
      <c r="AP224" s="41"/>
      <c r="AQ224" s="41"/>
      <c r="AR224" s="41"/>
      <c r="AS224" s="41"/>
      <c r="AT224" s="41"/>
      <c r="AU224" s="41"/>
      <c r="AV224" s="41"/>
      <c r="AW224" s="41"/>
      <c r="AX224" s="41"/>
      <c r="AY224" s="41"/>
      <c r="AZ224" s="41"/>
      <c r="BA224" s="41"/>
      <c r="BB224" s="41"/>
      <c r="BC224" s="41"/>
      <c r="BD224" s="41"/>
      <c r="BE224" s="41"/>
    </row>
    <row r="225" spans="2:57">
      <c r="B225" s="41"/>
      <c r="C225" s="41"/>
      <c r="D225" s="41"/>
      <c r="E225" s="41"/>
      <c r="F225" s="41"/>
      <c r="G225" s="41"/>
      <c r="H225" s="41"/>
      <c r="I225" s="41"/>
      <c r="J225" s="41"/>
      <c r="K225" s="41"/>
      <c r="L225" s="41"/>
      <c r="M225" s="41"/>
      <c r="N225" s="41"/>
      <c r="O225" s="41"/>
      <c r="P225" s="41"/>
      <c r="Q225" s="41"/>
      <c r="R225" s="41"/>
      <c r="S225" s="41"/>
      <c r="T225" s="41"/>
      <c r="U225" s="41"/>
      <c r="W225" s="41"/>
      <c r="X225" s="41"/>
      <c r="Y225" s="41"/>
      <c r="Z225" s="41"/>
      <c r="AA225" s="41"/>
      <c r="AB225" s="41"/>
      <c r="AC225" s="41"/>
      <c r="AD225" s="41"/>
      <c r="AE225" s="41"/>
      <c r="AF225" s="41"/>
      <c r="AM225" s="41"/>
      <c r="AN225" s="41"/>
      <c r="AO225" s="41"/>
      <c r="AP225" s="41"/>
      <c r="AQ225" s="41"/>
      <c r="AR225" s="41"/>
      <c r="AS225" s="41"/>
      <c r="AT225" s="41"/>
      <c r="AU225" s="41"/>
      <c r="AV225" s="41"/>
      <c r="AW225" s="41"/>
      <c r="AX225" s="41"/>
      <c r="AY225" s="41"/>
      <c r="AZ225" s="41"/>
      <c r="BA225" s="41"/>
      <c r="BB225" s="41"/>
      <c r="BC225" s="41"/>
      <c r="BD225" s="41"/>
      <c r="BE225" s="41"/>
    </row>
    <row r="226" spans="2:57">
      <c r="B226" s="41"/>
      <c r="C226" s="41"/>
      <c r="D226" s="41"/>
      <c r="E226" s="41"/>
      <c r="F226" s="41"/>
      <c r="G226" s="41"/>
      <c r="H226" s="41"/>
      <c r="I226" s="41"/>
      <c r="J226" s="41"/>
      <c r="K226" s="41"/>
      <c r="L226" s="41"/>
      <c r="M226" s="41"/>
      <c r="N226" s="41"/>
      <c r="O226" s="41"/>
      <c r="P226" s="41"/>
      <c r="Q226" s="41"/>
      <c r="R226" s="41"/>
      <c r="S226" s="41"/>
      <c r="T226" s="41"/>
      <c r="U226" s="41"/>
      <c r="W226" s="41"/>
      <c r="X226" s="41"/>
      <c r="Y226" s="41"/>
      <c r="Z226" s="41"/>
      <c r="AA226" s="41"/>
      <c r="AB226" s="41"/>
      <c r="AC226" s="41"/>
      <c r="AD226" s="41"/>
      <c r="AE226" s="41"/>
      <c r="AF226" s="41"/>
      <c r="AM226" s="41"/>
      <c r="AN226" s="41"/>
      <c r="AO226" s="41"/>
      <c r="AP226" s="41"/>
      <c r="AQ226" s="41"/>
      <c r="AR226" s="41"/>
      <c r="AS226" s="41"/>
      <c r="AT226" s="41"/>
      <c r="AU226" s="41"/>
      <c r="AV226" s="41"/>
      <c r="AW226" s="41"/>
      <c r="AX226" s="41"/>
      <c r="AY226" s="41"/>
      <c r="AZ226" s="41"/>
      <c r="BA226" s="41"/>
      <c r="BB226" s="41"/>
      <c r="BC226" s="41"/>
      <c r="BD226" s="41"/>
      <c r="BE226" s="41"/>
    </row>
    <row r="227" spans="2:57">
      <c r="B227" s="41"/>
      <c r="C227" s="41"/>
      <c r="D227" s="41"/>
      <c r="E227" s="41"/>
      <c r="F227" s="41"/>
      <c r="G227" s="41"/>
      <c r="H227" s="41"/>
      <c r="I227" s="41"/>
      <c r="J227" s="41"/>
      <c r="K227" s="41"/>
      <c r="L227" s="41"/>
      <c r="M227" s="41"/>
      <c r="N227" s="41"/>
      <c r="O227" s="41"/>
      <c r="P227" s="41"/>
      <c r="Q227" s="41"/>
      <c r="R227" s="41"/>
      <c r="S227" s="41"/>
      <c r="T227" s="41"/>
      <c r="U227" s="41"/>
      <c r="W227" s="41"/>
      <c r="X227" s="41"/>
      <c r="Y227" s="41"/>
      <c r="Z227" s="41"/>
      <c r="AA227" s="41"/>
      <c r="AB227" s="41"/>
      <c r="AC227" s="41"/>
      <c r="AD227" s="41"/>
      <c r="AE227" s="41"/>
      <c r="AF227" s="41"/>
      <c r="AM227" s="41"/>
      <c r="AN227" s="41"/>
      <c r="AO227" s="41"/>
      <c r="AP227" s="41"/>
      <c r="AQ227" s="41"/>
      <c r="AR227" s="41"/>
      <c r="AS227" s="41"/>
      <c r="AT227" s="41"/>
      <c r="AU227" s="41"/>
      <c r="AV227" s="41"/>
      <c r="AW227" s="41"/>
      <c r="AX227" s="41"/>
      <c r="AY227" s="41"/>
      <c r="AZ227" s="41"/>
      <c r="BA227" s="41"/>
      <c r="BB227" s="41"/>
      <c r="BC227" s="41"/>
      <c r="BD227" s="41"/>
      <c r="BE227" s="41"/>
    </row>
    <row r="228" spans="2:57">
      <c r="B228" s="41"/>
      <c r="C228" s="41"/>
      <c r="D228" s="41"/>
      <c r="E228" s="41"/>
      <c r="F228" s="41"/>
      <c r="G228" s="41"/>
      <c r="H228" s="41"/>
      <c r="I228" s="41"/>
      <c r="J228" s="41"/>
      <c r="K228" s="41"/>
      <c r="L228" s="41"/>
      <c r="M228" s="41"/>
      <c r="N228" s="41"/>
      <c r="O228" s="41"/>
      <c r="P228" s="41"/>
      <c r="Q228" s="41"/>
      <c r="R228" s="41"/>
      <c r="S228" s="41"/>
      <c r="T228" s="41"/>
      <c r="U228" s="41"/>
      <c r="W228" s="41"/>
      <c r="X228" s="41"/>
      <c r="Y228" s="41"/>
      <c r="Z228" s="41"/>
      <c r="AA228" s="41"/>
      <c r="AB228" s="41"/>
      <c r="AC228" s="41"/>
      <c r="AD228" s="41"/>
      <c r="AE228" s="41"/>
      <c r="AF228" s="41"/>
      <c r="AM228" s="41"/>
      <c r="AN228" s="41"/>
      <c r="AO228" s="41"/>
      <c r="AP228" s="41"/>
      <c r="AQ228" s="41"/>
      <c r="AR228" s="41"/>
      <c r="AS228" s="41"/>
      <c r="AT228" s="41"/>
      <c r="AU228" s="41"/>
      <c r="AV228" s="41"/>
      <c r="AW228" s="41"/>
      <c r="AX228" s="41"/>
      <c r="AY228" s="41"/>
      <c r="AZ228" s="41"/>
      <c r="BA228" s="41"/>
      <c r="BB228" s="41"/>
      <c r="BC228" s="41"/>
      <c r="BD228" s="41"/>
      <c r="BE228" s="41"/>
    </row>
    <row r="229" spans="2:57">
      <c r="B229" s="41"/>
      <c r="C229" s="41"/>
      <c r="D229" s="41"/>
      <c r="E229" s="41"/>
      <c r="F229" s="41"/>
      <c r="G229" s="41"/>
      <c r="H229" s="41"/>
      <c r="I229" s="41"/>
      <c r="J229" s="41"/>
      <c r="K229" s="41"/>
      <c r="L229" s="41"/>
      <c r="M229" s="41"/>
      <c r="N229" s="41"/>
      <c r="O229" s="41"/>
      <c r="P229" s="41"/>
      <c r="Q229" s="41"/>
      <c r="R229" s="41"/>
      <c r="S229" s="41"/>
      <c r="T229" s="41"/>
      <c r="U229" s="41"/>
      <c r="W229" s="41"/>
      <c r="X229" s="41"/>
      <c r="Y229" s="41"/>
      <c r="Z229" s="41"/>
      <c r="AA229" s="41"/>
      <c r="AB229" s="41"/>
      <c r="AC229" s="41"/>
      <c r="AD229" s="41"/>
      <c r="AE229" s="41"/>
      <c r="AF229" s="41"/>
      <c r="AM229" s="41"/>
      <c r="AN229" s="41"/>
      <c r="AO229" s="41"/>
      <c r="AP229" s="41"/>
      <c r="AQ229" s="41"/>
      <c r="AR229" s="41"/>
      <c r="AS229" s="41"/>
      <c r="AT229" s="41"/>
      <c r="AU229" s="41"/>
      <c r="AV229" s="41"/>
      <c r="AW229" s="41"/>
      <c r="AX229" s="41"/>
      <c r="AY229" s="41"/>
      <c r="AZ229" s="41"/>
      <c r="BA229" s="41"/>
      <c r="BB229" s="41"/>
      <c r="BC229" s="41"/>
      <c r="BD229" s="41"/>
      <c r="BE229" s="41"/>
    </row>
    <row r="230" spans="2:57">
      <c r="B230" s="41"/>
      <c r="C230" s="41"/>
      <c r="D230" s="41"/>
      <c r="E230" s="41"/>
      <c r="F230" s="41"/>
      <c r="G230" s="41"/>
      <c r="H230" s="41"/>
      <c r="I230" s="41"/>
      <c r="J230" s="41"/>
      <c r="K230" s="41"/>
      <c r="L230" s="41"/>
      <c r="M230" s="41"/>
      <c r="N230" s="41"/>
      <c r="O230" s="41"/>
      <c r="P230" s="41"/>
      <c r="Q230" s="41"/>
      <c r="R230" s="41"/>
      <c r="S230" s="41"/>
      <c r="T230" s="41"/>
      <c r="U230" s="41"/>
      <c r="W230" s="41"/>
      <c r="X230" s="41"/>
      <c r="Y230" s="41"/>
      <c r="Z230" s="41"/>
      <c r="AA230" s="41"/>
      <c r="AB230" s="41"/>
      <c r="AC230" s="41"/>
      <c r="AD230" s="41"/>
      <c r="AE230" s="41"/>
      <c r="AF230" s="41"/>
      <c r="AM230" s="41"/>
      <c r="AN230" s="41"/>
      <c r="AO230" s="41"/>
      <c r="AP230" s="41"/>
      <c r="AQ230" s="41"/>
      <c r="AR230" s="41"/>
      <c r="AS230" s="41"/>
      <c r="AT230" s="41"/>
      <c r="AU230" s="41"/>
      <c r="AV230" s="41"/>
      <c r="AW230" s="41"/>
      <c r="AX230" s="41"/>
      <c r="AY230" s="41"/>
      <c r="AZ230" s="41"/>
      <c r="BA230" s="41"/>
      <c r="BB230" s="41"/>
      <c r="BC230" s="41"/>
      <c r="BD230" s="41"/>
      <c r="BE230" s="41"/>
    </row>
    <row r="231" spans="2:57">
      <c r="B231" s="41"/>
      <c r="C231" s="41"/>
      <c r="D231" s="41"/>
      <c r="E231" s="41"/>
      <c r="F231" s="41"/>
      <c r="G231" s="41"/>
      <c r="H231" s="41"/>
      <c r="I231" s="41"/>
      <c r="J231" s="41"/>
      <c r="K231" s="41"/>
      <c r="L231" s="41"/>
      <c r="M231" s="41"/>
      <c r="N231" s="41"/>
      <c r="O231" s="41"/>
      <c r="P231" s="41"/>
      <c r="Q231" s="41"/>
      <c r="R231" s="41"/>
      <c r="S231" s="41"/>
      <c r="T231" s="41"/>
      <c r="U231" s="41"/>
      <c r="W231" s="41"/>
      <c r="X231" s="41"/>
      <c r="Y231" s="41"/>
      <c r="Z231" s="41"/>
      <c r="AA231" s="41"/>
      <c r="AB231" s="41"/>
      <c r="AC231" s="41"/>
      <c r="AD231" s="41"/>
      <c r="AE231" s="41"/>
      <c r="AF231" s="41"/>
      <c r="AM231" s="41"/>
      <c r="AN231" s="41"/>
      <c r="AO231" s="41"/>
      <c r="AP231" s="41"/>
      <c r="AQ231" s="41"/>
      <c r="AR231" s="41"/>
      <c r="AS231" s="41"/>
      <c r="AT231" s="41"/>
      <c r="AU231" s="41"/>
      <c r="AV231" s="41"/>
      <c r="AW231" s="41"/>
      <c r="AX231" s="41"/>
      <c r="AY231" s="41"/>
      <c r="AZ231" s="41"/>
      <c r="BA231" s="41"/>
      <c r="BB231" s="41"/>
      <c r="BC231" s="41"/>
      <c r="BD231" s="41"/>
      <c r="BE231" s="41"/>
    </row>
    <row r="232" spans="2:57">
      <c r="B232" s="41"/>
      <c r="C232" s="41"/>
      <c r="D232" s="41"/>
      <c r="E232" s="41"/>
      <c r="F232" s="41"/>
      <c r="G232" s="41"/>
      <c r="H232" s="41"/>
      <c r="I232" s="41"/>
      <c r="J232" s="41"/>
      <c r="K232" s="41"/>
      <c r="L232" s="41"/>
      <c r="M232" s="41"/>
      <c r="N232" s="41"/>
      <c r="O232" s="41"/>
      <c r="P232" s="41"/>
      <c r="Q232" s="41"/>
      <c r="R232" s="41"/>
      <c r="S232" s="41"/>
      <c r="T232" s="41"/>
      <c r="U232" s="41"/>
      <c r="W232" s="41"/>
      <c r="X232" s="41"/>
      <c r="Y232" s="41"/>
      <c r="Z232" s="41"/>
      <c r="AA232" s="41"/>
      <c r="AB232" s="41"/>
      <c r="AC232" s="41"/>
      <c r="AD232" s="41"/>
      <c r="AE232" s="41"/>
      <c r="AF232" s="41"/>
      <c r="AM232" s="41"/>
      <c r="AN232" s="41"/>
      <c r="AO232" s="41"/>
      <c r="AP232" s="41"/>
      <c r="AQ232" s="41"/>
      <c r="AR232" s="41"/>
      <c r="AS232" s="41"/>
      <c r="AT232" s="41"/>
      <c r="AU232" s="41"/>
      <c r="AV232" s="41"/>
      <c r="AW232" s="41"/>
      <c r="AX232" s="41"/>
      <c r="AY232" s="41"/>
      <c r="AZ232" s="41"/>
      <c r="BA232" s="41"/>
      <c r="BB232" s="41"/>
      <c r="BC232" s="41"/>
      <c r="BD232" s="41"/>
      <c r="BE232" s="41"/>
    </row>
    <row r="233" spans="2:57">
      <c r="B233" s="41"/>
      <c r="C233" s="41"/>
      <c r="D233" s="41"/>
      <c r="E233" s="41"/>
      <c r="F233" s="41"/>
      <c r="G233" s="41"/>
      <c r="H233" s="41"/>
      <c r="I233" s="41"/>
      <c r="J233" s="41"/>
      <c r="K233" s="41"/>
      <c r="L233" s="41"/>
      <c r="M233" s="41"/>
      <c r="N233" s="41"/>
      <c r="O233" s="41"/>
      <c r="P233" s="41"/>
      <c r="Q233" s="41"/>
      <c r="R233" s="41"/>
      <c r="S233" s="41"/>
      <c r="T233" s="41"/>
      <c r="U233" s="41"/>
      <c r="W233" s="41"/>
      <c r="X233" s="41"/>
      <c r="Y233" s="41"/>
      <c r="Z233" s="41"/>
      <c r="AA233" s="41"/>
      <c r="AB233" s="41"/>
      <c r="AC233" s="41"/>
      <c r="AD233" s="41"/>
      <c r="AE233" s="41"/>
      <c r="AF233" s="41"/>
      <c r="AM233" s="41"/>
      <c r="AN233" s="41"/>
      <c r="AO233" s="41"/>
      <c r="AP233" s="41"/>
      <c r="AQ233" s="41"/>
      <c r="AR233" s="41"/>
      <c r="AS233" s="41"/>
      <c r="AT233" s="41"/>
      <c r="AU233" s="41"/>
      <c r="AV233" s="41"/>
      <c r="AW233" s="41"/>
      <c r="AX233" s="41"/>
      <c r="AY233" s="41"/>
      <c r="AZ233" s="41"/>
      <c r="BA233" s="41"/>
      <c r="BB233" s="41"/>
      <c r="BC233" s="41"/>
      <c r="BD233" s="41"/>
      <c r="BE233" s="41"/>
    </row>
    <row r="234" spans="2:57">
      <c r="B234" s="41"/>
      <c r="C234" s="41"/>
      <c r="D234" s="41"/>
      <c r="E234" s="41"/>
      <c r="F234" s="41"/>
      <c r="G234" s="41"/>
      <c r="H234" s="41"/>
      <c r="I234" s="41"/>
      <c r="J234" s="41"/>
      <c r="K234" s="41"/>
      <c r="L234" s="41"/>
      <c r="M234" s="41"/>
      <c r="N234" s="41"/>
      <c r="O234" s="41"/>
      <c r="P234" s="41"/>
      <c r="Q234" s="41"/>
      <c r="R234" s="41"/>
      <c r="S234" s="41"/>
      <c r="T234" s="41"/>
      <c r="U234" s="41"/>
      <c r="W234" s="41"/>
      <c r="X234" s="41"/>
      <c r="Y234" s="41"/>
      <c r="Z234" s="41"/>
      <c r="AA234" s="41"/>
      <c r="AB234" s="41"/>
      <c r="AC234" s="41"/>
      <c r="AD234" s="41"/>
      <c r="AE234" s="41"/>
      <c r="AF234" s="41"/>
      <c r="AM234" s="41"/>
      <c r="AN234" s="41"/>
      <c r="AO234" s="41"/>
      <c r="AP234" s="41"/>
      <c r="AQ234" s="41"/>
      <c r="AR234" s="41"/>
      <c r="AS234" s="41"/>
      <c r="AT234" s="41"/>
      <c r="AU234" s="41"/>
      <c r="AV234" s="41"/>
      <c r="AW234" s="41"/>
      <c r="AX234" s="41"/>
      <c r="AY234" s="41"/>
      <c r="AZ234" s="41"/>
      <c r="BA234" s="41"/>
      <c r="BB234" s="41"/>
      <c r="BC234" s="41"/>
      <c r="BD234" s="41"/>
      <c r="BE234" s="41"/>
    </row>
    <row r="235" spans="2:57">
      <c r="B235" s="41"/>
      <c r="C235" s="41"/>
      <c r="D235" s="41"/>
      <c r="E235" s="41"/>
      <c r="F235" s="41"/>
      <c r="G235" s="41"/>
      <c r="H235" s="41"/>
      <c r="I235" s="41"/>
      <c r="J235" s="41"/>
      <c r="K235" s="41"/>
      <c r="L235" s="41"/>
      <c r="M235" s="41"/>
      <c r="N235" s="41"/>
      <c r="O235" s="41"/>
      <c r="P235" s="41"/>
      <c r="Q235" s="41"/>
      <c r="R235" s="41"/>
      <c r="S235" s="41"/>
      <c r="T235" s="41"/>
      <c r="U235" s="41"/>
      <c r="W235" s="41"/>
      <c r="X235" s="41"/>
      <c r="Y235" s="41"/>
      <c r="Z235" s="41"/>
      <c r="AA235" s="41"/>
      <c r="AB235" s="41"/>
      <c r="AC235" s="41"/>
      <c r="AD235" s="41"/>
      <c r="AE235" s="41"/>
      <c r="AF235" s="41"/>
      <c r="AM235" s="41"/>
      <c r="AN235" s="41"/>
      <c r="AO235" s="41"/>
      <c r="AP235" s="41"/>
      <c r="AQ235" s="41"/>
      <c r="AR235" s="41"/>
      <c r="AS235" s="41"/>
      <c r="AT235" s="41"/>
      <c r="AU235" s="41"/>
      <c r="AV235" s="41"/>
      <c r="AW235" s="41"/>
      <c r="AX235" s="41"/>
      <c r="AY235" s="41"/>
      <c r="AZ235" s="41"/>
      <c r="BA235" s="41"/>
      <c r="BB235" s="41"/>
      <c r="BC235" s="41"/>
      <c r="BD235" s="41"/>
      <c r="BE235" s="41"/>
    </row>
    <row r="236" spans="2:57">
      <c r="B236" s="41"/>
      <c r="C236" s="41"/>
      <c r="D236" s="41"/>
      <c r="E236" s="41"/>
      <c r="F236" s="41"/>
      <c r="G236" s="41"/>
      <c r="H236" s="41"/>
      <c r="I236" s="41"/>
      <c r="J236" s="41"/>
      <c r="K236" s="41"/>
      <c r="L236" s="41"/>
      <c r="M236" s="41"/>
      <c r="N236" s="41"/>
      <c r="O236" s="41"/>
      <c r="P236" s="41"/>
      <c r="Q236" s="41"/>
      <c r="R236" s="41"/>
      <c r="S236" s="41"/>
      <c r="T236" s="41"/>
      <c r="U236" s="41"/>
      <c r="W236" s="41"/>
      <c r="X236" s="41"/>
      <c r="Y236" s="41"/>
      <c r="Z236" s="41"/>
      <c r="AA236" s="41"/>
      <c r="AB236" s="41"/>
      <c r="AC236" s="41"/>
      <c r="AD236" s="41"/>
      <c r="AE236" s="41"/>
      <c r="AF236" s="41"/>
      <c r="AM236" s="41"/>
      <c r="AN236" s="41"/>
      <c r="AO236" s="41"/>
      <c r="AP236" s="41"/>
      <c r="AQ236" s="41"/>
      <c r="AR236" s="41"/>
      <c r="AS236" s="41"/>
      <c r="AT236" s="41"/>
      <c r="AU236" s="41"/>
      <c r="AV236" s="41"/>
      <c r="AW236" s="41"/>
      <c r="AX236" s="41"/>
      <c r="AY236" s="41"/>
      <c r="AZ236" s="41"/>
      <c r="BA236" s="41"/>
      <c r="BB236" s="41"/>
      <c r="BC236" s="41"/>
      <c r="BD236" s="41"/>
      <c r="BE236" s="41"/>
    </row>
    <row r="237" spans="2:57">
      <c r="B237" s="41"/>
      <c r="C237" s="41"/>
      <c r="D237" s="41"/>
      <c r="E237" s="41"/>
      <c r="F237" s="41"/>
      <c r="G237" s="41"/>
      <c r="H237" s="41"/>
      <c r="I237" s="41"/>
      <c r="J237" s="41"/>
      <c r="K237" s="41"/>
      <c r="L237" s="41"/>
      <c r="M237" s="41"/>
      <c r="N237" s="41"/>
      <c r="O237" s="41"/>
      <c r="P237" s="41"/>
      <c r="Q237" s="41"/>
      <c r="R237" s="41"/>
      <c r="S237" s="41"/>
      <c r="T237" s="41"/>
      <c r="U237" s="41"/>
      <c r="W237" s="41"/>
      <c r="X237" s="41"/>
      <c r="Y237" s="41"/>
      <c r="Z237" s="41"/>
      <c r="AA237" s="41"/>
      <c r="AB237" s="41"/>
      <c r="AC237" s="41"/>
      <c r="AD237" s="41"/>
      <c r="AE237" s="41"/>
      <c r="AF237" s="41"/>
      <c r="AM237" s="41"/>
      <c r="AN237" s="41"/>
      <c r="AO237" s="41"/>
      <c r="AP237" s="41"/>
      <c r="AQ237" s="41"/>
      <c r="AR237" s="41"/>
      <c r="AS237" s="41"/>
      <c r="AT237" s="41"/>
      <c r="AU237" s="41"/>
      <c r="AV237" s="41"/>
      <c r="AW237" s="41"/>
      <c r="AX237" s="41"/>
      <c r="AY237" s="41"/>
      <c r="AZ237" s="41"/>
      <c r="BA237" s="41"/>
      <c r="BB237" s="41"/>
      <c r="BC237" s="41"/>
      <c r="BD237" s="41"/>
      <c r="BE237" s="41"/>
    </row>
    <row r="238" spans="2:57">
      <c r="B238" s="41"/>
      <c r="C238" s="41"/>
      <c r="D238" s="41"/>
      <c r="E238" s="41"/>
      <c r="F238" s="41"/>
      <c r="G238" s="41"/>
      <c r="H238" s="41"/>
      <c r="I238" s="41"/>
      <c r="J238" s="41"/>
      <c r="K238" s="41"/>
      <c r="L238" s="41"/>
      <c r="M238" s="41"/>
      <c r="N238" s="41"/>
      <c r="O238" s="41"/>
      <c r="P238" s="41"/>
      <c r="Q238" s="41"/>
      <c r="R238" s="41"/>
      <c r="S238" s="41"/>
      <c r="T238" s="41"/>
      <c r="U238" s="41"/>
      <c r="W238" s="41"/>
      <c r="X238" s="41"/>
      <c r="Y238" s="41"/>
      <c r="Z238" s="41"/>
      <c r="AA238" s="41"/>
      <c r="AB238" s="41"/>
      <c r="AC238" s="41"/>
      <c r="AD238" s="41"/>
      <c r="AE238" s="41"/>
      <c r="AF238" s="41"/>
      <c r="AM238" s="41"/>
      <c r="AN238" s="41"/>
      <c r="AO238" s="41"/>
      <c r="AP238" s="41"/>
      <c r="AQ238" s="41"/>
      <c r="AR238" s="41"/>
      <c r="AS238" s="41"/>
      <c r="AT238" s="41"/>
      <c r="AU238" s="41"/>
      <c r="AV238" s="41"/>
      <c r="AW238" s="41"/>
      <c r="AX238" s="41"/>
      <c r="AY238" s="41"/>
      <c r="AZ238" s="41"/>
      <c r="BA238" s="41"/>
      <c r="BB238" s="41"/>
      <c r="BC238" s="41"/>
      <c r="BD238" s="41"/>
      <c r="BE238" s="41"/>
    </row>
    <row r="239" spans="2:57">
      <c r="B239" s="41"/>
      <c r="C239" s="41"/>
      <c r="D239" s="41"/>
      <c r="E239" s="41"/>
      <c r="F239" s="41"/>
      <c r="G239" s="41"/>
      <c r="H239" s="41"/>
      <c r="I239" s="41"/>
      <c r="J239" s="41"/>
      <c r="K239" s="41"/>
      <c r="L239" s="41"/>
      <c r="M239" s="41"/>
      <c r="N239" s="41"/>
      <c r="O239" s="41"/>
      <c r="P239" s="41"/>
      <c r="Q239" s="41"/>
      <c r="R239" s="41"/>
      <c r="S239" s="41"/>
      <c r="T239" s="41"/>
      <c r="U239" s="41"/>
      <c r="W239" s="41"/>
      <c r="X239" s="41"/>
      <c r="Y239" s="41"/>
      <c r="Z239" s="41"/>
      <c r="AA239" s="41"/>
      <c r="AB239" s="41"/>
      <c r="AC239" s="41"/>
      <c r="AD239" s="41"/>
      <c r="AE239" s="41"/>
      <c r="AF239" s="41"/>
      <c r="AM239" s="41"/>
      <c r="AN239" s="41"/>
      <c r="AO239" s="41"/>
      <c r="AP239" s="41"/>
      <c r="AQ239" s="41"/>
      <c r="AR239" s="41"/>
      <c r="AS239" s="41"/>
      <c r="AT239" s="41"/>
      <c r="AU239" s="41"/>
      <c r="AV239" s="41"/>
      <c r="AW239" s="41"/>
      <c r="AX239" s="41"/>
      <c r="AY239" s="41"/>
      <c r="AZ239" s="41"/>
      <c r="BA239" s="41"/>
      <c r="BB239" s="41"/>
      <c r="BC239" s="41"/>
      <c r="BD239" s="41"/>
      <c r="BE239" s="41"/>
    </row>
    <row r="240" spans="2:57">
      <c r="B240" s="41"/>
      <c r="C240" s="41"/>
      <c r="D240" s="41"/>
      <c r="E240" s="41"/>
      <c r="F240" s="41"/>
      <c r="G240" s="41"/>
      <c r="H240" s="41"/>
      <c r="I240" s="41"/>
      <c r="J240" s="41"/>
      <c r="K240" s="41"/>
      <c r="L240" s="41"/>
      <c r="M240" s="41"/>
      <c r="N240" s="41"/>
      <c r="O240" s="41"/>
      <c r="P240" s="41"/>
      <c r="Q240" s="41"/>
      <c r="R240" s="41"/>
      <c r="S240" s="41"/>
      <c r="T240" s="41"/>
      <c r="U240" s="41"/>
      <c r="W240" s="41"/>
      <c r="X240" s="41"/>
      <c r="Y240" s="41"/>
      <c r="Z240" s="41"/>
      <c r="AA240" s="41"/>
      <c r="AB240" s="41"/>
      <c r="AC240" s="41"/>
      <c r="AD240" s="41"/>
      <c r="AE240" s="41"/>
      <c r="AF240" s="41"/>
      <c r="AM240" s="41"/>
      <c r="AN240" s="41"/>
      <c r="AO240" s="41"/>
      <c r="AP240" s="41"/>
      <c r="AQ240" s="41"/>
      <c r="AR240" s="41"/>
      <c r="AS240" s="41"/>
      <c r="AT240" s="41"/>
      <c r="AU240" s="41"/>
      <c r="AV240" s="41"/>
      <c r="AW240" s="41"/>
      <c r="AX240" s="41"/>
      <c r="AY240" s="41"/>
      <c r="AZ240" s="41"/>
      <c r="BA240" s="41"/>
      <c r="BB240" s="41"/>
      <c r="BC240" s="41"/>
      <c r="BD240" s="41"/>
      <c r="BE240" s="41"/>
    </row>
    <row r="241" spans="2:57">
      <c r="B241" s="41"/>
      <c r="C241" s="41"/>
      <c r="D241" s="41"/>
      <c r="E241" s="41"/>
      <c r="F241" s="41"/>
      <c r="G241" s="41"/>
      <c r="H241" s="41"/>
      <c r="I241" s="41"/>
      <c r="J241" s="41"/>
      <c r="K241" s="41"/>
      <c r="L241" s="41"/>
      <c r="M241" s="41"/>
      <c r="N241" s="41"/>
      <c r="O241" s="41"/>
      <c r="P241" s="41"/>
      <c r="Q241" s="41"/>
      <c r="R241" s="41"/>
      <c r="S241" s="41"/>
      <c r="T241" s="41"/>
      <c r="U241" s="41"/>
      <c r="W241" s="41"/>
      <c r="X241" s="41"/>
      <c r="Y241" s="41"/>
      <c r="Z241" s="41"/>
      <c r="AA241" s="41"/>
      <c r="AB241" s="41"/>
      <c r="AC241" s="41"/>
      <c r="AD241" s="41"/>
      <c r="AE241" s="41"/>
      <c r="AF241" s="41"/>
      <c r="AM241" s="41"/>
      <c r="AN241" s="41"/>
      <c r="AO241" s="41"/>
      <c r="AP241" s="41"/>
      <c r="AQ241" s="41"/>
      <c r="AR241" s="41"/>
      <c r="AS241" s="41"/>
      <c r="AT241" s="41"/>
      <c r="AU241" s="41"/>
      <c r="AV241" s="41"/>
      <c r="AW241" s="41"/>
      <c r="AX241" s="41"/>
      <c r="AY241" s="41"/>
      <c r="AZ241" s="41"/>
      <c r="BA241" s="41"/>
      <c r="BB241" s="41"/>
      <c r="BC241" s="41"/>
      <c r="BD241" s="41"/>
      <c r="BE241" s="41"/>
    </row>
    <row r="242" spans="2:57">
      <c r="B242" s="41"/>
      <c r="C242" s="41"/>
      <c r="D242" s="41"/>
      <c r="E242" s="41"/>
      <c r="F242" s="41"/>
      <c r="G242" s="41"/>
      <c r="H242" s="41"/>
      <c r="I242" s="41"/>
      <c r="J242" s="41"/>
      <c r="K242" s="41"/>
      <c r="L242" s="41"/>
      <c r="M242" s="41"/>
      <c r="N242" s="41"/>
      <c r="O242" s="41"/>
      <c r="P242" s="41"/>
      <c r="Q242" s="41"/>
      <c r="R242" s="41"/>
      <c r="S242" s="41"/>
      <c r="T242" s="41"/>
      <c r="U242" s="41"/>
      <c r="W242" s="41"/>
      <c r="X242" s="41"/>
      <c r="Y242" s="41"/>
      <c r="Z242" s="41"/>
      <c r="AA242" s="41"/>
      <c r="AB242" s="41"/>
      <c r="AC242" s="41"/>
      <c r="AD242" s="41"/>
      <c r="AE242" s="41"/>
      <c r="AF242" s="41"/>
      <c r="AM242" s="41"/>
      <c r="AN242" s="41"/>
      <c r="AO242" s="41"/>
      <c r="AP242" s="41"/>
      <c r="AQ242" s="41"/>
      <c r="AR242" s="41"/>
      <c r="AS242" s="41"/>
      <c r="AT242" s="41"/>
      <c r="AU242" s="41"/>
      <c r="AV242" s="41"/>
      <c r="AW242" s="41"/>
      <c r="AX242" s="41"/>
      <c r="AY242" s="41"/>
      <c r="AZ242" s="41"/>
      <c r="BA242" s="41"/>
      <c r="BB242" s="41"/>
      <c r="BC242" s="41"/>
      <c r="BD242" s="41"/>
      <c r="BE242" s="41"/>
    </row>
    <row r="243" spans="2:57">
      <c r="B243" s="41"/>
      <c r="C243" s="41"/>
      <c r="D243" s="41"/>
      <c r="E243" s="41"/>
      <c r="F243" s="41"/>
      <c r="G243" s="41"/>
      <c r="H243" s="41"/>
      <c r="I243" s="41"/>
      <c r="J243" s="41"/>
      <c r="K243" s="41"/>
      <c r="L243" s="41"/>
      <c r="M243" s="41"/>
      <c r="N243" s="41"/>
      <c r="O243" s="41"/>
      <c r="P243" s="41"/>
      <c r="Q243" s="41"/>
      <c r="R243" s="41"/>
      <c r="S243" s="41"/>
      <c r="T243" s="41"/>
      <c r="U243" s="41"/>
      <c r="W243" s="41"/>
      <c r="X243" s="41"/>
      <c r="Y243" s="41"/>
      <c r="Z243" s="41"/>
      <c r="AA243" s="41"/>
      <c r="AB243" s="41"/>
      <c r="AC243" s="41"/>
      <c r="AD243" s="41"/>
      <c r="AE243" s="41"/>
      <c r="AF243" s="41"/>
      <c r="AM243" s="41"/>
      <c r="AN243" s="41"/>
      <c r="AO243" s="41"/>
      <c r="AP243" s="41"/>
      <c r="AQ243" s="41"/>
      <c r="AR243" s="41"/>
      <c r="AS243" s="41"/>
      <c r="AT243" s="41"/>
      <c r="AU243" s="41"/>
      <c r="AV243" s="41"/>
      <c r="AW243" s="41"/>
      <c r="AX243" s="41"/>
      <c r="AY243" s="41"/>
      <c r="AZ243" s="41"/>
      <c r="BA243" s="41"/>
      <c r="BB243" s="41"/>
      <c r="BC243" s="41"/>
      <c r="BD243" s="41"/>
      <c r="BE243" s="41"/>
    </row>
    <row r="244" spans="2:57">
      <c r="B244" s="41"/>
      <c r="C244" s="41"/>
      <c r="D244" s="41"/>
      <c r="E244" s="41"/>
      <c r="F244" s="41"/>
      <c r="G244" s="41"/>
      <c r="H244" s="41"/>
      <c r="I244" s="41"/>
      <c r="J244" s="41"/>
      <c r="K244" s="41"/>
      <c r="L244" s="41"/>
      <c r="M244" s="41"/>
      <c r="N244" s="41"/>
      <c r="O244" s="41"/>
      <c r="P244" s="41"/>
      <c r="Q244" s="41"/>
      <c r="R244" s="41"/>
      <c r="S244" s="41"/>
      <c r="T244" s="41"/>
      <c r="U244" s="41"/>
      <c r="W244" s="41"/>
      <c r="X244" s="41"/>
      <c r="Y244" s="41"/>
      <c r="Z244" s="41"/>
      <c r="AA244" s="41"/>
      <c r="AB244" s="41"/>
      <c r="AC244" s="41"/>
      <c r="AD244" s="41"/>
      <c r="AE244" s="41"/>
      <c r="AF244" s="41"/>
      <c r="AM244" s="41"/>
      <c r="AN244" s="41"/>
      <c r="AO244" s="41"/>
      <c r="AP244" s="41"/>
      <c r="AQ244" s="41"/>
      <c r="AR244" s="41"/>
      <c r="AS244" s="41"/>
      <c r="AT244" s="41"/>
      <c r="AU244" s="41"/>
      <c r="AV244" s="41"/>
      <c r="AW244" s="41"/>
      <c r="AX244" s="41"/>
      <c r="AY244" s="41"/>
      <c r="AZ244" s="41"/>
      <c r="BA244" s="41"/>
      <c r="BB244" s="41"/>
      <c r="BC244" s="41"/>
      <c r="BD244" s="41"/>
      <c r="BE244" s="41"/>
    </row>
    <row r="245" spans="2:57">
      <c r="B245" s="41"/>
      <c r="C245" s="41"/>
      <c r="D245" s="41"/>
      <c r="E245" s="41"/>
      <c r="F245" s="41"/>
      <c r="G245" s="41"/>
      <c r="H245" s="41"/>
      <c r="I245" s="41"/>
      <c r="J245" s="41"/>
      <c r="K245" s="41"/>
      <c r="L245" s="41"/>
      <c r="M245" s="41"/>
      <c r="N245" s="41"/>
      <c r="O245" s="41"/>
      <c r="P245" s="41"/>
      <c r="Q245" s="41"/>
      <c r="R245" s="41"/>
      <c r="S245" s="41"/>
      <c r="T245" s="41"/>
      <c r="U245" s="41"/>
      <c r="W245" s="41"/>
      <c r="X245" s="41"/>
      <c r="Y245" s="41"/>
      <c r="Z245" s="41"/>
      <c r="AA245" s="41"/>
      <c r="AB245" s="41"/>
      <c r="AC245" s="41"/>
      <c r="AD245" s="41"/>
      <c r="AE245" s="41"/>
      <c r="AF245" s="41"/>
      <c r="AM245" s="41"/>
      <c r="AN245" s="41"/>
      <c r="AO245" s="41"/>
      <c r="AP245" s="41"/>
      <c r="AQ245" s="41"/>
      <c r="AR245" s="41"/>
      <c r="AS245" s="41"/>
      <c r="AT245" s="41"/>
      <c r="AU245" s="41"/>
      <c r="AV245" s="41"/>
      <c r="AW245" s="41"/>
      <c r="AX245" s="41"/>
      <c r="AY245" s="41"/>
      <c r="AZ245" s="41"/>
      <c r="BA245" s="41"/>
      <c r="BB245" s="41"/>
      <c r="BC245" s="41"/>
      <c r="BD245" s="41"/>
      <c r="BE245" s="41"/>
    </row>
    <row r="246" spans="2:57">
      <c r="B246" s="41"/>
      <c r="C246" s="41"/>
      <c r="D246" s="41"/>
      <c r="E246" s="41"/>
      <c r="F246" s="41"/>
      <c r="G246" s="41"/>
      <c r="H246" s="41"/>
      <c r="I246" s="41"/>
      <c r="J246" s="41"/>
      <c r="K246" s="41"/>
      <c r="L246" s="41"/>
      <c r="M246" s="41"/>
      <c r="N246" s="41"/>
      <c r="O246" s="41"/>
      <c r="P246" s="41"/>
      <c r="Q246" s="41"/>
      <c r="R246" s="41"/>
      <c r="S246" s="41"/>
      <c r="T246" s="41"/>
      <c r="U246" s="41"/>
      <c r="W246" s="41"/>
      <c r="X246" s="41"/>
      <c r="Y246" s="41"/>
      <c r="Z246" s="41"/>
      <c r="AA246" s="41"/>
      <c r="AB246" s="41"/>
      <c r="AC246" s="41"/>
      <c r="AD246" s="41"/>
      <c r="AE246" s="41"/>
      <c r="AF246" s="41"/>
      <c r="AM246" s="41"/>
      <c r="AN246" s="41"/>
      <c r="AO246" s="41"/>
      <c r="AP246" s="41"/>
      <c r="AQ246" s="41"/>
      <c r="AR246" s="41"/>
      <c r="AS246" s="41"/>
      <c r="AT246" s="41"/>
      <c r="AU246" s="41"/>
      <c r="AV246" s="41"/>
      <c r="AW246" s="41"/>
      <c r="AX246" s="41"/>
      <c r="AY246" s="41"/>
      <c r="AZ246" s="41"/>
      <c r="BA246" s="41"/>
      <c r="BB246" s="41"/>
      <c r="BC246" s="41"/>
      <c r="BD246" s="41"/>
      <c r="BE246" s="41"/>
    </row>
    <row r="247" spans="2:57">
      <c r="B247" s="41"/>
      <c r="C247" s="41"/>
      <c r="D247" s="41"/>
      <c r="E247" s="41"/>
      <c r="F247" s="41"/>
      <c r="G247" s="41"/>
      <c r="H247" s="41"/>
      <c r="I247" s="41"/>
      <c r="J247" s="41"/>
      <c r="K247" s="41"/>
      <c r="L247" s="41"/>
      <c r="M247" s="41"/>
      <c r="N247" s="41"/>
      <c r="O247" s="41"/>
      <c r="P247" s="41"/>
      <c r="Q247" s="41"/>
      <c r="R247" s="41"/>
      <c r="S247" s="41"/>
      <c r="T247" s="41"/>
      <c r="U247" s="41"/>
      <c r="W247" s="41"/>
      <c r="X247" s="41"/>
      <c r="Y247" s="41"/>
      <c r="Z247" s="41"/>
      <c r="AA247" s="41"/>
      <c r="AB247" s="41"/>
      <c r="AC247" s="41"/>
      <c r="AD247" s="41"/>
      <c r="AE247" s="41"/>
      <c r="AF247" s="41"/>
      <c r="AM247" s="41"/>
      <c r="AN247" s="41"/>
      <c r="AO247" s="41"/>
      <c r="AP247" s="41"/>
      <c r="AQ247" s="41"/>
      <c r="AR247" s="41"/>
      <c r="AS247" s="41"/>
      <c r="AT247" s="41"/>
      <c r="AU247" s="41"/>
      <c r="AV247" s="41"/>
      <c r="AW247" s="41"/>
      <c r="AX247" s="41"/>
      <c r="AY247" s="41"/>
      <c r="AZ247" s="41"/>
      <c r="BA247" s="41"/>
      <c r="BB247" s="41"/>
      <c r="BC247" s="41"/>
      <c r="BD247" s="41"/>
      <c r="BE247" s="41"/>
    </row>
    <row r="248" spans="2:57">
      <c r="B248" s="41"/>
      <c r="C248" s="41"/>
      <c r="D248" s="41"/>
      <c r="E248" s="41"/>
      <c r="F248" s="41"/>
      <c r="G248" s="41"/>
      <c r="H248" s="41"/>
      <c r="I248" s="41"/>
      <c r="J248" s="41"/>
      <c r="K248" s="41"/>
      <c r="L248" s="41"/>
      <c r="M248" s="41"/>
      <c r="N248" s="41"/>
      <c r="O248" s="41"/>
      <c r="P248" s="41"/>
      <c r="Q248" s="41"/>
      <c r="R248" s="41"/>
      <c r="S248" s="41"/>
      <c r="T248" s="41"/>
      <c r="U248" s="41"/>
      <c r="W248" s="41"/>
      <c r="X248" s="41"/>
      <c r="Y248" s="41"/>
      <c r="Z248" s="41"/>
      <c r="AA248" s="41"/>
      <c r="AB248" s="41"/>
      <c r="AC248" s="41"/>
      <c r="AD248" s="41"/>
      <c r="AE248" s="41"/>
      <c r="AF248" s="41"/>
      <c r="AM248" s="41"/>
      <c r="AN248" s="41"/>
      <c r="AO248" s="41"/>
      <c r="AP248" s="41"/>
      <c r="AQ248" s="41"/>
      <c r="AR248" s="41"/>
      <c r="AS248" s="41"/>
      <c r="AT248" s="41"/>
      <c r="AU248" s="41"/>
      <c r="AV248" s="41"/>
      <c r="AW248" s="41"/>
      <c r="AX248" s="41"/>
      <c r="AY248" s="41"/>
      <c r="AZ248" s="41"/>
      <c r="BA248" s="41"/>
      <c r="BB248" s="41"/>
      <c r="BC248" s="41"/>
      <c r="BD248" s="41"/>
      <c r="BE248" s="41"/>
    </row>
    <row r="249" spans="2:57">
      <c r="B249" s="41"/>
      <c r="C249" s="41"/>
      <c r="D249" s="41"/>
      <c r="E249" s="41"/>
      <c r="F249" s="41"/>
      <c r="G249" s="41"/>
      <c r="H249" s="41"/>
      <c r="I249" s="41"/>
      <c r="J249" s="41"/>
      <c r="K249" s="41"/>
      <c r="L249" s="41"/>
      <c r="M249" s="41"/>
      <c r="N249" s="41"/>
      <c r="O249" s="41"/>
      <c r="P249" s="41"/>
      <c r="Q249" s="41"/>
      <c r="R249" s="41"/>
      <c r="S249" s="41"/>
      <c r="T249" s="41"/>
      <c r="U249" s="41"/>
      <c r="W249" s="41"/>
      <c r="X249" s="41"/>
      <c r="Y249" s="41"/>
      <c r="Z249" s="41"/>
      <c r="AA249" s="41"/>
      <c r="AB249" s="41"/>
      <c r="AC249" s="41"/>
      <c r="AD249" s="41"/>
      <c r="AE249" s="41"/>
      <c r="AF249" s="41"/>
      <c r="AM249" s="41"/>
      <c r="AN249" s="41"/>
      <c r="AO249" s="41"/>
      <c r="AP249" s="41"/>
      <c r="AQ249" s="41"/>
      <c r="AR249" s="41"/>
      <c r="AS249" s="41"/>
      <c r="AT249" s="41"/>
      <c r="AU249" s="41"/>
      <c r="AV249" s="41"/>
      <c r="AW249" s="41"/>
      <c r="AX249" s="41"/>
      <c r="AY249" s="41"/>
      <c r="AZ249" s="41"/>
      <c r="BA249" s="41"/>
      <c r="BB249" s="41"/>
      <c r="BC249" s="41"/>
      <c r="BD249" s="41"/>
      <c r="BE249" s="41"/>
    </row>
    <row r="250" spans="2:57">
      <c r="B250" s="41"/>
      <c r="C250" s="41"/>
      <c r="D250" s="41"/>
      <c r="E250" s="41"/>
      <c r="F250" s="41"/>
      <c r="G250" s="41"/>
      <c r="H250" s="41"/>
      <c r="I250" s="41"/>
      <c r="J250" s="41"/>
      <c r="K250" s="41"/>
      <c r="L250" s="41"/>
      <c r="M250" s="41"/>
      <c r="N250" s="41"/>
      <c r="O250" s="41"/>
      <c r="P250" s="41"/>
      <c r="Q250" s="41"/>
      <c r="R250" s="41"/>
      <c r="S250" s="41"/>
      <c r="T250" s="41"/>
      <c r="U250" s="41"/>
      <c r="W250" s="41"/>
      <c r="X250" s="41"/>
      <c r="Y250" s="41"/>
      <c r="Z250" s="41"/>
      <c r="AA250" s="41"/>
      <c r="AB250" s="41"/>
      <c r="AC250" s="41"/>
      <c r="AD250" s="41"/>
      <c r="AE250" s="41"/>
      <c r="AF250" s="41"/>
      <c r="AM250" s="41"/>
      <c r="AN250" s="41"/>
      <c r="AO250" s="41"/>
      <c r="AP250" s="41"/>
      <c r="AQ250" s="41"/>
      <c r="AR250" s="41"/>
      <c r="AS250" s="41"/>
      <c r="AT250" s="41"/>
      <c r="AU250" s="41"/>
      <c r="AV250" s="41"/>
      <c r="AW250" s="41"/>
      <c r="AX250" s="41"/>
      <c r="AY250" s="41"/>
      <c r="AZ250" s="41"/>
      <c r="BA250" s="41"/>
      <c r="BB250" s="41"/>
      <c r="BC250" s="41"/>
      <c r="BD250" s="41"/>
      <c r="BE250" s="41"/>
    </row>
    <row r="251" spans="2:57">
      <c r="B251" s="41"/>
      <c r="C251" s="41"/>
      <c r="D251" s="41"/>
      <c r="E251" s="41"/>
      <c r="F251" s="41"/>
      <c r="G251" s="41"/>
      <c r="H251" s="41"/>
      <c r="I251" s="41"/>
      <c r="J251" s="41"/>
      <c r="K251" s="41"/>
      <c r="L251" s="41"/>
      <c r="M251" s="41"/>
      <c r="N251" s="41"/>
      <c r="O251" s="41"/>
      <c r="P251" s="41"/>
      <c r="Q251" s="41"/>
      <c r="R251" s="41"/>
      <c r="S251" s="41"/>
      <c r="T251" s="41"/>
      <c r="U251" s="41"/>
      <c r="W251" s="41"/>
      <c r="X251" s="41"/>
      <c r="Y251" s="41"/>
      <c r="Z251" s="41"/>
      <c r="AA251" s="41"/>
      <c r="AB251" s="41"/>
      <c r="AC251" s="41"/>
      <c r="AD251" s="41"/>
      <c r="AE251" s="41"/>
      <c r="AF251" s="41"/>
      <c r="AM251" s="41"/>
      <c r="AN251" s="41"/>
      <c r="AO251" s="41"/>
      <c r="AP251" s="41"/>
      <c r="AQ251" s="41"/>
      <c r="AR251" s="41"/>
      <c r="AS251" s="41"/>
      <c r="AT251" s="41"/>
      <c r="AU251" s="41"/>
      <c r="AV251" s="41"/>
      <c r="AW251" s="41"/>
      <c r="AX251" s="41"/>
      <c r="AY251" s="41"/>
      <c r="AZ251" s="41"/>
      <c r="BA251" s="41"/>
      <c r="BB251" s="41"/>
      <c r="BC251" s="41"/>
      <c r="BD251" s="41"/>
      <c r="BE251" s="41"/>
    </row>
    <row r="252" spans="2:57">
      <c r="B252" s="41"/>
      <c r="C252" s="41"/>
      <c r="D252" s="41"/>
      <c r="E252" s="41"/>
      <c r="F252" s="41"/>
      <c r="G252" s="41"/>
      <c r="H252" s="41"/>
      <c r="I252" s="41"/>
      <c r="J252" s="41"/>
      <c r="K252" s="41"/>
      <c r="L252" s="41"/>
      <c r="M252" s="41"/>
      <c r="N252" s="41"/>
      <c r="O252" s="41"/>
      <c r="P252" s="41"/>
      <c r="Q252" s="41"/>
      <c r="R252" s="41"/>
      <c r="S252" s="41"/>
      <c r="T252" s="41"/>
      <c r="U252" s="41"/>
      <c r="W252" s="41"/>
      <c r="X252" s="41"/>
      <c r="Y252" s="41"/>
      <c r="Z252" s="41"/>
      <c r="AA252" s="41"/>
      <c r="AB252" s="41"/>
      <c r="AC252" s="41"/>
      <c r="AD252" s="41"/>
      <c r="AE252" s="41"/>
      <c r="AF252" s="41"/>
      <c r="AM252" s="41"/>
      <c r="AN252" s="41"/>
      <c r="AO252" s="41"/>
      <c r="AP252" s="41"/>
      <c r="AQ252" s="41"/>
      <c r="AR252" s="41"/>
      <c r="AS252" s="41"/>
      <c r="AT252" s="41"/>
      <c r="AU252" s="41"/>
      <c r="AV252" s="41"/>
      <c r="AW252" s="41"/>
      <c r="AX252" s="41"/>
      <c r="AY252" s="41"/>
      <c r="AZ252" s="41"/>
      <c r="BA252" s="41"/>
      <c r="BB252" s="41"/>
      <c r="BC252" s="41"/>
      <c r="BD252" s="41"/>
      <c r="BE252" s="41"/>
    </row>
    <row r="253" spans="2:57">
      <c r="B253" s="41"/>
      <c r="C253" s="41"/>
      <c r="D253" s="41"/>
      <c r="E253" s="41"/>
      <c r="F253" s="41"/>
      <c r="G253" s="41"/>
      <c r="H253" s="41"/>
      <c r="I253" s="41"/>
      <c r="J253" s="41"/>
      <c r="K253" s="41"/>
      <c r="L253" s="41"/>
      <c r="M253" s="41"/>
      <c r="N253" s="41"/>
      <c r="O253" s="41"/>
      <c r="P253" s="41"/>
      <c r="Q253" s="41"/>
      <c r="R253" s="41"/>
      <c r="S253" s="41"/>
      <c r="T253" s="41"/>
      <c r="U253" s="41"/>
      <c r="W253" s="41"/>
      <c r="X253" s="41"/>
      <c r="Y253" s="41"/>
      <c r="Z253" s="41"/>
      <c r="AA253" s="41"/>
      <c r="AB253" s="41"/>
      <c r="AC253" s="41"/>
      <c r="AD253" s="41"/>
      <c r="AE253" s="41"/>
      <c r="AF253" s="41"/>
      <c r="AM253" s="41"/>
      <c r="AN253" s="41"/>
      <c r="AO253" s="41"/>
      <c r="AP253" s="41"/>
      <c r="AQ253" s="41"/>
      <c r="AR253" s="41"/>
      <c r="AS253" s="41"/>
      <c r="AT253" s="41"/>
      <c r="AU253" s="41"/>
      <c r="AV253" s="41"/>
      <c r="AW253" s="41"/>
      <c r="AX253" s="41"/>
      <c r="AY253" s="41"/>
      <c r="AZ253" s="41"/>
      <c r="BA253" s="41"/>
      <c r="BB253" s="41"/>
      <c r="BC253" s="41"/>
      <c r="BD253" s="41"/>
      <c r="BE253" s="41"/>
    </row>
    <row r="254" spans="2:57">
      <c r="B254" s="41"/>
      <c r="C254" s="41"/>
      <c r="D254" s="41"/>
      <c r="E254" s="41"/>
      <c r="F254" s="41"/>
      <c r="G254" s="41"/>
      <c r="H254" s="41"/>
      <c r="I254" s="41"/>
      <c r="J254" s="41"/>
      <c r="K254" s="41"/>
      <c r="L254" s="41"/>
      <c r="M254" s="41"/>
      <c r="N254" s="41"/>
      <c r="O254" s="41"/>
      <c r="P254" s="41"/>
      <c r="Q254" s="41"/>
      <c r="R254" s="41"/>
      <c r="S254" s="41"/>
      <c r="T254" s="41"/>
      <c r="U254" s="41"/>
      <c r="W254" s="41"/>
      <c r="X254" s="41"/>
      <c r="Y254" s="41"/>
      <c r="Z254" s="41"/>
      <c r="AA254" s="41"/>
      <c r="AB254" s="41"/>
      <c r="AC254" s="41"/>
      <c r="AD254" s="41"/>
      <c r="AE254" s="41"/>
      <c r="AF254" s="41"/>
      <c r="AM254" s="41"/>
      <c r="AN254" s="41"/>
      <c r="AO254" s="41"/>
      <c r="AP254" s="41"/>
      <c r="AQ254" s="41"/>
      <c r="AR254" s="41"/>
      <c r="AS254" s="41"/>
      <c r="AT254" s="41"/>
      <c r="AU254" s="41"/>
      <c r="AV254" s="41"/>
      <c r="AW254" s="41"/>
      <c r="AX254" s="41"/>
      <c r="AY254" s="41"/>
      <c r="AZ254" s="41"/>
      <c r="BA254" s="41"/>
      <c r="BB254" s="41"/>
      <c r="BC254" s="41"/>
      <c r="BD254" s="41"/>
      <c r="BE254" s="41"/>
    </row>
    <row r="255" spans="2:57">
      <c r="B255" s="41"/>
      <c r="C255" s="41"/>
      <c r="D255" s="41"/>
      <c r="E255" s="41"/>
      <c r="F255" s="41"/>
      <c r="G255" s="41"/>
      <c r="H255" s="41"/>
      <c r="I255" s="41"/>
      <c r="J255" s="41"/>
      <c r="K255" s="41"/>
      <c r="L255" s="41"/>
      <c r="M255" s="41"/>
      <c r="N255" s="41"/>
      <c r="O255" s="41"/>
      <c r="P255" s="41"/>
      <c r="Q255" s="41"/>
      <c r="R255" s="41"/>
      <c r="S255" s="41"/>
      <c r="T255" s="41"/>
      <c r="U255" s="41"/>
      <c r="W255" s="41"/>
      <c r="X255" s="41"/>
      <c r="Y255" s="41"/>
      <c r="Z255" s="41"/>
      <c r="AA255" s="41"/>
      <c r="AB255" s="41"/>
      <c r="AC255" s="41"/>
      <c r="AD255" s="41"/>
      <c r="AE255" s="41"/>
      <c r="AF255" s="41"/>
      <c r="AM255" s="41"/>
      <c r="AN255" s="41"/>
      <c r="AO255" s="41"/>
      <c r="AP255" s="41"/>
      <c r="AQ255" s="41"/>
      <c r="AR255" s="41"/>
      <c r="AS255" s="41"/>
      <c r="AT255" s="41"/>
      <c r="AU255" s="41"/>
      <c r="AV255" s="41"/>
      <c r="AW255" s="41"/>
      <c r="AX255" s="41"/>
      <c r="AY255" s="41"/>
      <c r="AZ255" s="41"/>
      <c r="BA255" s="41"/>
      <c r="BB255" s="41"/>
      <c r="BC255" s="41"/>
      <c r="BD255" s="41"/>
      <c r="BE255" s="41"/>
    </row>
    <row r="256" spans="2:57">
      <c r="B256" s="41"/>
      <c r="C256" s="41"/>
      <c r="D256" s="41"/>
      <c r="E256" s="41"/>
      <c r="F256" s="41"/>
      <c r="G256" s="41"/>
      <c r="H256" s="41"/>
      <c r="I256" s="41"/>
      <c r="J256" s="41"/>
      <c r="K256" s="41"/>
      <c r="L256" s="41"/>
      <c r="M256" s="41"/>
      <c r="N256" s="41"/>
      <c r="O256" s="41"/>
      <c r="P256" s="41"/>
      <c r="Q256" s="41"/>
      <c r="R256" s="41"/>
      <c r="S256" s="41"/>
      <c r="T256" s="41"/>
      <c r="U256" s="41"/>
      <c r="W256" s="41"/>
      <c r="X256" s="41"/>
      <c r="Y256" s="41"/>
      <c r="Z256" s="41"/>
      <c r="AA256" s="41"/>
      <c r="AB256" s="41"/>
      <c r="AC256" s="41"/>
      <c r="AD256" s="41"/>
      <c r="AE256" s="41"/>
      <c r="AF256" s="41"/>
      <c r="AM256" s="41"/>
      <c r="AN256" s="41"/>
      <c r="AO256" s="41"/>
      <c r="AP256" s="41"/>
      <c r="AQ256" s="41"/>
      <c r="AR256" s="41"/>
      <c r="AS256" s="41"/>
      <c r="AT256" s="41"/>
      <c r="AU256" s="41"/>
      <c r="AV256" s="41"/>
      <c r="AW256" s="41"/>
      <c r="AX256" s="41"/>
      <c r="AY256" s="41"/>
      <c r="AZ256" s="41"/>
      <c r="BA256" s="41"/>
      <c r="BB256" s="41"/>
      <c r="BC256" s="41"/>
      <c r="BD256" s="41"/>
      <c r="BE256" s="41"/>
    </row>
    <row r="257" spans="2:57">
      <c r="B257" s="41"/>
      <c r="C257" s="41"/>
      <c r="D257" s="41"/>
      <c r="E257" s="41"/>
      <c r="F257" s="41"/>
      <c r="G257" s="41"/>
      <c r="H257" s="41"/>
      <c r="I257" s="41"/>
      <c r="J257" s="41"/>
      <c r="K257" s="41"/>
      <c r="L257" s="41"/>
      <c r="M257" s="41"/>
      <c r="N257" s="41"/>
      <c r="O257" s="41"/>
      <c r="P257" s="41"/>
      <c r="Q257" s="41"/>
      <c r="R257" s="41"/>
      <c r="S257" s="41"/>
      <c r="T257" s="41"/>
      <c r="U257" s="41"/>
      <c r="W257" s="41"/>
      <c r="X257" s="41"/>
      <c r="Y257" s="41"/>
      <c r="Z257" s="41"/>
      <c r="AA257" s="41"/>
      <c r="AB257" s="41"/>
      <c r="AC257" s="41"/>
      <c r="AD257" s="41"/>
      <c r="AE257" s="41"/>
      <c r="AF257" s="41"/>
      <c r="AM257" s="41"/>
      <c r="AN257" s="41"/>
      <c r="AO257" s="41"/>
      <c r="AP257" s="41"/>
      <c r="AQ257" s="41"/>
      <c r="AR257" s="41"/>
      <c r="AS257" s="41"/>
      <c r="AT257" s="41"/>
      <c r="AU257" s="41"/>
      <c r="AV257" s="41"/>
      <c r="AW257" s="41"/>
      <c r="AX257" s="41"/>
      <c r="AY257" s="41"/>
      <c r="AZ257" s="41"/>
      <c r="BA257" s="41"/>
      <c r="BB257" s="41"/>
      <c r="BC257" s="41"/>
      <c r="BD257" s="41"/>
      <c r="BE257" s="41"/>
    </row>
    <row r="258" spans="2:57">
      <c r="B258" s="41"/>
      <c r="C258" s="41"/>
      <c r="D258" s="41"/>
      <c r="E258" s="41"/>
      <c r="F258" s="41"/>
      <c r="G258" s="41"/>
      <c r="H258" s="41"/>
      <c r="I258" s="41"/>
      <c r="J258" s="41"/>
      <c r="K258" s="41"/>
      <c r="L258" s="41"/>
      <c r="M258" s="41"/>
      <c r="N258" s="41"/>
      <c r="O258" s="41"/>
      <c r="P258" s="41"/>
      <c r="Q258" s="41"/>
      <c r="R258" s="41"/>
      <c r="S258" s="41"/>
      <c r="T258" s="41"/>
      <c r="U258" s="41"/>
      <c r="W258" s="41"/>
      <c r="X258" s="41"/>
      <c r="Y258" s="41"/>
      <c r="Z258" s="41"/>
      <c r="AA258" s="41"/>
      <c r="AB258" s="41"/>
      <c r="AC258" s="41"/>
      <c r="AD258" s="41"/>
      <c r="AE258" s="41"/>
      <c r="AF258" s="41"/>
      <c r="AM258" s="41"/>
      <c r="AN258" s="41"/>
      <c r="AO258" s="41"/>
      <c r="AP258" s="41"/>
      <c r="AQ258" s="41"/>
      <c r="AR258" s="41"/>
      <c r="AS258" s="41"/>
      <c r="AT258" s="41"/>
      <c r="AU258" s="41"/>
      <c r="AV258" s="41"/>
      <c r="AW258" s="41"/>
      <c r="AX258" s="41"/>
      <c r="AY258" s="41"/>
      <c r="AZ258" s="41"/>
      <c r="BA258" s="41"/>
      <c r="BB258" s="41"/>
      <c r="BC258" s="41"/>
      <c r="BD258" s="41"/>
      <c r="BE258" s="41"/>
    </row>
    <row r="259" spans="2:57">
      <c r="B259" s="41"/>
      <c r="C259" s="41"/>
      <c r="D259" s="41"/>
      <c r="E259" s="41"/>
      <c r="F259" s="41"/>
      <c r="G259" s="41"/>
      <c r="H259" s="41"/>
      <c r="I259" s="41"/>
      <c r="J259" s="41"/>
      <c r="K259" s="41"/>
      <c r="L259" s="41"/>
      <c r="M259" s="41"/>
      <c r="N259" s="41"/>
      <c r="O259" s="41"/>
      <c r="P259" s="41"/>
      <c r="Q259" s="41"/>
      <c r="R259" s="41"/>
      <c r="S259" s="41"/>
      <c r="T259" s="41"/>
      <c r="U259" s="41"/>
      <c r="W259" s="41"/>
      <c r="X259" s="41"/>
      <c r="Y259" s="41"/>
      <c r="Z259" s="41"/>
      <c r="AA259" s="41"/>
      <c r="AB259" s="41"/>
      <c r="AC259" s="41"/>
      <c r="AD259" s="41"/>
      <c r="AE259" s="41"/>
      <c r="AF259" s="41"/>
      <c r="AM259" s="41"/>
      <c r="AN259" s="41"/>
      <c r="AO259" s="41"/>
      <c r="AP259" s="41"/>
      <c r="AQ259" s="41"/>
      <c r="AR259" s="41"/>
      <c r="AS259" s="41"/>
      <c r="AT259" s="41"/>
      <c r="AU259" s="41"/>
      <c r="AV259" s="41"/>
      <c r="AW259" s="41"/>
      <c r="AX259" s="41"/>
      <c r="AY259" s="41"/>
      <c r="AZ259" s="41"/>
      <c r="BA259" s="41"/>
      <c r="BB259" s="41"/>
      <c r="BC259" s="41"/>
      <c r="BD259" s="41"/>
      <c r="BE259" s="41"/>
    </row>
    <row r="260" spans="2:57">
      <c r="B260" s="41"/>
      <c r="C260" s="41"/>
      <c r="D260" s="41"/>
      <c r="E260" s="41"/>
      <c r="F260" s="41"/>
      <c r="G260" s="41"/>
      <c r="H260" s="41"/>
      <c r="I260" s="41"/>
      <c r="J260" s="41"/>
      <c r="K260" s="41"/>
      <c r="L260" s="41"/>
      <c r="M260" s="41"/>
      <c r="N260" s="41"/>
      <c r="O260" s="41"/>
      <c r="P260" s="41"/>
      <c r="Q260" s="41"/>
      <c r="R260" s="41"/>
      <c r="S260" s="41"/>
      <c r="T260" s="41"/>
      <c r="U260" s="41"/>
      <c r="W260" s="41"/>
      <c r="X260" s="41"/>
      <c r="Y260" s="41"/>
      <c r="Z260" s="41"/>
      <c r="AA260" s="41"/>
      <c r="AB260" s="41"/>
      <c r="AC260" s="41"/>
      <c r="AD260" s="41"/>
      <c r="AE260" s="41"/>
      <c r="AF260" s="41"/>
      <c r="AM260" s="41"/>
      <c r="AN260" s="41"/>
      <c r="AO260" s="41"/>
      <c r="AP260" s="41"/>
      <c r="AQ260" s="41"/>
      <c r="AR260" s="41"/>
      <c r="AS260" s="41"/>
      <c r="AT260" s="41"/>
      <c r="AU260" s="41"/>
      <c r="AV260" s="41"/>
      <c r="AW260" s="41"/>
      <c r="AX260" s="41"/>
      <c r="AY260" s="41"/>
      <c r="AZ260" s="41"/>
      <c r="BA260" s="41"/>
      <c r="BB260" s="41"/>
      <c r="BC260" s="41"/>
      <c r="BD260" s="41"/>
      <c r="BE260" s="41"/>
    </row>
    <row r="261" spans="2:57">
      <c r="B261" s="41"/>
      <c r="C261" s="41"/>
      <c r="D261" s="41"/>
      <c r="E261" s="41"/>
      <c r="F261" s="41"/>
      <c r="G261" s="41"/>
      <c r="H261" s="41"/>
      <c r="I261" s="41"/>
      <c r="J261" s="41"/>
      <c r="K261" s="41"/>
      <c r="L261" s="41"/>
      <c r="M261" s="41"/>
      <c r="N261" s="41"/>
      <c r="O261" s="41"/>
      <c r="P261" s="41"/>
      <c r="Q261" s="41"/>
      <c r="R261" s="41"/>
      <c r="S261" s="41"/>
      <c r="T261" s="41"/>
      <c r="U261" s="41"/>
      <c r="W261" s="41"/>
      <c r="X261" s="41"/>
      <c r="Y261" s="41"/>
      <c r="Z261" s="41"/>
      <c r="AA261" s="41"/>
      <c r="AB261" s="41"/>
      <c r="AC261" s="41"/>
      <c r="AD261" s="41"/>
      <c r="AE261" s="41"/>
      <c r="AF261" s="41"/>
      <c r="AM261" s="41"/>
      <c r="AN261" s="41"/>
      <c r="AO261" s="41"/>
      <c r="AP261" s="41"/>
      <c r="AQ261" s="41"/>
      <c r="AR261" s="41"/>
      <c r="AS261" s="41"/>
      <c r="AT261" s="41"/>
      <c r="AU261" s="41"/>
      <c r="AV261" s="41"/>
      <c r="AW261" s="41"/>
      <c r="AX261" s="41"/>
      <c r="AY261" s="41"/>
      <c r="AZ261" s="41"/>
      <c r="BA261" s="41"/>
      <c r="BB261" s="41"/>
      <c r="BC261" s="41"/>
      <c r="BD261" s="41"/>
      <c r="BE261" s="41"/>
    </row>
    <row r="262" spans="2:57">
      <c r="B262" s="41"/>
      <c r="C262" s="41"/>
      <c r="D262" s="41"/>
      <c r="E262" s="41"/>
      <c r="F262" s="41"/>
      <c r="G262" s="41"/>
      <c r="H262" s="41"/>
      <c r="I262" s="41"/>
      <c r="J262" s="41"/>
      <c r="K262" s="41"/>
      <c r="L262" s="41"/>
      <c r="M262" s="41"/>
      <c r="N262" s="41"/>
      <c r="O262" s="41"/>
      <c r="P262" s="41"/>
      <c r="Q262" s="41"/>
      <c r="R262" s="41"/>
      <c r="S262" s="41"/>
      <c r="T262" s="41"/>
      <c r="U262" s="41"/>
      <c r="W262" s="41"/>
      <c r="X262" s="41"/>
      <c r="Y262" s="41"/>
      <c r="Z262" s="41"/>
      <c r="AA262" s="41"/>
      <c r="AB262" s="41"/>
      <c r="AC262" s="41"/>
      <c r="AD262" s="41"/>
      <c r="AE262" s="41"/>
      <c r="AF262" s="41"/>
      <c r="AM262" s="41"/>
      <c r="AN262" s="41"/>
      <c r="AO262" s="41"/>
      <c r="AP262" s="41"/>
      <c r="AQ262" s="41"/>
      <c r="AR262" s="41"/>
      <c r="AS262" s="41"/>
      <c r="AT262" s="41"/>
      <c r="AU262" s="41"/>
      <c r="AV262" s="41"/>
      <c r="AW262" s="41"/>
      <c r="AX262" s="41"/>
      <c r="AY262" s="41"/>
      <c r="AZ262" s="41"/>
      <c r="BA262" s="41"/>
      <c r="BB262" s="41"/>
      <c r="BC262" s="41"/>
      <c r="BD262" s="41"/>
      <c r="BE262" s="41"/>
    </row>
    <row r="263" spans="2:57">
      <c r="B263" s="41"/>
      <c r="C263" s="41"/>
      <c r="D263" s="41"/>
      <c r="E263" s="41"/>
      <c r="F263" s="41"/>
      <c r="G263" s="41"/>
      <c r="H263" s="41"/>
      <c r="I263" s="41"/>
      <c r="J263" s="41"/>
      <c r="K263" s="41"/>
      <c r="L263" s="41"/>
      <c r="M263" s="41"/>
      <c r="N263" s="41"/>
      <c r="O263" s="41"/>
      <c r="P263" s="41"/>
      <c r="Q263" s="41"/>
      <c r="R263" s="41"/>
      <c r="S263" s="41"/>
      <c r="T263" s="41"/>
      <c r="U263" s="41"/>
      <c r="W263" s="41"/>
      <c r="X263" s="41"/>
      <c r="Y263" s="41"/>
      <c r="Z263" s="41"/>
      <c r="AA263" s="41"/>
      <c r="AB263" s="41"/>
      <c r="AC263" s="41"/>
      <c r="AD263" s="41"/>
      <c r="AE263" s="41"/>
      <c r="AF263" s="41"/>
      <c r="AM263" s="41"/>
      <c r="AN263" s="41"/>
      <c r="AO263" s="41"/>
      <c r="AP263" s="41"/>
      <c r="AQ263" s="41"/>
      <c r="AR263" s="41"/>
      <c r="AS263" s="41"/>
      <c r="AT263" s="41"/>
      <c r="AU263" s="41"/>
      <c r="AV263" s="41"/>
      <c r="AW263" s="41"/>
      <c r="AX263" s="41"/>
      <c r="AY263" s="41"/>
      <c r="AZ263" s="41"/>
      <c r="BA263" s="41"/>
      <c r="BB263" s="41"/>
      <c r="BC263" s="41"/>
      <c r="BD263" s="41"/>
      <c r="BE263" s="41"/>
    </row>
    <row r="264" spans="2:57">
      <c r="B264" s="41"/>
      <c r="C264" s="41"/>
      <c r="D264" s="41"/>
      <c r="E264" s="41"/>
      <c r="F264" s="41"/>
      <c r="G264" s="41"/>
      <c r="H264" s="41"/>
      <c r="I264" s="41"/>
      <c r="J264" s="41"/>
      <c r="K264" s="41"/>
      <c r="L264" s="41"/>
      <c r="M264" s="41"/>
      <c r="N264" s="41"/>
      <c r="O264" s="41"/>
      <c r="P264" s="41"/>
      <c r="Q264" s="41"/>
      <c r="R264" s="41"/>
      <c r="S264" s="41"/>
      <c r="T264" s="41"/>
      <c r="U264" s="41"/>
      <c r="W264" s="41"/>
      <c r="X264" s="41"/>
      <c r="Y264" s="41"/>
      <c r="Z264" s="41"/>
      <c r="AA264" s="41"/>
      <c r="AB264" s="41"/>
      <c r="AC264" s="41"/>
      <c r="AD264" s="41"/>
      <c r="AE264" s="41"/>
      <c r="AF264" s="41"/>
      <c r="AM264" s="41"/>
      <c r="AN264" s="41"/>
      <c r="AO264" s="41"/>
      <c r="AP264" s="41"/>
      <c r="AQ264" s="41"/>
      <c r="AR264" s="41"/>
      <c r="AS264" s="41"/>
      <c r="AT264" s="41"/>
      <c r="AU264" s="41"/>
      <c r="AV264" s="41"/>
      <c r="AW264" s="41"/>
      <c r="AX264" s="41"/>
      <c r="AY264" s="41"/>
      <c r="AZ264" s="41"/>
      <c r="BA264" s="41"/>
      <c r="BB264" s="41"/>
      <c r="BC264" s="41"/>
      <c r="BD264" s="41"/>
      <c r="BE264" s="41"/>
    </row>
    <row r="265" spans="2:57">
      <c r="B265" s="41"/>
      <c r="C265" s="41"/>
      <c r="D265" s="41"/>
      <c r="E265" s="41"/>
      <c r="F265" s="41"/>
      <c r="G265" s="41"/>
      <c r="H265" s="41"/>
      <c r="I265" s="41"/>
      <c r="J265" s="41"/>
      <c r="K265" s="41"/>
      <c r="L265" s="41"/>
      <c r="M265" s="41"/>
      <c r="N265" s="41"/>
      <c r="O265" s="41"/>
      <c r="P265" s="41"/>
      <c r="Q265" s="41"/>
      <c r="R265" s="41"/>
      <c r="S265" s="41"/>
      <c r="T265" s="41"/>
      <c r="U265" s="41"/>
      <c r="W265" s="41"/>
      <c r="X265" s="41"/>
      <c r="Y265" s="41"/>
      <c r="Z265" s="41"/>
      <c r="AA265" s="41"/>
      <c r="AB265" s="41"/>
      <c r="AC265" s="41"/>
      <c r="AD265" s="41"/>
      <c r="AE265" s="41"/>
      <c r="AF265" s="41"/>
      <c r="AM265" s="41"/>
      <c r="AN265" s="41"/>
      <c r="AO265" s="41"/>
      <c r="AP265" s="41"/>
      <c r="AQ265" s="41"/>
      <c r="AR265" s="41"/>
      <c r="AS265" s="41"/>
      <c r="AT265" s="41"/>
      <c r="AU265" s="41"/>
      <c r="AV265" s="41"/>
      <c r="AW265" s="41"/>
      <c r="AX265" s="41"/>
      <c r="AY265" s="41"/>
      <c r="AZ265" s="41"/>
      <c r="BA265" s="41"/>
      <c r="BB265" s="41"/>
      <c r="BC265" s="41"/>
      <c r="BD265" s="41"/>
      <c r="BE265" s="41"/>
    </row>
    <row r="266" spans="2:57">
      <c r="B266" s="41"/>
      <c r="C266" s="41"/>
      <c r="D266" s="41"/>
      <c r="E266" s="41"/>
      <c r="F266" s="41"/>
      <c r="G266" s="41"/>
      <c r="H266" s="41"/>
      <c r="I266" s="41"/>
      <c r="J266" s="41"/>
      <c r="K266" s="41"/>
      <c r="L266" s="41"/>
      <c r="M266" s="41"/>
      <c r="N266" s="41"/>
      <c r="O266" s="41"/>
      <c r="P266" s="41"/>
      <c r="Q266" s="41"/>
      <c r="R266" s="41"/>
      <c r="S266" s="41"/>
      <c r="T266" s="41"/>
      <c r="U266" s="41"/>
      <c r="W266" s="41"/>
      <c r="X266" s="41"/>
      <c r="Y266" s="41"/>
      <c r="Z266" s="41"/>
      <c r="AA266" s="41"/>
      <c r="AB266" s="41"/>
      <c r="AC266" s="41"/>
      <c r="AD266" s="41"/>
      <c r="AE266" s="41"/>
      <c r="AF266" s="41"/>
      <c r="AM266" s="41"/>
      <c r="AN266" s="41"/>
      <c r="AO266" s="41"/>
      <c r="AP266" s="41"/>
      <c r="AQ266" s="41"/>
      <c r="AR266" s="41"/>
      <c r="AS266" s="41"/>
      <c r="AT266" s="41"/>
      <c r="AU266" s="41"/>
      <c r="AV266" s="41"/>
      <c r="AW266" s="41"/>
      <c r="AX266" s="41"/>
      <c r="AY266" s="41"/>
      <c r="AZ266" s="41"/>
      <c r="BA266" s="41"/>
      <c r="BB266" s="41"/>
      <c r="BC266" s="41"/>
      <c r="BD266" s="41"/>
      <c r="BE266" s="41"/>
    </row>
    <row r="267" spans="2:57">
      <c r="B267" s="41"/>
      <c r="C267" s="41"/>
      <c r="D267" s="41"/>
      <c r="E267" s="41"/>
      <c r="F267" s="41"/>
      <c r="G267" s="41"/>
      <c r="H267" s="41"/>
      <c r="I267" s="41"/>
      <c r="J267" s="41"/>
      <c r="K267" s="41"/>
      <c r="L267" s="41"/>
      <c r="M267" s="41"/>
      <c r="N267" s="41"/>
      <c r="O267" s="41"/>
      <c r="P267" s="41"/>
      <c r="Q267" s="41"/>
      <c r="R267" s="41"/>
      <c r="S267" s="41"/>
      <c r="T267" s="41"/>
      <c r="U267" s="41"/>
      <c r="W267" s="41"/>
      <c r="X267" s="41"/>
      <c r="Y267" s="41"/>
      <c r="Z267" s="41"/>
      <c r="AA267" s="41"/>
      <c r="AB267" s="41"/>
      <c r="AC267" s="41"/>
      <c r="AD267" s="41"/>
      <c r="AE267" s="41"/>
      <c r="AF267" s="41"/>
      <c r="AM267" s="41"/>
      <c r="AN267" s="41"/>
      <c r="AO267" s="41"/>
      <c r="AP267" s="41"/>
      <c r="AQ267" s="41"/>
      <c r="AR267" s="41"/>
      <c r="AS267" s="41"/>
      <c r="AT267" s="41"/>
      <c r="AU267" s="41"/>
      <c r="AV267" s="41"/>
      <c r="AW267" s="41"/>
      <c r="AX267" s="41"/>
      <c r="AY267" s="41"/>
      <c r="AZ267" s="41"/>
      <c r="BA267" s="41"/>
      <c r="BB267" s="41"/>
      <c r="BC267" s="41"/>
      <c r="BD267" s="41"/>
      <c r="BE267" s="41"/>
    </row>
    <row r="268" spans="2:57">
      <c r="B268" s="41"/>
      <c r="C268" s="41"/>
      <c r="D268" s="41"/>
      <c r="E268" s="41"/>
      <c r="F268" s="41"/>
      <c r="G268" s="41"/>
      <c r="H268" s="41"/>
      <c r="I268" s="41"/>
      <c r="J268" s="41"/>
      <c r="K268" s="41"/>
      <c r="L268" s="41"/>
      <c r="M268" s="41"/>
      <c r="N268" s="41"/>
      <c r="O268" s="41"/>
      <c r="P268" s="41"/>
      <c r="Q268" s="41"/>
      <c r="R268" s="41"/>
      <c r="S268" s="41"/>
      <c r="T268" s="41"/>
      <c r="U268" s="41"/>
      <c r="W268" s="41"/>
      <c r="X268" s="41"/>
      <c r="Y268" s="41"/>
      <c r="Z268" s="41"/>
      <c r="AA268" s="41"/>
      <c r="AB268" s="41"/>
      <c r="AC268" s="41"/>
      <c r="AD268" s="41"/>
      <c r="AE268" s="41"/>
      <c r="AF268" s="41"/>
      <c r="AM268" s="41"/>
      <c r="AN268" s="41"/>
      <c r="AO268" s="41"/>
      <c r="AP268" s="41"/>
      <c r="AQ268" s="41"/>
      <c r="AR268" s="41"/>
      <c r="AS268" s="41"/>
      <c r="AT268" s="41"/>
      <c r="AU268" s="41"/>
      <c r="AV268" s="41"/>
      <c r="AW268" s="41"/>
      <c r="AX268" s="41"/>
      <c r="AY268" s="41"/>
      <c r="AZ268" s="41"/>
      <c r="BA268" s="41"/>
      <c r="BB268" s="41"/>
      <c r="BC268" s="41"/>
      <c r="BD268" s="41"/>
      <c r="BE268" s="41"/>
    </row>
    <row r="269" spans="2:57">
      <c r="B269" s="41"/>
      <c r="C269" s="41"/>
      <c r="D269" s="41"/>
      <c r="E269" s="41"/>
      <c r="F269" s="41"/>
      <c r="G269" s="41"/>
      <c r="H269" s="41"/>
      <c r="I269" s="41"/>
      <c r="J269" s="41"/>
      <c r="K269" s="41"/>
      <c r="L269" s="41"/>
      <c r="M269" s="41"/>
      <c r="N269" s="41"/>
      <c r="O269" s="41"/>
      <c r="P269" s="41"/>
      <c r="Q269" s="41"/>
      <c r="R269" s="41"/>
      <c r="S269" s="41"/>
      <c r="T269" s="41"/>
      <c r="U269" s="41"/>
      <c r="W269" s="41"/>
      <c r="X269" s="41"/>
      <c r="Y269" s="41"/>
      <c r="Z269" s="41"/>
      <c r="AA269" s="41"/>
      <c r="AB269" s="41"/>
      <c r="AC269" s="41"/>
      <c r="AD269" s="41"/>
      <c r="AE269" s="41"/>
      <c r="AF269" s="41"/>
      <c r="AM269" s="41"/>
      <c r="AN269" s="41"/>
      <c r="AO269" s="41"/>
      <c r="AP269" s="41"/>
      <c r="AQ269" s="41"/>
      <c r="AR269" s="41"/>
      <c r="AS269" s="41"/>
      <c r="AT269" s="41"/>
      <c r="AU269" s="41"/>
      <c r="AV269" s="41"/>
      <c r="AW269" s="41"/>
      <c r="AX269" s="41"/>
      <c r="AY269" s="41"/>
      <c r="AZ269" s="41"/>
      <c r="BA269" s="41"/>
      <c r="BB269" s="41"/>
      <c r="BC269" s="41"/>
      <c r="BD269" s="41"/>
      <c r="BE269" s="41"/>
    </row>
    <row r="270" spans="2:57">
      <c r="B270" s="41"/>
      <c r="C270" s="41"/>
      <c r="D270" s="41"/>
      <c r="E270" s="41"/>
      <c r="F270" s="41"/>
      <c r="G270" s="41"/>
      <c r="H270" s="41"/>
      <c r="I270" s="41"/>
      <c r="J270" s="41"/>
      <c r="K270" s="41"/>
      <c r="L270" s="41"/>
      <c r="M270" s="41"/>
      <c r="N270" s="41"/>
      <c r="O270" s="41"/>
      <c r="P270" s="41"/>
      <c r="Q270" s="41"/>
      <c r="R270" s="41"/>
      <c r="S270" s="41"/>
      <c r="T270" s="41"/>
      <c r="U270" s="41"/>
      <c r="W270" s="41"/>
      <c r="X270" s="41"/>
      <c r="Y270" s="41"/>
      <c r="Z270" s="41"/>
      <c r="AA270" s="41"/>
      <c r="AB270" s="41"/>
      <c r="AC270" s="41"/>
      <c r="AD270" s="41"/>
      <c r="AE270" s="41"/>
      <c r="AF270" s="41"/>
      <c r="AM270" s="41"/>
      <c r="AN270" s="41"/>
      <c r="AO270" s="41"/>
      <c r="AP270" s="41"/>
      <c r="AQ270" s="41"/>
      <c r="AR270" s="41"/>
      <c r="AS270" s="41"/>
      <c r="AT270" s="41"/>
      <c r="AU270" s="41"/>
      <c r="AV270" s="41"/>
      <c r="AW270" s="41"/>
      <c r="AX270" s="41"/>
      <c r="AY270" s="41"/>
      <c r="AZ270" s="41"/>
      <c r="BA270" s="41"/>
      <c r="BB270" s="41"/>
      <c r="BC270" s="41"/>
      <c r="BD270" s="41"/>
      <c r="BE270" s="41"/>
    </row>
    <row r="271" spans="2:57">
      <c r="B271" s="41"/>
      <c r="C271" s="41"/>
      <c r="D271" s="41"/>
      <c r="E271" s="41"/>
      <c r="F271" s="41"/>
      <c r="G271" s="41"/>
      <c r="H271" s="41"/>
      <c r="I271" s="41"/>
      <c r="J271" s="41"/>
      <c r="K271" s="41"/>
      <c r="L271" s="41"/>
      <c r="M271" s="41"/>
      <c r="N271" s="41"/>
      <c r="O271" s="41"/>
      <c r="P271" s="41"/>
      <c r="Q271" s="41"/>
      <c r="R271" s="41"/>
      <c r="S271" s="41"/>
      <c r="T271" s="41"/>
      <c r="U271" s="41"/>
      <c r="W271" s="41"/>
      <c r="X271" s="41"/>
      <c r="Y271" s="41"/>
      <c r="Z271" s="41"/>
      <c r="AA271" s="41"/>
      <c r="AB271" s="41"/>
      <c r="AC271" s="41"/>
      <c r="AD271" s="41"/>
      <c r="AE271" s="41"/>
      <c r="AF271" s="41"/>
      <c r="AM271" s="41"/>
      <c r="AN271" s="41"/>
      <c r="AO271" s="41"/>
      <c r="AP271" s="41"/>
      <c r="AQ271" s="41"/>
      <c r="AR271" s="41"/>
      <c r="AS271" s="41"/>
      <c r="AT271" s="41"/>
      <c r="AU271" s="41"/>
      <c r="AV271" s="41"/>
      <c r="AW271" s="41"/>
      <c r="AX271" s="41"/>
      <c r="AY271" s="41"/>
      <c r="AZ271" s="41"/>
      <c r="BA271" s="41"/>
      <c r="BB271" s="41"/>
      <c r="BC271" s="41"/>
      <c r="BD271" s="41"/>
      <c r="BE271" s="41"/>
    </row>
    <row r="272" spans="2:57">
      <c r="B272" s="41"/>
      <c r="C272" s="41"/>
      <c r="D272" s="41"/>
      <c r="E272" s="41"/>
      <c r="F272" s="41"/>
      <c r="G272" s="41"/>
      <c r="H272" s="41"/>
      <c r="I272" s="41"/>
      <c r="J272" s="41"/>
      <c r="K272" s="41"/>
      <c r="L272" s="41"/>
      <c r="M272" s="41"/>
      <c r="N272" s="41"/>
      <c r="O272" s="41"/>
      <c r="P272" s="41"/>
      <c r="Q272" s="41"/>
      <c r="R272" s="41"/>
      <c r="S272" s="41"/>
      <c r="T272" s="41"/>
      <c r="U272" s="41"/>
      <c r="W272" s="41"/>
      <c r="X272" s="41"/>
      <c r="Y272" s="41"/>
      <c r="Z272" s="41"/>
      <c r="AA272" s="41"/>
      <c r="AB272" s="41"/>
      <c r="AC272" s="41"/>
      <c r="AD272" s="41"/>
      <c r="AE272" s="41"/>
      <c r="AF272" s="41"/>
      <c r="AM272" s="41"/>
      <c r="AN272" s="41"/>
      <c r="AO272" s="41"/>
      <c r="AP272" s="41"/>
      <c r="AQ272" s="41"/>
      <c r="AR272" s="41"/>
      <c r="AS272" s="41"/>
      <c r="AT272" s="41"/>
      <c r="AU272" s="41"/>
      <c r="AV272" s="41"/>
      <c r="AW272" s="41"/>
      <c r="AX272" s="41"/>
      <c r="AY272" s="41"/>
      <c r="AZ272" s="41"/>
      <c r="BA272" s="41"/>
      <c r="BB272" s="41"/>
      <c r="BC272" s="41"/>
      <c r="BD272" s="41"/>
      <c r="BE272" s="41"/>
    </row>
    <row r="273" spans="2:57">
      <c r="B273" s="41"/>
      <c r="C273" s="41"/>
      <c r="D273" s="41"/>
      <c r="E273" s="41"/>
      <c r="F273" s="41"/>
      <c r="G273" s="41"/>
      <c r="H273" s="41"/>
      <c r="I273" s="41"/>
      <c r="J273" s="41"/>
      <c r="K273" s="41"/>
      <c r="L273" s="41"/>
      <c r="M273" s="41"/>
      <c r="N273" s="41"/>
      <c r="O273" s="41"/>
      <c r="P273" s="41"/>
      <c r="Q273" s="41"/>
      <c r="R273" s="41"/>
      <c r="S273" s="41"/>
      <c r="T273" s="41"/>
      <c r="U273" s="41"/>
      <c r="W273" s="41"/>
      <c r="X273" s="41"/>
      <c r="Y273" s="41"/>
      <c r="Z273" s="41"/>
      <c r="AA273" s="41"/>
      <c r="AB273" s="41"/>
      <c r="AC273" s="41"/>
      <c r="AD273" s="41"/>
      <c r="AE273" s="41"/>
      <c r="AF273" s="41"/>
      <c r="AM273" s="41"/>
      <c r="AN273" s="41"/>
      <c r="AO273" s="41"/>
      <c r="AP273" s="41"/>
      <c r="AQ273" s="41"/>
      <c r="AR273" s="41"/>
      <c r="AS273" s="41"/>
      <c r="AT273" s="41"/>
      <c r="AU273" s="41"/>
      <c r="AV273" s="41"/>
      <c r="AW273" s="41"/>
      <c r="AX273" s="41"/>
      <c r="AY273" s="41"/>
      <c r="AZ273" s="41"/>
      <c r="BA273" s="41"/>
      <c r="BB273" s="41"/>
      <c r="BC273" s="41"/>
      <c r="BD273" s="41"/>
      <c r="BE273" s="41"/>
    </row>
    <row r="274" spans="2:57">
      <c r="B274" s="41"/>
      <c r="C274" s="41"/>
      <c r="D274" s="41"/>
      <c r="E274" s="41"/>
      <c r="F274" s="41"/>
      <c r="G274" s="41"/>
      <c r="H274" s="41"/>
      <c r="I274" s="41"/>
      <c r="J274" s="41"/>
      <c r="K274" s="41"/>
      <c r="L274" s="41"/>
      <c r="M274" s="41"/>
      <c r="N274" s="41"/>
      <c r="O274" s="41"/>
      <c r="P274" s="41"/>
      <c r="Q274" s="41"/>
      <c r="R274" s="41"/>
      <c r="S274" s="41"/>
      <c r="T274" s="41"/>
      <c r="U274" s="41"/>
      <c r="W274" s="41"/>
      <c r="X274" s="41"/>
      <c r="Y274" s="41"/>
      <c r="Z274" s="41"/>
      <c r="AA274" s="41"/>
      <c r="AB274" s="41"/>
      <c r="AC274" s="41"/>
      <c r="AD274" s="41"/>
      <c r="AE274" s="41"/>
      <c r="AF274" s="41"/>
      <c r="AM274" s="41"/>
      <c r="AN274" s="41"/>
      <c r="AO274" s="41"/>
      <c r="AP274" s="41"/>
      <c r="AQ274" s="41"/>
      <c r="AR274" s="41"/>
      <c r="AS274" s="41"/>
      <c r="AT274" s="41"/>
      <c r="AU274" s="41"/>
      <c r="AV274" s="41"/>
      <c r="AW274" s="41"/>
      <c r="AX274" s="41"/>
      <c r="AY274" s="41"/>
      <c r="AZ274" s="41"/>
      <c r="BA274" s="41"/>
      <c r="BB274" s="41"/>
      <c r="BC274" s="41"/>
      <c r="BD274" s="41"/>
      <c r="BE274" s="41"/>
    </row>
    <row r="275" spans="2:57">
      <c r="B275" s="41"/>
      <c r="C275" s="41"/>
      <c r="D275" s="41"/>
      <c r="E275" s="41"/>
      <c r="F275" s="41"/>
      <c r="G275" s="41"/>
      <c r="H275" s="41"/>
      <c r="I275" s="41"/>
      <c r="J275" s="41"/>
      <c r="K275" s="41"/>
      <c r="L275" s="41"/>
      <c r="M275" s="41"/>
      <c r="N275" s="41"/>
      <c r="O275" s="41"/>
      <c r="P275" s="41"/>
      <c r="Q275" s="41"/>
      <c r="R275" s="41"/>
      <c r="S275" s="41"/>
      <c r="T275" s="41"/>
      <c r="U275" s="41"/>
      <c r="W275" s="41"/>
      <c r="X275" s="41"/>
      <c r="Y275" s="41"/>
      <c r="Z275" s="41"/>
      <c r="AA275" s="41"/>
      <c r="AB275" s="41"/>
      <c r="AC275" s="41"/>
      <c r="AD275" s="41"/>
      <c r="AE275" s="41"/>
      <c r="AF275" s="41"/>
      <c r="AM275" s="41"/>
      <c r="AN275" s="41"/>
      <c r="AO275" s="41"/>
      <c r="AP275" s="41"/>
      <c r="AQ275" s="41"/>
      <c r="AR275" s="41"/>
      <c r="AS275" s="41"/>
      <c r="AT275" s="41"/>
      <c r="AU275" s="41"/>
      <c r="AV275" s="41"/>
      <c r="AW275" s="41"/>
      <c r="AX275" s="41"/>
      <c r="AY275" s="41"/>
      <c r="AZ275" s="41"/>
      <c r="BA275" s="41"/>
      <c r="BB275" s="41"/>
      <c r="BC275" s="41"/>
      <c r="BD275" s="41"/>
      <c r="BE275" s="41"/>
    </row>
    <row r="276" spans="2:57">
      <c r="B276" s="41"/>
      <c r="C276" s="41"/>
      <c r="D276" s="41"/>
      <c r="E276" s="41"/>
      <c r="F276" s="41"/>
      <c r="G276" s="41"/>
      <c r="H276" s="41"/>
      <c r="I276" s="41"/>
      <c r="J276" s="41"/>
      <c r="K276" s="41"/>
      <c r="L276" s="41"/>
      <c r="M276" s="41"/>
      <c r="N276" s="41"/>
      <c r="O276" s="41"/>
      <c r="P276" s="41"/>
      <c r="Q276" s="41"/>
      <c r="R276" s="41"/>
      <c r="S276" s="41"/>
      <c r="T276" s="41"/>
      <c r="U276" s="41"/>
      <c r="W276" s="41"/>
      <c r="X276" s="41"/>
      <c r="Y276" s="41"/>
      <c r="Z276" s="41"/>
      <c r="AA276" s="41"/>
      <c r="AB276" s="41"/>
      <c r="AC276" s="41"/>
      <c r="AD276" s="41"/>
      <c r="AE276" s="41"/>
      <c r="AF276" s="41"/>
      <c r="AM276" s="41"/>
      <c r="AN276" s="41"/>
      <c r="AO276" s="41"/>
      <c r="AP276" s="41"/>
      <c r="AQ276" s="41"/>
      <c r="AR276" s="41"/>
      <c r="AS276" s="41"/>
      <c r="AT276" s="41"/>
      <c r="AU276" s="41"/>
      <c r="AV276" s="41"/>
      <c r="AW276" s="41"/>
      <c r="AX276" s="41"/>
      <c r="AY276" s="41"/>
      <c r="AZ276" s="41"/>
      <c r="BA276" s="41"/>
      <c r="BB276" s="41"/>
      <c r="BC276" s="41"/>
      <c r="BD276" s="41"/>
      <c r="BE276" s="41"/>
    </row>
    <row r="277" spans="2:57">
      <c r="B277" s="41"/>
      <c r="C277" s="41"/>
      <c r="D277" s="41"/>
      <c r="E277" s="41"/>
      <c r="F277" s="41"/>
      <c r="G277" s="41"/>
      <c r="H277" s="41"/>
      <c r="I277" s="41"/>
      <c r="J277" s="41"/>
      <c r="K277" s="41"/>
      <c r="L277" s="41"/>
      <c r="M277" s="41"/>
      <c r="N277" s="41"/>
      <c r="O277" s="41"/>
      <c r="P277" s="41"/>
      <c r="Q277" s="41"/>
      <c r="R277" s="41"/>
      <c r="S277" s="41"/>
      <c r="T277" s="41"/>
      <c r="U277" s="41"/>
      <c r="W277" s="41"/>
      <c r="X277" s="41"/>
      <c r="Y277" s="41"/>
      <c r="Z277" s="41"/>
      <c r="AA277" s="41"/>
      <c r="AB277" s="41"/>
      <c r="AC277" s="41"/>
      <c r="AD277" s="41"/>
      <c r="AE277" s="41"/>
      <c r="AF277" s="41"/>
      <c r="AM277" s="41"/>
      <c r="AN277" s="41"/>
      <c r="AO277" s="41"/>
      <c r="AP277" s="41"/>
      <c r="AQ277" s="41"/>
      <c r="AR277" s="41"/>
      <c r="AS277" s="41"/>
      <c r="AT277" s="41"/>
      <c r="AU277" s="41"/>
      <c r="AV277" s="41"/>
      <c r="AW277" s="41"/>
      <c r="AX277" s="41"/>
      <c r="AY277" s="41"/>
      <c r="AZ277" s="41"/>
      <c r="BA277" s="41"/>
      <c r="BB277" s="41"/>
      <c r="BC277" s="41"/>
      <c r="BD277" s="41"/>
      <c r="BE277" s="41"/>
    </row>
    <row r="278" spans="2:57">
      <c r="B278" s="41"/>
      <c r="C278" s="41"/>
      <c r="D278" s="41"/>
      <c r="E278" s="41"/>
      <c r="F278" s="41"/>
      <c r="G278" s="41"/>
      <c r="H278" s="41"/>
      <c r="I278" s="41"/>
      <c r="J278" s="41"/>
      <c r="K278" s="41"/>
      <c r="L278" s="41"/>
      <c r="M278" s="41"/>
      <c r="N278" s="41"/>
      <c r="O278" s="41"/>
      <c r="P278" s="41"/>
      <c r="Q278" s="41"/>
      <c r="R278" s="41"/>
      <c r="S278" s="41"/>
      <c r="T278" s="41"/>
      <c r="U278" s="41"/>
      <c r="W278" s="41"/>
      <c r="X278" s="41"/>
      <c r="Y278" s="41"/>
      <c r="Z278" s="41"/>
      <c r="AA278" s="41"/>
      <c r="AB278" s="41"/>
      <c r="AC278" s="41"/>
      <c r="AD278" s="41"/>
      <c r="AE278" s="41"/>
      <c r="AF278" s="41"/>
      <c r="AM278" s="41"/>
      <c r="AN278" s="41"/>
      <c r="AO278" s="41"/>
      <c r="AP278" s="41"/>
      <c r="AQ278" s="41"/>
      <c r="AR278" s="41"/>
      <c r="AS278" s="41"/>
      <c r="AT278" s="41"/>
      <c r="AU278" s="41"/>
      <c r="AV278" s="41"/>
      <c r="AW278" s="41"/>
      <c r="AX278" s="41"/>
      <c r="AY278" s="41"/>
      <c r="AZ278" s="41"/>
      <c r="BA278" s="41"/>
      <c r="BB278" s="41"/>
      <c r="BC278" s="41"/>
      <c r="BD278" s="41"/>
      <c r="BE278" s="41"/>
    </row>
    <row r="279" spans="2:57">
      <c r="B279" s="41"/>
      <c r="C279" s="41"/>
      <c r="D279" s="41"/>
      <c r="E279" s="41"/>
      <c r="F279" s="41"/>
      <c r="G279" s="41"/>
      <c r="H279" s="41"/>
      <c r="I279" s="41"/>
      <c r="J279" s="41"/>
      <c r="K279" s="41"/>
      <c r="L279" s="41"/>
      <c r="M279" s="41"/>
      <c r="N279" s="41"/>
      <c r="O279" s="41"/>
      <c r="P279" s="41"/>
      <c r="Q279" s="41"/>
      <c r="R279" s="41"/>
      <c r="S279" s="41"/>
      <c r="T279" s="41"/>
      <c r="U279" s="41"/>
      <c r="W279" s="41"/>
      <c r="X279" s="41"/>
      <c r="Y279" s="41"/>
      <c r="Z279" s="41"/>
      <c r="AA279" s="41"/>
      <c r="AB279" s="41"/>
      <c r="AC279" s="41"/>
      <c r="AD279" s="41"/>
      <c r="AE279" s="41"/>
      <c r="AF279" s="41"/>
      <c r="AM279" s="41"/>
      <c r="AN279" s="41"/>
      <c r="AO279" s="41"/>
      <c r="AP279" s="41"/>
      <c r="AQ279" s="41"/>
      <c r="AR279" s="41"/>
      <c r="AS279" s="41"/>
      <c r="AT279" s="41"/>
      <c r="AU279" s="41"/>
      <c r="AV279" s="41"/>
      <c r="AW279" s="41"/>
      <c r="AX279" s="41"/>
      <c r="AY279" s="41"/>
      <c r="AZ279" s="41"/>
      <c r="BA279" s="41"/>
      <c r="BB279" s="41"/>
      <c r="BC279" s="41"/>
      <c r="BD279" s="41"/>
      <c r="BE279" s="41"/>
    </row>
    <row r="280" spans="2:57">
      <c r="B280" s="41"/>
      <c r="C280" s="41"/>
      <c r="D280" s="41"/>
      <c r="E280" s="41"/>
      <c r="F280" s="41"/>
      <c r="G280" s="41"/>
      <c r="H280" s="41"/>
      <c r="I280" s="41"/>
      <c r="J280" s="41"/>
      <c r="K280" s="41"/>
      <c r="L280" s="41"/>
      <c r="M280" s="41"/>
      <c r="N280" s="41"/>
      <c r="O280" s="41"/>
      <c r="P280" s="41"/>
      <c r="Q280" s="41"/>
      <c r="R280" s="41"/>
      <c r="S280" s="41"/>
      <c r="T280" s="41"/>
      <c r="U280" s="41"/>
      <c r="W280" s="41"/>
      <c r="X280" s="41"/>
      <c r="Y280" s="41"/>
      <c r="Z280" s="41"/>
      <c r="AA280" s="41"/>
      <c r="AB280" s="41"/>
      <c r="AC280" s="41"/>
      <c r="AD280" s="41"/>
      <c r="AE280" s="41"/>
      <c r="AF280" s="41"/>
      <c r="AM280" s="41"/>
      <c r="AN280" s="41"/>
      <c r="AO280" s="41"/>
      <c r="AP280" s="41"/>
      <c r="AQ280" s="41"/>
      <c r="AR280" s="41"/>
      <c r="AS280" s="41"/>
      <c r="AT280" s="41"/>
      <c r="AU280" s="41"/>
      <c r="AV280" s="41"/>
      <c r="AW280" s="41"/>
      <c r="AX280" s="41"/>
      <c r="AY280" s="41"/>
      <c r="AZ280" s="41"/>
      <c r="BA280" s="41"/>
      <c r="BB280" s="41"/>
      <c r="BC280" s="41"/>
      <c r="BD280" s="41"/>
      <c r="BE280" s="41"/>
    </row>
    <row r="281" spans="2:57">
      <c r="B281" s="41"/>
      <c r="C281" s="41"/>
      <c r="D281" s="41"/>
      <c r="E281" s="41"/>
      <c r="F281" s="41"/>
      <c r="G281" s="41"/>
      <c r="H281" s="41"/>
      <c r="I281" s="41"/>
      <c r="J281" s="41"/>
      <c r="K281" s="41"/>
      <c r="L281" s="41"/>
      <c r="M281" s="41"/>
      <c r="N281" s="41"/>
      <c r="O281" s="41"/>
      <c r="P281" s="41"/>
      <c r="Q281" s="41"/>
      <c r="R281" s="41"/>
      <c r="S281" s="41"/>
      <c r="T281" s="41"/>
      <c r="U281" s="41"/>
      <c r="W281" s="41"/>
      <c r="X281" s="41"/>
      <c r="Y281" s="41"/>
      <c r="Z281" s="41"/>
      <c r="AA281" s="41"/>
      <c r="AB281" s="41"/>
      <c r="AC281" s="41"/>
      <c r="AD281" s="41"/>
      <c r="AE281" s="41"/>
      <c r="AF281" s="41"/>
      <c r="AM281" s="41"/>
      <c r="AN281" s="41"/>
      <c r="AO281" s="41"/>
      <c r="AP281" s="41"/>
      <c r="AQ281" s="41"/>
      <c r="AR281" s="41"/>
      <c r="AS281" s="41"/>
      <c r="AT281" s="41"/>
      <c r="AU281" s="41"/>
      <c r="AV281" s="41"/>
      <c r="AW281" s="41"/>
      <c r="AX281" s="41"/>
      <c r="AY281" s="41"/>
      <c r="AZ281" s="41"/>
      <c r="BA281" s="41"/>
      <c r="BB281" s="41"/>
      <c r="BC281" s="41"/>
      <c r="BD281" s="41"/>
      <c r="BE281" s="41"/>
    </row>
    <row r="282" spans="2:57">
      <c r="B282" s="41"/>
      <c r="C282" s="41"/>
      <c r="D282" s="41"/>
      <c r="E282" s="41"/>
      <c r="F282" s="41"/>
      <c r="G282" s="41"/>
      <c r="H282" s="41"/>
      <c r="I282" s="41"/>
      <c r="J282" s="41"/>
      <c r="K282" s="41"/>
      <c r="L282" s="41"/>
      <c r="M282" s="41"/>
      <c r="N282" s="41"/>
      <c r="O282" s="41"/>
      <c r="P282" s="41"/>
      <c r="Q282" s="41"/>
      <c r="R282" s="41"/>
      <c r="S282" s="41"/>
      <c r="T282" s="41"/>
      <c r="U282" s="41"/>
      <c r="W282" s="41"/>
      <c r="X282" s="41"/>
      <c r="Y282" s="41"/>
      <c r="Z282" s="41"/>
      <c r="AA282" s="41"/>
      <c r="AB282" s="41"/>
      <c r="AC282" s="41"/>
      <c r="AD282" s="41"/>
      <c r="AE282" s="41"/>
      <c r="AF282" s="41"/>
      <c r="AM282" s="41"/>
      <c r="AN282" s="41"/>
      <c r="AO282" s="41"/>
      <c r="AP282" s="41"/>
      <c r="AQ282" s="41"/>
      <c r="AR282" s="41"/>
      <c r="AS282" s="41"/>
      <c r="AT282" s="41"/>
      <c r="AU282" s="41"/>
      <c r="AV282" s="41"/>
      <c r="AW282" s="41"/>
      <c r="AX282" s="41"/>
      <c r="AY282" s="41"/>
      <c r="AZ282" s="41"/>
      <c r="BA282" s="41"/>
      <c r="BB282" s="41"/>
      <c r="BC282" s="41"/>
      <c r="BD282" s="41"/>
      <c r="BE282" s="41"/>
    </row>
    <row r="283" spans="2:57">
      <c r="B283" s="41"/>
      <c r="C283" s="41"/>
      <c r="D283" s="41"/>
      <c r="E283" s="41"/>
      <c r="F283" s="41"/>
      <c r="G283" s="41"/>
      <c r="H283" s="41"/>
      <c r="I283" s="41"/>
      <c r="J283" s="41"/>
      <c r="K283" s="41"/>
      <c r="L283" s="41"/>
      <c r="M283" s="41"/>
      <c r="N283" s="41"/>
      <c r="O283" s="41"/>
      <c r="P283" s="41"/>
      <c r="Q283" s="41"/>
      <c r="R283" s="41"/>
      <c r="S283" s="41"/>
      <c r="T283" s="41"/>
      <c r="U283" s="41"/>
      <c r="W283" s="41"/>
      <c r="X283" s="41"/>
      <c r="Y283" s="41"/>
      <c r="Z283" s="41"/>
      <c r="AA283" s="41"/>
      <c r="AB283" s="41"/>
      <c r="AC283" s="41"/>
      <c r="AD283" s="41"/>
      <c r="AE283" s="41"/>
      <c r="AF283" s="41"/>
      <c r="AM283" s="41"/>
      <c r="AN283" s="41"/>
      <c r="AO283" s="41"/>
      <c r="AP283" s="41"/>
      <c r="AQ283" s="41"/>
      <c r="AR283" s="41"/>
      <c r="AS283" s="41"/>
      <c r="AT283" s="41"/>
      <c r="AU283" s="41"/>
      <c r="AV283" s="41"/>
      <c r="AW283" s="41"/>
      <c r="AX283" s="41"/>
      <c r="AY283" s="41"/>
      <c r="AZ283" s="41"/>
      <c r="BA283" s="41"/>
      <c r="BB283" s="41"/>
      <c r="BC283" s="41"/>
      <c r="BD283" s="41"/>
      <c r="BE283" s="41"/>
    </row>
    <row r="284" spans="2:57">
      <c r="B284" s="41"/>
      <c r="C284" s="41"/>
      <c r="D284" s="41"/>
      <c r="E284" s="41"/>
      <c r="F284" s="41"/>
      <c r="G284" s="41"/>
      <c r="H284" s="41"/>
      <c r="I284" s="41"/>
      <c r="J284" s="41"/>
      <c r="K284" s="41"/>
      <c r="L284" s="41"/>
      <c r="M284" s="41"/>
      <c r="N284" s="41"/>
      <c r="O284" s="41"/>
      <c r="P284" s="41"/>
      <c r="Q284" s="41"/>
      <c r="R284" s="41"/>
      <c r="S284" s="41"/>
      <c r="T284" s="41"/>
      <c r="U284" s="41"/>
      <c r="W284" s="41"/>
      <c r="X284" s="41"/>
      <c r="Y284" s="41"/>
      <c r="Z284" s="41"/>
      <c r="AA284" s="41"/>
      <c r="AB284" s="41"/>
      <c r="AC284" s="41"/>
      <c r="AD284" s="41"/>
      <c r="AE284" s="41"/>
      <c r="AF284" s="41"/>
      <c r="AM284" s="41"/>
      <c r="AN284" s="41"/>
      <c r="AO284" s="41"/>
      <c r="AP284" s="41"/>
      <c r="AQ284" s="41"/>
      <c r="AR284" s="41"/>
      <c r="AS284" s="41"/>
      <c r="AT284" s="41"/>
      <c r="AU284" s="41"/>
      <c r="AV284" s="41"/>
      <c r="AW284" s="41"/>
      <c r="AX284" s="41"/>
      <c r="AY284" s="41"/>
      <c r="AZ284" s="41"/>
      <c r="BA284" s="41"/>
      <c r="BB284" s="41"/>
      <c r="BC284" s="41"/>
      <c r="BD284" s="41"/>
      <c r="BE284" s="41"/>
    </row>
    <row r="285" spans="2:57">
      <c r="B285" s="41"/>
      <c r="C285" s="41"/>
      <c r="D285" s="41"/>
      <c r="E285" s="41"/>
      <c r="F285" s="41"/>
      <c r="G285" s="41"/>
      <c r="H285" s="41"/>
      <c r="I285" s="41"/>
      <c r="J285" s="41"/>
      <c r="K285" s="41"/>
      <c r="L285" s="41"/>
      <c r="M285" s="41"/>
      <c r="N285" s="41"/>
      <c r="O285" s="41"/>
      <c r="P285" s="41"/>
      <c r="Q285" s="41"/>
      <c r="R285" s="41"/>
      <c r="S285" s="41"/>
      <c r="T285" s="41"/>
      <c r="U285" s="41"/>
      <c r="W285" s="41"/>
      <c r="X285" s="41"/>
      <c r="Y285" s="41"/>
      <c r="Z285" s="41"/>
      <c r="AA285" s="41"/>
      <c r="AB285" s="41"/>
      <c r="AC285" s="41"/>
      <c r="AD285" s="41"/>
      <c r="AE285" s="41"/>
      <c r="AF285" s="41"/>
      <c r="AM285" s="41"/>
      <c r="AN285" s="41"/>
      <c r="AO285" s="41"/>
      <c r="AP285" s="41"/>
      <c r="AQ285" s="41"/>
      <c r="AR285" s="41"/>
      <c r="AS285" s="41"/>
      <c r="AT285" s="41"/>
      <c r="AU285" s="41"/>
      <c r="AV285" s="41"/>
      <c r="AW285" s="41"/>
      <c r="AX285" s="41"/>
      <c r="AY285" s="41"/>
      <c r="AZ285" s="41"/>
      <c r="BA285" s="41"/>
      <c r="BB285" s="41"/>
      <c r="BC285" s="41"/>
      <c r="BD285" s="41"/>
      <c r="BE285" s="41"/>
    </row>
    <row r="286" spans="2:57">
      <c r="B286" s="41"/>
      <c r="C286" s="41"/>
      <c r="D286" s="41"/>
      <c r="E286" s="41"/>
      <c r="F286" s="41"/>
      <c r="G286" s="41"/>
      <c r="H286" s="41"/>
      <c r="I286" s="41"/>
      <c r="J286" s="41"/>
      <c r="K286" s="41"/>
      <c r="L286" s="41"/>
      <c r="M286" s="41"/>
      <c r="N286" s="41"/>
      <c r="O286" s="41"/>
      <c r="P286" s="41"/>
      <c r="Q286" s="41"/>
      <c r="R286" s="41"/>
      <c r="S286" s="41"/>
      <c r="T286" s="41"/>
      <c r="U286" s="41"/>
      <c r="W286" s="41"/>
      <c r="X286" s="41"/>
      <c r="Y286" s="41"/>
      <c r="Z286" s="41"/>
      <c r="AA286" s="41"/>
      <c r="AB286" s="41"/>
      <c r="AC286" s="41"/>
      <c r="AD286" s="41"/>
      <c r="AE286" s="41"/>
      <c r="AF286" s="41"/>
      <c r="AM286" s="41"/>
      <c r="AN286" s="41"/>
      <c r="AO286" s="41"/>
      <c r="AP286" s="41"/>
      <c r="AQ286" s="41"/>
      <c r="AR286" s="41"/>
      <c r="AS286" s="41"/>
      <c r="AT286" s="41"/>
      <c r="AU286" s="41"/>
      <c r="AV286" s="41"/>
      <c r="AW286" s="41"/>
      <c r="AX286" s="41"/>
      <c r="AY286" s="41"/>
      <c r="AZ286" s="41"/>
      <c r="BA286" s="41"/>
      <c r="BB286" s="41"/>
      <c r="BC286" s="41"/>
      <c r="BD286" s="41"/>
      <c r="BE286" s="41"/>
    </row>
    <row r="287" spans="2:57">
      <c r="B287" s="41"/>
      <c r="C287" s="41"/>
      <c r="D287" s="41"/>
      <c r="E287" s="41"/>
      <c r="F287" s="41"/>
      <c r="G287" s="41"/>
      <c r="H287" s="41"/>
      <c r="I287" s="41"/>
      <c r="J287" s="41"/>
      <c r="K287" s="41"/>
      <c r="L287" s="41"/>
      <c r="M287" s="41"/>
      <c r="N287" s="41"/>
      <c r="O287" s="41"/>
      <c r="P287" s="41"/>
      <c r="Q287" s="41"/>
      <c r="R287" s="41"/>
      <c r="S287" s="41"/>
      <c r="T287" s="41"/>
      <c r="U287" s="41"/>
      <c r="W287" s="41"/>
      <c r="X287" s="41"/>
      <c r="Y287" s="41"/>
      <c r="Z287" s="41"/>
      <c r="AA287" s="41"/>
      <c r="AB287" s="41"/>
      <c r="AC287" s="41"/>
      <c r="AD287" s="41"/>
      <c r="AE287" s="41"/>
      <c r="AF287" s="41"/>
      <c r="AM287" s="41"/>
      <c r="AN287" s="41"/>
      <c r="AO287" s="41"/>
      <c r="AP287" s="41"/>
      <c r="AQ287" s="41"/>
      <c r="AR287" s="41"/>
      <c r="AS287" s="41"/>
      <c r="AT287" s="41"/>
      <c r="AU287" s="41"/>
      <c r="AV287" s="41"/>
      <c r="AW287" s="41"/>
      <c r="AX287" s="41"/>
      <c r="AY287" s="41"/>
      <c r="AZ287" s="41"/>
      <c r="BA287" s="41"/>
      <c r="BB287" s="41"/>
      <c r="BC287" s="41"/>
      <c r="BD287" s="41"/>
      <c r="BE287" s="41"/>
    </row>
    <row r="288" spans="2:57">
      <c r="B288" s="41"/>
      <c r="C288" s="41"/>
      <c r="D288" s="41"/>
      <c r="E288" s="41"/>
      <c r="F288" s="41"/>
      <c r="G288" s="41"/>
      <c r="H288" s="41"/>
      <c r="I288" s="41"/>
      <c r="J288" s="41"/>
      <c r="K288" s="41"/>
      <c r="L288" s="41"/>
      <c r="M288" s="41"/>
      <c r="N288" s="41"/>
      <c r="O288" s="41"/>
      <c r="P288" s="41"/>
      <c r="Q288" s="41"/>
      <c r="R288" s="41"/>
      <c r="S288" s="41"/>
      <c r="T288" s="41"/>
      <c r="U288" s="41"/>
      <c r="W288" s="41"/>
      <c r="X288" s="41"/>
      <c r="Y288" s="41"/>
      <c r="Z288" s="41"/>
      <c r="AA288" s="41"/>
      <c r="AB288" s="41"/>
      <c r="AC288" s="41"/>
      <c r="AD288" s="41"/>
      <c r="AE288" s="41"/>
      <c r="AF288" s="41"/>
      <c r="AM288" s="41"/>
      <c r="AN288" s="41"/>
      <c r="AO288" s="41"/>
      <c r="AP288" s="41"/>
      <c r="AQ288" s="41"/>
      <c r="AR288" s="41"/>
      <c r="AS288" s="41"/>
      <c r="AT288" s="41"/>
      <c r="AU288" s="41"/>
      <c r="AV288" s="41"/>
      <c r="AW288" s="41"/>
      <c r="AX288" s="41"/>
      <c r="AY288" s="41"/>
      <c r="AZ288" s="41"/>
      <c r="BA288" s="41"/>
      <c r="BB288" s="41"/>
      <c r="BC288" s="41"/>
      <c r="BD288" s="41"/>
      <c r="BE288" s="41"/>
    </row>
    <row r="289" spans="2:57">
      <c r="B289" s="41"/>
      <c r="C289" s="41"/>
      <c r="D289" s="41"/>
      <c r="E289" s="41"/>
      <c r="F289" s="41"/>
      <c r="G289" s="41"/>
      <c r="H289" s="41"/>
      <c r="I289" s="41"/>
      <c r="J289" s="41"/>
      <c r="K289" s="41"/>
      <c r="L289" s="41"/>
      <c r="M289" s="41"/>
      <c r="N289" s="41"/>
      <c r="O289" s="41"/>
      <c r="P289" s="41"/>
      <c r="Q289" s="41"/>
      <c r="R289" s="41"/>
      <c r="S289" s="41"/>
      <c r="T289" s="41"/>
      <c r="U289" s="41"/>
      <c r="W289" s="41"/>
      <c r="X289" s="41"/>
      <c r="Y289" s="41"/>
      <c r="Z289" s="41"/>
      <c r="AA289" s="41"/>
      <c r="AB289" s="41"/>
      <c r="AC289" s="41"/>
      <c r="AD289" s="41"/>
      <c r="AE289" s="41"/>
      <c r="AF289" s="41"/>
      <c r="AM289" s="41"/>
      <c r="AN289" s="41"/>
      <c r="AO289" s="41"/>
      <c r="AP289" s="41"/>
      <c r="AQ289" s="41"/>
      <c r="AR289" s="41"/>
      <c r="AS289" s="41"/>
      <c r="AT289" s="41"/>
      <c r="AU289" s="41"/>
      <c r="AV289" s="41"/>
      <c r="AW289" s="41"/>
      <c r="AX289" s="41"/>
      <c r="AY289" s="41"/>
      <c r="AZ289" s="41"/>
      <c r="BA289" s="41"/>
      <c r="BB289" s="41"/>
      <c r="BC289" s="41"/>
      <c r="BD289" s="41"/>
      <c r="BE289" s="41"/>
    </row>
    <row r="290" spans="2:57">
      <c r="B290" s="41"/>
      <c r="C290" s="41"/>
      <c r="D290" s="41"/>
      <c r="E290" s="41"/>
      <c r="F290" s="41"/>
      <c r="G290" s="41"/>
      <c r="H290" s="41"/>
      <c r="I290" s="41"/>
      <c r="J290" s="41"/>
      <c r="K290" s="41"/>
      <c r="L290" s="41"/>
      <c r="M290" s="41"/>
      <c r="N290" s="41"/>
      <c r="O290" s="41"/>
      <c r="P290" s="41"/>
      <c r="Q290" s="41"/>
      <c r="R290" s="41"/>
      <c r="S290" s="41"/>
      <c r="T290" s="41"/>
      <c r="U290" s="41"/>
      <c r="W290" s="41"/>
      <c r="X290" s="41"/>
      <c r="Y290" s="41"/>
      <c r="Z290" s="41"/>
      <c r="AA290" s="41"/>
      <c r="AB290" s="41"/>
      <c r="AC290" s="41"/>
      <c r="AD290" s="41"/>
      <c r="AE290" s="41"/>
      <c r="AF290" s="41"/>
      <c r="AM290" s="41"/>
      <c r="AN290" s="41"/>
      <c r="AO290" s="41"/>
      <c r="AP290" s="41"/>
      <c r="AQ290" s="41"/>
      <c r="AR290" s="41"/>
      <c r="AS290" s="41"/>
      <c r="AT290" s="41"/>
      <c r="AU290" s="41"/>
      <c r="AV290" s="41"/>
      <c r="AW290" s="41"/>
      <c r="AX290" s="41"/>
      <c r="AY290" s="41"/>
      <c r="AZ290" s="41"/>
      <c r="BA290" s="41"/>
      <c r="BB290" s="41"/>
      <c r="BC290" s="41"/>
      <c r="BD290" s="41"/>
      <c r="BE290" s="41"/>
    </row>
    <row r="291" spans="2:57">
      <c r="B291" s="41"/>
      <c r="C291" s="41"/>
      <c r="D291" s="41"/>
      <c r="E291" s="41"/>
      <c r="F291" s="41"/>
      <c r="G291" s="41"/>
      <c r="H291" s="41"/>
      <c r="I291" s="41"/>
      <c r="J291" s="41"/>
      <c r="K291" s="41"/>
      <c r="L291" s="41"/>
      <c r="M291" s="41"/>
      <c r="N291" s="41"/>
      <c r="O291" s="41"/>
      <c r="P291" s="41"/>
      <c r="Q291" s="41"/>
      <c r="R291" s="41"/>
      <c r="S291" s="41"/>
      <c r="T291" s="41"/>
      <c r="U291" s="41"/>
      <c r="W291" s="41"/>
      <c r="X291" s="41"/>
      <c r="Y291" s="41"/>
      <c r="Z291" s="41"/>
      <c r="AA291" s="41"/>
      <c r="AB291" s="41"/>
      <c r="AC291" s="41"/>
      <c r="AD291" s="41"/>
      <c r="AE291" s="41"/>
      <c r="AF291" s="41"/>
      <c r="AM291" s="41"/>
      <c r="AN291" s="41"/>
      <c r="AO291" s="41"/>
      <c r="AP291" s="41"/>
      <c r="AQ291" s="41"/>
      <c r="AR291" s="41"/>
      <c r="AS291" s="41"/>
      <c r="AT291" s="41"/>
      <c r="AU291" s="41"/>
      <c r="AV291" s="41"/>
      <c r="AW291" s="41"/>
      <c r="AX291" s="41"/>
      <c r="AY291" s="41"/>
      <c r="AZ291" s="41"/>
      <c r="BA291" s="41"/>
      <c r="BB291" s="41"/>
      <c r="BC291" s="41"/>
      <c r="BD291" s="41"/>
      <c r="BE291" s="41"/>
    </row>
    <row r="292" spans="2:57">
      <c r="B292" s="41"/>
      <c r="C292" s="41"/>
      <c r="D292" s="41"/>
      <c r="E292" s="41"/>
      <c r="F292" s="41"/>
      <c r="G292" s="41"/>
      <c r="H292" s="41"/>
      <c r="I292" s="41"/>
      <c r="J292" s="41"/>
      <c r="K292" s="41"/>
      <c r="L292" s="41"/>
      <c r="M292" s="41"/>
      <c r="N292" s="41"/>
      <c r="O292" s="41"/>
      <c r="P292" s="41"/>
      <c r="Q292" s="41"/>
      <c r="R292" s="41"/>
      <c r="S292" s="41"/>
      <c r="T292" s="41"/>
      <c r="U292" s="41"/>
      <c r="W292" s="41"/>
      <c r="X292" s="41"/>
      <c r="Y292" s="41"/>
      <c r="Z292" s="41"/>
      <c r="AA292" s="41"/>
      <c r="AB292" s="41"/>
      <c r="AC292" s="41"/>
      <c r="AD292" s="41"/>
      <c r="AE292" s="41"/>
      <c r="AF292" s="41"/>
      <c r="AM292" s="41"/>
      <c r="AN292" s="41"/>
      <c r="AO292" s="41"/>
      <c r="AP292" s="41"/>
      <c r="AQ292" s="41"/>
      <c r="AR292" s="41"/>
      <c r="AS292" s="41"/>
      <c r="AT292" s="41"/>
      <c r="AU292" s="41"/>
      <c r="AV292" s="41"/>
      <c r="AW292" s="41"/>
      <c r="AX292" s="41"/>
      <c r="AY292" s="41"/>
      <c r="AZ292" s="41"/>
      <c r="BA292" s="41"/>
      <c r="BB292" s="41"/>
      <c r="BC292" s="41"/>
      <c r="BD292" s="41"/>
      <c r="BE292" s="41"/>
    </row>
    <row r="293" spans="2:57">
      <c r="B293" s="41"/>
      <c r="C293" s="41"/>
      <c r="D293" s="41"/>
      <c r="E293" s="41"/>
      <c r="F293" s="41"/>
      <c r="G293" s="41"/>
      <c r="H293" s="41"/>
      <c r="I293" s="41"/>
      <c r="J293" s="41"/>
      <c r="K293" s="41"/>
      <c r="L293" s="41"/>
      <c r="M293" s="41"/>
      <c r="N293" s="41"/>
      <c r="O293" s="41"/>
      <c r="P293" s="41"/>
      <c r="Q293" s="41"/>
      <c r="R293" s="41"/>
      <c r="S293" s="41"/>
      <c r="T293" s="41"/>
      <c r="U293" s="41"/>
      <c r="W293" s="41"/>
      <c r="X293" s="41"/>
      <c r="Y293" s="41"/>
      <c r="Z293" s="41"/>
      <c r="AA293" s="41"/>
      <c r="AB293" s="41"/>
      <c r="AC293" s="41"/>
      <c r="AD293" s="41"/>
      <c r="AE293" s="41"/>
      <c r="AF293" s="41"/>
      <c r="AM293" s="41"/>
      <c r="AN293" s="41"/>
      <c r="AO293" s="41"/>
      <c r="AP293" s="41"/>
      <c r="AQ293" s="41"/>
      <c r="AR293" s="41"/>
      <c r="AS293" s="41"/>
      <c r="AT293" s="41"/>
      <c r="AU293" s="41"/>
      <c r="AV293" s="41"/>
      <c r="AW293" s="41"/>
      <c r="AX293" s="41"/>
      <c r="AY293" s="41"/>
      <c r="AZ293" s="41"/>
      <c r="BA293" s="41"/>
      <c r="BB293" s="41"/>
      <c r="BC293" s="41"/>
      <c r="BD293" s="41"/>
      <c r="BE293" s="41"/>
    </row>
    <row r="294" spans="2:57">
      <c r="B294" s="41"/>
      <c r="C294" s="41"/>
      <c r="D294" s="41"/>
      <c r="E294" s="41"/>
      <c r="F294" s="41"/>
      <c r="G294" s="41"/>
      <c r="H294" s="41"/>
      <c r="I294" s="41"/>
      <c r="J294" s="41"/>
      <c r="K294" s="41"/>
      <c r="L294" s="41"/>
      <c r="M294" s="41"/>
      <c r="N294" s="41"/>
      <c r="O294" s="41"/>
      <c r="P294" s="41"/>
      <c r="Q294" s="41"/>
      <c r="R294" s="41"/>
      <c r="S294" s="41"/>
      <c r="T294" s="41"/>
      <c r="U294" s="41"/>
      <c r="W294" s="41"/>
      <c r="X294" s="41"/>
      <c r="Y294" s="41"/>
      <c r="Z294" s="41"/>
      <c r="AA294" s="41"/>
      <c r="AB294" s="41"/>
      <c r="AC294" s="41"/>
      <c r="AD294" s="41"/>
      <c r="AE294" s="41"/>
      <c r="AF294" s="41"/>
      <c r="AM294" s="41"/>
      <c r="AN294" s="41"/>
      <c r="AO294" s="41"/>
      <c r="AP294" s="41"/>
      <c r="AQ294" s="41"/>
      <c r="AR294" s="41"/>
      <c r="AS294" s="41"/>
      <c r="AT294" s="41"/>
      <c r="AU294" s="41"/>
      <c r="AV294" s="41"/>
      <c r="AW294" s="41"/>
      <c r="AX294" s="41"/>
      <c r="AY294" s="41"/>
      <c r="AZ294" s="41"/>
      <c r="BA294" s="41"/>
      <c r="BB294" s="41"/>
      <c r="BC294" s="41"/>
      <c r="BD294" s="41"/>
      <c r="BE294" s="41"/>
    </row>
    <row r="295" spans="2:57">
      <c r="B295" s="41"/>
      <c r="C295" s="41"/>
      <c r="D295" s="41"/>
      <c r="E295" s="41"/>
      <c r="F295" s="41"/>
      <c r="G295" s="41"/>
      <c r="H295" s="41"/>
      <c r="I295" s="41"/>
      <c r="J295" s="41"/>
      <c r="K295" s="41"/>
      <c r="L295" s="41"/>
      <c r="M295" s="41"/>
      <c r="N295" s="41"/>
      <c r="O295" s="41"/>
      <c r="P295" s="41"/>
      <c r="Q295" s="41"/>
      <c r="R295" s="41"/>
      <c r="S295" s="41"/>
      <c r="T295" s="41"/>
      <c r="U295" s="41"/>
      <c r="W295" s="41"/>
      <c r="X295" s="41"/>
      <c r="Y295" s="41"/>
      <c r="Z295" s="41"/>
      <c r="AA295" s="41"/>
      <c r="AB295" s="41"/>
      <c r="AC295" s="41"/>
      <c r="AD295" s="41"/>
      <c r="AE295" s="41"/>
      <c r="AF295" s="41"/>
      <c r="AM295" s="41"/>
      <c r="AN295" s="41"/>
      <c r="AO295" s="41"/>
      <c r="AP295" s="41"/>
      <c r="AQ295" s="41"/>
      <c r="AR295" s="41"/>
      <c r="AS295" s="41"/>
      <c r="AT295" s="41"/>
      <c r="AU295" s="41"/>
      <c r="AV295" s="41"/>
      <c r="AW295" s="41"/>
      <c r="AX295" s="41"/>
      <c r="AY295" s="41"/>
      <c r="AZ295" s="41"/>
      <c r="BA295" s="41"/>
      <c r="BB295" s="41"/>
      <c r="BC295" s="41"/>
      <c r="BD295" s="41"/>
      <c r="BE295" s="41"/>
    </row>
    <row r="296" spans="2:57">
      <c r="B296" s="41"/>
      <c r="C296" s="41"/>
      <c r="D296" s="41"/>
      <c r="E296" s="41"/>
      <c r="F296" s="41"/>
      <c r="G296" s="41"/>
      <c r="H296" s="41"/>
      <c r="I296" s="41"/>
      <c r="J296" s="41"/>
      <c r="K296" s="41"/>
      <c r="L296" s="41"/>
      <c r="M296" s="41"/>
      <c r="N296" s="41"/>
      <c r="O296" s="41"/>
      <c r="P296" s="41"/>
      <c r="Q296" s="41"/>
      <c r="R296" s="41"/>
      <c r="S296" s="41"/>
      <c r="T296" s="41"/>
      <c r="U296" s="41"/>
      <c r="W296" s="41"/>
      <c r="X296" s="41"/>
      <c r="Y296" s="41"/>
      <c r="Z296" s="41"/>
      <c r="AA296" s="41"/>
      <c r="AB296" s="41"/>
      <c r="AC296" s="41"/>
      <c r="AD296" s="41"/>
      <c r="AE296" s="41"/>
      <c r="AF296" s="41"/>
      <c r="AM296" s="41"/>
      <c r="AN296" s="41"/>
      <c r="AO296" s="41"/>
      <c r="AP296" s="41"/>
      <c r="AQ296" s="41"/>
      <c r="AR296" s="41"/>
      <c r="AS296" s="41"/>
      <c r="AT296" s="41"/>
      <c r="AU296" s="41"/>
      <c r="AV296" s="41"/>
      <c r="AW296" s="41"/>
      <c r="AX296" s="41"/>
      <c r="AY296" s="41"/>
      <c r="AZ296" s="41"/>
      <c r="BA296" s="41"/>
      <c r="BB296" s="41"/>
      <c r="BC296" s="41"/>
      <c r="BD296" s="41"/>
      <c r="BE296" s="41"/>
    </row>
    <row r="297" spans="2:57">
      <c r="B297" s="41"/>
      <c r="C297" s="41"/>
      <c r="D297" s="41"/>
      <c r="E297" s="41"/>
      <c r="F297" s="41"/>
      <c r="G297" s="41"/>
      <c r="H297" s="41"/>
      <c r="I297" s="41"/>
      <c r="J297" s="41"/>
      <c r="K297" s="41"/>
      <c r="L297" s="41"/>
      <c r="M297" s="41"/>
      <c r="N297" s="41"/>
      <c r="O297" s="41"/>
      <c r="P297" s="41"/>
      <c r="Q297" s="41"/>
      <c r="R297" s="41"/>
      <c r="S297" s="41"/>
      <c r="T297" s="41"/>
      <c r="U297" s="41"/>
      <c r="W297" s="41"/>
      <c r="X297" s="41"/>
      <c r="Y297" s="41"/>
      <c r="Z297" s="41"/>
      <c r="AA297" s="41"/>
      <c r="AB297" s="41"/>
      <c r="AC297" s="41"/>
      <c r="AD297" s="41"/>
      <c r="AE297" s="41"/>
      <c r="AF297" s="41"/>
      <c r="AM297" s="41"/>
      <c r="AN297" s="41"/>
      <c r="AO297" s="41"/>
      <c r="AP297" s="41"/>
      <c r="AQ297" s="41"/>
      <c r="AR297" s="41"/>
      <c r="AS297" s="41"/>
      <c r="AT297" s="41"/>
      <c r="AU297" s="41"/>
      <c r="AV297" s="41"/>
      <c r="AW297" s="41"/>
      <c r="AX297" s="41"/>
      <c r="AY297" s="41"/>
      <c r="AZ297" s="41"/>
      <c r="BA297" s="41"/>
      <c r="BB297" s="41"/>
      <c r="BC297" s="41"/>
      <c r="BD297" s="41"/>
      <c r="BE297" s="41"/>
    </row>
    <row r="298" spans="2:57">
      <c r="B298" s="41"/>
      <c r="C298" s="41"/>
      <c r="D298" s="41"/>
      <c r="E298" s="41"/>
      <c r="F298" s="41"/>
      <c r="G298" s="41"/>
      <c r="H298" s="41"/>
      <c r="I298" s="41"/>
      <c r="J298" s="41"/>
      <c r="K298" s="41"/>
      <c r="L298" s="41"/>
      <c r="M298" s="41"/>
      <c r="N298" s="41"/>
      <c r="O298" s="41"/>
      <c r="P298" s="41"/>
      <c r="Q298" s="41"/>
      <c r="R298" s="41"/>
      <c r="S298" s="41"/>
      <c r="T298" s="41"/>
      <c r="U298" s="41"/>
      <c r="W298" s="41"/>
      <c r="X298" s="41"/>
      <c r="Y298" s="41"/>
      <c r="Z298" s="41"/>
      <c r="AA298" s="41"/>
      <c r="AB298" s="41"/>
      <c r="AC298" s="41"/>
      <c r="AD298" s="41"/>
      <c r="AE298" s="41"/>
      <c r="AF298" s="41"/>
      <c r="AM298" s="41"/>
      <c r="AN298" s="41"/>
      <c r="AO298" s="41"/>
      <c r="AP298" s="41"/>
      <c r="AQ298" s="41"/>
      <c r="AR298" s="41"/>
      <c r="AS298" s="41"/>
      <c r="AT298" s="41"/>
      <c r="AU298" s="41"/>
      <c r="AV298" s="41"/>
      <c r="AW298" s="41"/>
      <c r="AX298" s="41"/>
      <c r="AY298" s="41"/>
      <c r="AZ298" s="41"/>
      <c r="BA298" s="41"/>
      <c r="BB298" s="41"/>
      <c r="BC298" s="41"/>
      <c r="BD298" s="41"/>
      <c r="BE298" s="41"/>
    </row>
    <row r="299" spans="2:57">
      <c r="B299" s="41"/>
      <c r="C299" s="41"/>
      <c r="D299" s="41"/>
      <c r="E299" s="41"/>
      <c r="F299" s="41"/>
      <c r="G299" s="41"/>
      <c r="H299" s="41"/>
      <c r="I299" s="41"/>
      <c r="J299" s="41"/>
      <c r="K299" s="41"/>
      <c r="L299" s="41"/>
      <c r="M299" s="41"/>
      <c r="N299" s="41"/>
      <c r="O299" s="41"/>
      <c r="P299" s="41"/>
      <c r="Q299" s="41"/>
      <c r="R299" s="41"/>
      <c r="S299" s="41"/>
      <c r="T299" s="41"/>
      <c r="U299" s="41"/>
      <c r="W299" s="41"/>
      <c r="X299" s="41"/>
      <c r="Y299" s="41"/>
      <c r="Z299" s="41"/>
      <c r="AA299" s="41"/>
      <c r="AB299" s="41"/>
      <c r="AC299" s="41"/>
      <c r="AD299" s="41"/>
      <c r="AE299" s="41"/>
      <c r="AF299" s="41"/>
      <c r="AM299" s="41"/>
      <c r="AN299" s="41"/>
      <c r="AO299" s="41"/>
      <c r="AP299" s="41"/>
      <c r="AQ299" s="41"/>
      <c r="AR299" s="41"/>
      <c r="AS299" s="41"/>
      <c r="AT299" s="41"/>
      <c r="AU299" s="41"/>
      <c r="AV299" s="41"/>
      <c r="AW299" s="41"/>
      <c r="AX299" s="41"/>
      <c r="AY299" s="41"/>
      <c r="AZ299" s="41"/>
      <c r="BA299" s="41"/>
      <c r="BB299" s="41"/>
      <c r="BC299" s="41"/>
      <c r="BD299" s="41"/>
      <c r="BE299" s="41"/>
    </row>
    <row r="300" spans="2:57">
      <c r="B300" s="41"/>
      <c r="C300" s="41"/>
      <c r="D300" s="41"/>
      <c r="E300" s="41"/>
      <c r="F300" s="41"/>
      <c r="G300" s="41"/>
      <c r="H300" s="41"/>
      <c r="I300" s="41"/>
      <c r="J300" s="41"/>
      <c r="K300" s="41"/>
      <c r="L300" s="41"/>
      <c r="M300" s="41"/>
      <c r="N300" s="41"/>
      <c r="O300" s="41"/>
      <c r="P300" s="41"/>
      <c r="Q300" s="41"/>
      <c r="R300" s="41"/>
      <c r="S300" s="41"/>
      <c r="T300" s="41"/>
      <c r="U300" s="41"/>
      <c r="W300" s="41"/>
      <c r="X300" s="41"/>
      <c r="Y300" s="41"/>
      <c r="Z300" s="41"/>
      <c r="AA300" s="41"/>
      <c r="AB300" s="41"/>
      <c r="AC300" s="41"/>
      <c r="AD300" s="41"/>
      <c r="AE300" s="41"/>
      <c r="AF300" s="41"/>
      <c r="AM300" s="41"/>
      <c r="AN300" s="41"/>
      <c r="AO300" s="41"/>
      <c r="AP300" s="41"/>
      <c r="AQ300" s="41"/>
      <c r="AR300" s="41"/>
      <c r="AS300" s="41"/>
      <c r="AT300" s="41"/>
      <c r="AU300" s="41"/>
      <c r="AV300" s="41"/>
      <c r="AW300" s="41"/>
      <c r="AX300" s="41"/>
      <c r="AY300" s="41"/>
      <c r="AZ300" s="41"/>
      <c r="BA300" s="41"/>
      <c r="BB300" s="41"/>
      <c r="BC300" s="41"/>
      <c r="BD300" s="41"/>
      <c r="BE300" s="41"/>
    </row>
    <row r="301" spans="2:57">
      <c r="B301" s="41"/>
      <c r="C301" s="41"/>
      <c r="D301" s="41"/>
      <c r="E301" s="41"/>
      <c r="F301" s="41"/>
      <c r="G301" s="41"/>
      <c r="H301" s="41"/>
      <c r="I301" s="41"/>
      <c r="J301" s="41"/>
      <c r="K301" s="41"/>
      <c r="L301" s="41"/>
      <c r="M301" s="41"/>
      <c r="N301" s="41"/>
      <c r="O301" s="41"/>
      <c r="P301" s="41"/>
      <c r="Q301" s="41"/>
      <c r="R301" s="41"/>
      <c r="S301" s="41"/>
      <c r="T301" s="41"/>
      <c r="U301" s="41"/>
      <c r="W301" s="41"/>
      <c r="X301" s="41"/>
      <c r="Y301" s="41"/>
      <c r="Z301" s="41"/>
      <c r="AA301" s="41"/>
      <c r="AB301" s="41"/>
      <c r="AC301" s="41"/>
      <c r="AD301" s="41"/>
      <c r="AE301" s="41"/>
      <c r="AF301" s="41"/>
      <c r="AM301" s="41"/>
      <c r="AN301" s="41"/>
      <c r="AO301" s="41"/>
      <c r="AP301" s="41"/>
      <c r="AQ301" s="41"/>
      <c r="AR301" s="41"/>
      <c r="AS301" s="41"/>
      <c r="AT301" s="41"/>
      <c r="AU301" s="41"/>
      <c r="AV301" s="41"/>
      <c r="AW301" s="41"/>
      <c r="AX301" s="41"/>
      <c r="AY301" s="41"/>
      <c r="AZ301" s="41"/>
      <c r="BA301" s="41"/>
      <c r="BB301" s="41"/>
      <c r="BC301" s="41"/>
      <c r="BD301" s="41"/>
      <c r="BE301" s="41"/>
    </row>
    <row r="302" spans="2:57">
      <c r="B302" s="41"/>
      <c r="C302" s="41"/>
      <c r="D302" s="41"/>
      <c r="E302" s="41"/>
      <c r="F302" s="41"/>
      <c r="G302" s="41"/>
      <c r="H302" s="41"/>
      <c r="I302" s="41"/>
      <c r="J302" s="41"/>
      <c r="K302" s="41"/>
      <c r="L302" s="41"/>
      <c r="M302" s="41"/>
      <c r="N302" s="41"/>
      <c r="O302" s="41"/>
      <c r="P302" s="41"/>
      <c r="Q302" s="41"/>
      <c r="R302" s="41"/>
      <c r="S302" s="41"/>
      <c r="T302" s="41"/>
      <c r="U302" s="41"/>
      <c r="W302" s="41"/>
      <c r="X302" s="41"/>
      <c r="Y302" s="41"/>
      <c r="Z302" s="41"/>
      <c r="AA302" s="41"/>
      <c r="AB302" s="41"/>
      <c r="AC302" s="41"/>
      <c r="AD302" s="41"/>
      <c r="AE302" s="41"/>
      <c r="AF302" s="41"/>
      <c r="AM302" s="41"/>
      <c r="AN302" s="41"/>
      <c r="AO302" s="41"/>
      <c r="AP302" s="41"/>
      <c r="AQ302" s="41"/>
      <c r="AR302" s="41"/>
      <c r="AS302" s="41"/>
      <c r="AT302" s="41"/>
      <c r="AU302" s="41"/>
      <c r="AV302" s="41"/>
      <c r="AW302" s="41"/>
      <c r="AX302" s="41"/>
      <c r="AY302" s="41"/>
      <c r="AZ302" s="41"/>
      <c r="BA302" s="41"/>
      <c r="BB302" s="41"/>
      <c r="BC302" s="41"/>
      <c r="BD302" s="41"/>
      <c r="BE302" s="41"/>
    </row>
    <row r="303" spans="2:57">
      <c r="B303" s="41"/>
      <c r="C303" s="41"/>
      <c r="D303" s="41"/>
      <c r="E303" s="41"/>
      <c r="F303" s="41"/>
      <c r="G303" s="41"/>
      <c r="H303" s="41"/>
      <c r="I303" s="41"/>
      <c r="J303" s="41"/>
      <c r="K303" s="41"/>
      <c r="L303" s="41"/>
      <c r="M303" s="41"/>
      <c r="N303" s="41"/>
      <c r="O303" s="41"/>
      <c r="P303" s="41"/>
      <c r="Q303" s="41"/>
      <c r="R303" s="41"/>
      <c r="S303" s="41"/>
      <c r="T303" s="41"/>
      <c r="U303" s="41"/>
      <c r="W303" s="41"/>
      <c r="X303" s="41"/>
      <c r="Y303" s="41"/>
      <c r="Z303" s="41"/>
      <c r="AA303" s="41"/>
      <c r="AB303" s="41"/>
      <c r="AC303" s="41"/>
      <c r="AD303" s="41"/>
      <c r="AE303" s="41"/>
      <c r="AF303" s="41"/>
      <c r="AM303" s="41"/>
      <c r="AN303" s="41"/>
      <c r="AO303" s="41"/>
      <c r="AP303" s="41"/>
      <c r="AQ303" s="41"/>
      <c r="AR303" s="41"/>
      <c r="AS303" s="41"/>
      <c r="AT303" s="41"/>
      <c r="AU303" s="41"/>
      <c r="AV303" s="41"/>
      <c r="AW303" s="41"/>
      <c r="AX303" s="41"/>
      <c r="AY303" s="41"/>
      <c r="AZ303" s="41"/>
      <c r="BA303" s="41"/>
      <c r="BB303" s="41"/>
      <c r="BC303" s="41"/>
      <c r="BD303" s="41"/>
      <c r="BE303" s="41"/>
    </row>
    <row r="304" spans="2:57">
      <c r="B304" s="41"/>
      <c r="C304" s="41"/>
      <c r="D304" s="41"/>
      <c r="E304" s="41"/>
      <c r="F304" s="41"/>
      <c r="G304" s="41"/>
      <c r="H304" s="41"/>
      <c r="I304" s="41"/>
      <c r="J304" s="41"/>
      <c r="K304" s="41"/>
      <c r="L304" s="41"/>
      <c r="M304" s="41"/>
      <c r="N304" s="41"/>
      <c r="O304" s="41"/>
      <c r="P304" s="41"/>
      <c r="Q304" s="41"/>
      <c r="R304" s="41"/>
      <c r="S304" s="41"/>
      <c r="T304" s="41"/>
      <c r="U304" s="41"/>
      <c r="W304" s="41"/>
      <c r="X304" s="41"/>
      <c r="Y304" s="41"/>
      <c r="Z304" s="41"/>
      <c r="AA304" s="41"/>
      <c r="AB304" s="41"/>
      <c r="AC304" s="41"/>
      <c r="AD304" s="41"/>
      <c r="AE304" s="41"/>
      <c r="AF304" s="41"/>
      <c r="AM304" s="41"/>
      <c r="AN304" s="41"/>
      <c r="AO304" s="41"/>
      <c r="AP304" s="41"/>
      <c r="AQ304" s="41"/>
      <c r="AR304" s="41"/>
      <c r="AS304" s="41"/>
      <c r="AT304" s="41"/>
      <c r="AU304" s="41"/>
      <c r="AV304" s="41"/>
      <c r="AW304" s="41"/>
      <c r="AX304" s="41"/>
      <c r="AY304" s="41"/>
      <c r="AZ304" s="41"/>
      <c r="BA304" s="41"/>
      <c r="BB304" s="41"/>
      <c r="BC304" s="41"/>
      <c r="BD304" s="41"/>
      <c r="BE304" s="41"/>
    </row>
    <row r="305" spans="2:57">
      <c r="B305" s="41"/>
      <c r="C305" s="41"/>
      <c r="D305" s="41"/>
      <c r="E305" s="41"/>
      <c r="F305" s="41"/>
      <c r="G305" s="41"/>
      <c r="H305" s="41"/>
      <c r="I305" s="41"/>
      <c r="J305" s="41"/>
      <c r="K305" s="41"/>
      <c r="L305" s="41"/>
      <c r="M305" s="41"/>
      <c r="N305" s="41"/>
      <c r="O305" s="41"/>
      <c r="P305" s="41"/>
      <c r="Q305" s="41"/>
      <c r="R305" s="41"/>
      <c r="S305" s="41"/>
      <c r="T305" s="41"/>
      <c r="U305" s="41"/>
      <c r="W305" s="41"/>
      <c r="X305" s="41"/>
      <c r="Y305" s="41"/>
      <c r="Z305" s="41"/>
      <c r="AA305" s="41"/>
      <c r="AB305" s="41"/>
      <c r="AC305" s="41"/>
      <c r="AD305" s="41"/>
      <c r="AE305" s="41"/>
      <c r="AF305" s="41"/>
      <c r="AM305" s="41"/>
      <c r="AN305" s="41"/>
      <c r="AO305" s="41"/>
      <c r="AP305" s="41"/>
      <c r="AQ305" s="41"/>
      <c r="AR305" s="41"/>
      <c r="AS305" s="41"/>
      <c r="AT305" s="41"/>
      <c r="AU305" s="41"/>
      <c r="AV305" s="41"/>
      <c r="AW305" s="41"/>
      <c r="AX305" s="41"/>
      <c r="AY305" s="41"/>
      <c r="AZ305" s="41"/>
      <c r="BA305" s="41"/>
      <c r="BB305" s="41"/>
      <c r="BC305" s="41"/>
      <c r="BD305" s="41"/>
      <c r="BE305" s="41"/>
    </row>
    <row r="306" spans="2:57">
      <c r="B306" s="41"/>
      <c r="C306" s="41"/>
      <c r="D306" s="41"/>
      <c r="E306" s="41"/>
      <c r="F306" s="41"/>
      <c r="G306" s="41"/>
      <c r="H306" s="41"/>
      <c r="I306" s="41"/>
      <c r="J306" s="41"/>
      <c r="K306" s="41"/>
      <c r="L306" s="41"/>
      <c r="M306" s="41"/>
      <c r="N306" s="41"/>
      <c r="O306" s="41"/>
      <c r="P306" s="41"/>
      <c r="Q306" s="41"/>
      <c r="R306" s="41"/>
      <c r="S306" s="41"/>
      <c r="T306" s="41"/>
      <c r="U306" s="41"/>
      <c r="W306" s="41"/>
      <c r="X306" s="41"/>
      <c r="Y306" s="41"/>
      <c r="Z306" s="41"/>
      <c r="AA306" s="41"/>
      <c r="AB306" s="41"/>
      <c r="AC306" s="41"/>
      <c r="AD306" s="41"/>
      <c r="AE306" s="41"/>
      <c r="AF306" s="41"/>
      <c r="AM306" s="41"/>
      <c r="AN306" s="41"/>
      <c r="AO306" s="41"/>
      <c r="AP306" s="41"/>
      <c r="AQ306" s="41"/>
      <c r="AR306" s="41"/>
      <c r="AS306" s="41"/>
      <c r="AT306" s="41"/>
      <c r="AU306" s="41"/>
      <c r="AV306" s="41"/>
      <c r="AW306" s="41"/>
      <c r="AX306" s="41"/>
      <c r="AY306" s="41"/>
      <c r="AZ306" s="41"/>
      <c r="BA306" s="41"/>
      <c r="BB306" s="41"/>
      <c r="BC306" s="41"/>
      <c r="BD306" s="41"/>
      <c r="BE306" s="41"/>
    </row>
    <row r="307" spans="2:57">
      <c r="B307" s="41"/>
      <c r="C307" s="41"/>
      <c r="D307" s="41"/>
      <c r="E307" s="41"/>
      <c r="F307" s="41"/>
      <c r="G307" s="41"/>
      <c r="H307" s="41"/>
      <c r="I307" s="41"/>
      <c r="J307" s="41"/>
      <c r="K307" s="41"/>
      <c r="L307" s="41"/>
      <c r="M307" s="41"/>
      <c r="N307" s="41"/>
      <c r="O307" s="41"/>
      <c r="P307" s="41"/>
      <c r="Q307" s="41"/>
      <c r="R307" s="41"/>
      <c r="S307" s="41"/>
      <c r="T307" s="41"/>
      <c r="U307" s="41"/>
      <c r="W307" s="41"/>
      <c r="X307" s="41"/>
      <c r="Y307" s="41"/>
      <c r="Z307" s="41"/>
      <c r="AA307" s="41"/>
      <c r="AB307" s="41"/>
      <c r="AC307" s="41"/>
      <c r="AD307" s="41"/>
      <c r="AE307" s="41"/>
      <c r="AF307" s="41"/>
      <c r="AM307" s="41"/>
      <c r="AN307" s="41"/>
      <c r="AO307" s="41"/>
      <c r="AP307" s="41"/>
      <c r="AQ307" s="41"/>
      <c r="AR307" s="41"/>
      <c r="AS307" s="41"/>
      <c r="AT307" s="41"/>
      <c r="AU307" s="41"/>
      <c r="AV307" s="41"/>
      <c r="AW307" s="41"/>
      <c r="AX307" s="41"/>
      <c r="AY307" s="41"/>
      <c r="AZ307" s="41"/>
      <c r="BA307" s="41"/>
      <c r="BB307" s="41"/>
      <c r="BC307" s="41"/>
      <c r="BD307" s="41"/>
      <c r="BE307" s="41"/>
    </row>
    <row r="308" spans="2:57">
      <c r="B308" s="41"/>
      <c r="C308" s="41"/>
      <c r="D308" s="41"/>
      <c r="E308" s="41"/>
      <c r="F308" s="41"/>
      <c r="G308" s="41"/>
      <c r="H308" s="41"/>
      <c r="I308" s="41"/>
      <c r="J308" s="41"/>
      <c r="K308" s="41"/>
      <c r="L308" s="41"/>
      <c r="M308" s="41"/>
      <c r="N308" s="41"/>
      <c r="O308" s="41"/>
      <c r="P308" s="41"/>
      <c r="Q308" s="41"/>
      <c r="R308" s="41"/>
      <c r="S308" s="41"/>
      <c r="T308" s="41"/>
      <c r="U308" s="41"/>
      <c r="W308" s="41"/>
      <c r="X308" s="41"/>
      <c r="Y308" s="41"/>
      <c r="Z308" s="41"/>
      <c r="AA308" s="41"/>
      <c r="AB308" s="41"/>
      <c r="AC308" s="41"/>
      <c r="AD308" s="41"/>
      <c r="AE308" s="41"/>
      <c r="AF308" s="41"/>
      <c r="AM308" s="41"/>
      <c r="AN308" s="41"/>
      <c r="AO308" s="41"/>
      <c r="AP308" s="41"/>
      <c r="AQ308" s="41"/>
      <c r="AR308" s="41"/>
      <c r="AS308" s="41"/>
      <c r="AT308" s="41"/>
      <c r="AU308" s="41"/>
      <c r="AV308" s="41"/>
      <c r="AW308" s="41"/>
      <c r="AX308" s="41"/>
      <c r="AY308" s="41"/>
      <c r="AZ308" s="41"/>
      <c r="BA308" s="41"/>
      <c r="BB308" s="41"/>
      <c r="BC308" s="41"/>
      <c r="BD308" s="41"/>
      <c r="BE308" s="41"/>
    </row>
    <row r="309" spans="2:57">
      <c r="B309" s="41"/>
      <c r="C309" s="41"/>
      <c r="D309" s="41"/>
      <c r="E309" s="41"/>
      <c r="F309" s="41"/>
      <c r="G309" s="41"/>
      <c r="H309" s="41"/>
      <c r="I309" s="41"/>
      <c r="J309" s="41"/>
      <c r="K309" s="41"/>
      <c r="L309" s="41"/>
      <c r="M309" s="41"/>
      <c r="N309" s="41"/>
      <c r="O309" s="41"/>
      <c r="P309" s="41"/>
      <c r="Q309" s="41"/>
      <c r="R309" s="41"/>
      <c r="S309" s="41"/>
      <c r="T309" s="41"/>
      <c r="U309" s="41"/>
      <c r="W309" s="41"/>
      <c r="X309" s="41"/>
      <c r="Y309" s="41"/>
      <c r="Z309" s="41"/>
      <c r="AA309" s="41"/>
      <c r="AB309" s="41"/>
      <c r="AC309" s="41"/>
      <c r="AD309" s="41"/>
      <c r="AE309" s="41"/>
      <c r="AF309" s="41"/>
      <c r="AM309" s="41"/>
      <c r="AN309" s="41"/>
      <c r="AO309" s="41"/>
      <c r="AP309" s="41"/>
      <c r="AQ309" s="41"/>
      <c r="AR309" s="41"/>
      <c r="AS309" s="41"/>
      <c r="AT309" s="41"/>
      <c r="AU309" s="41"/>
      <c r="AV309" s="41"/>
      <c r="AW309" s="41"/>
      <c r="AX309" s="41"/>
      <c r="AY309" s="41"/>
      <c r="AZ309" s="41"/>
      <c r="BA309" s="41"/>
      <c r="BB309" s="41"/>
      <c r="BC309" s="41"/>
      <c r="BD309" s="41"/>
      <c r="BE309" s="41"/>
    </row>
    <row r="310" spans="2:57">
      <c r="B310" s="41"/>
      <c r="C310" s="41"/>
      <c r="D310" s="41"/>
      <c r="E310" s="41"/>
      <c r="F310" s="41"/>
      <c r="G310" s="41"/>
      <c r="H310" s="41"/>
      <c r="I310" s="41"/>
      <c r="J310" s="41"/>
      <c r="K310" s="41"/>
      <c r="L310" s="41"/>
      <c r="M310" s="41"/>
      <c r="N310" s="41"/>
      <c r="O310" s="41"/>
      <c r="P310" s="41"/>
      <c r="Q310" s="41"/>
      <c r="R310" s="41"/>
      <c r="S310" s="41"/>
      <c r="T310" s="41"/>
      <c r="U310" s="41"/>
      <c r="W310" s="41"/>
      <c r="X310" s="41"/>
      <c r="Y310" s="41"/>
      <c r="Z310" s="41"/>
      <c r="AA310" s="41"/>
      <c r="AB310" s="41"/>
      <c r="AC310" s="41"/>
      <c r="AD310" s="41"/>
      <c r="AE310" s="41"/>
      <c r="AF310" s="41"/>
      <c r="AM310" s="41"/>
      <c r="AN310" s="41"/>
      <c r="AO310" s="41"/>
      <c r="AP310" s="41"/>
      <c r="AQ310" s="41"/>
      <c r="AR310" s="41"/>
      <c r="AS310" s="41"/>
      <c r="AT310" s="41"/>
      <c r="AU310" s="41"/>
      <c r="AV310" s="41"/>
      <c r="AW310" s="41"/>
      <c r="AX310" s="41"/>
      <c r="AY310" s="41"/>
      <c r="AZ310" s="41"/>
      <c r="BA310" s="41"/>
      <c r="BB310" s="41"/>
      <c r="BC310" s="41"/>
      <c r="BD310" s="41"/>
      <c r="BE310" s="41"/>
    </row>
    <row r="311" spans="2:57">
      <c r="B311" s="41"/>
      <c r="C311" s="41"/>
      <c r="D311" s="41"/>
      <c r="E311" s="41"/>
      <c r="F311" s="41"/>
      <c r="G311" s="41"/>
      <c r="H311" s="41"/>
      <c r="I311" s="41"/>
      <c r="J311" s="41"/>
      <c r="K311" s="41"/>
      <c r="L311" s="41"/>
      <c r="M311" s="41"/>
      <c r="N311" s="41"/>
      <c r="O311" s="41"/>
      <c r="P311" s="41"/>
      <c r="Q311" s="41"/>
      <c r="R311" s="41"/>
      <c r="S311" s="41"/>
      <c r="T311" s="41"/>
      <c r="U311" s="41"/>
      <c r="W311" s="41"/>
      <c r="X311" s="41"/>
      <c r="Y311" s="41"/>
      <c r="Z311" s="41"/>
      <c r="AA311" s="41"/>
      <c r="AB311" s="41"/>
      <c r="AC311" s="41"/>
      <c r="AD311" s="41"/>
      <c r="AE311" s="41"/>
      <c r="AF311" s="41"/>
      <c r="AM311" s="41"/>
      <c r="AN311" s="41"/>
      <c r="AO311" s="41"/>
      <c r="AP311" s="41"/>
      <c r="AQ311" s="41"/>
      <c r="AR311" s="41"/>
      <c r="AS311" s="41"/>
      <c r="AT311" s="41"/>
      <c r="AU311" s="41"/>
      <c r="AV311" s="41"/>
      <c r="AW311" s="41"/>
      <c r="AX311" s="41"/>
      <c r="AY311" s="41"/>
      <c r="AZ311" s="41"/>
      <c r="BA311" s="41"/>
      <c r="BB311" s="41"/>
      <c r="BC311" s="41"/>
      <c r="BD311" s="41"/>
      <c r="BE311" s="41"/>
    </row>
    <row r="312" spans="2:57">
      <c r="B312" s="41"/>
      <c r="C312" s="41"/>
      <c r="D312" s="41"/>
      <c r="E312" s="41"/>
      <c r="F312" s="41"/>
      <c r="G312" s="41"/>
      <c r="H312" s="41"/>
      <c r="I312" s="41"/>
      <c r="J312" s="41"/>
      <c r="K312" s="41"/>
      <c r="L312" s="41"/>
      <c r="M312" s="41"/>
      <c r="N312" s="41"/>
      <c r="O312" s="41"/>
      <c r="P312" s="41"/>
      <c r="Q312" s="41"/>
      <c r="R312" s="41"/>
      <c r="S312" s="41"/>
      <c r="T312" s="41"/>
      <c r="U312" s="41"/>
      <c r="W312" s="41"/>
      <c r="X312" s="41"/>
      <c r="Y312" s="41"/>
      <c r="Z312" s="41"/>
      <c r="AA312" s="41"/>
      <c r="AB312" s="41"/>
      <c r="AC312" s="41"/>
      <c r="AD312" s="41"/>
      <c r="AE312" s="41"/>
      <c r="AF312" s="41"/>
      <c r="AM312" s="41"/>
      <c r="AN312" s="41"/>
      <c r="AO312" s="41"/>
      <c r="AP312" s="41"/>
      <c r="AQ312" s="41"/>
      <c r="AR312" s="41"/>
      <c r="AS312" s="41"/>
      <c r="AT312" s="41"/>
      <c r="AU312" s="41"/>
      <c r="AV312" s="41"/>
      <c r="AW312" s="41"/>
      <c r="AX312" s="41"/>
      <c r="AY312" s="41"/>
      <c r="AZ312" s="41"/>
      <c r="BA312" s="41"/>
      <c r="BB312" s="41"/>
      <c r="BC312" s="41"/>
      <c r="BD312" s="41"/>
      <c r="BE312" s="41"/>
    </row>
    <row r="313" spans="2:57">
      <c r="B313" s="41"/>
      <c r="C313" s="41"/>
      <c r="D313" s="41"/>
      <c r="E313" s="41"/>
      <c r="F313" s="41"/>
      <c r="G313" s="41"/>
      <c r="H313" s="41"/>
      <c r="I313" s="41"/>
      <c r="J313" s="41"/>
      <c r="K313" s="41"/>
      <c r="L313" s="41"/>
      <c r="M313" s="41"/>
      <c r="N313" s="41"/>
      <c r="O313" s="41"/>
      <c r="P313" s="41"/>
      <c r="Q313" s="41"/>
      <c r="R313" s="41"/>
      <c r="S313" s="41"/>
      <c r="T313" s="41"/>
      <c r="U313" s="41"/>
      <c r="W313" s="41"/>
      <c r="X313" s="41"/>
      <c r="Y313" s="41"/>
      <c r="Z313" s="41"/>
      <c r="AA313" s="41"/>
      <c r="AB313" s="41"/>
      <c r="AC313" s="41"/>
      <c r="AD313" s="41"/>
      <c r="AE313" s="41"/>
      <c r="AF313" s="41"/>
      <c r="AM313" s="41"/>
      <c r="AN313" s="41"/>
      <c r="AO313" s="41"/>
      <c r="AP313" s="41"/>
      <c r="AQ313" s="41"/>
      <c r="AR313" s="41"/>
      <c r="AS313" s="41"/>
      <c r="AT313" s="41"/>
      <c r="AU313" s="41"/>
      <c r="AV313" s="41"/>
      <c r="AW313" s="41"/>
      <c r="AX313" s="41"/>
      <c r="AY313" s="41"/>
      <c r="AZ313" s="41"/>
      <c r="BA313" s="41"/>
      <c r="BB313" s="41"/>
      <c r="BC313" s="41"/>
      <c r="BD313" s="41"/>
      <c r="BE313" s="41"/>
    </row>
    <row r="314" spans="2:57">
      <c r="B314" s="41"/>
      <c r="C314" s="41"/>
      <c r="D314" s="41"/>
      <c r="E314" s="41"/>
      <c r="F314" s="41"/>
      <c r="G314" s="41"/>
      <c r="H314" s="41"/>
      <c r="I314" s="41"/>
      <c r="J314" s="41"/>
      <c r="K314" s="41"/>
      <c r="L314" s="41"/>
      <c r="M314" s="41"/>
      <c r="N314" s="41"/>
      <c r="O314" s="41"/>
      <c r="P314" s="41"/>
      <c r="Q314" s="41"/>
      <c r="R314" s="41"/>
      <c r="S314" s="41"/>
      <c r="T314" s="41"/>
      <c r="U314" s="41"/>
      <c r="W314" s="41"/>
      <c r="X314" s="41"/>
      <c r="Y314" s="41"/>
      <c r="Z314" s="41"/>
      <c r="AA314" s="41"/>
      <c r="AB314" s="41"/>
      <c r="AC314" s="41"/>
      <c r="AD314" s="41"/>
      <c r="AE314" s="41"/>
      <c r="AF314" s="41"/>
      <c r="AM314" s="41"/>
      <c r="AN314" s="41"/>
      <c r="AO314" s="41"/>
      <c r="AP314" s="41"/>
      <c r="AQ314" s="41"/>
      <c r="AR314" s="41"/>
      <c r="AS314" s="41"/>
      <c r="AT314" s="41"/>
      <c r="AU314" s="41"/>
      <c r="AV314" s="41"/>
      <c r="AW314" s="41"/>
      <c r="AX314" s="41"/>
      <c r="AY314" s="41"/>
      <c r="AZ314" s="41"/>
      <c r="BA314" s="41"/>
      <c r="BB314" s="41"/>
      <c r="BC314" s="41"/>
      <c r="BD314" s="41"/>
      <c r="BE314" s="41"/>
    </row>
    <row r="315" spans="2:57">
      <c r="B315" s="41"/>
      <c r="C315" s="41"/>
      <c r="D315" s="41"/>
      <c r="E315" s="41"/>
      <c r="F315" s="41"/>
      <c r="G315" s="41"/>
      <c r="H315" s="41"/>
      <c r="I315" s="41"/>
      <c r="J315" s="41"/>
      <c r="K315" s="41"/>
      <c r="L315" s="41"/>
      <c r="M315" s="41"/>
      <c r="N315" s="41"/>
      <c r="O315" s="41"/>
      <c r="P315" s="41"/>
      <c r="Q315" s="41"/>
      <c r="R315" s="41"/>
      <c r="S315" s="41"/>
      <c r="T315" s="41"/>
      <c r="U315" s="41"/>
      <c r="W315" s="41"/>
      <c r="X315" s="41"/>
      <c r="Y315" s="41"/>
      <c r="Z315" s="41"/>
      <c r="AA315" s="41"/>
      <c r="AB315" s="41"/>
      <c r="AC315" s="41"/>
      <c r="AD315" s="41"/>
      <c r="AE315" s="41"/>
      <c r="AF315" s="41"/>
      <c r="AM315" s="41"/>
      <c r="AN315" s="41"/>
      <c r="AO315" s="41"/>
      <c r="AP315" s="41"/>
      <c r="AQ315" s="41"/>
      <c r="AR315" s="41"/>
      <c r="AS315" s="41"/>
      <c r="AT315" s="41"/>
      <c r="AU315" s="41"/>
      <c r="AV315" s="41"/>
      <c r="AW315" s="41"/>
      <c r="AX315" s="41"/>
      <c r="AY315" s="41"/>
      <c r="AZ315" s="41"/>
      <c r="BA315" s="41"/>
      <c r="BB315" s="41"/>
      <c r="BC315" s="41"/>
      <c r="BD315" s="41"/>
      <c r="BE315" s="41"/>
    </row>
    <row r="316" spans="2:57">
      <c r="B316" s="41"/>
      <c r="C316" s="41"/>
      <c r="D316" s="41"/>
      <c r="E316" s="41"/>
      <c r="F316" s="41"/>
      <c r="G316" s="41"/>
      <c r="H316" s="41"/>
      <c r="I316" s="41"/>
      <c r="J316" s="41"/>
      <c r="K316" s="41"/>
      <c r="L316" s="41"/>
      <c r="M316" s="41"/>
      <c r="N316" s="41"/>
      <c r="O316" s="41"/>
      <c r="P316" s="41"/>
      <c r="Q316" s="41"/>
      <c r="R316" s="41"/>
      <c r="S316" s="41"/>
      <c r="T316" s="41"/>
      <c r="U316" s="41"/>
      <c r="W316" s="41"/>
      <c r="X316" s="41"/>
      <c r="Y316" s="41"/>
      <c r="Z316" s="41"/>
      <c r="AA316" s="41"/>
      <c r="AB316" s="41"/>
      <c r="AC316" s="41"/>
      <c r="AD316" s="41"/>
      <c r="AE316" s="41"/>
      <c r="AF316" s="41"/>
      <c r="AM316" s="41"/>
      <c r="AN316" s="41"/>
      <c r="AO316" s="41"/>
      <c r="AP316" s="41"/>
      <c r="AQ316" s="41"/>
      <c r="AR316" s="41"/>
      <c r="AS316" s="41"/>
      <c r="AT316" s="41"/>
      <c r="AU316" s="41"/>
      <c r="AV316" s="41"/>
      <c r="AW316" s="41"/>
      <c r="AX316" s="41"/>
      <c r="AY316" s="41"/>
      <c r="AZ316" s="41"/>
      <c r="BA316" s="41"/>
      <c r="BB316" s="41"/>
      <c r="BC316" s="41"/>
      <c r="BD316" s="41"/>
      <c r="BE316" s="41"/>
    </row>
    <row r="317" spans="2:57">
      <c r="B317" s="41"/>
      <c r="C317" s="41"/>
      <c r="D317" s="41"/>
      <c r="E317" s="41"/>
      <c r="F317" s="41"/>
      <c r="G317" s="41"/>
      <c r="H317" s="41"/>
      <c r="I317" s="41"/>
      <c r="J317" s="41"/>
      <c r="K317" s="41"/>
      <c r="L317" s="41"/>
      <c r="M317" s="41"/>
      <c r="N317" s="41"/>
      <c r="O317" s="41"/>
      <c r="P317" s="41"/>
      <c r="Q317" s="41"/>
      <c r="R317" s="41"/>
      <c r="S317" s="41"/>
      <c r="T317" s="41"/>
      <c r="U317" s="41"/>
      <c r="W317" s="41"/>
      <c r="X317" s="41"/>
      <c r="Y317" s="41"/>
      <c r="Z317" s="41"/>
      <c r="AA317" s="41"/>
      <c r="AB317" s="41"/>
      <c r="AC317" s="41"/>
      <c r="AD317" s="41"/>
      <c r="AE317" s="41"/>
      <c r="AF317" s="41"/>
      <c r="AM317" s="41"/>
      <c r="AN317" s="41"/>
      <c r="AO317" s="41"/>
      <c r="AP317" s="41"/>
      <c r="AQ317" s="41"/>
      <c r="AR317" s="41"/>
      <c r="AS317" s="41"/>
      <c r="AT317" s="41"/>
      <c r="AU317" s="41"/>
      <c r="AV317" s="41"/>
      <c r="AW317" s="41"/>
      <c r="AX317" s="41"/>
      <c r="AY317" s="41"/>
      <c r="AZ317" s="41"/>
      <c r="BA317" s="41"/>
      <c r="BB317" s="41"/>
      <c r="BC317" s="41"/>
      <c r="BD317" s="41"/>
      <c r="BE317" s="41"/>
    </row>
    <row r="318" spans="2:57">
      <c r="B318" s="41"/>
      <c r="C318" s="41"/>
      <c r="D318" s="41"/>
      <c r="E318" s="41"/>
      <c r="F318" s="41"/>
      <c r="G318" s="41"/>
      <c r="H318" s="41"/>
      <c r="I318" s="41"/>
      <c r="J318" s="41"/>
      <c r="K318" s="41"/>
      <c r="L318" s="41"/>
      <c r="M318" s="41"/>
      <c r="N318" s="41"/>
      <c r="O318" s="41"/>
      <c r="P318" s="41"/>
      <c r="Q318" s="41"/>
      <c r="R318" s="41"/>
      <c r="S318" s="41"/>
      <c r="T318" s="41"/>
      <c r="U318" s="41"/>
      <c r="W318" s="41"/>
      <c r="X318" s="41"/>
      <c r="Y318" s="41"/>
      <c r="Z318" s="41"/>
      <c r="AA318" s="41"/>
      <c r="AB318" s="41"/>
      <c r="AC318" s="41"/>
      <c r="AD318" s="41"/>
      <c r="AE318" s="41"/>
      <c r="AF318" s="41"/>
      <c r="AM318" s="41"/>
      <c r="AN318" s="41"/>
      <c r="AO318" s="41"/>
      <c r="AP318" s="41"/>
      <c r="AQ318" s="41"/>
      <c r="AR318" s="41"/>
      <c r="AS318" s="41"/>
      <c r="AT318" s="41"/>
      <c r="AU318" s="41"/>
      <c r="AV318" s="41"/>
      <c r="AW318" s="41"/>
      <c r="AX318" s="41"/>
      <c r="AY318" s="41"/>
      <c r="AZ318" s="41"/>
      <c r="BA318" s="41"/>
      <c r="BB318" s="41"/>
      <c r="BC318" s="41"/>
      <c r="BD318" s="41"/>
      <c r="BE318" s="41"/>
    </row>
    <row r="319" spans="2:57">
      <c r="B319" s="41"/>
      <c r="C319" s="41"/>
      <c r="D319" s="41"/>
      <c r="E319" s="41"/>
      <c r="F319" s="41"/>
      <c r="G319" s="41"/>
      <c r="H319" s="41"/>
      <c r="I319" s="41"/>
      <c r="J319" s="41"/>
      <c r="K319" s="41"/>
      <c r="L319" s="41"/>
      <c r="M319" s="41"/>
      <c r="N319" s="41"/>
      <c r="O319" s="41"/>
      <c r="P319" s="41"/>
      <c r="Q319" s="41"/>
      <c r="R319" s="41"/>
      <c r="S319" s="41"/>
      <c r="T319" s="41"/>
      <c r="U319" s="41"/>
      <c r="W319" s="41"/>
      <c r="X319" s="41"/>
      <c r="Y319" s="41"/>
      <c r="Z319" s="41"/>
      <c r="AA319" s="41"/>
      <c r="AB319" s="41"/>
      <c r="AC319" s="41"/>
      <c r="AD319" s="41"/>
      <c r="AE319" s="41"/>
      <c r="AF319" s="41"/>
      <c r="AM319" s="41"/>
      <c r="AN319" s="41"/>
      <c r="AO319" s="41"/>
      <c r="AP319" s="41"/>
      <c r="AQ319" s="41"/>
      <c r="AR319" s="41"/>
      <c r="AS319" s="41"/>
      <c r="AT319" s="41"/>
      <c r="AU319" s="41"/>
      <c r="AV319" s="41"/>
      <c r="AW319" s="41"/>
      <c r="AX319" s="41"/>
      <c r="AY319" s="41"/>
      <c r="AZ319" s="41"/>
      <c r="BA319" s="41"/>
      <c r="BB319" s="41"/>
      <c r="BC319" s="41"/>
      <c r="BD319" s="41"/>
      <c r="BE319" s="41"/>
    </row>
    <row r="320" spans="2:57">
      <c r="B320" s="41"/>
      <c r="C320" s="41"/>
      <c r="D320" s="41"/>
      <c r="E320" s="41"/>
      <c r="F320" s="41"/>
      <c r="G320" s="41"/>
      <c r="H320" s="41"/>
      <c r="I320" s="41"/>
      <c r="J320" s="41"/>
      <c r="K320" s="41"/>
      <c r="L320" s="41"/>
      <c r="M320" s="41"/>
      <c r="N320" s="41"/>
      <c r="O320" s="41"/>
      <c r="P320" s="41"/>
      <c r="Q320" s="41"/>
      <c r="R320" s="41"/>
      <c r="S320" s="41"/>
      <c r="T320" s="41"/>
      <c r="U320" s="41"/>
      <c r="W320" s="41"/>
      <c r="X320" s="41"/>
      <c r="Y320" s="41"/>
      <c r="Z320" s="41"/>
      <c r="AA320" s="41"/>
      <c r="AB320" s="41"/>
      <c r="AC320" s="41"/>
      <c r="AD320" s="41"/>
      <c r="AE320" s="41"/>
      <c r="AF320" s="41"/>
      <c r="AM320" s="41"/>
      <c r="AN320" s="41"/>
      <c r="AO320" s="41"/>
      <c r="AP320" s="41"/>
      <c r="AQ320" s="41"/>
      <c r="AR320" s="41"/>
      <c r="AS320" s="41"/>
      <c r="AT320" s="41"/>
      <c r="AU320" s="41"/>
      <c r="AV320" s="41"/>
      <c r="AW320" s="41"/>
      <c r="AX320" s="41"/>
      <c r="AY320" s="41"/>
      <c r="AZ320" s="41"/>
      <c r="BA320" s="41"/>
      <c r="BB320" s="41"/>
      <c r="BC320" s="41"/>
      <c r="BD320" s="41"/>
      <c r="BE320" s="41"/>
    </row>
    <row r="321" spans="2:57">
      <c r="B321" s="41"/>
      <c r="C321" s="41"/>
      <c r="D321" s="41"/>
      <c r="E321" s="41"/>
      <c r="F321" s="41"/>
      <c r="G321" s="41"/>
      <c r="H321" s="41"/>
      <c r="I321" s="41"/>
      <c r="J321" s="41"/>
      <c r="K321" s="41"/>
      <c r="L321" s="41"/>
      <c r="M321" s="41"/>
      <c r="N321" s="41"/>
      <c r="O321" s="41"/>
      <c r="P321" s="41"/>
      <c r="Q321" s="41"/>
      <c r="R321" s="41"/>
      <c r="S321" s="41"/>
      <c r="T321" s="41"/>
      <c r="U321" s="41"/>
      <c r="W321" s="41"/>
      <c r="X321" s="41"/>
      <c r="Y321" s="41"/>
      <c r="Z321" s="41"/>
      <c r="AA321" s="41"/>
      <c r="AB321" s="41"/>
      <c r="AC321" s="41"/>
      <c r="AD321" s="41"/>
      <c r="AE321" s="41"/>
      <c r="AF321" s="41"/>
      <c r="AM321" s="41"/>
      <c r="AN321" s="41"/>
      <c r="AO321" s="41"/>
      <c r="AP321" s="41"/>
      <c r="AQ321" s="41"/>
      <c r="AR321" s="41"/>
      <c r="AS321" s="41"/>
      <c r="AT321" s="41"/>
      <c r="AU321" s="41"/>
      <c r="AV321" s="41"/>
      <c r="AW321" s="41"/>
      <c r="AX321" s="41"/>
      <c r="AY321" s="41"/>
      <c r="AZ321" s="41"/>
      <c r="BA321" s="41"/>
      <c r="BB321" s="41"/>
      <c r="BC321" s="41"/>
      <c r="BD321" s="41"/>
      <c r="BE321" s="41"/>
    </row>
    <row r="322" spans="2:57">
      <c r="B322" s="41"/>
      <c r="C322" s="41"/>
      <c r="D322" s="41"/>
      <c r="E322" s="41"/>
      <c r="F322" s="41"/>
      <c r="G322" s="41"/>
      <c r="H322" s="41"/>
      <c r="I322" s="41"/>
      <c r="J322" s="41"/>
      <c r="K322" s="41"/>
      <c r="L322" s="41"/>
      <c r="M322" s="41"/>
      <c r="N322" s="41"/>
      <c r="O322" s="41"/>
      <c r="P322" s="41"/>
      <c r="Q322" s="41"/>
      <c r="R322" s="41"/>
      <c r="S322" s="41"/>
      <c r="T322" s="41"/>
      <c r="U322" s="41"/>
      <c r="W322" s="41"/>
      <c r="X322" s="41"/>
      <c r="Y322" s="41"/>
      <c r="Z322" s="41"/>
      <c r="AA322" s="41"/>
      <c r="AB322" s="41"/>
      <c r="AC322" s="41"/>
      <c r="AD322" s="41"/>
      <c r="AE322" s="41"/>
      <c r="AF322" s="41"/>
      <c r="AM322" s="41"/>
      <c r="AN322" s="41"/>
      <c r="AO322" s="41"/>
      <c r="AP322" s="41"/>
      <c r="AQ322" s="41"/>
      <c r="AR322" s="41"/>
      <c r="AS322" s="41"/>
      <c r="AT322" s="41"/>
      <c r="AU322" s="41"/>
      <c r="AV322" s="41"/>
      <c r="AW322" s="41"/>
      <c r="AX322" s="41"/>
      <c r="AY322" s="41"/>
      <c r="AZ322" s="41"/>
      <c r="BA322" s="41"/>
      <c r="BB322" s="41"/>
      <c r="BC322" s="41"/>
      <c r="BD322" s="41"/>
      <c r="BE322" s="41"/>
    </row>
    <row r="323" spans="2:57">
      <c r="B323" s="41"/>
      <c r="C323" s="41"/>
      <c r="D323" s="41"/>
      <c r="E323" s="41"/>
      <c r="F323" s="41"/>
      <c r="G323" s="41"/>
      <c r="H323" s="41"/>
      <c r="I323" s="41"/>
      <c r="J323" s="41"/>
      <c r="K323" s="41"/>
      <c r="L323" s="41"/>
      <c r="M323" s="41"/>
      <c r="N323" s="41"/>
      <c r="O323" s="41"/>
      <c r="P323" s="41"/>
      <c r="Q323" s="41"/>
      <c r="R323" s="41"/>
      <c r="S323" s="41"/>
      <c r="T323" s="41"/>
      <c r="U323" s="41"/>
      <c r="W323" s="41"/>
      <c r="X323" s="41"/>
      <c r="Y323" s="41"/>
      <c r="Z323" s="41"/>
      <c r="AA323" s="41"/>
      <c r="AB323" s="41"/>
      <c r="AC323" s="41"/>
      <c r="AD323" s="41"/>
      <c r="AE323" s="41"/>
      <c r="AF323" s="41"/>
      <c r="AM323" s="41"/>
      <c r="AN323" s="41"/>
      <c r="AO323" s="41"/>
      <c r="AP323" s="41"/>
      <c r="AQ323" s="41"/>
      <c r="AR323" s="41"/>
      <c r="AS323" s="41"/>
      <c r="AT323" s="41"/>
      <c r="AU323" s="41"/>
      <c r="AV323" s="41"/>
      <c r="AW323" s="41"/>
      <c r="AX323" s="41"/>
      <c r="AY323" s="41"/>
      <c r="AZ323" s="41"/>
      <c r="BA323" s="41"/>
      <c r="BB323" s="41"/>
      <c r="BC323" s="41"/>
      <c r="BD323" s="41"/>
      <c r="BE323" s="41"/>
    </row>
    <row r="324" spans="2:57">
      <c r="B324" s="41"/>
      <c r="C324" s="41"/>
      <c r="D324" s="41"/>
      <c r="E324" s="41"/>
      <c r="F324" s="41"/>
      <c r="G324" s="41"/>
      <c r="H324" s="41"/>
      <c r="I324" s="41"/>
      <c r="J324" s="41"/>
      <c r="K324" s="41"/>
      <c r="L324" s="41"/>
      <c r="M324" s="41"/>
      <c r="N324" s="41"/>
      <c r="O324" s="41"/>
      <c r="P324" s="41"/>
      <c r="Q324" s="41"/>
      <c r="R324" s="41"/>
      <c r="S324" s="41"/>
      <c r="T324" s="41"/>
      <c r="U324" s="41"/>
      <c r="W324" s="41"/>
      <c r="X324" s="41"/>
      <c r="Y324" s="41"/>
      <c r="Z324" s="41"/>
      <c r="AA324" s="41"/>
      <c r="AB324" s="41"/>
      <c r="AC324" s="41"/>
      <c r="AD324" s="41"/>
      <c r="AE324" s="41"/>
      <c r="AF324" s="41"/>
      <c r="AM324" s="41"/>
      <c r="AN324" s="41"/>
      <c r="AO324" s="41"/>
      <c r="AP324" s="41"/>
      <c r="AQ324" s="41"/>
      <c r="AR324" s="41"/>
      <c r="AS324" s="41"/>
      <c r="AT324" s="41"/>
      <c r="AU324" s="41"/>
      <c r="AV324" s="41"/>
      <c r="AW324" s="41"/>
      <c r="AX324" s="41"/>
      <c r="AY324" s="41"/>
      <c r="AZ324" s="41"/>
      <c r="BA324" s="41"/>
      <c r="BB324" s="41"/>
      <c r="BC324" s="41"/>
      <c r="BD324" s="41"/>
      <c r="BE324" s="41"/>
    </row>
    <row r="325" spans="2:57">
      <c r="B325" s="41"/>
      <c r="C325" s="41"/>
      <c r="D325" s="41"/>
      <c r="E325" s="41"/>
      <c r="F325" s="41"/>
      <c r="G325" s="41"/>
      <c r="H325" s="41"/>
      <c r="I325" s="41"/>
      <c r="J325" s="41"/>
      <c r="K325" s="41"/>
      <c r="L325" s="41"/>
      <c r="M325" s="41"/>
      <c r="N325" s="41"/>
      <c r="O325" s="41"/>
      <c r="P325" s="41"/>
      <c r="Q325" s="41"/>
      <c r="R325" s="41"/>
      <c r="S325" s="41"/>
      <c r="T325" s="41"/>
      <c r="U325" s="41"/>
      <c r="W325" s="41"/>
      <c r="X325" s="41"/>
      <c r="Y325" s="41"/>
      <c r="Z325" s="41"/>
      <c r="AA325" s="41"/>
      <c r="AB325" s="41"/>
      <c r="AC325" s="41"/>
      <c r="AD325" s="41"/>
      <c r="AE325" s="41"/>
      <c r="AF325" s="41"/>
      <c r="AM325" s="41"/>
      <c r="AN325" s="41"/>
      <c r="AO325" s="41"/>
      <c r="AP325" s="41"/>
      <c r="AQ325" s="41"/>
      <c r="AR325" s="41"/>
      <c r="AS325" s="41"/>
      <c r="AT325" s="41"/>
      <c r="AU325" s="41"/>
      <c r="AV325" s="41"/>
      <c r="AW325" s="41"/>
      <c r="AX325" s="41"/>
      <c r="AY325" s="41"/>
      <c r="AZ325" s="41"/>
      <c r="BA325" s="41"/>
      <c r="BB325" s="41"/>
      <c r="BC325" s="41"/>
      <c r="BD325" s="41"/>
      <c r="BE325" s="41"/>
    </row>
    <row r="326" spans="2:57">
      <c r="B326" s="41"/>
      <c r="C326" s="41"/>
      <c r="D326" s="41"/>
      <c r="E326" s="41"/>
      <c r="F326" s="41"/>
      <c r="G326" s="41"/>
      <c r="H326" s="41"/>
      <c r="I326" s="41"/>
      <c r="J326" s="41"/>
      <c r="K326" s="41"/>
      <c r="L326" s="41"/>
      <c r="M326" s="41"/>
      <c r="N326" s="41"/>
      <c r="O326" s="41"/>
      <c r="P326" s="41"/>
      <c r="Q326" s="41"/>
      <c r="R326" s="41"/>
      <c r="S326" s="41"/>
      <c r="T326" s="41"/>
      <c r="U326" s="41"/>
      <c r="W326" s="41"/>
      <c r="X326" s="41"/>
      <c r="Y326" s="41"/>
      <c r="Z326" s="41"/>
      <c r="AA326" s="41"/>
      <c r="AB326" s="41"/>
      <c r="AC326" s="41"/>
      <c r="AD326" s="41"/>
      <c r="AE326" s="41"/>
      <c r="AF326" s="41"/>
      <c r="AM326" s="41"/>
      <c r="AN326" s="41"/>
      <c r="AO326" s="41"/>
      <c r="AP326" s="41"/>
      <c r="AQ326" s="41"/>
      <c r="AR326" s="41"/>
      <c r="AS326" s="41"/>
      <c r="AT326" s="41"/>
      <c r="AU326" s="41"/>
      <c r="AV326" s="41"/>
      <c r="AW326" s="41"/>
      <c r="AX326" s="41"/>
      <c r="AY326" s="41"/>
      <c r="AZ326" s="41"/>
      <c r="BA326" s="41"/>
      <c r="BB326" s="41"/>
      <c r="BC326" s="41"/>
      <c r="BD326" s="41"/>
      <c r="BE326" s="41"/>
    </row>
    <row r="327" spans="2:57">
      <c r="B327" s="41"/>
      <c r="C327" s="41"/>
      <c r="D327" s="41"/>
      <c r="E327" s="41"/>
      <c r="F327" s="41"/>
      <c r="G327" s="41"/>
      <c r="H327" s="41"/>
      <c r="I327" s="41"/>
      <c r="J327" s="41"/>
      <c r="K327" s="41"/>
      <c r="L327" s="41"/>
      <c r="M327" s="41"/>
      <c r="N327" s="41"/>
      <c r="O327" s="41"/>
      <c r="P327" s="41"/>
      <c r="Q327" s="41"/>
      <c r="R327" s="41"/>
      <c r="S327" s="41"/>
      <c r="T327" s="41"/>
      <c r="U327" s="41"/>
      <c r="W327" s="41"/>
      <c r="X327" s="41"/>
      <c r="Y327" s="41"/>
      <c r="Z327" s="41"/>
      <c r="AA327" s="41"/>
      <c r="AB327" s="41"/>
      <c r="AC327" s="41"/>
      <c r="AD327" s="41"/>
      <c r="AE327" s="41"/>
      <c r="AF327" s="41"/>
      <c r="AM327" s="41"/>
      <c r="AN327" s="41"/>
      <c r="AO327" s="41"/>
      <c r="AP327" s="41"/>
      <c r="AQ327" s="41"/>
      <c r="AR327" s="41"/>
      <c r="AS327" s="41"/>
      <c r="AT327" s="41"/>
      <c r="AU327" s="41"/>
      <c r="AV327" s="41"/>
      <c r="AW327" s="41"/>
      <c r="AX327" s="41"/>
      <c r="AY327" s="41"/>
      <c r="AZ327" s="41"/>
      <c r="BA327" s="41"/>
      <c r="BB327" s="41"/>
      <c r="BC327" s="41"/>
      <c r="BD327" s="41"/>
      <c r="BE327" s="41"/>
    </row>
    <row r="328" spans="2:57">
      <c r="B328" s="41"/>
      <c r="C328" s="41"/>
      <c r="D328" s="41"/>
      <c r="E328" s="41"/>
      <c r="F328" s="41"/>
      <c r="G328" s="41"/>
      <c r="H328" s="41"/>
      <c r="I328" s="41"/>
      <c r="J328" s="41"/>
      <c r="K328" s="41"/>
      <c r="L328" s="41"/>
      <c r="M328" s="41"/>
      <c r="N328" s="41"/>
      <c r="O328" s="41"/>
      <c r="P328" s="41"/>
      <c r="Q328" s="41"/>
      <c r="R328" s="41"/>
      <c r="S328" s="41"/>
      <c r="T328" s="41"/>
      <c r="U328" s="41"/>
      <c r="W328" s="41"/>
      <c r="X328" s="41"/>
      <c r="Y328" s="41"/>
      <c r="Z328" s="41"/>
      <c r="AA328" s="41"/>
      <c r="AB328" s="41"/>
      <c r="AC328" s="41"/>
      <c r="AD328" s="41"/>
      <c r="AE328" s="41"/>
      <c r="AF328" s="41"/>
      <c r="AM328" s="41"/>
      <c r="AN328" s="41"/>
      <c r="AO328" s="41"/>
      <c r="AP328" s="41"/>
      <c r="AQ328" s="41"/>
      <c r="AR328" s="41"/>
      <c r="AS328" s="41"/>
      <c r="AT328" s="41"/>
      <c r="AU328" s="41"/>
      <c r="AV328" s="41"/>
      <c r="AW328" s="41"/>
      <c r="AX328" s="41"/>
      <c r="AY328" s="41"/>
      <c r="AZ328" s="41"/>
      <c r="BA328" s="41"/>
      <c r="BB328" s="41"/>
      <c r="BC328" s="41"/>
      <c r="BD328" s="41"/>
      <c r="BE328" s="41"/>
    </row>
    <row r="329" spans="2:57">
      <c r="B329" s="41"/>
      <c r="C329" s="41"/>
      <c r="D329" s="41"/>
      <c r="E329" s="41"/>
      <c r="F329" s="41"/>
      <c r="G329" s="41"/>
      <c r="H329" s="41"/>
      <c r="I329" s="41"/>
      <c r="J329" s="41"/>
      <c r="K329" s="41"/>
      <c r="L329" s="41"/>
      <c r="M329" s="41"/>
      <c r="N329" s="41"/>
      <c r="O329" s="41"/>
      <c r="P329" s="41"/>
      <c r="Q329" s="41"/>
      <c r="R329" s="41"/>
      <c r="S329" s="41"/>
      <c r="T329" s="41"/>
      <c r="U329" s="41"/>
      <c r="W329" s="41"/>
      <c r="X329" s="41"/>
      <c r="Y329" s="41"/>
      <c r="Z329" s="41"/>
      <c r="AA329" s="41"/>
      <c r="AB329" s="41"/>
      <c r="AC329" s="41"/>
      <c r="AD329" s="41"/>
      <c r="AE329" s="41"/>
      <c r="AF329" s="41"/>
      <c r="AM329" s="41"/>
      <c r="AN329" s="41"/>
      <c r="AO329" s="41"/>
      <c r="AP329" s="41"/>
      <c r="AQ329" s="41"/>
      <c r="AR329" s="41"/>
      <c r="AS329" s="41"/>
      <c r="AT329" s="41"/>
      <c r="AU329" s="41"/>
      <c r="AV329" s="41"/>
      <c r="AW329" s="41"/>
      <c r="AX329" s="41"/>
      <c r="AY329" s="41"/>
      <c r="AZ329" s="41"/>
      <c r="BA329" s="41"/>
      <c r="BB329" s="41"/>
      <c r="BC329" s="41"/>
      <c r="BD329" s="41"/>
      <c r="BE329" s="41"/>
    </row>
    <row r="330" spans="2:57">
      <c r="B330" s="41"/>
      <c r="C330" s="41"/>
      <c r="D330" s="41"/>
      <c r="E330" s="41"/>
      <c r="F330" s="41"/>
      <c r="G330" s="41"/>
      <c r="H330" s="41"/>
      <c r="I330" s="41"/>
      <c r="J330" s="41"/>
      <c r="K330" s="41"/>
      <c r="L330" s="41"/>
      <c r="M330" s="41"/>
      <c r="N330" s="41"/>
      <c r="O330" s="41"/>
      <c r="P330" s="41"/>
      <c r="Q330" s="41"/>
      <c r="R330" s="41"/>
      <c r="S330" s="41"/>
      <c r="T330" s="41"/>
      <c r="U330" s="41"/>
      <c r="W330" s="41"/>
      <c r="X330" s="41"/>
      <c r="Y330" s="41"/>
      <c r="Z330" s="41"/>
      <c r="AA330" s="41"/>
      <c r="AB330" s="41"/>
      <c r="AC330" s="41"/>
      <c r="AD330" s="41"/>
      <c r="AE330" s="41"/>
      <c r="AF330" s="41"/>
      <c r="AM330" s="41"/>
      <c r="AN330" s="41"/>
      <c r="AO330" s="41"/>
      <c r="AP330" s="41"/>
      <c r="AQ330" s="41"/>
      <c r="AR330" s="41"/>
      <c r="AS330" s="41"/>
      <c r="AT330" s="41"/>
      <c r="AU330" s="41"/>
      <c r="AV330" s="41"/>
      <c r="AW330" s="41"/>
      <c r="AX330" s="41"/>
      <c r="AY330" s="41"/>
      <c r="AZ330" s="41"/>
      <c r="BA330" s="41"/>
      <c r="BB330" s="41"/>
      <c r="BC330" s="41"/>
      <c r="BD330" s="41"/>
      <c r="BE330" s="41"/>
    </row>
    <row r="331" spans="2:57">
      <c r="B331" s="41"/>
      <c r="C331" s="41"/>
      <c r="D331" s="41"/>
      <c r="E331" s="41"/>
      <c r="F331" s="41"/>
      <c r="G331" s="41"/>
      <c r="H331" s="41"/>
      <c r="I331" s="41"/>
      <c r="J331" s="41"/>
      <c r="K331" s="41"/>
      <c r="L331" s="41"/>
      <c r="M331" s="41"/>
      <c r="N331" s="41"/>
      <c r="O331" s="41"/>
      <c r="P331" s="41"/>
      <c r="Q331" s="41"/>
      <c r="R331" s="41"/>
      <c r="S331" s="41"/>
      <c r="T331" s="41"/>
      <c r="U331" s="41"/>
      <c r="W331" s="41"/>
      <c r="X331" s="41"/>
      <c r="Y331" s="41"/>
      <c r="Z331" s="41"/>
      <c r="AA331" s="41"/>
      <c r="AB331" s="41"/>
      <c r="AC331" s="41"/>
      <c r="AD331" s="41"/>
      <c r="AE331" s="41"/>
      <c r="AF331" s="41"/>
      <c r="AM331" s="41"/>
      <c r="AN331" s="41"/>
      <c r="AO331" s="41"/>
      <c r="AP331" s="41"/>
      <c r="AQ331" s="41"/>
      <c r="AR331" s="41"/>
      <c r="AS331" s="41"/>
      <c r="AT331" s="41"/>
      <c r="AU331" s="41"/>
      <c r="AV331" s="41"/>
      <c r="AW331" s="41"/>
      <c r="AX331" s="41"/>
      <c r="AY331" s="41"/>
      <c r="AZ331" s="41"/>
      <c r="BA331" s="41"/>
      <c r="BB331" s="41"/>
      <c r="BC331" s="41"/>
      <c r="BD331" s="41"/>
      <c r="BE331" s="41"/>
    </row>
    <row r="332" spans="2:57">
      <c r="B332" s="41"/>
      <c r="C332" s="41"/>
      <c r="D332" s="41"/>
      <c r="E332" s="41"/>
      <c r="F332" s="41"/>
      <c r="G332" s="41"/>
      <c r="H332" s="41"/>
      <c r="I332" s="41"/>
      <c r="J332" s="41"/>
      <c r="K332" s="41"/>
      <c r="L332" s="41"/>
      <c r="M332" s="41"/>
      <c r="N332" s="41"/>
      <c r="O332" s="41"/>
      <c r="P332" s="41"/>
      <c r="Q332" s="41"/>
      <c r="R332" s="41"/>
      <c r="S332" s="41"/>
      <c r="T332" s="41"/>
      <c r="U332" s="41"/>
      <c r="W332" s="41"/>
      <c r="X332" s="41"/>
      <c r="Y332" s="41"/>
      <c r="Z332" s="41"/>
      <c r="AA332" s="41"/>
      <c r="AB332" s="41"/>
      <c r="AC332" s="41"/>
      <c r="AD332" s="41"/>
      <c r="AE332" s="41"/>
      <c r="AF332" s="41"/>
      <c r="AM332" s="41"/>
      <c r="AN332" s="41"/>
      <c r="AO332" s="41"/>
      <c r="AP332" s="41"/>
      <c r="AQ332" s="41"/>
      <c r="AR332" s="41"/>
      <c r="AS332" s="41"/>
      <c r="AT332" s="41"/>
      <c r="AU332" s="41"/>
      <c r="AV332" s="41"/>
      <c r="AW332" s="41"/>
      <c r="AX332" s="41"/>
      <c r="AY332" s="41"/>
      <c r="AZ332" s="41"/>
      <c r="BA332" s="41"/>
      <c r="BB332" s="41"/>
      <c r="BC332" s="41"/>
      <c r="BD332" s="41"/>
      <c r="BE332" s="41"/>
    </row>
    <row r="333" spans="2:57">
      <c r="B333" s="41"/>
      <c r="C333" s="41"/>
      <c r="D333" s="41"/>
      <c r="E333" s="41"/>
      <c r="F333" s="41"/>
      <c r="G333" s="41"/>
      <c r="H333" s="41"/>
      <c r="I333" s="41"/>
      <c r="J333" s="41"/>
      <c r="K333" s="41"/>
      <c r="L333" s="41"/>
      <c r="M333" s="41"/>
      <c r="N333" s="41"/>
      <c r="O333" s="41"/>
      <c r="P333" s="41"/>
      <c r="Q333" s="41"/>
      <c r="R333" s="41"/>
      <c r="S333" s="41"/>
      <c r="T333" s="41"/>
      <c r="U333" s="41"/>
      <c r="W333" s="41"/>
      <c r="X333" s="41"/>
      <c r="Y333" s="41"/>
      <c r="Z333" s="41"/>
      <c r="AA333" s="41"/>
      <c r="AB333" s="41"/>
      <c r="AC333" s="41"/>
      <c r="AD333" s="41"/>
      <c r="AE333" s="41"/>
      <c r="AF333" s="41"/>
      <c r="AM333" s="41"/>
      <c r="AN333" s="41"/>
      <c r="AO333" s="41"/>
      <c r="AP333" s="41"/>
      <c r="AQ333" s="41"/>
      <c r="AR333" s="41"/>
      <c r="AS333" s="41"/>
      <c r="AT333" s="41"/>
      <c r="AU333" s="41"/>
      <c r="AV333" s="41"/>
      <c r="AW333" s="41"/>
      <c r="AX333" s="41"/>
      <c r="AY333" s="41"/>
      <c r="AZ333" s="41"/>
      <c r="BA333" s="41"/>
      <c r="BB333" s="41"/>
      <c r="BC333" s="41"/>
      <c r="BD333" s="41"/>
      <c r="BE333" s="41"/>
    </row>
    <row r="334" spans="2:57">
      <c r="B334" s="41"/>
      <c r="C334" s="41"/>
      <c r="D334" s="41"/>
      <c r="E334" s="41"/>
      <c r="F334" s="41"/>
      <c r="G334" s="41"/>
      <c r="H334" s="41"/>
      <c r="I334" s="41"/>
      <c r="J334" s="41"/>
      <c r="K334" s="41"/>
      <c r="L334" s="41"/>
      <c r="M334" s="41"/>
      <c r="N334" s="41"/>
      <c r="O334" s="41"/>
      <c r="P334" s="41"/>
      <c r="Q334" s="41"/>
      <c r="R334" s="41"/>
      <c r="S334" s="41"/>
      <c r="T334" s="41"/>
      <c r="U334" s="41"/>
      <c r="W334" s="41"/>
      <c r="X334" s="41"/>
      <c r="Y334" s="41"/>
      <c r="Z334" s="41"/>
      <c r="AA334" s="41"/>
      <c r="AB334" s="41"/>
      <c r="AC334" s="41"/>
      <c r="AD334" s="41"/>
      <c r="AE334" s="41"/>
      <c r="AF334" s="41"/>
      <c r="AM334" s="41"/>
      <c r="AN334" s="41"/>
      <c r="AO334" s="41"/>
      <c r="AP334" s="41"/>
      <c r="AQ334" s="41"/>
      <c r="AR334" s="41"/>
      <c r="AS334" s="41"/>
      <c r="AT334" s="41"/>
      <c r="AU334" s="41"/>
      <c r="AV334" s="41"/>
      <c r="AW334" s="41"/>
      <c r="AX334" s="41"/>
      <c r="AY334" s="41"/>
      <c r="AZ334" s="41"/>
      <c r="BA334" s="41"/>
      <c r="BB334" s="41"/>
      <c r="BC334" s="41"/>
      <c r="BD334" s="41"/>
      <c r="BE334" s="41"/>
    </row>
    <row r="335" spans="2:57">
      <c r="B335" s="41"/>
      <c r="C335" s="41"/>
      <c r="D335" s="41"/>
      <c r="E335" s="41"/>
      <c r="F335" s="41"/>
      <c r="G335" s="41"/>
      <c r="H335" s="41"/>
      <c r="I335" s="41"/>
      <c r="J335" s="41"/>
      <c r="K335" s="41"/>
      <c r="L335" s="41"/>
      <c r="M335" s="41"/>
      <c r="N335" s="41"/>
      <c r="O335" s="41"/>
      <c r="P335" s="41"/>
      <c r="Q335" s="41"/>
      <c r="R335" s="41"/>
      <c r="S335" s="41"/>
      <c r="T335" s="41"/>
      <c r="U335" s="41"/>
      <c r="W335" s="41"/>
      <c r="X335" s="41"/>
      <c r="Y335" s="41"/>
      <c r="Z335" s="41"/>
      <c r="AA335" s="41"/>
      <c r="AB335" s="41"/>
      <c r="AC335" s="41"/>
      <c r="AD335" s="41"/>
      <c r="AE335" s="41"/>
      <c r="AF335" s="41"/>
      <c r="AM335" s="41"/>
      <c r="AN335" s="41"/>
      <c r="AO335" s="41"/>
      <c r="AP335" s="41"/>
      <c r="AQ335" s="41"/>
      <c r="AR335" s="41"/>
      <c r="AS335" s="41"/>
      <c r="AT335" s="41"/>
      <c r="AU335" s="41"/>
      <c r="AV335" s="41"/>
      <c r="AW335" s="41"/>
      <c r="AX335" s="41"/>
      <c r="AY335" s="41"/>
      <c r="AZ335" s="41"/>
      <c r="BA335" s="41"/>
      <c r="BB335" s="41"/>
      <c r="BC335" s="41"/>
      <c r="BD335" s="41"/>
      <c r="BE335" s="41"/>
    </row>
    <row r="336" spans="2:57">
      <c r="B336" s="41"/>
      <c r="C336" s="41"/>
      <c r="D336" s="41"/>
      <c r="E336" s="41"/>
      <c r="F336" s="41"/>
      <c r="G336" s="41"/>
      <c r="H336" s="41"/>
      <c r="I336" s="41"/>
      <c r="J336" s="41"/>
      <c r="K336" s="41"/>
      <c r="L336" s="41"/>
      <c r="M336" s="41"/>
      <c r="N336" s="41"/>
      <c r="O336" s="41"/>
      <c r="P336" s="41"/>
      <c r="Q336" s="41"/>
      <c r="R336" s="41"/>
      <c r="S336" s="41"/>
      <c r="T336" s="41"/>
      <c r="U336" s="41"/>
      <c r="W336" s="41"/>
      <c r="X336" s="41"/>
      <c r="Y336" s="41"/>
      <c r="Z336" s="41"/>
      <c r="AA336" s="41"/>
      <c r="AB336" s="41"/>
      <c r="AC336" s="41"/>
      <c r="AD336" s="41"/>
      <c r="AE336" s="41"/>
      <c r="AF336" s="41"/>
      <c r="AM336" s="41"/>
      <c r="AN336" s="41"/>
      <c r="AO336" s="41"/>
      <c r="AP336" s="41"/>
      <c r="AQ336" s="41"/>
      <c r="AR336" s="41"/>
      <c r="AS336" s="41"/>
      <c r="AT336" s="41"/>
      <c r="AU336" s="41"/>
      <c r="AV336" s="41"/>
      <c r="AW336" s="41"/>
      <c r="AX336" s="41"/>
      <c r="AY336" s="41"/>
      <c r="AZ336" s="41"/>
      <c r="BA336" s="41"/>
      <c r="BB336" s="41"/>
      <c r="BC336" s="41"/>
      <c r="BD336" s="41"/>
      <c r="BE336" s="41"/>
    </row>
    <row r="337" spans="2:57">
      <c r="B337" s="41"/>
      <c r="C337" s="41"/>
      <c r="D337" s="41"/>
      <c r="E337" s="41"/>
      <c r="F337" s="41"/>
      <c r="G337" s="41"/>
      <c r="H337" s="41"/>
      <c r="I337" s="41"/>
      <c r="J337" s="41"/>
      <c r="K337" s="41"/>
      <c r="L337" s="41"/>
      <c r="M337" s="41"/>
      <c r="N337" s="41"/>
      <c r="O337" s="41"/>
      <c r="P337" s="41"/>
      <c r="Q337" s="41"/>
      <c r="R337" s="41"/>
      <c r="S337" s="41"/>
      <c r="T337" s="41"/>
      <c r="U337" s="41"/>
      <c r="W337" s="41"/>
      <c r="X337" s="41"/>
      <c r="Y337" s="41"/>
      <c r="Z337" s="41"/>
      <c r="AA337" s="41"/>
      <c r="AB337" s="41"/>
      <c r="AC337" s="41"/>
      <c r="AD337" s="41"/>
      <c r="AE337" s="41"/>
      <c r="AF337" s="41"/>
      <c r="AM337" s="41"/>
      <c r="AN337" s="41"/>
      <c r="AO337" s="41"/>
      <c r="AP337" s="41"/>
      <c r="AQ337" s="41"/>
      <c r="AR337" s="41"/>
      <c r="AS337" s="41"/>
      <c r="AT337" s="41"/>
      <c r="AU337" s="41"/>
      <c r="AV337" s="41"/>
      <c r="AW337" s="41"/>
      <c r="AX337" s="41"/>
      <c r="AY337" s="41"/>
      <c r="AZ337" s="41"/>
      <c r="BA337" s="41"/>
      <c r="BB337" s="41"/>
      <c r="BC337" s="41"/>
      <c r="BD337" s="41"/>
      <c r="BE337" s="41"/>
    </row>
    <row r="338" spans="2:57">
      <c r="B338" s="41"/>
      <c r="C338" s="41"/>
      <c r="D338" s="41"/>
      <c r="E338" s="41"/>
      <c r="F338" s="41"/>
      <c r="G338" s="41"/>
      <c r="H338" s="41"/>
      <c r="I338" s="41"/>
      <c r="J338" s="41"/>
      <c r="K338" s="41"/>
      <c r="L338" s="41"/>
      <c r="M338" s="41"/>
      <c r="N338" s="41"/>
      <c r="O338" s="41"/>
      <c r="P338" s="41"/>
      <c r="Q338" s="41"/>
      <c r="R338" s="41"/>
      <c r="S338" s="41"/>
      <c r="T338" s="41"/>
      <c r="U338" s="41"/>
      <c r="W338" s="41"/>
      <c r="X338" s="41"/>
      <c r="Y338" s="41"/>
      <c r="Z338" s="41"/>
      <c r="AA338" s="41"/>
      <c r="AB338" s="41"/>
      <c r="AC338" s="41"/>
      <c r="AD338" s="41"/>
      <c r="AE338" s="41"/>
      <c r="AF338" s="41"/>
      <c r="AM338" s="41"/>
      <c r="AN338" s="41"/>
      <c r="AO338" s="41"/>
      <c r="AP338" s="41"/>
      <c r="AQ338" s="41"/>
      <c r="AR338" s="41"/>
      <c r="AS338" s="41"/>
      <c r="AT338" s="41"/>
      <c r="AU338" s="41"/>
      <c r="AV338" s="41"/>
      <c r="AW338" s="41"/>
      <c r="AX338" s="41"/>
      <c r="AY338" s="41"/>
      <c r="AZ338" s="41"/>
      <c r="BA338" s="41"/>
      <c r="BB338" s="41"/>
      <c r="BC338" s="41"/>
      <c r="BD338" s="41"/>
      <c r="BE338" s="41"/>
    </row>
    <row r="339" spans="2:57">
      <c r="B339" s="41"/>
      <c r="C339" s="41"/>
      <c r="D339" s="41"/>
      <c r="E339" s="41"/>
      <c r="F339" s="41"/>
      <c r="G339" s="41"/>
      <c r="H339" s="41"/>
      <c r="I339" s="41"/>
      <c r="J339" s="41"/>
      <c r="K339" s="41"/>
      <c r="L339" s="41"/>
      <c r="M339" s="41"/>
      <c r="N339" s="41"/>
      <c r="O339" s="41"/>
      <c r="P339" s="41"/>
      <c r="Q339" s="41"/>
      <c r="R339" s="41"/>
      <c r="S339" s="41"/>
      <c r="T339" s="41"/>
      <c r="U339" s="41"/>
      <c r="W339" s="41"/>
      <c r="X339" s="41"/>
      <c r="Y339" s="41"/>
      <c r="Z339" s="41"/>
      <c r="AA339" s="41"/>
      <c r="AB339" s="41"/>
      <c r="AC339" s="41"/>
      <c r="AD339" s="41"/>
      <c r="AE339" s="41"/>
      <c r="AF339" s="41"/>
      <c r="AM339" s="41"/>
      <c r="AN339" s="41"/>
      <c r="AO339" s="41"/>
      <c r="AP339" s="41"/>
      <c r="AQ339" s="41"/>
      <c r="AR339" s="41"/>
      <c r="AS339" s="41"/>
      <c r="AT339" s="41"/>
      <c r="AU339" s="41"/>
      <c r="AV339" s="41"/>
      <c r="AW339" s="41"/>
      <c r="AX339" s="41"/>
      <c r="AY339" s="41"/>
      <c r="AZ339" s="41"/>
      <c r="BA339" s="41"/>
      <c r="BB339" s="41"/>
      <c r="BC339" s="41"/>
      <c r="BD339" s="41"/>
      <c r="BE339" s="41"/>
    </row>
    <row r="340" spans="2:57">
      <c r="B340" s="41"/>
      <c r="C340" s="41"/>
      <c r="D340" s="41"/>
      <c r="E340" s="41"/>
      <c r="F340" s="41"/>
      <c r="G340" s="41"/>
      <c r="H340" s="41"/>
      <c r="I340" s="41"/>
      <c r="J340" s="41"/>
      <c r="K340" s="41"/>
      <c r="L340" s="41"/>
      <c r="M340" s="41"/>
      <c r="N340" s="41"/>
      <c r="O340" s="41"/>
      <c r="P340" s="41"/>
      <c r="Q340" s="41"/>
      <c r="R340" s="41"/>
      <c r="S340" s="41"/>
      <c r="T340" s="41"/>
      <c r="U340" s="41"/>
      <c r="W340" s="41"/>
      <c r="X340" s="41"/>
      <c r="Y340" s="41"/>
      <c r="Z340" s="41"/>
      <c r="AA340" s="41"/>
      <c r="AB340" s="41"/>
      <c r="AC340" s="41"/>
      <c r="AD340" s="41"/>
      <c r="AE340" s="41"/>
      <c r="AF340" s="41"/>
      <c r="AM340" s="41"/>
      <c r="AN340" s="41"/>
      <c r="AO340" s="41"/>
      <c r="AP340" s="41"/>
      <c r="AQ340" s="41"/>
      <c r="AR340" s="41"/>
      <c r="AS340" s="41"/>
      <c r="AT340" s="41"/>
      <c r="AU340" s="41"/>
      <c r="AV340" s="41"/>
      <c r="AW340" s="41"/>
      <c r="AX340" s="41"/>
      <c r="AY340" s="41"/>
      <c r="AZ340" s="41"/>
      <c r="BA340" s="41"/>
      <c r="BB340" s="41"/>
      <c r="BC340" s="41"/>
      <c r="BD340" s="41"/>
      <c r="BE340" s="41"/>
    </row>
    <row r="341" spans="2:57">
      <c r="B341" s="41"/>
      <c r="C341" s="41"/>
      <c r="D341" s="41"/>
      <c r="E341" s="41"/>
      <c r="F341" s="41"/>
      <c r="G341" s="41"/>
      <c r="H341" s="41"/>
      <c r="I341" s="41"/>
      <c r="J341" s="41"/>
      <c r="K341" s="41"/>
      <c r="L341" s="41"/>
      <c r="M341" s="41"/>
      <c r="N341" s="41"/>
      <c r="O341" s="41"/>
      <c r="P341" s="41"/>
      <c r="Q341" s="41"/>
      <c r="R341" s="41"/>
      <c r="S341" s="41"/>
      <c r="T341" s="41"/>
      <c r="U341" s="41"/>
      <c r="W341" s="41"/>
      <c r="X341" s="41"/>
      <c r="Y341" s="41"/>
      <c r="Z341" s="41"/>
      <c r="AA341" s="41"/>
      <c r="AB341" s="41"/>
      <c r="AC341" s="41"/>
      <c r="AD341" s="41"/>
      <c r="AE341" s="41"/>
      <c r="AF341" s="41"/>
      <c r="AM341" s="41"/>
      <c r="AN341" s="41"/>
      <c r="AO341" s="41"/>
      <c r="AP341" s="41"/>
      <c r="AQ341" s="41"/>
      <c r="AR341" s="41"/>
      <c r="AS341" s="41"/>
      <c r="AT341" s="41"/>
      <c r="AU341" s="41"/>
      <c r="AV341" s="41"/>
      <c r="AW341" s="41"/>
      <c r="AX341" s="41"/>
      <c r="AY341" s="41"/>
      <c r="AZ341" s="41"/>
      <c r="BA341" s="41"/>
      <c r="BB341" s="41"/>
      <c r="BC341" s="41"/>
      <c r="BD341" s="41"/>
      <c r="BE341" s="41"/>
    </row>
    <row r="342" spans="2:57">
      <c r="B342" s="41"/>
      <c r="C342" s="41"/>
      <c r="D342" s="41"/>
      <c r="E342" s="41"/>
      <c r="F342" s="41"/>
      <c r="G342" s="41"/>
      <c r="H342" s="41"/>
      <c r="I342" s="41"/>
      <c r="J342" s="41"/>
      <c r="K342" s="41"/>
      <c r="L342" s="41"/>
      <c r="M342" s="41"/>
      <c r="N342" s="41"/>
      <c r="O342" s="41"/>
      <c r="P342" s="41"/>
      <c r="Q342" s="41"/>
      <c r="R342" s="41"/>
      <c r="S342" s="41"/>
      <c r="T342" s="41"/>
      <c r="U342" s="41"/>
      <c r="W342" s="41"/>
      <c r="X342" s="41"/>
      <c r="Y342" s="41"/>
      <c r="Z342" s="41"/>
      <c r="AA342" s="41"/>
      <c r="AB342" s="41"/>
      <c r="AC342" s="41"/>
      <c r="AD342" s="41"/>
      <c r="AE342" s="41"/>
      <c r="AF342" s="41"/>
      <c r="AM342" s="41"/>
      <c r="AN342" s="41"/>
      <c r="AO342" s="41"/>
      <c r="AP342" s="41"/>
      <c r="AQ342" s="41"/>
      <c r="AR342" s="41"/>
      <c r="AS342" s="41"/>
      <c r="AT342" s="41"/>
      <c r="AU342" s="41"/>
      <c r="AV342" s="41"/>
      <c r="AW342" s="41"/>
      <c r="AX342" s="41"/>
      <c r="AY342" s="41"/>
      <c r="AZ342" s="41"/>
      <c r="BA342" s="41"/>
      <c r="BB342" s="41"/>
      <c r="BC342" s="41"/>
      <c r="BD342" s="41"/>
      <c r="BE342" s="41"/>
    </row>
    <row r="343" spans="2:57">
      <c r="B343" s="41"/>
      <c r="C343" s="41"/>
      <c r="D343" s="41"/>
      <c r="E343" s="41"/>
      <c r="F343" s="41"/>
      <c r="G343" s="41"/>
      <c r="H343" s="41"/>
      <c r="I343" s="41"/>
      <c r="J343" s="41"/>
      <c r="K343" s="41"/>
      <c r="L343" s="41"/>
      <c r="M343" s="41"/>
      <c r="N343" s="41"/>
      <c r="O343" s="41"/>
      <c r="P343" s="41"/>
      <c r="Q343" s="41"/>
      <c r="R343" s="41"/>
      <c r="S343" s="41"/>
      <c r="T343" s="41"/>
      <c r="U343" s="41"/>
      <c r="W343" s="41"/>
      <c r="X343" s="41"/>
      <c r="Y343" s="41"/>
      <c r="Z343" s="41"/>
      <c r="AA343" s="41"/>
      <c r="AB343" s="41"/>
      <c r="AC343" s="41"/>
      <c r="AD343" s="41"/>
      <c r="AE343" s="41"/>
      <c r="AF343" s="41"/>
      <c r="AM343" s="41"/>
      <c r="AN343" s="41"/>
      <c r="AO343" s="41"/>
      <c r="AP343" s="41"/>
      <c r="AQ343" s="41"/>
      <c r="AR343" s="41"/>
      <c r="AS343" s="41"/>
      <c r="AT343" s="41"/>
      <c r="AU343" s="41"/>
      <c r="AV343" s="41"/>
      <c r="AW343" s="41"/>
      <c r="AX343" s="41"/>
      <c r="AY343" s="41"/>
      <c r="AZ343" s="41"/>
      <c r="BA343" s="41"/>
      <c r="BB343" s="41"/>
      <c r="BC343" s="41"/>
      <c r="BD343" s="41"/>
      <c r="BE343" s="41"/>
    </row>
    <row r="344" spans="2:57">
      <c r="B344" s="41"/>
      <c r="C344" s="41"/>
      <c r="D344" s="41"/>
      <c r="E344" s="41"/>
      <c r="F344" s="41"/>
      <c r="G344" s="41"/>
      <c r="H344" s="41"/>
      <c r="I344" s="41"/>
      <c r="J344" s="41"/>
      <c r="K344" s="41"/>
      <c r="L344" s="41"/>
      <c r="M344" s="41"/>
      <c r="N344" s="41"/>
      <c r="O344" s="41"/>
      <c r="P344" s="41"/>
      <c r="Q344" s="41"/>
      <c r="R344" s="41"/>
      <c r="S344" s="41"/>
      <c r="T344" s="41"/>
      <c r="U344" s="41"/>
      <c r="W344" s="41"/>
      <c r="X344" s="41"/>
      <c r="Y344" s="41"/>
      <c r="Z344" s="41"/>
      <c r="AA344" s="41"/>
      <c r="AB344" s="41"/>
      <c r="AC344" s="41"/>
      <c r="AD344" s="41"/>
      <c r="AE344" s="41"/>
      <c r="AF344" s="41"/>
      <c r="AM344" s="41"/>
      <c r="AN344" s="41"/>
      <c r="AO344" s="41"/>
      <c r="AP344" s="41"/>
      <c r="AQ344" s="41"/>
      <c r="AR344" s="41"/>
      <c r="AS344" s="41"/>
      <c r="AT344" s="41"/>
      <c r="AU344" s="41"/>
      <c r="AV344" s="41"/>
      <c r="AW344" s="41"/>
      <c r="AX344" s="41"/>
      <c r="AY344" s="41"/>
      <c r="AZ344" s="41"/>
      <c r="BA344" s="41"/>
      <c r="BB344" s="41"/>
      <c r="BC344" s="41"/>
      <c r="BD344" s="41"/>
      <c r="BE344" s="41"/>
    </row>
    <row r="345" spans="2:57">
      <c r="B345" s="41"/>
      <c r="C345" s="41"/>
      <c r="D345" s="41"/>
      <c r="E345" s="41"/>
      <c r="F345" s="41"/>
      <c r="G345" s="41"/>
      <c r="H345" s="41"/>
      <c r="I345" s="41"/>
      <c r="J345" s="41"/>
      <c r="K345" s="41"/>
      <c r="L345" s="41"/>
      <c r="M345" s="41"/>
      <c r="N345" s="41"/>
      <c r="O345" s="41"/>
      <c r="P345" s="41"/>
      <c r="Q345" s="41"/>
      <c r="R345" s="41"/>
      <c r="S345" s="41"/>
      <c r="T345" s="41"/>
      <c r="U345" s="41"/>
      <c r="W345" s="41"/>
      <c r="X345" s="41"/>
      <c r="Y345" s="41"/>
      <c r="Z345" s="41"/>
      <c r="AA345" s="41"/>
      <c r="AB345" s="41"/>
      <c r="AC345" s="41"/>
      <c r="AD345" s="41"/>
      <c r="AE345" s="41"/>
      <c r="AF345" s="41"/>
      <c r="AM345" s="41"/>
      <c r="AN345" s="41"/>
      <c r="AO345" s="41"/>
      <c r="AP345" s="41"/>
      <c r="AQ345" s="41"/>
      <c r="AR345" s="41"/>
      <c r="AS345" s="41"/>
      <c r="AT345" s="41"/>
      <c r="AU345" s="41"/>
      <c r="AV345" s="41"/>
      <c r="AW345" s="41"/>
      <c r="AX345" s="41"/>
      <c r="AY345" s="41"/>
      <c r="AZ345" s="41"/>
      <c r="BA345" s="41"/>
      <c r="BB345" s="41"/>
      <c r="BC345" s="41"/>
      <c r="BD345" s="41"/>
      <c r="BE345" s="41"/>
    </row>
    <row r="346" spans="2:57">
      <c r="B346" s="41"/>
      <c r="C346" s="41"/>
      <c r="D346" s="41"/>
      <c r="E346" s="41"/>
      <c r="F346" s="41"/>
      <c r="G346" s="41"/>
      <c r="H346" s="41"/>
      <c r="I346" s="41"/>
      <c r="J346" s="41"/>
      <c r="K346" s="41"/>
      <c r="L346" s="41"/>
      <c r="M346" s="41"/>
      <c r="N346" s="41"/>
      <c r="O346" s="41"/>
      <c r="P346" s="41"/>
      <c r="Q346" s="41"/>
      <c r="R346" s="41"/>
      <c r="S346" s="41"/>
      <c r="T346" s="41"/>
      <c r="U346" s="41"/>
      <c r="W346" s="41"/>
      <c r="X346" s="41"/>
      <c r="Y346" s="41"/>
      <c r="Z346" s="41"/>
      <c r="AA346" s="41"/>
      <c r="AB346" s="41"/>
      <c r="AC346" s="41"/>
      <c r="AD346" s="41"/>
      <c r="AE346" s="41"/>
      <c r="AF346" s="41"/>
      <c r="AM346" s="41"/>
      <c r="AN346" s="41"/>
      <c r="AO346" s="41"/>
      <c r="AP346" s="41"/>
      <c r="AQ346" s="41"/>
      <c r="AR346" s="41"/>
      <c r="AS346" s="41"/>
      <c r="AT346" s="41"/>
      <c r="AU346" s="41"/>
      <c r="AV346" s="41"/>
      <c r="AW346" s="41"/>
      <c r="AX346" s="41"/>
      <c r="AY346" s="41"/>
      <c r="AZ346" s="41"/>
      <c r="BA346" s="41"/>
      <c r="BB346" s="41"/>
      <c r="BC346" s="41"/>
      <c r="BD346" s="41"/>
      <c r="BE346" s="41"/>
    </row>
    <row r="347" spans="2:57">
      <c r="B347" s="41"/>
      <c r="C347" s="41"/>
      <c r="D347" s="41"/>
      <c r="E347" s="41"/>
      <c r="F347" s="41"/>
      <c r="G347" s="41"/>
      <c r="H347" s="41"/>
      <c r="I347" s="41"/>
      <c r="J347" s="41"/>
      <c r="K347" s="41"/>
      <c r="L347" s="41"/>
      <c r="M347" s="41"/>
      <c r="N347" s="41"/>
      <c r="O347" s="41"/>
      <c r="P347" s="41"/>
      <c r="Q347" s="41"/>
      <c r="R347" s="41"/>
      <c r="S347" s="41"/>
      <c r="T347" s="41"/>
      <c r="U347" s="41"/>
      <c r="W347" s="41"/>
      <c r="X347" s="41"/>
      <c r="Y347" s="41"/>
      <c r="Z347" s="41"/>
      <c r="AA347" s="41"/>
      <c r="AB347" s="41"/>
      <c r="AC347" s="41"/>
      <c r="AD347" s="41"/>
      <c r="AE347" s="41"/>
      <c r="AF347" s="41"/>
      <c r="AM347" s="41"/>
      <c r="AN347" s="41"/>
      <c r="AO347" s="41"/>
      <c r="AP347" s="41"/>
      <c r="AQ347" s="41"/>
      <c r="AR347" s="41"/>
      <c r="AS347" s="41"/>
      <c r="AT347" s="41"/>
      <c r="AU347" s="41"/>
      <c r="AV347" s="41"/>
      <c r="AW347" s="41"/>
      <c r="AX347" s="41"/>
      <c r="AY347" s="41"/>
      <c r="AZ347" s="41"/>
      <c r="BA347" s="41"/>
      <c r="BB347" s="41"/>
      <c r="BC347" s="41"/>
      <c r="BD347" s="41"/>
      <c r="BE347" s="41"/>
    </row>
    <row r="348" spans="2:57">
      <c r="B348" s="41"/>
      <c r="C348" s="41"/>
      <c r="D348" s="41"/>
      <c r="E348" s="41"/>
      <c r="F348" s="41"/>
      <c r="G348" s="41"/>
      <c r="H348" s="41"/>
      <c r="I348" s="41"/>
      <c r="J348" s="41"/>
      <c r="K348" s="41"/>
      <c r="L348" s="41"/>
      <c r="M348" s="41"/>
      <c r="N348" s="41"/>
      <c r="O348" s="41"/>
      <c r="P348" s="41"/>
      <c r="Q348" s="41"/>
      <c r="R348" s="41"/>
      <c r="S348" s="41"/>
      <c r="T348" s="41"/>
      <c r="U348" s="41"/>
      <c r="W348" s="41"/>
      <c r="X348" s="41"/>
      <c r="Y348" s="41"/>
      <c r="Z348" s="41"/>
      <c r="AA348" s="41"/>
      <c r="AB348" s="41"/>
      <c r="AC348" s="41"/>
      <c r="AD348" s="41"/>
      <c r="AE348" s="41"/>
      <c r="AF348" s="41"/>
      <c r="AM348" s="41"/>
      <c r="AN348" s="41"/>
      <c r="AO348" s="41"/>
      <c r="AP348" s="41"/>
      <c r="AQ348" s="41"/>
      <c r="AR348" s="41"/>
      <c r="AS348" s="41"/>
      <c r="AT348" s="41"/>
      <c r="AU348" s="41"/>
      <c r="AV348" s="41"/>
      <c r="AW348" s="41"/>
      <c r="AX348" s="41"/>
      <c r="AY348" s="41"/>
      <c r="AZ348" s="41"/>
      <c r="BA348" s="41"/>
      <c r="BB348" s="41"/>
      <c r="BC348" s="41"/>
      <c r="BD348" s="41"/>
      <c r="BE348" s="41"/>
    </row>
    <row r="349" spans="2:57">
      <c r="B349" s="41"/>
      <c r="C349" s="41"/>
      <c r="D349" s="41"/>
      <c r="E349" s="41"/>
      <c r="F349" s="41"/>
      <c r="G349" s="41"/>
      <c r="H349" s="41"/>
      <c r="I349" s="41"/>
      <c r="J349" s="41"/>
      <c r="K349" s="41"/>
      <c r="L349" s="41"/>
      <c r="M349" s="41"/>
      <c r="N349" s="41"/>
      <c r="O349" s="41"/>
      <c r="P349" s="41"/>
      <c r="Q349" s="41"/>
      <c r="R349" s="41"/>
      <c r="S349" s="41"/>
      <c r="T349" s="41"/>
      <c r="U349" s="41"/>
      <c r="W349" s="41"/>
      <c r="X349" s="41"/>
      <c r="Y349" s="41"/>
      <c r="Z349" s="41"/>
      <c r="AA349" s="41"/>
      <c r="AB349" s="41"/>
      <c r="AC349" s="41"/>
      <c r="AD349" s="41"/>
      <c r="AE349" s="41"/>
      <c r="AF349" s="41"/>
      <c r="AM349" s="41"/>
      <c r="AN349" s="41"/>
      <c r="AO349" s="41"/>
      <c r="AP349" s="41"/>
      <c r="AQ349" s="41"/>
      <c r="AR349" s="41"/>
      <c r="AS349" s="41"/>
      <c r="AT349" s="41"/>
      <c r="AU349" s="41"/>
      <c r="AV349" s="41"/>
      <c r="AW349" s="41"/>
      <c r="AX349" s="41"/>
      <c r="AY349" s="41"/>
      <c r="AZ349" s="41"/>
      <c r="BA349" s="41"/>
      <c r="BB349" s="41"/>
      <c r="BC349" s="41"/>
      <c r="BD349" s="41"/>
      <c r="BE349" s="41"/>
    </row>
    <row r="350" spans="2:57">
      <c r="B350" s="41"/>
      <c r="C350" s="41"/>
      <c r="D350" s="41"/>
      <c r="E350" s="41"/>
      <c r="F350" s="41"/>
      <c r="G350" s="41"/>
      <c r="H350" s="41"/>
      <c r="I350" s="41"/>
      <c r="J350" s="41"/>
      <c r="K350" s="41"/>
      <c r="L350" s="41"/>
      <c r="M350" s="41"/>
      <c r="N350" s="41"/>
      <c r="O350" s="41"/>
      <c r="P350" s="41"/>
      <c r="Q350" s="41"/>
      <c r="R350" s="41"/>
      <c r="S350" s="41"/>
      <c r="T350" s="41"/>
      <c r="U350" s="41"/>
      <c r="W350" s="41"/>
      <c r="X350" s="41"/>
      <c r="Y350" s="41"/>
      <c r="Z350" s="41"/>
      <c r="AA350" s="41"/>
      <c r="AB350" s="41"/>
      <c r="AC350" s="41"/>
      <c r="AD350" s="41"/>
      <c r="AE350" s="41"/>
      <c r="AF350" s="41"/>
      <c r="AM350" s="41"/>
      <c r="AN350" s="41"/>
      <c r="AO350" s="41"/>
      <c r="AP350" s="41"/>
      <c r="AQ350" s="41"/>
      <c r="AR350" s="41"/>
      <c r="AS350" s="41"/>
      <c r="AT350" s="41"/>
      <c r="AU350" s="41"/>
      <c r="AV350" s="41"/>
      <c r="AW350" s="41"/>
      <c r="AX350" s="41"/>
      <c r="AY350" s="41"/>
      <c r="AZ350" s="41"/>
      <c r="BA350" s="41"/>
      <c r="BB350" s="41"/>
      <c r="BC350" s="41"/>
      <c r="BD350" s="41"/>
      <c r="BE350" s="41"/>
    </row>
    <row r="351" spans="2:57">
      <c r="B351" s="41"/>
      <c r="C351" s="41"/>
      <c r="D351" s="41"/>
      <c r="E351" s="41"/>
      <c r="F351" s="41"/>
      <c r="G351" s="41"/>
      <c r="H351" s="41"/>
      <c r="I351" s="41"/>
      <c r="J351" s="41"/>
      <c r="K351" s="41"/>
      <c r="L351" s="41"/>
      <c r="M351" s="41"/>
      <c r="N351" s="41"/>
      <c r="O351" s="41"/>
      <c r="P351" s="41"/>
      <c r="Q351" s="41"/>
      <c r="R351" s="41"/>
      <c r="S351" s="41"/>
      <c r="T351" s="41"/>
      <c r="U351" s="41"/>
      <c r="W351" s="41"/>
      <c r="X351" s="41"/>
      <c r="Y351" s="41"/>
      <c r="Z351" s="41"/>
      <c r="AA351" s="41"/>
      <c r="AB351" s="41"/>
      <c r="AC351" s="41"/>
      <c r="AD351" s="41"/>
      <c r="AE351" s="41"/>
      <c r="AF351" s="41"/>
      <c r="AM351" s="41"/>
      <c r="AN351" s="41"/>
      <c r="AO351" s="41"/>
      <c r="AP351" s="41"/>
      <c r="AQ351" s="41"/>
      <c r="AR351" s="41"/>
      <c r="AS351" s="41"/>
      <c r="AT351" s="41"/>
      <c r="AU351" s="41"/>
      <c r="AV351" s="41"/>
      <c r="AW351" s="41"/>
      <c r="AX351" s="41"/>
      <c r="AY351" s="41"/>
      <c r="AZ351" s="41"/>
      <c r="BA351" s="41"/>
      <c r="BB351" s="41"/>
      <c r="BC351" s="41"/>
      <c r="BD351" s="41"/>
      <c r="BE351" s="41"/>
    </row>
    <row r="352" spans="2:57">
      <c r="B352" s="41"/>
      <c r="C352" s="41"/>
      <c r="D352" s="41"/>
      <c r="E352" s="41"/>
      <c r="F352" s="41"/>
      <c r="G352" s="41"/>
      <c r="H352" s="41"/>
      <c r="I352" s="41"/>
      <c r="J352" s="41"/>
      <c r="K352" s="41"/>
      <c r="L352" s="41"/>
      <c r="M352" s="41"/>
      <c r="N352" s="41"/>
      <c r="O352" s="41"/>
      <c r="P352" s="41"/>
      <c r="Q352" s="41"/>
      <c r="R352" s="41"/>
      <c r="S352" s="41"/>
      <c r="T352" s="41"/>
      <c r="U352" s="41"/>
      <c r="W352" s="41"/>
      <c r="X352" s="41"/>
      <c r="Y352" s="41"/>
      <c r="Z352" s="41"/>
      <c r="AA352" s="41"/>
      <c r="AB352" s="41"/>
      <c r="AC352" s="41"/>
      <c r="AD352" s="41"/>
      <c r="AE352" s="41"/>
      <c r="AF352" s="41"/>
      <c r="AM352" s="41"/>
      <c r="AN352" s="41"/>
      <c r="AO352" s="41"/>
      <c r="AP352" s="41"/>
      <c r="AQ352" s="41"/>
      <c r="AR352" s="41"/>
      <c r="AS352" s="41"/>
      <c r="AT352" s="41"/>
      <c r="AU352" s="41"/>
      <c r="AV352" s="41"/>
      <c r="AW352" s="41"/>
      <c r="AX352" s="41"/>
      <c r="AY352" s="41"/>
      <c r="AZ352" s="41"/>
      <c r="BA352" s="41"/>
      <c r="BB352" s="41"/>
      <c r="BC352" s="41"/>
      <c r="BD352" s="41"/>
      <c r="BE352" s="41"/>
    </row>
    <row r="353" spans="2:57">
      <c r="B353" s="41"/>
      <c r="C353" s="41"/>
      <c r="D353" s="41"/>
      <c r="E353" s="41"/>
      <c r="F353" s="41"/>
      <c r="G353" s="41"/>
      <c r="H353" s="41"/>
      <c r="I353" s="41"/>
      <c r="J353" s="41"/>
      <c r="K353" s="41"/>
      <c r="L353" s="41"/>
      <c r="M353" s="41"/>
      <c r="N353" s="41"/>
      <c r="O353" s="41"/>
      <c r="P353" s="41"/>
      <c r="Q353" s="41"/>
      <c r="R353" s="41"/>
      <c r="S353" s="41"/>
      <c r="T353" s="41"/>
      <c r="U353" s="41"/>
      <c r="W353" s="41"/>
      <c r="X353" s="41"/>
      <c r="Y353" s="41"/>
      <c r="Z353" s="41"/>
      <c r="AA353" s="41"/>
      <c r="AB353" s="41"/>
      <c r="AC353" s="41"/>
      <c r="AD353" s="41"/>
      <c r="AE353" s="41"/>
      <c r="AF353" s="41"/>
      <c r="AM353" s="41"/>
      <c r="AN353" s="41"/>
      <c r="AO353" s="41"/>
      <c r="AP353" s="41"/>
      <c r="AQ353" s="41"/>
      <c r="AR353" s="41"/>
      <c r="AS353" s="41"/>
      <c r="AT353" s="41"/>
      <c r="AU353" s="41"/>
      <c r="AV353" s="41"/>
      <c r="AW353" s="41"/>
      <c r="AX353" s="41"/>
      <c r="AY353" s="41"/>
      <c r="AZ353" s="41"/>
      <c r="BA353" s="41"/>
      <c r="BB353" s="41"/>
      <c r="BC353" s="41"/>
      <c r="BD353" s="41"/>
      <c r="BE353" s="41"/>
    </row>
    <row r="354" spans="2:57">
      <c r="B354" s="41"/>
      <c r="C354" s="41"/>
      <c r="D354" s="41"/>
      <c r="E354" s="41"/>
      <c r="F354" s="41"/>
      <c r="G354" s="41"/>
      <c r="H354" s="41"/>
      <c r="I354" s="41"/>
      <c r="J354" s="41"/>
      <c r="K354" s="41"/>
      <c r="L354" s="41"/>
      <c r="M354" s="41"/>
      <c r="N354" s="41"/>
      <c r="O354" s="41"/>
      <c r="P354" s="41"/>
      <c r="Q354" s="41"/>
      <c r="R354" s="41"/>
      <c r="S354" s="41"/>
      <c r="T354" s="41"/>
      <c r="U354" s="41"/>
      <c r="W354" s="41"/>
      <c r="X354" s="41"/>
      <c r="Y354" s="41"/>
      <c r="Z354" s="41"/>
      <c r="AA354" s="41"/>
      <c r="AB354" s="41"/>
      <c r="AC354" s="41"/>
      <c r="AD354" s="41"/>
      <c r="AE354" s="41"/>
      <c r="AF354" s="41"/>
      <c r="AM354" s="41"/>
      <c r="AN354" s="41"/>
      <c r="AO354" s="41"/>
      <c r="AP354" s="41"/>
      <c r="AQ354" s="41"/>
      <c r="AR354" s="41"/>
      <c r="AS354" s="41"/>
      <c r="AT354" s="41"/>
      <c r="AU354" s="41"/>
      <c r="AV354" s="41"/>
      <c r="AW354" s="41"/>
      <c r="AX354" s="41"/>
      <c r="AY354" s="41"/>
      <c r="AZ354" s="41"/>
      <c r="BA354" s="41"/>
      <c r="BB354" s="41"/>
      <c r="BC354" s="41"/>
      <c r="BD354" s="41"/>
      <c r="BE354" s="41"/>
    </row>
    <row r="355" spans="2:57">
      <c r="B355" s="41"/>
      <c r="C355" s="41"/>
      <c r="D355" s="41"/>
      <c r="E355" s="41"/>
      <c r="F355" s="41"/>
      <c r="G355" s="41"/>
      <c r="H355" s="41"/>
      <c r="I355" s="41"/>
      <c r="J355" s="41"/>
      <c r="K355" s="41"/>
      <c r="L355" s="41"/>
      <c r="M355" s="41"/>
      <c r="N355" s="41"/>
      <c r="O355" s="41"/>
      <c r="P355" s="41"/>
      <c r="Q355" s="41"/>
      <c r="R355" s="41"/>
      <c r="S355" s="41"/>
      <c r="T355" s="41"/>
      <c r="U355" s="41"/>
      <c r="W355" s="41"/>
      <c r="X355" s="41"/>
      <c r="Y355" s="41"/>
      <c r="Z355" s="41"/>
      <c r="AA355" s="41"/>
      <c r="AB355" s="41"/>
      <c r="AC355" s="41"/>
      <c r="AD355" s="41"/>
      <c r="AE355" s="41"/>
      <c r="AF355" s="41"/>
      <c r="AM355" s="41"/>
      <c r="AN355" s="41"/>
      <c r="AO355" s="41"/>
      <c r="AP355" s="41"/>
      <c r="AQ355" s="41"/>
      <c r="AR355" s="41"/>
      <c r="AS355" s="41"/>
      <c r="AT355" s="41"/>
      <c r="AU355" s="41"/>
      <c r="AV355" s="41"/>
      <c r="AW355" s="41"/>
      <c r="AX355" s="41"/>
      <c r="AY355" s="41"/>
      <c r="AZ355" s="41"/>
      <c r="BA355" s="41"/>
      <c r="BB355" s="41"/>
      <c r="BC355" s="41"/>
      <c r="BD355" s="41"/>
      <c r="BE355" s="41"/>
    </row>
    <row r="356" spans="2:57">
      <c r="B356" s="41"/>
      <c r="C356" s="41"/>
      <c r="D356" s="41"/>
      <c r="E356" s="41"/>
      <c r="F356" s="41"/>
      <c r="G356" s="41"/>
      <c r="H356" s="41"/>
      <c r="I356" s="41"/>
      <c r="J356" s="41"/>
      <c r="K356" s="41"/>
      <c r="L356" s="41"/>
      <c r="M356" s="41"/>
      <c r="N356" s="41"/>
      <c r="O356" s="41"/>
      <c r="P356" s="41"/>
      <c r="Q356" s="41"/>
      <c r="R356" s="41"/>
      <c r="S356" s="41"/>
      <c r="T356" s="41"/>
      <c r="U356" s="41"/>
      <c r="W356" s="41"/>
      <c r="X356" s="41"/>
      <c r="Y356" s="41"/>
      <c r="Z356" s="41"/>
      <c r="AA356" s="41"/>
      <c r="AB356" s="41"/>
      <c r="AC356" s="41"/>
      <c r="AD356" s="41"/>
      <c r="AE356" s="41"/>
      <c r="AF356" s="41"/>
      <c r="AM356" s="41"/>
      <c r="AN356" s="41"/>
      <c r="AO356" s="41"/>
      <c r="AP356" s="41"/>
      <c r="AQ356" s="41"/>
      <c r="AR356" s="41"/>
      <c r="AS356" s="41"/>
      <c r="AT356" s="41"/>
      <c r="AU356" s="41"/>
      <c r="AV356" s="41"/>
      <c r="AW356" s="41"/>
      <c r="AX356" s="41"/>
      <c r="AY356" s="41"/>
      <c r="AZ356" s="41"/>
      <c r="BA356" s="41"/>
      <c r="BB356" s="41"/>
      <c r="BC356" s="41"/>
      <c r="BD356" s="41"/>
      <c r="BE356" s="41"/>
    </row>
    <row r="357" spans="2:57">
      <c r="B357" s="41"/>
      <c r="C357" s="41"/>
      <c r="D357" s="41"/>
      <c r="E357" s="41"/>
      <c r="F357" s="41"/>
      <c r="G357" s="41"/>
      <c r="H357" s="41"/>
      <c r="I357" s="41"/>
      <c r="J357" s="41"/>
      <c r="K357" s="41"/>
      <c r="L357" s="41"/>
      <c r="M357" s="41"/>
      <c r="N357" s="41"/>
      <c r="O357" s="41"/>
      <c r="P357" s="41"/>
      <c r="Q357" s="41"/>
      <c r="R357" s="41"/>
      <c r="S357" s="41"/>
      <c r="T357" s="41"/>
      <c r="U357" s="41"/>
      <c r="W357" s="41"/>
      <c r="X357" s="41"/>
      <c r="Y357" s="41"/>
      <c r="Z357" s="41"/>
      <c r="AA357" s="41"/>
      <c r="AB357" s="41"/>
      <c r="AC357" s="41"/>
      <c r="AD357" s="41"/>
      <c r="AE357" s="41"/>
      <c r="AF357" s="41"/>
      <c r="AM357" s="41"/>
      <c r="AN357" s="41"/>
      <c r="AO357" s="41"/>
      <c r="AP357" s="41"/>
      <c r="AQ357" s="41"/>
      <c r="AR357" s="41"/>
      <c r="AS357" s="41"/>
      <c r="AT357" s="41"/>
      <c r="AU357" s="41"/>
      <c r="AV357" s="41"/>
      <c r="AW357" s="41"/>
      <c r="AX357" s="41"/>
      <c r="AY357" s="41"/>
      <c r="AZ357" s="41"/>
      <c r="BA357" s="41"/>
      <c r="BB357" s="41"/>
      <c r="BC357" s="41"/>
      <c r="BD357" s="41"/>
      <c r="BE357" s="41"/>
    </row>
    <row r="358" spans="2:57">
      <c r="B358" s="41"/>
      <c r="C358" s="41"/>
      <c r="D358" s="41"/>
      <c r="E358" s="41"/>
      <c r="F358" s="41"/>
      <c r="G358" s="41"/>
      <c r="H358" s="41"/>
      <c r="I358" s="41"/>
      <c r="J358" s="41"/>
      <c r="K358" s="41"/>
      <c r="L358" s="41"/>
      <c r="M358" s="41"/>
      <c r="N358" s="41"/>
      <c r="O358" s="41"/>
      <c r="P358" s="41"/>
      <c r="Q358" s="41"/>
      <c r="R358" s="41"/>
      <c r="S358" s="41"/>
      <c r="T358" s="41"/>
      <c r="U358" s="41"/>
      <c r="W358" s="41"/>
      <c r="X358" s="41"/>
      <c r="Y358" s="41"/>
      <c r="Z358" s="41"/>
      <c r="AA358" s="41"/>
      <c r="AB358" s="41"/>
      <c r="AC358" s="41"/>
      <c r="AD358" s="41"/>
      <c r="AE358" s="41"/>
      <c r="AF358" s="41"/>
      <c r="AM358" s="41"/>
      <c r="AN358" s="41"/>
      <c r="AO358" s="41"/>
      <c r="AP358" s="41"/>
      <c r="AQ358" s="41"/>
      <c r="AR358" s="41"/>
      <c r="AS358" s="41"/>
      <c r="AT358" s="41"/>
      <c r="AU358" s="41"/>
      <c r="AV358" s="41"/>
      <c r="AW358" s="41"/>
      <c r="AX358" s="41"/>
      <c r="AY358" s="41"/>
      <c r="AZ358" s="41"/>
      <c r="BA358" s="41"/>
      <c r="BB358" s="41"/>
      <c r="BC358" s="41"/>
      <c r="BD358" s="41"/>
      <c r="BE358" s="41"/>
    </row>
    <row r="359" spans="2:57">
      <c r="B359" s="41"/>
      <c r="C359" s="41"/>
      <c r="D359" s="41"/>
      <c r="E359" s="41"/>
      <c r="F359" s="41"/>
      <c r="G359" s="41"/>
      <c r="H359" s="41"/>
      <c r="I359" s="41"/>
      <c r="J359" s="41"/>
      <c r="K359" s="41"/>
      <c r="L359" s="41"/>
      <c r="M359" s="41"/>
      <c r="N359" s="41"/>
      <c r="O359" s="41"/>
      <c r="P359" s="41"/>
      <c r="Q359" s="41"/>
      <c r="R359" s="41"/>
      <c r="S359" s="41"/>
      <c r="T359" s="41"/>
      <c r="U359" s="41"/>
      <c r="W359" s="41"/>
      <c r="X359" s="41"/>
      <c r="Y359" s="41"/>
      <c r="Z359" s="41"/>
      <c r="AA359" s="41"/>
      <c r="AB359" s="41"/>
      <c r="AC359" s="41"/>
      <c r="AD359" s="41"/>
      <c r="AE359" s="41"/>
      <c r="AF359" s="41"/>
      <c r="AM359" s="41"/>
      <c r="AN359" s="41"/>
      <c r="AO359" s="41"/>
      <c r="AP359" s="41"/>
      <c r="AQ359" s="41"/>
      <c r="AR359" s="41"/>
      <c r="AS359" s="41"/>
      <c r="AT359" s="41"/>
      <c r="AU359" s="41"/>
      <c r="AV359" s="41"/>
      <c r="AW359" s="41"/>
      <c r="AX359" s="41"/>
      <c r="AY359" s="41"/>
      <c r="AZ359" s="41"/>
      <c r="BA359" s="41"/>
      <c r="BB359" s="41"/>
      <c r="BC359" s="41"/>
      <c r="BD359" s="41"/>
      <c r="BE359" s="41"/>
    </row>
    <row r="360" spans="2:57">
      <c r="B360" s="41"/>
      <c r="C360" s="41"/>
      <c r="D360" s="41"/>
      <c r="E360" s="41"/>
      <c r="F360" s="41"/>
      <c r="G360" s="41"/>
      <c r="H360" s="41"/>
      <c r="I360" s="41"/>
      <c r="J360" s="41"/>
      <c r="K360" s="41"/>
      <c r="L360" s="41"/>
      <c r="M360" s="41"/>
      <c r="N360" s="41"/>
      <c r="O360" s="41"/>
      <c r="P360" s="41"/>
      <c r="Q360" s="41"/>
      <c r="R360" s="41"/>
      <c r="S360" s="41"/>
      <c r="T360" s="41"/>
      <c r="U360" s="41"/>
      <c r="W360" s="41"/>
      <c r="X360" s="41"/>
      <c r="Y360" s="41"/>
      <c r="Z360" s="41"/>
      <c r="AA360" s="41"/>
      <c r="AB360" s="41"/>
      <c r="AC360" s="41"/>
      <c r="AD360" s="41"/>
      <c r="AE360" s="41"/>
      <c r="AF360" s="41"/>
      <c r="AM360" s="41"/>
      <c r="AN360" s="41"/>
      <c r="AO360" s="41"/>
      <c r="AP360" s="41"/>
      <c r="AQ360" s="41"/>
      <c r="AR360" s="41"/>
      <c r="AS360" s="41"/>
      <c r="AT360" s="41"/>
      <c r="AU360" s="41"/>
      <c r="AV360" s="41"/>
      <c r="AW360" s="41"/>
      <c r="AX360" s="41"/>
      <c r="AY360" s="41"/>
      <c r="AZ360" s="41"/>
      <c r="BA360" s="41"/>
      <c r="BB360" s="41"/>
      <c r="BC360" s="41"/>
      <c r="BD360" s="41"/>
      <c r="BE360" s="41"/>
    </row>
    <row r="361" spans="2:57">
      <c r="B361" s="41"/>
      <c r="C361" s="41"/>
      <c r="D361" s="41"/>
      <c r="E361" s="41"/>
      <c r="F361" s="41"/>
      <c r="G361" s="41"/>
      <c r="H361" s="41"/>
      <c r="I361" s="41"/>
      <c r="J361" s="41"/>
      <c r="K361" s="41"/>
      <c r="L361" s="41"/>
      <c r="M361" s="41"/>
      <c r="N361" s="41"/>
      <c r="O361" s="41"/>
      <c r="P361" s="41"/>
      <c r="Q361" s="41"/>
      <c r="R361" s="41"/>
      <c r="S361" s="41"/>
      <c r="T361" s="41"/>
      <c r="U361" s="41"/>
      <c r="W361" s="41"/>
      <c r="X361" s="41"/>
      <c r="Y361" s="41"/>
      <c r="Z361" s="41"/>
      <c r="AA361" s="41"/>
      <c r="AB361" s="41"/>
      <c r="AC361" s="41"/>
      <c r="AD361" s="41"/>
      <c r="AE361" s="41"/>
      <c r="AF361" s="41"/>
      <c r="AM361" s="41"/>
      <c r="AN361" s="41"/>
      <c r="AO361" s="41"/>
      <c r="AP361" s="41"/>
      <c r="AQ361" s="41"/>
      <c r="AR361" s="41"/>
      <c r="AS361" s="41"/>
      <c r="AT361" s="41"/>
      <c r="AU361" s="41"/>
      <c r="AV361" s="41"/>
      <c r="AW361" s="41"/>
      <c r="AX361" s="41"/>
      <c r="AY361" s="41"/>
      <c r="AZ361" s="41"/>
      <c r="BA361" s="41"/>
      <c r="BB361" s="41"/>
      <c r="BC361" s="41"/>
      <c r="BD361" s="41"/>
      <c r="BE361" s="41"/>
    </row>
    <row r="362" spans="2:57">
      <c r="B362" s="41"/>
      <c r="C362" s="41"/>
      <c r="D362" s="41"/>
      <c r="E362" s="41"/>
      <c r="F362" s="41"/>
      <c r="G362" s="41"/>
      <c r="H362" s="41"/>
      <c r="I362" s="41"/>
      <c r="J362" s="41"/>
      <c r="K362" s="41"/>
      <c r="L362" s="41"/>
      <c r="M362" s="41"/>
      <c r="N362" s="41"/>
      <c r="O362" s="41"/>
      <c r="P362" s="41"/>
      <c r="Q362" s="41"/>
      <c r="R362" s="41"/>
      <c r="S362" s="41"/>
      <c r="T362" s="41"/>
      <c r="U362" s="41"/>
      <c r="W362" s="41"/>
      <c r="X362" s="41"/>
      <c r="Y362" s="41"/>
      <c r="Z362" s="41"/>
      <c r="AA362" s="41"/>
      <c r="AB362" s="41"/>
      <c r="AC362" s="41"/>
      <c r="AD362" s="41"/>
      <c r="AE362" s="41"/>
      <c r="AF362" s="41"/>
      <c r="AM362" s="41"/>
      <c r="AN362" s="41"/>
      <c r="AO362" s="41"/>
      <c r="AP362" s="41"/>
      <c r="AQ362" s="41"/>
      <c r="AR362" s="41"/>
      <c r="AS362" s="41"/>
      <c r="AT362" s="41"/>
      <c r="AU362" s="41"/>
      <c r="AV362" s="41"/>
      <c r="AW362" s="41"/>
      <c r="AX362" s="41"/>
      <c r="AY362" s="41"/>
      <c r="AZ362" s="41"/>
      <c r="BA362" s="41"/>
      <c r="BB362" s="41"/>
      <c r="BC362" s="41"/>
      <c r="BD362" s="41"/>
      <c r="BE362" s="41"/>
    </row>
    <row r="363" spans="2:57">
      <c r="B363" s="41"/>
      <c r="C363" s="41"/>
      <c r="D363" s="41"/>
      <c r="E363" s="41"/>
      <c r="F363" s="41"/>
      <c r="G363" s="41"/>
      <c r="H363" s="41"/>
      <c r="I363" s="41"/>
      <c r="J363" s="41"/>
      <c r="K363" s="41"/>
      <c r="L363" s="41"/>
      <c r="M363" s="41"/>
      <c r="N363" s="41"/>
      <c r="O363" s="41"/>
      <c r="P363" s="41"/>
      <c r="Q363" s="41"/>
      <c r="R363" s="41"/>
      <c r="S363" s="41"/>
      <c r="T363" s="41"/>
      <c r="U363" s="41"/>
      <c r="W363" s="41"/>
      <c r="X363" s="41"/>
      <c r="Y363" s="41"/>
      <c r="Z363" s="41"/>
      <c r="AA363" s="41"/>
      <c r="AB363" s="41"/>
      <c r="AC363" s="41"/>
      <c r="AD363" s="41"/>
      <c r="AE363" s="41"/>
      <c r="AF363" s="41"/>
      <c r="AM363" s="41"/>
      <c r="AN363" s="41"/>
      <c r="AO363" s="41"/>
      <c r="AP363" s="41"/>
      <c r="AQ363" s="41"/>
      <c r="AR363" s="41"/>
      <c r="AS363" s="41"/>
      <c r="AT363" s="41"/>
      <c r="AU363" s="41"/>
      <c r="AV363" s="41"/>
      <c r="AW363" s="41"/>
      <c r="AX363" s="41"/>
      <c r="AY363" s="41"/>
      <c r="AZ363" s="41"/>
      <c r="BA363" s="41"/>
      <c r="BB363" s="41"/>
      <c r="BC363" s="41"/>
      <c r="BD363" s="41"/>
      <c r="BE363" s="41"/>
    </row>
    <row r="364" spans="2:57">
      <c r="B364" s="41"/>
      <c r="C364" s="41"/>
      <c r="D364" s="41"/>
      <c r="E364" s="41"/>
      <c r="F364" s="41"/>
      <c r="G364" s="41"/>
      <c r="H364" s="41"/>
      <c r="I364" s="41"/>
      <c r="J364" s="41"/>
      <c r="K364" s="41"/>
      <c r="L364" s="41"/>
      <c r="M364" s="41"/>
      <c r="N364" s="41"/>
      <c r="O364" s="41"/>
      <c r="P364" s="41"/>
      <c r="Q364" s="41"/>
      <c r="R364" s="41"/>
      <c r="S364" s="41"/>
      <c r="T364" s="41"/>
      <c r="U364" s="41"/>
      <c r="W364" s="41"/>
      <c r="X364" s="41"/>
      <c r="Y364" s="41"/>
      <c r="Z364" s="41"/>
      <c r="AA364" s="41"/>
      <c r="AB364" s="41"/>
      <c r="AC364" s="41"/>
      <c r="AD364" s="41"/>
      <c r="AE364" s="41"/>
      <c r="AF364" s="41"/>
      <c r="AM364" s="41"/>
      <c r="AN364" s="41"/>
      <c r="AO364" s="41"/>
      <c r="AP364" s="41"/>
      <c r="AQ364" s="41"/>
      <c r="AR364" s="41"/>
      <c r="AS364" s="41"/>
      <c r="AT364" s="41"/>
      <c r="AU364" s="41"/>
      <c r="AV364" s="41"/>
      <c r="AW364" s="41"/>
      <c r="AX364" s="41"/>
      <c r="AY364" s="41"/>
      <c r="AZ364" s="41"/>
      <c r="BA364" s="41"/>
      <c r="BB364" s="41"/>
      <c r="BC364" s="41"/>
      <c r="BD364" s="41"/>
      <c r="BE364" s="41"/>
    </row>
    <row r="365" spans="2:57">
      <c r="B365" s="41"/>
      <c r="C365" s="41"/>
      <c r="D365" s="41"/>
      <c r="E365" s="41"/>
      <c r="F365" s="41"/>
      <c r="G365" s="41"/>
      <c r="H365" s="41"/>
      <c r="I365" s="41"/>
      <c r="J365" s="41"/>
      <c r="K365" s="41"/>
      <c r="L365" s="41"/>
      <c r="M365" s="41"/>
      <c r="N365" s="41"/>
      <c r="O365" s="41"/>
      <c r="P365" s="41"/>
      <c r="Q365" s="41"/>
      <c r="R365" s="41"/>
      <c r="S365" s="41"/>
      <c r="T365" s="41"/>
      <c r="U365" s="41"/>
      <c r="W365" s="41"/>
      <c r="X365" s="41"/>
      <c r="Y365" s="41"/>
      <c r="Z365" s="41"/>
      <c r="AA365" s="41"/>
      <c r="AB365" s="41"/>
      <c r="AC365" s="41"/>
      <c r="AD365" s="41"/>
      <c r="AE365" s="41"/>
      <c r="AF365" s="41"/>
      <c r="AM365" s="41"/>
      <c r="AN365" s="41"/>
      <c r="AO365" s="41"/>
      <c r="AP365" s="41"/>
      <c r="AQ365" s="41"/>
      <c r="AR365" s="41"/>
      <c r="AS365" s="41"/>
      <c r="AT365" s="41"/>
      <c r="AU365" s="41"/>
      <c r="AV365" s="41"/>
      <c r="AW365" s="41"/>
      <c r="AX365" s="41"/>
      <c r="AY365" s="41"/>
      <c r="AZ365" s="41"/>
      <c r="BA365" s="41"/>
      <c r="BB365" s="41"/>
      <c r="BC365" s="41"/>
      <c r="BD365" s="41"/>
      <c r="BE365" s="41"/>
    </row>
    <row r="366" spans="2:57">
      <c r="B366" s="41"/>
      <c r="C366" s="41"/>
      <c r="D366" s="41"/>
      <c r="E366" s="41"/>
      <c r="F366" s="41"/>
      <c r="G366" s="41"/>
      <c r="H366" s="41"/>
      <c r="I366" s="41"/>
      <c r="J366" s="41"/>
      <c r="K366" s="41"/>
      <c r="L366" s="41"/>
      <c r="M366" s="41"/>
      <c r="N366" s="41"/>
      <c r="O366" s="41"/>
      <c r="P366" s="41"/>
      <c r="Q366" s="41"/>
      <c r="R366" s="41"/>
      <c r="S366" s="41"/>
      <c r="T366" s="41"/>
      <c r="U366" s="41"/>
      <c r="W366" s="41"/>
      <c r="X366" s="41"/>
      <c r="Y366" s="41"/>
      <c r="Z366" s="41"/>
      <c r="AA366" s="41"/>
      <c r="AB366" s="41"/>
      <c r="AC366" s="41"/>
      <c r="AD366" s="41"/>
      <c r="AE366" s="41"/>
      <c r="AF366" s="41"/>
      <c r="AM366" s="41"/>
      <c r="AN366" s="41"/>
      <c r="AO366" s="41"/>
      <c r="AP366" s="41"/>
      <c r="AQ366" s="41"/>
      <c r="AR366" s="41"/>
      <c r="AS366" s="41"/>
      <c r="AT366" s="41"/>
      <c r="AU366" s="41"/>
      <c r="AV366" s="41"/>
      <c r="AW366" s="41"/>
      <c r="AX366" s="41"/>
      <c r="AY366" s="41"/>
      <c r="AZ366" s="41"/>
      <c r="BA366" s="41"/>
      <c r="BB366" s="41"/>
      <c r="BC366" s="41"/>
      <c r="BD366" s="41"/>
      <c r="BE366" s="41"/>
    </row>
    <row r="367" spans="2:57">
      <c r="B367" s="41"/>
      <c r="C367" s="41"/>
      <c r="D367" s="41"/>
      <c r="E367" s="41"/>
      <c r="F367" s="41"/>
      <c r="G367" s="41"/>
      <c r="H367" s="41"/>
      <c r="I367" s="41"/>
      <c r="J367" s="41"/>
      <c r="K367" s="41"/>
      <c r="L367" s="41"/>
      <c r="M367" s="41"/>
      <c r="N367" s="41"/>
      <c r="O367" s="41"/>
      <c r="P367" s="41"/>
      <c r="Q367" s="41"/>
      <c r="R367" s="41"/>
      <c r="S367" s="41"/>
      <c r="T367" s="41"/>
      <c r="U367" s="41"/>
      <c r="W367" s="41"/>
      <c r="X367" s="41"/>
      <c r="Y367" s="41"/>
      <c r="Z367" s="41"/>
      <c r="AA367" s="41"/>
      <c r="AB367" s="41"/>
      <c r="AC367" s="41"/>
      <c r="AD367" s="41"/>
      <c r="AE367" s="41"/>
      <c r="AF367" s="41"/>
      <c r="AM367" s="41"/>
      <c r="AN367" s="41"/>
      <c r="AO367" s="41"/>
      <c r="AP367" s="41"/>
      <c r="AQ367" s="41"/>
      <c r="AR367" s="41"/>
      <c r="AS367" s="41"/>
      <c r="AT367" s="41"/>
      <c r="AU367" s="41"/>
      <c r="AV367" s="41"/>
      <c r="AW367" s="41"/>
      <c r="AX367" s="41"/>
      <c r="AY367" s="41"/>
      <c r="AZ367" s="41"/>
      <c r="BA367" s="41"/>
      <c r="BB367" s="41"/>
      <c r="BC367" s="41"/>
      <c r="BD367" s="41"/>
      <c r="BE367" s="41"/>
    </row>
    <row r="368" spans="2:57">
      <c r="B368" s="41"/>
      <c r="C368" s="41"/>
      <c r="D368" s="41"/>
      <c r="E368" s="41"/>
      <c r="F368" s="41"/>
      <c r="G368" s="41"/>
      <c r="H368" s="41"/>
      <c r="I368" s="41"/>
      <c r="J368" s="41"/>
      <c r="K368" s="41"/>
      <c r="L368" s="41"/>
      <c r="M368" s="41"/>
      <c r="N368" s="41"/>
      <c r="O368" s="41"/>
      <c r="P368" s="41"/>
      <c r="Q368" s="41"/>
      <c r="R368" s="41"/>
      <c r="S368" s="41"/>
      <c r="T368" s="41"/>
      <c r="U368" s="41"/>
      <c r="W368" s="41"/>
      <c r="X368" s="41"/>
      <c r="Y368" s="41"/>
      <c r="Z368" s="41"/>
      <c r="AA368" s="41"/>
      <c r="AB368" s="41"/>
      <c r="AC368" s="41"/>
      <c r="AD368" s="41"/>
      <c r="AE368" s="41"/>
      <c r="AF368" s="41"/>
      <c r="AM368" s="41"/>
      <c r="AN368" s="41"/>
      <c r="AO368" s="41"/>
      <c r="AP368" s="41"/>
      <c r="AQ368" s="41"/>
      <c r="AR368" s="41"/>
      <c r="AS368" s="41"/>
      <c r="AT368" s="41"/>
      <c r="AU368" s="41"/>
      <c r="AV368" s="41"/>
      <c r="AW368" s="41"/>
      <c r="AX368" s="41"/>
      <c r="AY368" s="41"/>
      <c r="AZ368" s="41"/>
      <c r="BA368" s="41"/>
      <c r="BB368" s="41"/>
      <c r="BC368" s="41"/>
      <c r="BD368" s="41"/>
      <c r="BE368" s="41"/>
    </row>
    <row r="369" spans="2:57">
      <c r="B369" s="41"/>
      <c r="C369" s="41"/>
      <c r="D369" s="41"/>
      <c r="E369" s="41"/>
      <c r="F369" s="41"/>
      <c r="G369" s="41"/>
      <c r="H369" s="41"/>
      <c r="I369" s="41"/>
      <c r="J369" s="41"/>
      <c r="K369" s="41"/>
      <c r="L369" s="41"/>
      <c r="M369" s="41"/>
      <c r="N369" s="41"/>
      <c r="O369" s="41"/>
      <c r="P369" s="41"/>
      <c r="Q369" s="41"/>
      <c r="R369" s="41"/>
      <c r="S369" s="41"/>
      <c r="T369" s="41"/>
      <c r="U369" s="41"/>
      <c r="W369" s="41"/>
      <c r="X369" s="41"/>
      <c r="Y369" s="41"/>
      <c r="Z369" s="41"/>
      <c r="AA369" s="41"/>
      <c r="AB369" s="41"/>
      <c r="AC369" s="41"/>
      <c r="AD369" s="41"/>
      <c r="AE369" s="41"/>
      <c r="AF369" s="41"/>
      <c r="AM369" s="41"/>
      <c r="AN369" s="41"/>
      <c r="AO369" s="41"/>
      <c r="AP369" s="41"/>
      <c r="AQ369" s="41"/>
      <c r="AR369" s="41"/>
      <c r="AS369" s="41"/>
      <c r="AT369" s="41"/>
      <c r="AU369" s="41"/>
      <c r="AV369" s="41"/>
      <c r="AW369" s="41"/>
      <c r="AX369" s="41"/>
      <c r="AY369" s="41"/>
      <c r="AZ369" s="41"/>
      <c r="BA369" s="41"/>
      <c r="BB369" s="41"/>
      <c r="BC369" s="41"/>
      <c r="BD369" s="41"/>
      <c r="BE369" s="41"/>
    </row>
    <row r="370" spans="2:57">
      <c r="B370" s="41"/>
      <c r="C370" s="41"/>
      <c r="D370" s="41"/>
      <c r="E370" s="41"/>
      <c r="F370" s="41"/>
      <c r="G370" s="41"/>
      <c r="H370" s="41"/>
      <c r="I370" s="41"/>
      <c r="J370" s="41"/>
      <c r="K370" s="41"/>
      <c r="L370" s="41"/>
      <c r="M370" s="41"/>
      <c r="N370" s="41"/>
      <c r="O370" s="41"/>
      <c r="P370" s="41"/>
      <c r="Q370" s="41"/>
      <c r="R370" s="41"/>
      <c r="S370" s="41"/>
      <c r="T370" s="41"/>
      <c r="U370" s="41"/>
      <c r="W370" s="41"/>
      <c r="X370" s="41"/>
      <c r="Y370" s="41"/>
      <c r="Z370" s="41"/>
      <c r="AA370" s="41"/>
      <c r="AB370" s="41"/>
      <c r="AC370" s="41"/>
      <c r="AD370" s="41"/>
      <c r="AE370" s="41"/>
      <c r="AF370" s="41"/>
      <c r="AM370" s="41"/>
      <c r="AN370" s="41"/>
      <c r="AO370" s="41"/>
      <c r="AP370" s="41"/>
      <c r="AQ370" s="41"/>
      <c r="AR370" s="41"/>
      <c r="AS370" s="41"/>
      <c r="AT370" s="41"/>
      <c r="AU370" s="41"/>
      <c r="AV370" s="41"/>
      <c r="AW370" s="41"/>
      <c r="AX370" s="41"/>
      <c r="AY370" s="41"/>
      <c r="AZ370" s="41"/>
      <c r="BA370" s="41"/>
      <c r="BB370" s="41"/>
      <c r="BC370" s="41"/>
      <c r="BD370" s="41"/>
      <c r="BE370" s="41"/>
    </row>
    <row r="371" spans="2:57">
      <c r="B371" s="41"/>
      <c r="C371" s="41"/>
      <c r="D371" s="41"/>
      <c r="E371" s="41"/>
      <c r="F371" s="41"/>
      <c r="G371" s="41"/>
      <c r="H371" s="41"/>
      <c r="I371" s="41"/>
      <c r="J371" s="41"/>
      <c r="K371" s="41"/>
      <c r="L371" s="41"/>
      <c r="M371" s="41"/>
      <c r="N371" s="41"/>
      <c r="O371" s="41"/>
      <c r="P371" s="41"/>
      <c r="Q371" s="41"/>
      <c r="R371" s="41"/>
      <c r="S371" s="41"/>
      <c r="T371" s="41"/>
      <c r="U371" s="41"/>
      <c r="W371" s="41"/>
      <c r="X371" s="41"/>
      <c r="Y371" s="41"/>
      <c r="Z371" s="41"/>
      <c r="AA371" s="41"/>
      <c r="AB371" s="41"/>
      <c r="AC371" s="41"/>
      <c r="AD371" s="41"/>
      <c r="AE371" s="41"/>
      <c r="AF371" s="41"/>
      <c r="AM371" s="41"/>
      <c r="AN371" s="41"/>
      <c r="AO371" s="41"/>
      <c r="AP371" s="41"/>
      <c r="AQ371" s="41"/>
      <c r="AR371" s="41"/>
      <c r="AS371" s="41"/>
      <c r="AT371" s="41"/>
      <c r="AU371" s="41"/>
      <c r="AV371" s="41"/>
      <c r="AW371" s="41"/>
      <c r="AX371" s="41"/>
      <c r="AY371" s="41"/>
      <c r="AZ371" s="41"/>
      <c r="BA371" s="41"/>
      <c r="BB371" s="41"/>
      <c r="BC371" s="41"/>
      <c r="BD371" s="41"/>
      <c r="BE371" s="41"/>
    </row>
    <row r="372" spans="2:57">
      <c r="B372" s="41"/>
      <c r="C372" s="41"/>
      <c r="D372" s="41"/>
      <c r="E372" s="41"/>
      <c r="F372" s="41"/>
      <c r="G372" s="41"/>
      <c r="H372" s="41"/>
      <c r="I372" s="41"/>
      <c r="J372" s="41"/>
      <c r="K372" s="41"/>
      <c r="L372" s="41"/>
      <c r="M372" s="41"/>
      <c r="N372" s="41"/>
      <c r="O372" s="41"/>
      <c r="P372" s="41"/>
      <c r="Q372" s="41"/>
      <c r="R372" s="41"/>
      <c r="S372" s="41"/>
      <c r="T372" s="41"/>
      <c r="U372" s="41"/>
      <c r="W372" s="41"/>
      <c r="X372" s="41"/>
      <c r="Y372" s="41"/>
      <c r="Z372" s="41"/>
      <c r="AA372" s="41"/>
      <c r="AB372" s="41"/>
      <c r="AC372" s="41"/>
      <c r="AD372" s="41"/>
      <c r="AE372" s="41"/>
      <c r="AF372" s="41"/>
      <c r="AM372" s="41"/>
      <c r="AN372" s="41"/>
      <c r="AO372" s="41"/>
      <c r="AP372" s="41"/>
      <c r="AQ372" s="41"/>
      <c r="AR372" s="41"/>
      <c r="AS372" s="41"/>
      <c r="AT372" s="41"/>
      <c r="AU372" s="41"/>
      <c r="AV372" s="41"/>
      <c r="AW372" s="41"/>
      <c r="AX372" s="41"/>
      <c r="AY372" s="41"/>
      <c r="AZ372" s="41"/>
      <c r="BA372" s="41"/>
      <c r="BB372" s="41"/>
      <c r="BC372" s="41"/>
      <c r="BD372" s="41"/>
      <c r="BE372" s="41"/>
    </row>
    <row r="373" spans="2:57">
      <c r="B373" s="41"/>
      <c r="C373" s="41"/>
      <c r="D373" s="41"/>
      <c r="E373" s="41"/>
      <c r="F373" s="41"/>
      <c r="G373" s="41"/>
      <c r="H373" s="41"/>
      <c r="I373" s="41"/>
      <c r="J373" s="41"/>
      <c r="K373" s="41"/>
      <c r="L373" s="41"/>
      <c r="M373" s="41"/>
      <c r="N373" s="41"/>
      <c r="O373" s="41"/>
      <c r="P373" s="41"/>
      <c r="Q373" s="41"/>
      <c r="R373" s="41"/>
      <c r="S373" s="41"/>
      <c r="T373" s="41"/>
      <c r="U373" s="41"/>
      <c r="W373" s="41"/>
      <c r="X373" s="41"/>
      <c r="Y373" s="41"/>
      <c r="Z373" s="41"/>
      <c r="AA373" s="41"/>
      <c r="AB373" s="41"/>
      <c r="AC373" s="41"/>
      <c r="AD373" s="41"/>
      <c r="AE373" s="41"/>
      <c r="AF373" s="41"/>
      <c r="AM373" s="41"/>
      <c r="AN373" s="41"/>
      <c r="AO373" s="41"/>
      <c r="AP373" s="41"/>
      <c r="AQ373" s="41"/>
      <c r="AR373" s="41"/>
      <c r="AS373" s="41"/>
      <c r="AT373" s="41"/>
      <c r="AU373" s="41"/>
      <c r="AV373" s="41"/>
      <c r="AW373" s="41"/>
      <c r="AX373" s="41"/>
      <c r="AY373" s="41"/>
      <c r="AZ373" s="41"/>
      <c r="BA373" s="41"/>
      <c r="BB373" s="41"/>
      <c r="BC373" s="41"/>
      <c r="BD373" s="41"/>
      <c r="BE373" s="41"/>
    </row>
    <row r="374" spans="2:57">
      <c r="B374" s="41"/>
      <c r="C374" s="41"/>
      <c r="D374" s="41"/>
      <c r="E374" s="41"/>
      <c r="F374" s="41"/>
      <c r="G374" s="41"/>
      <c r="H374" s="41"/>
      <c r="I374" s="41"/>
      <c r="J374" s="41"/>
      <c r="K374" s="41"/>
      <c r="L374" s="41"/>
      <c r="M374" s="41"/>
      <c r="N374" s="41"/>
      <c r="O374" s="41"/>
      <c r="P374" s="41"/>
      <c r="Q374" s="41"/>
      <c r="R374" s="41"/>
      <c r="S374" s="41"/>
      <c r="T374" s="41"/>
      <c r="U374" s="41"/>
      <c r="W374" s="41"/>
      <c r="X374" s="41"/>
      <c r="Y374" s="41"/>
      <c r="Z374" s="41"/>
      <c r="AA374" s="41"/>
      <c r="AB374" s="41"/>
      <c r="AC374" s="41"/>
      <c r="AD374" s="41"/>
      <c r="AE374" s="41"/>
      <c r="AF374" s="41"/>
      <c r="AM374" s="41"/>
      <c r="AN374" s="41"/>
      <c r="AO374" s="41"/>
      <c r="AP374" s="41"/>
      <c r="AQ374" s="41"/>
      <c r="AR374" s="41"/>
      <c r="AS374" s="41"/>
      <c r="AT374" s="41"/>
      <c r="AU374" s="41"/>
      <c r="AV374" s="41"/>
      <c r="AW374" s="41"/>
      <c r="AX374" s="41"/>
      <c r="AY374" s="41"/>
      <c r="AZ374" s="41"/>
      <c r="BA374" s="41"/>
      <c r="BB374" s="41"/>
      <c r="BC374" s="41"/>
      <c r="BD374" s="41"/>
      <c r="BE374" s="41"/>
    </row>
    <row r="375" spans="2:57">
      <c r="B375" s="41"/>
      <c r="C375" s="41"/>
      <c r="D375" s="41"/>
      <c r="E375" s="41"/>
      <c r="F375" s="41"/>
      <c r="G375" s="41"/>
      <c r="H375" s="41"/>
      <c r="I375" s="41"/>
      <c r="J375" s="41"/>
      <c r="K375" s="41"/>
      <c r="L375" s="41"/>
      <c r="M375" s="41"/>
      <c r="N375" s="41"/>
      <c r="O375" s="41"/>
      <c r="P375" s="41"/>
      <c r="Q375" s="41"/>
      <c r="R375" s="41"/>
      <c r="S375" s="41"/>
      <c r="T375" s="41"/>
      <c r="U375" s="41"/>
      <c r="W375" s="41"/>
      <c r="X375" s="41"/>
      <c r="Y375" s="41"/>
      <c r="Z375" s="41"/>
      <c r="AA375" s="41"/>
      <c r="AB375" s="41"/>
      <c r="AC375" s="41"/>
      <c r="AD375" s="41"/>
      <c r="AE375" s="41"/>
      <c r="AF375" s="41"/>
      <c r="AM375" s="41"/>
      <c r="AN375" s="41"/>
      <c r="AO375" s="41"/>
      <c r="AP375" s="41"/>
      <c r="AQ375" s="41"/>
      <c r="AR375" s="41"/>
      <c r="AS375" s="41"/>
      <c r="AT375" s="41"/>
      <c r="AU375" s="41"/>
      <c r="AV375" s="41"/>
      <c r="AW375" s="41"/>
      <c r="AX375" s="41"/>
      <c r="AY375" s="41"/>
      <c r="AZ375" s="41"/>
      <c r="BA375" s="41"/>
      <c r="BB375" s="41"/>
      <c r="BC375" s="41"/>
      <c r="BD375" s="41"/>
      <c r="BE375" s="41"/>
    </row>
    <row r="376" spans="2:57">
      <c r="B376" s="41"/>
      <c r="C376" s="41"/>
      <c r="D376" s="41"/>
      <c r="E376" s="41"/>
      <c r="F376" s="41"/>
      <c r="G376" s="41"/>
      <c r="H376" s="41"/>
      <c r="I376" s="41"/>
      <c r="J376" s="41"/>
      <c r="K376" s="41"/>
      <c r="L376" s="41"/>
      <c r="M376" s="41"/>
      <c r="N376" s="41"/>
      <c r="O376" s="41"/>
      <c r="P376" s="41"/>
      <c r="Q376" s="41"/>
      <c r="R376" s="41"/>
      <c r="S376" s="41"/>
      <c r="T376" s="41"/>
      <c r="U376" s="41"/>
      <c r="W376" s="41"/>
      <c r="X376" s="41"/>
      <c r="Y376" s="41"/>
      <c r="Z376" s="41"/>
      <c r="AA376" s="41"/>
      <c r="AB376" s="41"/>
      <c r="AC376" s="41"/>
      <c r="AD376" s="41"/>
      <c r="AE376" s="41"/>
      <c r="AF376" s="41"/>
      <c r="AM376" s="41"/>
      <c r="AN376" s="41"/>
      <c r="AO376" s="41"/>
      <c r="AP376" s="41"/>
      <c r="AQ376" s="41"/>
      <c r="AR376" s="41"/>
      <c r="AS376" s="41"/>
      <c r="AT376" s="41"/>
      <c r="AU376" s="41"/>
      <c r="AV376" s="41"/>
      <c r="AW376" s="41"/>
      <c r="AX376" s="41"/>
      <c r="AY376" s="41"/>
      <c r="AZ376" s="41"/>
      <c r="BA376" s="41"/>
      <c r="BB376" s="41"/>
      <c r="BC376" s="41"/>
      <c r="BD376" s="41"/>
      <c r="BE376" s="41"/>
    </row>
    <row r="377" spans="2:57">
      <c r="B377" s="41"/>
      <c r="C377" s="41"/>
      <c r="D377" s="41"/>
      <c r="E377" s="41"/>
      <c r="F377" s="41"/>
      <c r="G377" s="41"/>
      <c r="H377" s="41"/>
      <c r="I377" s="41"/>
      <c r="J377" s="41"/>
      <c r="K377" s="41"/>
      <c r="L377" s="41"/>
      <c r="M377" s="41"/>
      <c r="N377" s="41"/>
      <c r="O377" s="41"/>
      <c r="P377" s="41"/>
      <c r="Q377" s="41"/>
      <c r="R377" s="41"/>
      <c r="S377" s="41"/>
      <c r="T377" s="41"/>
      <c r="U377" s="41"/>
      <c r="W377" s="41"/>
      <c r="X377" s="41"/>
      <c r="Y377" s="41"/>
      <c r="Z377" s="41"/>
      <c r="AA377" s="41"/>
      <c r="AB377" s="41"/>
      <c r="AC377" s="41"/>
      <c r="AD377" s="41"/>
      <c r="AE377" s="41"/>
      <c r="AF377" s="41"/>
      <c r="AM377" s="41"/>
      <c r="AN377" s="41"/>
      <c r="AO377" s="41"/>
      <c r="AP377" s="41"/>
      <c r="AQ377" s="41"/>
      <c r="AR377" s="41"/>
      <c r="AS377" s="41"/>
      <c r="AT377" s="41"/>
      <c r="AU377" s="41"/>
      <c r="AV377" s="41"/>
      <c r="AW377" s="41"/>
      <c r="AX377" s="41"/>
      <c r="AY377" s="41"/>
      <c r="AZ377" s="41"/>
      <c r="BA377" s="41"/>
      <c r="BB377" s="41"/>
      <c r="BC377" s="41"/>
      <c r="BD377" s="41"/>
      <c r="BE377" s="41"/>
    </row>
    <row r="378" spans="2:57">
      <c r="B378" s="41"/>
      <c r="C378" s="41"/>
      <c r="D378" s="41"/>
      <c r="E378" s="41"/>
      <c r="F378" s="41"/>
      <c r="G378" s="41"/>
      <c r="H378" s="41"/>
      <c r="I378" s="41"/>
      <c r="J378" s="41"/>
      <c r="K378" s="41"/>
      <c r="L378" s="41"/>
      <c r="M378" s="41"/>
      <c r="N378" s="41"/>
      <c r="O378" s="41"/>
      <c r="P378" s="41"/>
      <c r="Q378" s="41"/>
      <c r="R378" s="41"/>
      <c r="S378" s="41"/>
      <c r="T378" s="41"/>
      <c r="U378" s="41"/>
      <c r="W378" s="41"/>
      <c r="X378" s="41"/>
      <c r="Y378" s="41"/>
      <c r="Z378" s="41"/>
      <c r="AA378" s="41"/>
      <c r="AB378" s="41"/>
      <c r="AC378" s="41"/>
      <c r="AD378" s="41"/>
      <c r="AE378" s="41"/>
      <c r="AF378" s="41"/>
      <c r="AM378" s="41"/>
      <c r="AN378" s="41"/>
      <c r="AO378" s="41"/>
      <c r="AP378" s="41"/>
      <c r="AQ378" s="41"/>
      <c r="AR378" s="41"/>
      <c r="AS378" s="41"/>
      <c r="AT378" s="41"/>
      <c r="AU378" s="41"/>
      <c r="AV378" s="41"/>
      <c r="AW378" s="41"/>
      <c r="AX378" s="41"/>
      <c r="AY378" s="41"/>
      <c r="AZ378" s="41"/>
      <c r="BA378" s="41"/>
      <c r="BB378" s="41"/>
      <c r="BC378" s="41"/>
      <c r="BD378" s="41"/>
      <c r="BE378" s="41"/>
    </row>
    <row r="379" spans="2:57">
      <c r="B379" s="41"/>
      <c r="C379" s="41"/>
      <c r="D379" s="41"/>
      <c r="E379" s="41"/>
      <c r="F379" s="41"/>
      <c r="G379" s="41"/>
      <c r="H379" s="41"/>
      <c r="I379" s="41"/>
      <c r="J379" s="41"/>
      <c r="K379" s="41"/>
      <c r="L379" s="41"/>
      <c r="M379" s="41"/>
      <c r="N379" s="41"/>
      <c r="O379" s="41"/>
      <c r="P379" s="41"/>
      <c r="Q379" s="41"/>
      <c r="R379" s="41"/>
      <c r="S379" s="41"/>
      <c r="T379" s="41"/>
      <c r="U379" s="41"/>
      <c r="W379" s="41"/>
      <c r="X379" s="41"/>
      <c r="Y379" s="41"/>
      <c r="Z379" s="41"/>
      <c r="AA379" s="41"/>
      <c r="AB379" s="41"/>
      <c r="AC379" s="41"/>
      <c r="AD379" s="41"/>
      <c r="AE379" s="41"/>
      <c r="AF379" s="41"/>
      <c r="AM379" s="41"/>
      <c r="AN379" s="41"/>
      <c r="AO379" s="41"/>
      <c r="AP379" s="41"/>
      <c r="AQ379" s="41"/>
      <c r="AR379" s="41"/>
      <c r="AS379" s="41"/>
      <c r="AT379" s="41"/>
      <c r="AU379" s="41"/>
      <c r="AV379" s="41"/>
      <c r="AW379" s="41"/>
      <c r="AX379" s="41"/>
      <c r="AY379" s="41"/>
      <c r="AZ379" s="41"/>
      <c r="BA379" s="41"/>
      <c r="BB379" s="41"/>
      <c r="BC379" s="41"/>
      <c r="BD379" s="41"/>
      <c r="BE379" s="41"/>
    </row>
    <row r="380" spans="2:57">
      <c r="B380" s="41"/>
      <c r="C380" s="41"/>
      <c r="D380" s="41"/>
      <c r="E380" s="41"/>
      <c r="F380" s="41"/>
      <c r="G380" s="41"/>
      <c r="H380" s="41"/>
      <c r="I380" s="41"/>
      <c r="J380" s="41"/>
      <c r="K380" s="41"/>
      <c r="L380" s="41"/>
      <c r="M380" s="41"/>
      <c r="N380" s="41"/>
      <c r="O380" s="41"/>
      <c r="P380" s="41"/>
      <c r="Q380" s="41"/>
      <c r="R380" s="41"/>
      <c r="S380" s="41"/>
      <c r="T380" s="41"/>
      <c r="U380" s="41"/>
      <c r="W380" s="41"/>
      <c r="X380" s="41"/>
      <c r="Y380" s="41"/>
      <c r="Z380" s="41"/>
      <c r="AA380" s="41"/>
      <c r="AB380" s="41"/>
      <c r="AC380" s="41"/>
      <c r="AD380" s="41"/>
      <c r="AE380" s="41"/>
      <c r="AF380" s="41"/>
      <c r="AM380" s="41"/>
      <c r="AN380" s="41"/>
      <c r="AO380" s="41"/>
      <c r="AP380" s="41"/>
      <c r="AQ380" s="41"/>
      <c r="AR380" s="41"/>
      <c r="AS380" s="41"/>
      <c r="AT380" s="41"/>
      <c r="AU380" s="41"/>
      <c r="AV380" s="41"/>
      <c r="AW380" s="41"/>
      <c r="AX380" s="41"/>
      <c r="AY380" s="41"/>
      <c r="AZ380" s="41"/>
      <c r="BA380" s="41"/>
      <c r="BB380" s="41"/>
      <c r="BC380" s="41"/>
      <c r="BD380" s="41"/>
      <c r="BE380" s="41"/>
    </row>
    <row r="381" spans="2:57">
      <c r="B381" s="41"/>
      <c r="C381" s="41"/>
      <c r="D381" s="41"/>
      <c r="E381" s="41"/>
      <c r="F381" s="41"/>
      <c r="G381" s="41"/>
      <c r="H381" s="41"/>
      <c r="I381" s="41"/>
      <c r="J381" s="41"/>
      <c r="K381" s="41"/>
      <c r="L381" s="41"/>
      <c r="M381" s="41"/>
      <c r="N381" s="41"/>
      <c r="O381" s="41"/>
      <c r="P381" s="41"/>
      <c r="Q381" s="41"/>
      <c r="R381" s="41"/>
      <c r="S381" s="41"/>
      <c r="T381" s="41"/>
      <c r="U381" s="41"/>
      <c r="W381" s="41"/>
      <c r="X381" s="41"/>
      <c r="Y381" s="41"/>
      <c r="Z381" s="41"/>
      <c r="AA381" s="41"/>
      <c r="AB381" s="41"/>
      <c r="AC381" s="41"/>
      <c r="AD381" s="41"/>
      <c r="AE381" s="41"/>
      <c r="AF381" s="41"/>
      <c r="AM381" s="41"/>
      <c r="AN381" s="41"/>
      <c r="AO381" s="41"/>
      <c r="AP381" s="41"/>
      <c r="AQ381" s="41"/>
      <c r="AR381" s="41"/>
      <c r="AS381" s="41"/>
      <c r="AT381" s="41"/>
      <c r="AU381" s="41"/>
      <c r="AV381" s="41"/>
      <c r="AW381" s="41"/>
      <c r="AX381" s="41"/>
      <c r="AY381" s="41"/>
      <c r="AZ381" s="41"/>
      <c r="BA381" s="41"/>
      <c r="BB381" s="41"/>
      <c r="BC381" s="41"/>
      <c r="BD381" s="41"/>
      <c r="BE381" s="41"/>
    </row>
    <row r="382" spans="2:57">
      <c r="B382" s="41"/>
      <c r="C382" s="41"/>
      <c r="D382" s="41"/>
      <c r="E382" s="41"/>
      <c r="F382" s="41"/>
      <c r="G382" s="41"/>
      <c r="H382" s="41"/>
      <c r="I382" s="41"/>
      <c r="J382" s="41"/>
      <c r="K382" s="41"/>
      <c r="L382" s="41"/>
      <c r="M382" s="41"/>
      <c r="N382" s="41"/>
      <c r="O382" s="41"/>
      <c r="P382" s="41"/>
      <c r="Q382" s="41"/>
      <c r="R382" s="41"/>
      <c r="S382" s="41"/>
      <c r="T382" s="41"/>
      <c r="U382" s="41"/>
      <c r="W382" s="41"/>
      <c r="X382" s="41"/>
      <c r="Y382" s="41"/>
      <c r="Z382" s="41"/>
      <c r="AA382" s="41"/>
      <c r="AB382" s="41"/>
      <c r="AC382" s="41"/>
      <c r="AD382" s="41"/>
      <c r="AE382" s="41"/>
      <c r="AF382" s="41"/>
      <c r="AM382" s="41"/>
      <c r="AN382" s="41"/>
      <c r="AO382" s="41"/>
      <c r="AP382" s="41"/>
      <c r="AQ382" s="41"/>
      <c r="AR382" s="41"/>
      <c r="AS382" s="41"/>
      <c r="AT382" s="41"/>
      <c r="AU382" s="41"/>
      <c r="AV382" s="41"/>
      <c r="AW382" s="41"/>
      <c r="AX382" s="41"/>
      <c r="AY382" s="41"/>
      <c r="AZ382" s="41"/>
      <c r="BA382" s="41"/>
      <c r="BB382" s="41"/>
      <c r="BC382" s="41"/>
      <c r="BD382" s="41"/>
      <c r="BE382" s="41"/>
    </row>
    <row r="383" spans="2:57">
      <c r="B383" s="41"/>
      <c r="C383" s="41"/>
      <c r="D383" s="41"/>
      <c r="E383" s="41"/>
      <c r="F383" s="41"/>
      <c r="G383" s="41"/>
      <c r="H383" s="41"/>
      <c r="I383" s="41"/>
      <c r="J383" s="41"/>
      <c r="K383" s="41"/>
      <c r="L383" s="41"/>
      <c r="M383" s="41"/>
      <c r="N383" s="41"/>
      <c r="O383" s="41"/>
      <c r="P383" s="41"/>
      <c r="Q383" s="41"/>
      <c r="R383" s="41"/>
      <c r="S383" s="41"/>
      <c r="T383" s="41"/>
      <c r="U383" s="41"/>
      <c r="W383" s="41"/>
      <c r="X383" s="41"/>
      <c r="Y383" s="41"/>
      <c r="Z383" s="41"/>
      <c r="AA383" s="41"/>
      <c r="AB383" s="41"/>
      <c r="AC383" s="41"/>
      <c r="AD383" s="41"/>
      <c r="AE383" s="41"/>
      <c r="AF383" s="41"/>
      <c r="AM383" s="41"/>
      <c r="AN383" s="41"/>
      <c r="AO383" s="41"/>
      <c r="AP383" s="41"/>
      <c r="AQ383" s="41"/>
      <c r="AR383" s="41"/>
      <c r="AS383" s="41"/>
      <c r="AT383" s="41"/>
      <c r="AU383" s="41"/>
      <c r="AV383" s="41"/>
      <c r="AW383" s="41"/>
      <c r="AX383" s="41"/>
      <c r="AY383" s="41"/>
      <c r="AZ383" s="41"/>
      <c r="BA383" s="41"/>
      <c r="BB383" s="41"/>
      <c r="BC383" s="41"/>
      <c r="BD383" s="41"/>
      <c r="BE383" s="41"/>
    </row>
    <row r="384" spans="2:57">
      <c r="B384" s="41"/>
      <c r="C384" s="41"/>
      <c r="D384" s="41"/>
      <c r="E384" s="41"/>
      <c r="F384" s="41"/>
      <c r="G384" s="41"/>
      <c r="H384" s="41"/>
      <c r="I384" s="41"/>
      <c r="J384" s="41"/>
      <c r="K384" s="41"/>
      <c r="L384" s="41"/>
      <c r="M384" s="41"/>
      <c r="N384" s="41"/>
      <c r="O384" s="41"/>
      <c r="P384" s="41"/>
      <c r="Q384" s="41"/>
      <c r="R384" s="41"/>
      <c r="S384" s="41"/>
      <c r="T384" s="41"/>
      <c r="U384" s="41"/>
      <c r="W384" s="41"/>
      <c r="X384" s="41"/>
      <c r="Y384" s="41"/>
      <c r="Z384" s="41"/>
      <c r="AA384" s="41"/>
      <c r="AB384" s="41"/>
      <c r="AC384" s="41"/>
      <c r="AD384" s="41"/>
      <c r="AE384" s="41"/>
      <c r="AF384" s="41"/>
      <c r="AM384" s="41"/>
      <c r="AN384" s="41"/>
      <c r="AO384" s="41"/>
      <c r="AP384" s="41"/>
      <c r="AQ384" s="41"/>
      <c r="AR384" s="41"/>
      <c r="AS384" s="41"/>
      <c r="AT384" s="41"/>
      <c r="AU384" s="41"/>
      <c r="AV384" s="41"/>
      <c r="AW384" s="41"/>
      <c r="AX384" s="41"/>
      <c r="AY384" s="41"/>
      <c r="AZ384" s="41"/>
      <c r="BA384" s="41"/>
      <c r="BB384" s="41"/>
      <c r="BC384" s="41"/>
      <c r="BD384" s="41"/>
      <c r="BE384" s="41"/>
    </row>
    <row r="385" spans="2:57">
      <c r="B385" s="41"/>
      <c r="C385" s="41"/>
      <c r="D385" s="41"/>
      <c r="E385" s="41"/>
      <c r="F385" s="41"/>
      <c r="G385" s="41"/>
      <c r="H385" s="41"/>
      <c r="I385" s="41"/>
      <c r="J385" s="41"/>
      <c r="K385" s="41"/>
      <c r="L385" s="41"/>
      <c r="M385" s="41"/>
      <c r="N385" s="41"/>
      <c r="O385" s="41"/>
      <c r="P385" s="41"/>
      <c r="Q385" s="41"/>
      <c r="R385" s="41"/>
      <c r="S385" s="41"/>
      <c r="T385" s="41"/>
      <c r="U385" s="41"/>
      <c r="W385" s="41"/>
      <c r="X385" s="41"/>
      <c r="Y385" s="41"/>
      <c r="Z385" s="41"/>
      <c r="AA385" s="41"/>
      <c r="AB385" s="41"/>
      <c r="AC385" s="41"/>
      <c r="AD385" s="41"/>
      <c r="AE385" s="41"/>
      <c r="AF385" s="41"/>
      <c r="AM385" s="41"/>
      <c r="AN385" s="41"/>
      <c r="AO385" s="41"/>
      <c r="AP385" s="41"/>
      <c r="AQ385" s="41"/>
      <c r="AR385" s="41"/>
      <c r="AS385" s="41"/>
      <c r="AT385" s="41"/>
      <c r="AU385" s="41"/>
      <c r="AV385" s="41"/>
      <c r="AW385" s="41"/>
      <c r="AX385" s="41"/>
      <c r="AY385" s="41"/>
      <c r="AZ385" s="41"/>
      <c r="BA385" s="41"/>
      <c r="BB385" s="41"/>
      <c r="BC385" s="41"/>
      <c r="BD385" s="41"/>
      <c r="BE385" s="41"/>
    </row>
    <row r="386" spans="2:57">
      <c r="B386" s="41"/>
      <c r="C386" s="41"/>
      <c r="D386" s="41"/>
      <c r="E386" s="41"/>
      <c r="F386" s="41"/>
      <c r="G386" s="41"/>
      <c r="H386" s="41"/>
      <c r="I386" s="41"/>
      <c r="J386" s="41"/>
      <c r="K386" s="41"/>
      <c r="L386" s="41"/>
      <c r="M386" s="41"/>
      <c r="N386" s="41"/>
      <c r="O386" s="41"/>
      <c r="P386" s="41"/>
      <c r="Q386" s="41"/>
      <c r="R386" s="41"/>
      <c r="S386" s="41"/>
      <c r="T386" s="41"/>
      <c r="U386" s="41"/>
      <c r="W386" s="41"/>
      <c r="X386" s="41"/>
      <c r="Y386" s="41"/>
      <c r="Z386" s="41"/>
      <c r="AA386" s="41"/>
      <c r="AB386" s="41"/>
      <c r="AC386" s="41"/>
      <c r="AD386" s="41"/>
      <c r="AE386" s="41"/>
      <c r="AF386" s="41"/>
      <c r="AM386" s="41"/>
      <c r="AN386" s="41"/>
      <c r="AO386" s="41"/>
      <c r="AP386" s="41"/>
      <c r="AQ386" s="41"/>
      <c r="AR386" s="41"/>
      <c r="AS386" s="41"/>
      <c r="AT386" s="41"/>
      <c r="AU386" s="41"/>
      <c r="AV386" s="41"/>
      <c r="AW386" s="41"/>
      <c r="AX386" s="41"/>
      <c r="AY386" s="41"/>
      <c r="AZ386" s="41"/>
      <c r="BA386" s="41"/>
      <c r="BB386" s="41"/>
      <c r="BC386" s="41"/>
      <c r="BD386" s="41"/>
      <c r="BE386" s="41"/>
    </row>
    <row r="387" spans="2:57">
      <c r="B387" s="41"/>
      <c r="C387" s="41"/>
      <c r="D387" s="41"/>
      <c r="E387" s="41"/>
      <c r="F387" s="41"/>
      <c r="G387" s="41"/>
      <c r="H387" s="41"/>
      <c r="I387" s="41"/>
      <c r="J387" s="41"/>
      <c r="K387" s="41"/>
      <c r="L387" s="41"/>
      <c r="M387" s="41"/>
      <c r="N387" s="41"/>
      <c r="O387" s="41"/>
      <c r="P387" s="41"/>
      <c r="Q387" s="41"/>
      <c r="R387" s="41"/>
      <c r="S387" s="41"/>
      <c r="T387" s="41"/>
      <c r="U387" s="41"/>
      <c r="W387" s="41"/>
      <c r="X387" s="41"/>
      <c r="Y387" s="41"/>
      <c r="Z387" s="41"/>
      <c r="AA387" s="41"/>
      <c r="AB387" s="41"/>
      <c r="AC387" s="41"/>
      <c r="AD387" s="41"/>
      <c r="AE387" s="41"/>
      <c r="AF387" s="41"/>
      <c r="AM387" s="41"/>
      <c r="AN387" s="41"/>
      <c r="AO387" s="41"/>
      <c r="AP387" s="41"/>
      <c r="AQ387" s="41"/>
      <c r="AR387" s="41"/>
      <c r="AS387" s="41"/>
      <c r="AT387" s="41"/>
      <c r="AU387" s="41"/>
      <c r="AV387" s="41"/>
      <c r="AW387" s="41"/>
      <c r="AX387" s="41"/>
      <c r="AY387" s="41"/>
      <c r="AZ387" s="41"/>
      <c r="BA387" s="41"/>
      <c r="BB387" s="41"/>
      <c r="BC387" s="41"/>
      <c r="BD387" s="41"/>
      <c r="BE387" s="41"/>
    </row>
    <row r="388" spans="2:57">
      <c r="B388" s="41"/>
      <c r="C388" s="41"/>
      <c r="D388" s="41"/>
      <c r="E388" s="41"/>
      <c r="F388" s="41"/>
      <c r="G388" s="41"/>
      <c r="H388" s="41"/>
      <c r="I388" s="41"/>
      <c r="J388" s="41"/>
      <c r="K388" s="41"/>
      <c r="L388" s="41"/>
      <c r="M388" s="41"/>
      <c r="N388" s="41"/>
      <c r="O388" s="41"/>
      <c r="P388" s="41"/>
      <c r="Q388" s="41"/>
      <c r="R388" s="41"/>
      <c r="S388" s="41"/>
      <c r="T388" s="41"/>
      <c r="U388" s="41"/>
      <c r="W388" s="41"/>
      <c r="X388" s="41"/>
      <c r="Y388" s="41"/>
      <c r="Z388" s="41"/>
      <c r="AA388" s="41"/>
      <c r="AB388" s="41"/>
      <c r="AC388" s="41"/>
      <c r="AD388" s="41"/>
      <c r="AE388" s="41"/>
      <c r="AF388" s="41"/>
      <c r="AM388" s="41"/>
      <c r="AN388" s="41"/>
      <c r="AO388" s="41"/>
      <c r="AP388" s="41"/>
      <c r="AQ388" s="41"/>
      <c r="AR388" s="41"/>
      <c r="AS388" s="41"/>
      <c r="AT388" s="41"/>
      <c r="AU388" s="41"/>
      <c r="AV388" s="41"/>
      <c r="AW388" s="41"/>
      <c r="AX388" s="41"/>
      <c r="AY388" s="41"/>
      <c r="AZ388" s="41"/>
      <c r="BA388" s="41"/>
      <c r="BB388" s="41"/>
      <c r="BC388" s="41"/>
      <c r="BD388" s="41"/>
      <c r="BE388" s="41"/>
    </row>
    <row r="389" spans="2:57">
      <c r="B389" s="41"/>
      <c r="C389" s="41"/>
      <c r="D389" s="41"/>
      <c r="E389" s="41"/>
      <c r="F389" s="41"/>
      <c r="G389" s="41"/>
      <c r="H389" s="41"/>
      <c r="I389" s="41"/>
      <c r="J389" s="41"/>
      <c r="K389" s="41"/>
      <c r="L389" s="41"/>
      <c r="M389" s="41"/>
      <c r="N389" s="41"/>
      <c r="O389" s="41"/>
      <c r="P389" s="41"/>
      <c r="Q389" s="41"/>
      <c r="R389" s="41"/>
      <c r="S389" s="41"/>
      <c r="T389" s="41"/>
      <c r="U389" s="41"/>
      <c r="W389" s="41"/>
      <c r="X389" s="41"/>
      <c r="Y389" s="41"/>
      <c r="Z389" s="41"/>
      <c r="AA389" s="41"/>
      <c r="AB389" s="41"/>
      <c r="AC389" s="41"/>
      <c r="AD389" s="41"/>
      <c r="AE389" s="41"/>
      <c r="AF389" s="41"/>
      <c r="AM389" s="41"/>
      <c r="AN389" s="41"/>
      <c r="AO389" s="41"/>
      <c r="AP389" s="41"/>
      <c r="AQ389" s="41"/>
      <c r="AR389" s="41"/>
      <c r="AS389" s="41"/>
      <c r="AT389" s="41"/>
      <c r="AU389" s="41"/>
      <c r="AV389" s="41"/>
      <c r="AW389" s="41"/>
      <c r="AX389" s="41"/>
      <c r="AY389" s="41"/>
      <c r="AZ389" s="41"/>
      <c r="BA389" s="41"/>
      <c r="BB389" s="41"/>
      <c r="BC389" s="41"/>
      <c r="BD389" s="41"/>
      <c r="BE389" s="41"/>
    </row>
    <row r="390" spans="2:57">
      <c r="B390" s="41"/>
      <c r="C390" s="41"/>
      <c r="D390" s="41"/>
      <c r="E390" s="41"/>
      <c r="F390" s="41"/>
      <c r="G390" s="41"/>
      <c r="H390" s="41"/>
      <c r="I390" s="41"/>
      <c r="J390" s="41"/>
      <c r="K390" s="41"/>
      <c r="L390" s="41"/>
      <c r="M390" s="41"/>
      <c r="N390" s="41"/>
      <c r="O390" s="41"/>
      <c r="P390" s="41"/>
      <c r="Q390" s="41"/>
      <c r="R390" s="41"/>
      <c r="S390" s="41"/>
      <c r="T390" s="41"/>
      <c r="U390" s="41"/>
      <c r="W390" s="41"/>
      <c r="X390" s="41"/>
      <c r="Y390" s="41"/>
      <c r="Z390" s="41"/>
      <c r="AA390" s="41"/>
      <c r="AB390" s="41"/>
      <c r="AC390" s="41"/>
      <c r="AD390" s="41"/>
      <c r="AE390" s="41"/>
      <c r="AF390" s="41"/>
      <c r="AM390" s="41"/>
      <c r="AN390" s="41"/>
      <c r="AO390" s="41"/>
      <c r="AP390" s="41"/>
      <c r="AQ390" s="41"/>
      <c r="AR390" s="41"/>
      <c r="AS390" s="41"/>
      <c r="AT390" s="41"/>
      <c r="AU390" s="41"/>
      <c r="AV390" s="41"/>
      <c r="AW390" s="41"/>
      <c r="AX390" s="41"/>
      <c r="AY390" s="41"/>
      <c r="AZ390" s="41"/>
      <c r="BA390" s="41"/>
      <c r="BB390" s="41"/>
      <c r="BC390" s="41"/>
      <c r="BD390" s="41"/>
      <c r="BE390" s="41"/>
    </row>
    <row r="391" spans="2:57">
      <c r="B391" s="41"/>
      <c r="C391" s="41"/>
      <c r="D391" s="41"/>
      <c r="E391" s="41"/>
      <c r="F391" s="41"/>
      <c r="G391" s="41"/>
      <c r="H391" s="41"/>
      <c r="I391" s="41"/>
      <c r="J391" s="41"/>
      <c r="K391" s="41"/>
      <c r="L391" s="41"/>
      <c r="M391" s="41"/>
      <c r="N391" s="41"/>
      <c r="O391" s="41"/>
      <c r="P391" s="41"/>
      <c r="Q391" s="41"/>
      <c r="R391" s="41"/>
      <c r="S391" s="41"/>
      <c r="T391" s="41"/>
      <c r="U391" s="41"/>
      <c r="W391" s="41"/>
      <c r="X391" s="41"/>
      <c r="Y391" s="41"/>
      <c r="Z391" s="41"/>
      <c r="AA391" s="41"/>
      <c r="AB391" s="41"/>
      <c r="AC391" s="41"/>
      <c r="AD391" s="41"/>
      <c r="AE391" s="41"/>
      <c r="AF391" s="41"/>
      <c r="AM391" s="41"/>
      <c r="AN391" s="41"/>
      <c r="AO391" s="41"/>
      <c r="AP391" s="41"/>
      <c r="AQ391" s="41"/>
      <c r="AR391" s="41"/>
      <c r="AS391" s="41"/>
      <c r="AT391" s="41"/>
      <c r="AU391" s="41"/>
      <c r="AV391" s="41"/>
      <c r="AW391" s="41"/>
      <c r="AX391" s="41"/>
      <c r="AY391" s="41"/>
      <c r="AZ391" s="41"/>
      <c r="BA391" s="41"/>
      <c r="BB391" s="41"/>
      <c r="BC391" s="41"/>
      <c r="BD391" s="41"/>
      <c r="BE391" s="41"/>
    </row>
    <row r="392" spans="2:57">
      <c r="B392" s="41"/>
      <c r="C392" s="41"/>
      <c r="D392" s="41"/>
      <c r="E392" s="41"/>
      <c r="F392" s="41"/>
      <c r="G392" s="41"/>
      <c r="H392" s="41"/>
      <c r="I392" s="41"/>
      <c r="J392" s="41"/>
      <c r="K392" s="41"/>
      <c r="L392" s="41"/>
      <c r="M392" s="41"/>
      <c r="N392" s="41"/>
      <c r="O392" s="41"/>
      <c r="P392" s="41"/>
      <c r="Q392" s="41"/>
      <c r="R392" s="41"/>
      <c r="S392" s="41"/>
      <c r="T392" s="41"/>
      <c r="U392" s="41"/>
      <c r="W392" s="41"/>
      <c r="X392" s="41"/>
      <c r="Y392" s="41"/>
      <c r="Z392" s="41"/>
      <c r="AA392" s="41"/>
      <c r="AB392" s="41"/>
      <c r="AC392" s="41"/>
      <c r="AD392" s="41"/>
      <c r="AE392" s="41"/>
      <c r="AF392" s="41"/>
      <c r="AM392" s="41"/>
      <c r="AN392" s="41"/>
      <c r="AO392" s="41"/>
      <c r="AP392" s="41"/>
      <c r="AQ392" s="41"/>
      <c r="AR392" s="41"/>
      <c r="AS392" s="41"/>
      <c r="AT392" s="41"/>
      <c r="AU392" s="41"/>
      <c r="AV392" s="41"/>
      <c r="AW392" s="41"/>
      <c r="AX392" s="41"/>
      <c r="AY392" s="41"/>
      <c r="AZ392" s="41"/>
      <c r="BA392" s="41"/>
      <c r="BB392" s="41"/>
      <c r="BC392" s="41"/>
      <c r="BD392" s="41"/>
      <c r="BE392" s="41"/>
    </row>
    <row r="393" spans="2:57">
      <c r="B393" s="41"/>
      <c r="C393" s="41"/>
      <c r="D393" s="41"/>
      <c r="E393" s="41"/>
      <c r="F393" s="41"/>
      <c r="G393" s="41"/>
      <c r="H393" s="41"/>
      <c r="I393" s="41"/>
      <c r="J393" s="41"/>
      <c r="K393" s="41"/>
      <c r="L393" s="41"/>
      <c r="M393" s="41"/>
      <c r="N393" s="41"/>
      <c r="O393" s="41"/>
      <c r="P393" s="41"/>
      <c r="Q393" s="41"/>
      <c r="R393" s="41"/>
      <c r="S393" s="41"/>
      <c r="T393" s="41"/>
      <c r="U393" s="41"/>
      <c r="W393" s="41"/>
      <c r="X393" s="41"/>
      <c r="Y393" s="41"/>
      <c r="Z393" s="41"/>
      <c r="AA393" s="41"/>
      <c r="AB393" s="41"/>
      <c r="AC393" s="41"/>
      <c r="AD393" s="41"/>
      <c r="AE393" s="41"/>
      <c r="AF393" s="41"/>
      <c r="AM393" s="41"/>
      <c r="AN393" s="41"/>
      <c r="AO393" s="41"/>
      <c r="AP393" s="41"/>
      <c r="AQ393" s="41"/>
      <c r="AR393" s="41"/>
      <c r="AS393" s="41"/>
      <c r="AT393" s="41"/>
      <c r="AU393" s="41"/>
      <c r="AV393" s="41"/>
      <c r="AW393" s="41"/>
      <c r="AX393" s="41"/>
      <c r="AY393" s="41"/>
      <c r="AZ393" s="41"/>
      <c r="BA393" s="41"/>
      <c r="BB393" s="41"/>
      <c r="BC393" s="41"/>
      <c r="BD393" s="41"/>
      <c r="BE393" s="41"/>
    </row>
    <row r="394" spans="2:57">
      <c r="B394" s="41"/>
      <c r="C394" s="41"/>
      <c r="D394" s="41"/>
      <c r="E394" s="41"/>
      <c r="F394" s="41"/>
      <c r="G394" s="41"/>
      <c r="H394" s="41"/>
      <c r="I394" s="41"/>
      <c r="J394" s="41"/>
      <c r="K394" s="41"/>
      <c r="L394" s="41"/>
      <c r="M394" s="41"/>
      <c r="N394" s="41"/>
      <c r="O394" s="41"/>
      <c r="P394" s="41"/>
      <c r="Q394" s="41"/>
      <c r="R394" s="41"/>
      <c r="S394" s="41"/>
      <c r="T394" s="41"/>
      <c r="U394" s="41"/>
      <c r="W394" s="41"/>
      <c r="X394" s="41"/>
      <c r="Y394" s="41"/>
      <c r="Z394" s="41"/>
      <c r="AA394" s="41"/>
      <c r="AB394" s="41"/>
      <c r="AC394" s="41"/>
      <c r="AD394" s="41"/>
      <c r="AE394" s="41"/>
      <c r="AF394" s="41"/>
      <c r="AM394" s="41"/>
      <c r="AN394" s="41"/>
      <c r="AO394" s="41"/>
      <c r="AP394" s="41"/>
      <c r="AQ394" s="41"/>
      <c r="AR394" s="41"/>
      <c r="AS394" s="41"/>
      <c r="AT394" s="41"/>
      <c r="AU394" s="41"/>
      <c r="AV394" s="41"/>
      <c r="AW394" s="41"/>
      <c r="AX394" s="41"/>
      <c r="AY394" s="41"/>
      <c r="AZ394" s="41"/>
      <c r="BA394" s="41"/>
      <c r="BB394" s="41"/>
      <c r="BC394" s="41"/>
      <c r="BD394" s="41"/>
      <c r="BE394" s="41"/>
    </row>
    <row r="395" spans="2:57">
      <c r="B395" s="41"/>
      <c r="C395" s="41"/>
      <c r="D395" s="41"/>
      <c r="E395" s="41"/>
      <c r="F395" s="41"/>
      <c r="G395" s="41"/>
      <c r="H395" s="41"/>
      <c r="I395" s="41"/>
      <c r="J395" s="41"/>
      <c r="K395" s="41"/>
      <c r="L395" s="41"/>
      <c r="M395" s="41"/>
      <c r="N395" s="41"/>
      <c r="O395" s="41"/>
      <c r="P395" s="41"/>
      <c r="Q395" s="41"/>
      <c r="R395" s="41"/>
      <c r="S395" s="41"/>
      <c r="T395" s="41"/>
      <c r="U395" s="41"/>
      <c r="W395" s="41"/>
      <c r="X395" s="41"/>
      <c r="Y395" s="41"/>
      <c r="Z395" s="41"/>
      <c r="AA395" s="41"/>
      <c r="AB395" s="41"/>
      <c r="AC395" s="41"/>
      <c r="AD395" s="41"/>
      <c r="AE395" s="41"/>
      <c r="AF395" s="41"/>
      <c r="AM395" s="41"/>
      <c r="AN395" s="41"/>
      <c r="AO395" s="41"/>
      <c r="AP395" s="41"/>
      <c r="AQ395" s="41"/>
      <c r="AR395" s="41"/>
      <c r="AS395" s="41"/>
      <c r="AT395" s="41"/>
      <c r="AU395" s="41"/>
      <c r="AV395" s="41"/>
      <c r="AW395" s="41"/>
      <c r="AX395" s="41"/>
      <c r="AY395" s="41"/>
      <c r="AZ395" s="41"/>
      <c r="BA395" s="41"/>
      <c r="BB395" s="41"/>
      <c r="BC395" s="41"/>
      <c r="BD395" s="41"/>
      <c r="BE395" s="41"/>
    </row>
    <row r="396" spans="2:57">
      <c r="B396" s="41"/>
      <c r="C396" s="41"/>
      <c r="D396" s="41"/>
      <c r="E396" s="41"/>
      <c r="F396" s="41"/>
      <c r="G396" s="41"/>
      <c r="H396" s="41"/>
      <c r="I396" s="41"/>
      <c r="J396" s="41"/>
      <c r="K396" s="41"/>
      <c r="L396" s="41"/>
      <c r="M396" s="41"/>
      <c r="N396" s="41"/>
      <c r="O396" s="41"/>
      <c r="P396" s="41"/>
      <c r="Q396" s="41"/>
      <c r="R396" s="41"/>
      <c r="S396" s="41"/>
      <c r="T396" s="41"/>
      <c r="U396" s="41"/>
      <c r="W396" s="41"/>
      <c r="X396" s="41"/>
      <c r="Y396" s="41"/>
      <c r="Z396" s="41"/>
      <c r="AA396" s="41"/>
      <c r="AB396" s="41"/>
      <c r="AC396" s="41"/>
      <c r="AD396" s="41"/>
      <c r="AE396" s="41"/>
      <c r="AF396" s="41"/>
      <c r="AM396" s="41"/>
      <c r="AN396" s="41"/>
      <c r="AO396" s="41"/>
      <c r="AP396" s="41"/>
      <c r="AQ396" s="41"/>
      <c r="AR396" s="41"/>
      <c r="AS396" s="41"/>
      <c r="AT396" s="41"/>
      <c r="AU396" s="41"/>
      <c r="AV396" s="41"/>
      <c r="AW396" s="41"/>
      <c r="AX396" s="41"/>
      <c r="AY396" s="41"/>
      <c r="AZ396" s="41"/>
      <c r="BA396" s="41"/>
      <c r="BB396" s="41"/>
      <c r="BC396" s="41"/>
      <c r="BD396" s="41"/>
      <c r="BE396" s="41"/>
    </row>
    <row r="397" spans="2:57">
      <c r="B397" s="41"/>
      <c r="C397" s="41"/>
      <c r="D397" s="41"/>
      <c r="E397" s="41"/>
      <c r="F397" s="41"/>
      <c r="G397" s="41"/>
      <c r="H397" s="41"/>
      <c r="I397" s="41"/>
      <c r="J397" s="41"/>
      <c r="K397" s="41"/>
      <c r="L397" s="41"/>
      <c r="M397" s="41"/>
      <c r="N397" s="41"/>
      <c r="O397" s="41"/>
      <c r="P397" s="41"/>
      <c r="Q397" s="41"/>
      <c r="R397" s="41"/>
      <c r="S397" s="41"/>
      <c r="T397" s="41"/>
      <c r="U397" s="41"/>
      <c r="W397" s="41"/>
      <c r="X397" s="41"/>
      <c r="Y397" s="41"/>
      <c r="Z397" s="41"/>
      <c r="AA397" s="41"/>
      <c r="AB397" s="41"/>
      <c r="AC397" s="41"/>
      <c r="AD397" s="41"/>
      <c r="AE397" s="41"/>
      <c r="AF397" s="41"/>
      <c r="AM397" s="41"/>
      <c r="AN397" s="41"/>
      <c r="AO397" s="41"/>
      <c r="AP397" s="41"/>
      <c r="AQ397" s="41"/>
      <c r="AR397" s="41"/>
      <c r="AS397" s="41"/>
      <c r="AT397" s="41"/>
      <c r="AU397" s="41"/>
      <c r="AV397" s="41"/>
      <c r="AW397" s="41"/>
      <c r="AX397" s="41"/>
      <c r="AY397" s="41"/>
      <c r="AZ397" s="41"/>
      <c r="BA397" s="41"/>
      <c r="BB397" s="41"/>
      <c r="BC397" s="41"/>
      <c r="BD397" s="41"/>
      <c r="BE397" s="41"/>
    </row>
    <row r="398" spans="2:57">
      <c r="B398" s="41"/>
      <c r="C398" s="41"/>
      <c r="D398" s="41"/>
      <c r="E398" s="41"/>
      <c r="F398" s="41"/>
      <c r="G398" s="41"/>
      <c r="H398" s="41"/>
      <c r="I398" s="41"/>
      <c r="J398" s="41"/>
      <c r="K398" s="41"/>
      <c r="L398" s="41"/>
      <c r="M398" s="41"/>
      <c r="N398" s="41"/>
      <c r="O398" s="41"/>
      <c r="P398" s="41"/>
      <c r="Q398" s="41"/>
      <c r="R398" s="41"/>
      <c r="S398" s="41"/>
      <c r="T398" s="41"/>
      <c r="U398" s="41"/>
      <c r="W398" s="41"/>
      <c r="X398" s="41"/>
      <c r="Y398" s="41"/>
      <c r="Z398" s="41"/>
      <c r="AA398" s="41"/>
      <c r="AB398" s="41"/>
      <c r="AC398" s="41"/>
      <c r="AD398" s="41"/>
      <c r="AE398" s="41"/>
      <c r="AF398" s="41"/>
      <c r="AM398" s="41"/>
      <c r="AN398" s="41"/>
      <c r="AO398" s="41"/>
      <c r="AP398" s="41"/>
      <c r="AQ398" s="41"/>
      <c r="AR398" s="41"/>
      <c r="AS398" s="41"/>
      <c r="AT398" s="41"/>
      <c r="AU398" s="41"/>
      <c r="AV398" s="41"/>
      <c r="AW398" s="41"/>
      <c r="AX398" s="41"/>
      <c r="AY398" s="41"/>
      <c r="AZ398" s="41"/>
      <c r="BA398" s="41"/>
      <c r="BB398" s="41"/>
      <c r="BC398" s="41"/>
      <c r="BD398" s="41"/>
      <c r="BE398" s="41"/>
    </row>
    <row r="399" spans="2:57">
      <c r="B399" s="41"/>
      <c r="C399" s="41"/>
      <c r="D399" s="41"/>
      <c r="E399" s="41"/>
      <c r="F399" s="41"/>
      <c r="G399" s="41"/>
      <c r="H399" s="41"/>
      <c r="I399" s="41"/>
      <c r="J399" s="41"/>
      <c r="K399" s="41"/>
      <c r="L399" s="41"/>
      <c r="M399" s="41"/>
      <c r="N399" s="41"/>
      <c r="O399" s="41"/>
      <c r="P399" s="41"/>
      <c r="Q399" s="41"/>
      <c r="R399" s="41"/>
      <c r="S399" s="41"/>
      <c r="T399" s="41"/>
      <c r="U399" s="41"/>
      <c r="W399" s="41"/>
      <c r="X399" s="41"/>
      <c r="Y399" s="41"/>
      <c r="Z399" s="41"/>
      <c r="AA399" s="41"/>
      <c r="AB399" s="41"/>
      <c r="AC399" s="41"/>
      <c r="AD399" s="41"/>
      <c r="AE399" s="41"/>
      <c r="AF399" s="41"/>
      <c r="AM399" s="41"/>
      <c r="AN399" s="41"/>
      <c r="AO399" s="41"/>
      <c r="AP399" s="41"/>
      <c r="AQ399" s="41"/>
      <c r="AR399" s="41"/>
      <c r="AS399" s="41"/>
      <c r="AT399" s="41"/>
      <c r="AU399" s="41"/>
      <c r="AV399" s="41"/>
      <c r="AW399" s="41"/>
      <c r="AX399" s="41"/>
      <c r="AY399" s="41"/>
      <c r="AZ399" s="41"/>
      <c r="BA399" s="41"/>
      <c r="BB399" s="41"/>
      <c r="BC399" s="41"/>
      <c r="BD399" s="41"/>
      <c r="BE399" s="41"/>
    </row>
    <row r="400" spans="2:57">
      <c r="B400" s="41"/>
      <c r="C400" s="41"/>
      <c r="D400" s="41"/>
      <c r="E400" s="41"/>
      <c r="F400" s="41"/>
      <c r="G400" s="41"/>
      <c r="H400" s="41"/>
      <c r="I400" s="41"/>
      <c r="J400" s="41"/>
      <c r="K400" s="41"/>
      <c r="L400" s="41"/>
      <c r="M400" s="41"/>
      <c r="N400" s="41"/>
      <c r="O400" s="41"/>
      <c r="P400" s="41"/>
      <c r="Q400" s="41"/>
      <c r="R400" s="41"/>
      <c r="S400" s="41"/>
      <c r="T400" s="41"/>
      <c r="U400" s="41"/>
      <c r="W400" s="41"/>
      <c r="X400" s="41"/>
      <c r="Y400" s="41"/>
      <c r="Z400" s="41"/>
      <c r="AA400" s="41"/>
      <c r="AB400" s="41"/>
      <c r="AC400" s="41"/>
      <c r="AD400" s="41"/>
      <c r="AE400" s="41"/>
      <c r="AF400" s="41"/>
      <c r="AM400" s="41"/>
      <c r="AN400" s="41"/>
      <c r="AO400" s="41"/>
      <c r="AP400" s="41"/>
      <c r="AQ400" s="41"/>
      <c r="AR400" s="41"/>
      <c r="AS400" s="41"/>
      <c r="AT400" s="41"/>
      <c r="AU400" s="41"/>
      <c r="AV400" s="41"/>
      <c r="AW400" s="41"/>
      <c r="AX400" s="41"/>
      <c r="AY400" s="41"/>
      <c r="AZ400" s="41"/>
      <c r="BA400" s="41"/>
      <c r="BB400" s="41"/>
      <c r="BC400" s="41"/>
      <c r="BD400" s="41"/>
      <c r="BE400" s="41"/>
    </row>
    <row r="401" spans="2:57">
      <c r="B401" s="41"/>
      <c r="C401" s="41"/>
      <c r="D401" s="41"/>
      <c r="E401" s="41"/>
      <c r="F401" s="41"/>
      <c r="G401" s="41"/>
      <c r="H401" s="41"/>
      <c r="I401" s="41"/>
      <c r="J401" s="41"/>
      <c r="K401" s="41"/>
      <c r="L401" s="41"/>
      <c r="M401" s="41"/>
      <c r="N401" s="41"/>
      <c r="O401" s="41"/>
      <c r="P401" s="41"/>
      <c r="Q401" s="41"/>
      <c r="R401" s="41"/>
      <c r="S401" s="41"/>
      <c r="T401" s="41"/>
      <c r="U401" s="41"/>
      <c r="W401" s="41"/>
      <c r="X401" s="41"/>
      <c r="Y401" s="41"/>
      <c r="Z401" s="41"/>
      <c r="AA401" s="41"/>
      <c r="AB401" s="41"/>
      <c r="AC401" s="41"/>
      <c r="AD401" s="41"/>
      <c r="AE401" s="41"/>
      <c r="AF401" s="41"/>
      <c r="AM401" s="41"/>
      <c r="AN401" s="41"/>
      <c r="AO401" s="41"/>
      <c r="AP401" s="41"/>
      <c r="AQ401" s="41"/>
      <c r="AR401" s="41"/>
      <c r="AS401" s="41"/>
      <c r="AT401" s="41"/>
      <c r="AU401" s="41"/>
      <c r="AV401" s="41"/>
      <c r="AW401" s="41"/>
      <c r="AX401" s="41"/>
      <c r="AY401" s="41"/>
      <c r="AZ401" s="41"/>
      <c r="BA401" s="41"/>
      <c r="BB401" s="41"/>
      <c r="BC401" s="41"/>
      <c r="BD401" s="41"/>
      <c r="BE401" s="41"/>
    </row>
    <row r="402" spans="2:57">
      <c r="B402" s="41"/>
      <c r="C402" s="41"/>
      <c r="D402" s="41"/>
      <c r="E402" s="41"/>
      <c r="F402" s="41"/>
      <c r="G402" s="41"/>
      <c r="H402" s="41"/>
      <c r="I402" s="41"/>
      <c r="J402" s="41"/>
      <c r="K402" s="41"/>
      <c r="L402" s="41"/>
      <c r="M402" s="41"/>
      <c r="N402" s="41"/>
      <c r="O402" s="41"/>
      <c r="P402" s="41"/>
      <c r="Q402" s="41"/>
      <c r="R402" s="41"/>
      <c r="S402" s="41"/>
      <c r="T402" s="41"/>
      <c r="U402" s="41"/>
      <c r="W402" s="41"/>
      <c r="X402" s="41"/>
      <c r="Y402" s="41"/>
      <c r="Z402" s="41"/>
      <c r="AA402" s="41"/>
      <c r="AB402" s="41"/>
      <c r="AC402" s="41"/>
      <c r="AD402" s="41"/>
      <c r="AE402" s="41"/>
      <c r="AF402" s="41"/>
      <c r="AM402" s="41"/>
      <c r="AN402" s="41"/>
      <c r="AO402" s="41"/>
      <c r="AP402" s="41"/>
      <c r="AQ402" s="41"/>
      <c r="AR402" s="41"/>
      <c r="AS402" s="41"/>
      <c r="AT402" s="41"/>
      <c r="AU402" s="41"/>
      <c r="AV402" s="41"/>
      <c r="AW402" s="41"/>
      <c r="AX402" s="41"/>
      <c r="AY402" s="41"/>
      <c r="AZ402" s="41"/>
      <c r="BA402" s="41"/>
      <c r="BB402" s="41"/>
      <c r="BC402" s="41"/>
      <c r="BD402" s="41"/>
      <c r="BE402" s="41"/>
    </row>
    <row r="403" spans="2:57">
      <c r="B403" s="41"/>
      <c r="C403" s="41"/>
      <c r="D403" s="41"/>
      <c r="E403" s="41"/>
      <c r="F403" s="41"/>
      <c r="G403" s="41"/>
      <c r="H403" s="41"/>
      <c r="I403" s="41"/>
      <c r="J403" s="41"/>
      <c r="K403" s="41"/>
      <c r="L403" s="41"/>
      <c r="M403" s="41"/>
      <c r="N403" s="41"/>
      <c r="O403" s="41"/>
      <c r="P403" s="41"/>
      <c r="Q403" s="41"/>
      <c r="R403" s="41"/>
      <c r="S403" s="41"/>
      <c r="T403" s="41"/>
      <c r="U403" s="41"/>
      <c r="W403" s="41"/>
      <c r="X403" s="41"/>
      <c r="Y403" s="41"/>
      <c r="Z403" s="41"/>
      <c r="AA403" s="41"/>
      <c r="AB403" s="41"/>
      <c r="AC403" s="41"/>
      <c r="AD403" s="41"/>
      <c r="AE403" s="41"/>
      <c r="AF403" s="41"/>
      <c r="AM403" s="41"/>
      <c r="AN403" s="41"/>
      <c r="AO403" s="41"/>
      <c r="AP403" s="41"/>
      <c r="AQ403" s="41"/>
      <c r="AR403" s="41"/>
      <c r="AS403" s="41"/>
      <c r="AT403" s="41"/>
      <c r="AU403" s="41"/>
      <c r="AV403" s="41"/>
      <c r="AW403" s="41"/>
      <c r="AX403" s="41"/>
      <c r="AY403" s="41"/>
      <c r="AZ403" s="41"/>
      <c r="BA403" s="41"/>
      <c r="BB403" s="41"/>
      <c r="BC403" s="41"/>
      <c r="BD403" s="41"/>
      <c r="BE403" s="41"/>
    </row>
    <row r="404" spans="2:57">
      <c r="B404" s="41"/>
      <c r="C404" s="41"/>
      <c r="D404" s="41"/>
      <c r="E404" s="41"/>
      <c r="F404" s="41"/>
      <c r="G404" s="41"/>
      <c r="H404" s="41"/>
      <c r="I404" s="41"/>
      <c r="J404" s="41"/>
      <c r="K404" s="41"/>
      <c r="L404" s="41"/>
      <c r="M404" s="41"/>
      <c r="N404" s="41"/>
      <c r="O404" s="41"/>
      <c r="P404" s="41"/>
      <c r="Q404" s="41"/>
      <c r="R404" s="41"/>
      <c r="S404" s="41"/>
      <c r="T404" s="41"/>
      <c r="U404" s="41"/>
      <c r="W404" s="41"/>
      <c r="X404" s="41"/>
      <c r="Y404" s="41"/>
      <c r="Z404" s="41"/>
      <c r="AA404" s="41"/>
      <c r="AB404" s="41"/>
      <c r="AC404" s="41"/>
      <c r="AD404" s="41"/>
      <c r="AE404" s="41"/>
      <c r="AF404" s="41"/>
      <c r="AM404" s="41"/>
      <c r="AN404" s="41"/>
      <c r="AO404" s="41"/>
      <c r="AP404" s="41"/>
      <c r="AQ404" s="41"/>
      <c r="AR404" s="41"/>
      <c r="AS404" s="41"/>
      <c r="AT404" s="41"/>
      <c r="AU404" s="41"/>
      <c r="AV404" s="41"/>
      <c r="AW404" s="41"/>
      <c r="AX404" s="41"/>
      <c r="AY404" s="41"/>
      <c r="AZ404" s="41"/>
      <c r="BA404" s="41"/>
      <c r="BB404" s="41"/>
      <c r="BC404" s="41"/>
      <c r="BD404" s="41"/>
      <c r="BE404" s="41"/>
    </row>
    <row r="405" spans="2:57">
      <c r="B405" s="41"/>
      <c r="C405" s="41"/>
      <c r="D405" s="41"/>
      <c r="E405" s="41"/>
      <c r="F405" s="41"/>
      <c r="G405" s="41"/>
      <c r="H405" s="41"/>
      <c r="I405" s="41"/>
      <c r="J405" s="41"/>
      <c r="K405" s="41"/>
      <c r="L405" s="41"/>
      <c r="M405" s="41"/>
      <c r="N405" s="41"/>
      <c r="O405" s="41"/>
      <c r="P405" s="41"/>
      <c r="Q405" s="41"/>
      <c r="R405" s="41"/>
      <c r="S405" s="41"/>
      <c r="T405" s="41"/>
      <c r="U405" s="41"/>
      <c r="W405" s="41"/>
      <c r="X405" s="41"/>
      <c r="Y405" s="41"/>
      <c r="Z405" s="41"/>
      <c r="AA405" s="41"/>
      <c r="AB405" s="41"/>
      <c r="AC405" s="41"/>
      <c r="AD405" s="41"/>
      <c r="AE405" s="41"/>
      <c r="AF405" s="41"/>
      <c r="AM405" s="41"/>
      <c r="AN405" s="41"/>
      <c r="AO405" s="41"/>
      <c r="AP405" s="41"/>
      <c r="AQ405" s="41"/>
      <c r="AR405" s="41"/>
      <c r="AS405" s="41"/>
      <c r="AT405" s="41"/>
      <c r="AU405" s="41"/>
      <c r="AV405" s="41"/>
      <c r="AW405" s="41"/>
      <c r="AX405" s="41"/>
      <c r="AY405" s="41"/>
      <c r="AZ405" s="41"/>
      <c r="BA405" s="41"/>
      <c r="BB405" s="41"/>
      <c r="BC405" s="41"/>
      <c r="BD405" s="41"/>
      <c r="BE405" s="41"/>
    </row>
    <row r="406" spans="2:57">
      <c r="B406" s="41"/>
      <c r="C406" s="41"/>
      <c r="D406" s="41"/>
      <c r="E406" s="41"/>
      <c r="F406" s="41"/>
      <c r="G406" s="41"/>
      <c r="H406" s="41"/>
      <c r="I406" s="41"/>
      <c r="J406" s="41"/>
      <c r="K406" s="41"/>
      <c r="L406" s="41"/>
      <c r="M406" s="41"/>
      <c r="N406" s="41"/>
      <c r="O406" s="41"/>
      <c r="P406" s="41"/>
      <c r="Q406" s="41"/>
      <c r="R406" s="41"/>
      <c r="S406" s="41"/>
      <c r="T406" s="41"/>
      <c r="U406" s="41"/>
      <c r="W406" s="41"/>
      <c r="X406" s="41"/>
      <c r="Y406" s="41"/>
      <c r="Z406" s="41"/>
      <c r="AA406" s="41"/>
      <c r="AB406" s="41"/>
      <c r="AC406" s="41"/>
      <c r="AD406" s="41"/>
      <c r="AE406" s="41"/>
      <c r="AF406" s="41"/>
      <c r="AM406" s="41"/>
      <c r="AN406" s="41"/>
      <c r="AO406" s="41"/>
      <c r="AP406" s="41"/>
      <c r="AQ406" s="41"/>
      <c r="AR406" s="41"/>
      <c r="AS406" s="41"/>
      <c r="AT406" s="41"/>
      <c r="AU406" s="41"/>
      <c r="AV406" s="41"/>
      <c r="AW406" s="41"/>
      <c r="AX406" s="41"/>
      <c r="AY406" s="41"/>
      <c r="AZ406" s="41"/>
      <c r="BA406" s="41"/>
      <c r="BB406" s="41"/>
      <c r="BC406" s="41"/>
      <c r="BD406" s="41"/>
      <c r="BE406" s="41"/>
    </row>
    <row r="407" spans="2:57">
      <c r="B407" s="41"/>
      <c r="C407" s="41"/>
      <c r="D407" s="41"/>
      <c r="E407" s="41"/>
      <c r="F407" s="41"/>
      <c r="G407" s="41"/>
      <c r="H407" s="41"/>
      <c r="I407" s="41"/>
      <c r="J407" s="41"/>
      <c r="K407" s="41"/>
      <c r="L407" s="41"/>
      <c r="M407" s="41"/>
      <c r="N407" s="41"/>
      <c r="O407" s="41"/>
      <c r="P407" s="41"/>
      <c r="Q407" s="41"/>
      <c r="R407" s="41"/>
      <c r="S407" s="41"/>
      <c r="T407" s="41"/>
      <c r="U407" s="41"/>
      <c r="W407" s="41"/>
      <c r="X407" s="41"/>
      <c r="Y407" s="41"/>
      <c r="Z407" s="41"/>
      <c r="AA407" s="41"/>
      <c r="AB407" s="41"/>
      <c r="AC407" s="41"/>
      <c r="AD407" s="41"/>
      <c r="AE407" s="41"/>
      <c r="AF407" s="41"/>
      <c r="AM407" s="41"/>
      <c r="AN407" s="41"/>
      <c r="AO407" s="41"/>
      <c r="AP407" s="41"/>
      <c r="AQ407" s="41"/>
      <c r="AR407" s="41"/>
      <c r="AS407" s="41"/>
      <c r="AT407" s="41"/>
      <c r="AU407" s="41"/>
      <c r="AV407" s="41"/>
      <c r="AW407" s="41"/>
      <c r="AX407" s="41"/>
      <c r="AY407" s="41"/>
      <c r="AZ407" s="41"/>
      <c r="BA407" s="41"/>
      <c r="BB407" s="41"/>
      <c r="BC407" s="41"/>
      <c r="BD407" s="41"/>
      <c r="BE407" s="41"/>
    </row>
    <row r="408" spans="2:57">
      <c r="B408" s="41"/>
      <c r="C408" s="41"/>
      <c r="D408" s="41"/>
      <c r="E408" s="41"/>
      <c r="F408" s="41"/>
      <c r="G408" s="41"/>
      <c r="H408" s="41"/>
      <c r="I408" s="41"/>
      <c r="J408" s="41"/>
      <c r="K408" s="41"/>
      <c r="L408" s="41"/>
      <c r="M408" s="41"/>
      <c r="N408" s="41"/>
      <c r="O408" s="41"/>
      <c r="P408" s="41"/>
      <c r="Q408" s="41"/>
      <c r="R408" s="41"/>
      <c r="S408" s="41"/>
      <c r="T408" s="41"/>
      <c r="U408" s="41"/>
      <c r="W408" s="41"/>
      <c r="X408" s="41"/>
      <c r="Y408" s="41"/>
      <c r="Z408" s="41"/>
      <c r="AA408" s="41"/>
      <c r="AB408" s="41"/>
      <c r="AC408" s="41"/>
      <c r="AD408" s="41"/>
      <c r="AE408" s="41"/>
      <c r="AF408" s="41"/>
      <c r="AM408" s="41"/>
      <c r="AN408" s="41"/>
      <c r="AO408" s="41"/>
      <c r="AP408" s="41"/>
      <c r="AQ408" s="41"/>
      <c r="AR408" s="41"/>
      <c r="AS408" s="41"/>
      <c r="AT408" s="41"/>
      <c r="AU408" s="41"/>
      <c r="AV408" s="41"/>
      <c r="AW408" s="41"/>
      <c r="AX408" s="41"/>
      <c r="AY408" s="41"/>
      <c r="AZ408" s="41"/>
      <c r="BA408" s="41"/>
      <c r="BB408" s="41"/>
      <c r="BC408" s="41"/>
      <c r="BD408" s="41"/>
      <c r="BE408" s="41"/>
    </row>
    <row r="409" spans="2:57">
      <c r="B409" s="41"/>
      <c r="C409" s="41"/>
      <c r="D409" s="41"/>
      <c r="E409" s="41"/>
      <c r="F409" s="41"/>
      <c r="G409" s="41"/>
      <c r="H409" s="41"/>
      <c r="I409" s="41"/>
      <c r="J409" s="41"/>
      <c r="K409" s="41"/>
      <c r="L409" s="41"/>
      <c r="M409" s="41"/>
      <c r="N409" s="41"/>
      <c r="O409" s="41"/>
      <c r="P409" s="41"/>
      <c r="Q409" s="41"/>
      <c r="R409" s="41"/>
      <c r="S409" s="41"/>
      <c r="T409" s="41"/>
      <c r="U409" s="41"/>
      <c r="W409" s="41"/>
      <c r="X409" s="41"/>
      <c r="Y409" s="41"/>
      <c r="Z409" s="41"/>
      <c r="AA409" s="41"/>
      <c r="AB409" s="41"/>
      <c r="AC409" s="41"/>
      <c r="AD409" s="41"/>
      <c r="AE409" s="41"/>
      <c r="AF409" s="41"/>
      <c r="AM409" s="41"/>
      <c r="AN409" s="41"/>
      <c r="AO409" s="41"/>
      <c r="AP409" s="41"/>
      <c r="AQ409" s="41"/>
      <c r="AR409" s="41"/>
      <c r="AS409" s="41"/>
      <c r="AT409" s="41"/>
      <c r="AU409" s="41"/>
      <c r="AV409" s="41"/>
      <c r="AW409" s="41"/>
      <c r="AX409" s="41"/>
      <c r="AY409" s="41"/>
      <c r="AZ409" s="41"/>
      <c r="BA409" s="41"/>
      <c r="BB409" s="41"/>
      <c r="BC409" s="41"/>
      <c r="BD409" s="41"/>
      <c r="BE409" s="41"/>
    </row>
    <row r="410" spans="2:57">
      <c r="B410" s="41"/>
      <c r="C410" s="41"/>
      <c r="D410" s="41"/>
      <c r="E410" s="41"/>
      <c r="F410" s="41"/>
      <c r="G410" s="41"/>
      <c r="H410" s="41"/>
      <c r="I410" s="41"/>
      <c r="J410" s="41"/>
      <c r="K410" s="41"/>
      <c r="L410" s="41"/>
      <c r="M410" s="41"/>
      <c r="N410" s="41"/>
      <c r="O410" s="41"/>
      <c r="P410" s="41"/>
      <c r="Q410" s="41"/>
      <c r="R410" s="41"/>
      <c r="S410" s="41"/>
      <c r="T410" s="41"/>
      <c r="U410" s="41"/>
      <c r="W410" s="41"/>
      <c r="X410" s="41"/>
      <c r="Y410" s="41"/>
      <c r="Z410" s="41"/>
      <c r="AA410" s="41"/>
      <c r="AB410" s="41"/>
      <c r="AC410" s="41"/>
      <c r="AD410" s="41"/>
      <c r="AE410" s="41"/>
      <c r="AF410" s="41"/>
      <c r="AM410" s="41"/>
      <c r="AN410" s="41"/>
      <c r="AO410" s="41"/>
      <c r="AP410" s="41"/>
      <c r="AQ410" s="41"/>
      <c r="AR410" s="41"/>
      <c r="AS410" s="41"/>
      <c r="AT410" s="41"/>
      <c r="AU410" s="41"/>
      <c r="AV410" s="41"/>
      <c r="AW410" s="41"/>
      <c r="AX410" s="41"/>
      <c r="AY410" s="41"/>
      <c r="AZ410" s="41"/>
      <c r="BA410" s="41"/>
      <c r="BB410" s="41"/>
      <c r="BC410" s="41"/>
      <c r="BD410" s="41"/>
      <c r="BE410" s="41"/>
    </row>
    <row r="411" spans="2:57">
      <c r="B411" s="41"/>
      <c r="C411" s="41"/>
      <c r="D411" s="41"/>
      <c r="E411" s="41"/>
      <c r="F411" s="41"/>
      <c r="G411" s="41"/>
      <c r="H411" s="41"/>
      <c r="I411" s="41"/>
      <c r="J411" s="41"/>
      <c r="K411" s="41"/>
      <c r="L411" s="41"/>
      <c r="M411" s="41"/>
      <c r="N411" s="41"/>
      <c r="O411" s="41"/>
      <c r="P411" s="41"/>
      <c r="Q411" s="41"/>
      <c r="R411" s="41"/>
      <c r="S411" s="41"/>
      <c r="T411" s="41"/>
      <c r="U411" s="41"/>
      <c r="W411" s="41"/>
      <c r="X411" s="41"/>
      <c r="Y411" s="41"/>
      <c r="Z411" s="41"/>
      <c r="AA411" s="41"/>
      <c r="AB411" s="41"/>
      <c r="AC411" s="41"/>
      <c r="AD411" s="41"/>
      <c r="AE411" s="41"/>
      <c r="AF411" s="41"/>
      <c r="AM411" s="41"/>
      <c r="AN411" s="41"/>
      <c r="AO411" s="41"/>
      <c r="AP411" s="41"/>
      <c r="AQ411" s="41"/>
      <c r="AR411" s="41"/>
      <c r="AS411" s="41"/>
      <c r="AT411" s="41"/>
      <c r="AU411" s="41"/>
      <c r="AV411" s="41"/>
      <c r="AW411" s="41"/>
      <c r="AX411" s="41"/>
      <c r="AY411" s="41"/>
      <c r="AZ411" s="41"/>
      <c r="BA411" s="41"/>
      <c r="BB411" s="41"/>
      <c r="BC411" s="41"/>
      <c r="BD411" s="41"/>
      <c r="BE411" s="41"/>
    </row>
    <row r="412" spans="2:57">
      <c r="B412" s="41"/>
      <c r="C412" s="41"/>
      <c r="D412" s="41"/>
      <c r="E412" s="41"/>
      <c r="F412" s="41"/>
      <c r="G412" s="41"/>
      <c r="H412" s="41"/>
      <c r="I412" s="41"/>
      <c r="J412" s="41"/>
      <c r="K412" s="41"/>
      <c r="L412" s="41"/>
      <c r="M412" s="41"/>
      <c r="N412" s="41"/>
      <c r="O412" s="41"/>
      <c r="P412" s="41"/>
      <c r="Q412" s="41"/>
      <c r="R412" s="41"/>
      <c r="S412" s="41"/>
      <c r="T412" s="41"/>
      <c r="U412" s="41"/>
      <c r="W412" s="41"/>
      <c r="X412" s="41"/>
      <c r="Y412" s="41"/>
      <c r="Z412" s="41"/>
      <c r="AA412" s="41"/>
      <c r="AB412" s="41"/>
      <c r="AC412" s="41"/>
      <c r="AD412" s="41"/>
      <c r="AE412" s="41"/>
      <c r="AF412" s="41"/>
      <c r="AM412" s="41"/>
      <c r="AN412" s="41"/>
      <c r="AO412" s="41"/>
      <c r="AP412" s="41"/>
      <c r="AQ412" s="41"/>
      <c r="AR412" s="41"/>
      <c r="AS412" s="41"/>
      <c r="AT412" s="41"/>
      <c r="AU412" s="41"/>
      <c r="AV412" s="41"/>
      <c r="AW412" s="41"/>
      <c r="AX412" s="41"/>
      <c r="AY412" s="41"/>
      <c r="AZ412" s="41"/>
      <c r="BA412" s="41"/>
      <c r="BB412" s="41"/>
      <c r="BC412" s="41"/>
      <c r="BD412" s="41"/>
      <c r="BE412" s="41"/>
    </row>
    <row r="413" spans="2:57">
      <c r="B413" s="41"/>
      <c r="C413" s="41"/>
      <c r="D413" s="41"/>
      <c r="E413" s="41"/>
      <c r="F413" s="41"/>
      <c r="G413" s="41"/>
      <c r="H413" s="41"/>
      <c r="I413" s="41"/>
      <c r="J413" s="41"/>
      <c r="K413" s="41"/>
      <c r="L413" s="41"/>
      <c r="M413" s="41"/>
      <c r="N413" s="41"/>
      <c r="O413" s="41"/>
      <c r="P413" s="41"/>
      <c r="Q413" s="41"/>
      <c r="R413" s="41"/>
      <c r="S413" s="41"/>
      <c r="T413" s="41"/>
      <c r="U413" s="41"/>
      <c r="W413" s="41"/>
      <c r="X413" s="41"/>
      <c r="Y413" s="41"/>
      <c r="Z413" s="41"/>
      <c r="AA413" s="41"/>
      <c r="AB413" s="41"/>
      <c r="AC413" s="41"/>
      <c r="AD413" s="41"/>
      <c r="AE413" s="41"/>
      <c r="AF413" s="41"/>
      <c r="AM413" s="41"/>
      <c r="AN413" s="41"/>
      <c r="AO413" s="41"/>
      <c r="AP413" s="41"/>
      <c r="AQ413" s="41"/>
      <c r="AR413" s="41"/>
      <c r="AS413" s="41"/>
      <c r="AT413" s="41"/>
      <c r="AU413" s="41"/>
      <c r="AV413" s="41"/>
      <c r="AW413" s="41"/>
      <c r="AX413" s="41"/>
      <c r="AY413" s="41"/>
      <c r="AZ413" s="41"/>
      <c r="BA413" s="41"/>
      <c r="BB413" s="41"/>
      <c r="BC413" s="41"/>
      <c r="BD413" s="41"/>
      <c r="BE413" s="41"/>
    </row>
    <row r="414" spans="2:57">
      <c r="B414" s="41"/>
      <c r="C414" s="41"/>
      <c r="D414" s="41"/>
      <c r="E414" s="41"/>
      <c r="F414" s="41"/>
      <c r="G414" s="41"/>
      <c r="H414" s="41"/>
      <c r="I414" s="41"/>
      <c r="J414" s="41"/>
      <c r="K414" s="41"/>
      <c r="L414" s="41"/>
      <c r="M414" s="41"/>
      <c r="N414" s="41"/>
      <c r="O414" s="41"/>
      <c r="P414" s="41"/>
      <c r="Q414" s="41"/>
      <c r="R414" s="41"/>
      <c r="S414" s="41"/>
      <c r="T414" s="41"/>
      <c r="U414" s="41"/>
      <c r="W414" s="41"/>
      <c r="X414" s="41"/>
      <c r="Y414" s="41"/>
      <c r="Z414" s="41"/>
      <c r="AA414" s="41"/>
      <c r="AB414" s="41"/>
      <c r="AC414" s="41"/>
      <c r="AD414" s="41"/>
      <c r="AE414" s="41"/>
      <c r="AF414" s="41"/>
      <c r="AM414" s="41"/>
      <c r="AN414" s="41"/>
      <c r="AO414" s="41"/>
      <c r="AP414" s="41"/>
      <c r="AQ414" s="41"/>
      <c r="AR414" s="41"/>
      <c r="AS414" s="41"/>
      <c r="AT414" s="41"/>
      <c r="AU414" s="41"/>
      <c r="AV414" s="41"/>
      <c r="AW414" s="41"/>
      <c r="AX414" s="41"/>
      <c r="AY414" s="41"/>
      <c r="AZ414" s="41"/>
      <c r="BA414" s="41"/>
      <c r="BB414" s="41"/>
      <c r="BC414" s="41"/>
      <c r="BD414" s="41"/>
      <c r="BE414" s="41"/>
    </row>
    <row r="415" spans="2:57">
      <c r="B415" s="41"/>
      <c r="C415" s="41"/>
      <c r="D415" s="41"/>
      <c r="E415" s="41"/>
      <c r="F415" s="41"/>
      <c r="G415" s="41"/>
      <c r="H415" s="41"/>
      <c r="I415" s="41"/>
      <c r="J415" s="41"/>
      <c r="K415" s="41"/>
      <c r="L415" s="41"/>
      <c r="M415" s="41"/>
      <c r="N415" s="41"/>
      <c r="O415" s="41"/>
      <c r="P415" s="41"/>
      <c r="Q415" s="41"/>
      <c r="R415" s="41"/>
      <c r="S415" s="41"/>
      <c r="T415" s="41"/>
      <c r="U415" s="41"/>
      <c r="W415" s="41"/>
      <c r="X415" s="41"/>
      <c r="Y415" s="41"/>
      <c r="Z415" s="41"/>
      <c r="AA415" s="41"/>
      <c r="AB415" s="41"/>
      <c r="AC415" s="41"/>
      <c r="AD415" s="41"/>
      <c r="AE415" s="41"/>
      <c r="AF415" s="41"/>
      <c r="AM415" s="41"/>
      <c r="AN415" s="41"/>
      <c r="AO415" s="41"/>
      <c r="AP415" s="41"/>
      <c r="AQ415" s="41"/>
      <c r="AR415" s="41"/>
      <c r="AS415" s="41"/>
      <c r="AT415" s="41"/>
      <c r="AU415" s="41"/>
      <c r="AV415" s="41"/>
      <c r="AW415" s="41"/>
      <c r="AX415" s="41"/>
      <c r="AY415" s="41"/>
      <c r="AZ415" s="41"/>
      <c r="BA415" s="41"/>
      <c r="BB415" s="41"/>
      <c r="BC415" s="41"/>
      <c r="BD415" s="41"/>
      <c r="BE415" s="41"/>
    </row>
    <row r="416" spans="2:57">
      <c r="B416" s="41"/>
      <c r="C416" s="41"/>
      <c r="D416" s="41"/>
      <c r="E416" s="41"/>
      <c r="F416" s="41"/>
      <c r="G416" s="41"/>
      <c r="H416" s="41"/>
      <c r="I416" s="41"/>
      <c r="J416" s="41"/>
      <c r="K416" s="41"/>
      <c r="L416" s="41"/>
      <c r="M416" s="41"/>
      <c r="N416" s="41"/>
      <c r="O416" s="41"/>
      <c r="P416" s="41"/>
      <c r="Q416" s="41"/>
      <c r="R416" s="41"/>
      <c r="S416" s="41"/>
      <c r="T416" s="41"/>
      <c r="U416" s="41"/>
      <c r="W416" s="41"/>
      <c r="X416" s="41"/>
      <c r="Y416" s="41"/>
      <c r="Z416" s="41"/>
      <c r="AA416" s="41"/>
      <c r="AB416" s="41"/>
      <c r="AC416" s="41"/>
      <c r="AD416" s="41"/>
      <c r="AE416" s="41"/>
      <c r="AF416" s="41"/>
      <c r="AM416" s="41"/>
      <c r="AN416" s="41"/>
      <c r="AO416" s="41"/>
      <c r="AP416" s="41"/>
      <c r="AQ416" s="41"/>
      <c r="AR416" s="41"/>
      <c r="AS416" s="41"/>
      <c r="AT416" s="41"/>
      <c r="AU416" s="41"/>
      <c r="AV416" s="41"/>
      <c r="AW416" s="41"/>
      <c r="AX416" s="41"/>
      <c r="AY416" s="41"/>
      <c r="AZ416" s="41"/>
      <c r="BA416" s="41"/>
      <c r="BB416" s="41"/>
      <c r="BC416" s="41"/>
      <c r="BD416" s="41"/>
      <c r="BE416" s="41"/>
    </row>
    <row r="417" spans="2:57">
      <c r="B417" s="41"/>
      <c r="C417" s="41"/>
      <c r="D417" s="41"/>
      <c r="E417" s="41"/>
      <c r="F417" s="41"/>
      <c r="G417" s="41"/>
      <c r="H417" s="41"/>
      <c r="I417" s="41"/>
      <c r="J417" s="41"/>
      <c r="K417" s="41"/>
      <c r="L417" s="41"/>
      <c r="M417" s="41"/>
      <c r="N417" s="41"/>
      <c r="O417" s="41"/>
      <c r="P417" s="41"/>
      <c r="Q417" s="41"/>
      <c r="R417" s="41"/>
      <c r="S417" s="41"/>
      <c r="T417" s="41"/>
      <c r="U417" s="41"/>
      <c r="W417" s="41"/>
      <c r="X417" s="41"/>
      <c r="Y417" s="41"/>
      <c r="Z417" s="41"/>
      <c r="AA417" s="41"/>
      <c r="AB417" s="41"/>
      <c r="AC417" s="41"/>
      <c r="AD417" s="41"/>
      <c r="AE417" s="41"/>
      <c r="AF417" s="41"/>
      <c r="AM417" s="41"/>
      <c r="AN417" s="41"/>
      <c r="AO417" s="41"/>
      <c r="AP417" s="41"/>
      <c r="AQ417" s="41"/>
      <c r="AR417" s="41"/>
      <c r="AS417" s="41"/>
      <c r="AT417" s="41"/>
      <c r="AU417" s="41"/>
      <c r="AV417" s="41"/>
      <c r="AW417" s="41"/>
      <c r="AX417" s="41"/>
      <c r="AY417" s="41"/>
      <c r="AZ417" s="41"/>
      <c r="BA417" s="41"/>
      <c r="BB417" s="41"/>
      <c r="BC417" s="41"/>
      <c r="BD417" s="41"/>
      <c r="BE417" s="41"/>
    </row>
    <row r="418" spans="2:57">
      <c r="B418" s="41"/>
      <c r="C418" s="41"/>
      <c r="D418" s="41"/>
      <c r="E418" s="41"/>
      <c r="F418" s="41"/>
      <c r="G418" s="41"/>
      <c r="H418" s="41"/>
      <c r="I418" s="41"/>
      <c r="J418" s="41"/>
      <c r="K418" s="41"/>
      <c r="L418" s="41"/>
      <c r="M418" s="41"/>
      <c r="N418" s="41"/>
      <c r="O418" s="41"/>
      <c r="P418" s="41"/>
      <c r="Q418" s="41"/>
      <c r="R418" s="41"/>
      <c r="S418" s="41"/>
      <c r="T418" s="41"/>
      <c r="U418" s="41"/>
      <c r="W418" s="41"/>
      <c r="X418" s="41"/>
      <c r="Y418" s="41"/>
      <c r="Z418" s="41"/>
      <c r="AA418" s="41"/>
      <c r="AB418" s="41"/>
      <c r="AC418" s="41"/>
      <c r="AD418" s="41"/>
      <c r="AE418" s="41"/>
      <c r="AF418" s="41"/>
      <c r="AM418" s="41"/>
      <c r="AN418" s="41"/>
      <c r="AO418" s="41"/>
      <c r="AP418" s="41"/>
      <c r="AQ418" s="41"/>
      <c r="AR418" s="41"/>
      <c r="AS418" s="41"/>
      <c r="AT418" s="41"/>
      <c r="AU418" s="41"/>
      <c r="AV418" s="41"/>
      <c r="AW418" s="41"/>
      <c r="AX418" s="41"/>
      <c r="AY418" s="41"/>
      <c r="AZ418" s="41"/>
      <c r="BA418" s="41"/>
      <c r="BB418" s="41"/>
      <c r="BC418" s="41"/>
      <c r="BD418" s="41"/>
      <c r="BE418" s="41"/>
    </row>
    <row r="419" spans="2:57">
      <c r="B419" s="41"/>
      <c r="C419" s="41"/>
      <c r="D419" s="41"/>
      <c r="E419" s="41"/>
      <c r="F419" s="41"/>
      <c r="G419" s="41"/>
      <c r="H419" s="41"/>
      <c r="I419" s="41"/>
      <c r="J419" s="41"/>
      <c r="K419" s="41"/>
      <c r="L419" s="41"/>
      <c r="M419" s="41"/>
      <c r="N419" s="41"/>
      <c r="O419" s="41"/>
      <c r="P419" s="41"/>
      <c r="Q419" s="41"/>
      <c r="R419" s="41"/>
      <c r="S419" s="41"/>
      <c r="T419" s="41"/>
      <c r="U419" s="41"/>
      <c r="W419" s="41"/>
      <c r="X419" s="41"/>
      <c r="Y419" s="41"/>
      <c r="Z419" s="41"/>
      <c r="AA419" s="41"/>
      <c r="AB419" s="41"/>
      <c r="AC419" s="41"/>
      <c r="AD419" s="41"/>
      <c r="AE419" s="41"/>
      <c r="AF419" s="41"/>
      <c r="AM419" s="41"/>
      <c r="AN419" s="41"/>
      <c r="AO419" s="41"/>
      <c r="AP419" s="41"/>
      <c r="AQ419" s="41"/>
      <c r="AR419" s="41"/>
      <c r="AS419" s="41"/>
      <c r="AT419" s="41"/>
      <c r="AU419" s="41"/>
      <c r="AV419" s="41"/>
      <c r="AW419" s="41"/>
      <c r="AX419" s="41"/>
      <c r="AY419" s="41"/>
      <c r="AZ419" s="41"/>
      <c r="BA419" s="41"/>
      <c r="BB419" s="41"/>
      <c r="BC419" s="41"/>
      <c r="BD419" s="41"/>
      <c r="BE419" s="41"/>
    </row>
    <row r="420" spans="2:57">
      <c r="B420" s="41"/>
      <c r="C420" s="41"/>
      <c r="D420" s="41"/>
      <c r="E420" s="41"/>
      <c r="F420" s="41"/>
      <c r="G420" s="41"/>
      <c r="H420" s="41"/>
      <c r="I420" s="41"/>
      <c r="J420" s="41"/>
      <c r="K420" s="41"/>
      <c r="L420" s="41"/>
      <c r="M420" s="41"/>
      <c r="N420" s="41"/>
      <c r="O420" s="41"/>
      <c r="P420" s="41"/>
      <c r="Q420" s="41"/>
      <c r="R420" s="41"/>
      <c r="S420" s="41"/>
      <c r="T420" s="41"/>
      <c r="U420" s="41"/>
      <c r="W420" s="41"/>
      <c r="X420" s="41"/>
      <c r="Y420" s="41"/>
      <c r="Z420" s="41"/>
      <c r="AA420" s="41"/>
      <c r="AB420" s="41"/>
      <c r="AC420" s="41"/>
      <c r="AD420" s="41"/>
      <c r="AE420" s="41"/>
      <c r="AF420" s="41"/>
      <c r="AM420" s="41"/>
      <c r="AN420" s="41"/>
      <c r="AO420" s="41"/>
      <c r="AP420" s="41"/>
      <c r="AQ420" s="41"/>
      <c r="AR420" s="41"/>
      <c r="AS420" s="41"/>
      <c r="AT420" s="41"/>
      <c r="AU420" s="41"/>
      <c r="AV420" s="41"/>
      <c r="AW420" s="41"/>
      <c r="AX420" s="41"/>
      <c r="AY420" s="41"/>
      <c r="AZ420" s="41"/>
      <c r="BA420" s="41"/>
      <c r="BB420" s="41"/>
      <c r="BC420" s="41"/>
      <c r="BD420" s="41"/>
      <c r="BE420" s="41"/>
    </row>
    <row r="421" spans="2:57">
      <c r="B421" s="41"/>
      <c r="C421" s="41"/>
      <c r="D421" s="41"/>
      <c r="E421" s="41"/>
      <c r="F421" s="41"/>
      <c r="G421" s="41"/>
      <c r="H421" s="41"/>
      <c r="I421" s="41"/>
      <c r="J421" s="41"/>
      <c r="K421" s="41"/>
      <c r="L421" s="41"/>
      <c r="M421" s="41"/>
      <c r="N421" s="41"/>
      <c r="O421" s="41"/>
      <c r="P421" s="41"/>
      <c r="Q421" s="41"/>
      <c r="R421" s="41"/>
      <c r="S421" s="41"/>
      <c r="T421" s="41"/>
      <c r="U421" s="41"/>
      <c r="W421" s="41"/>
      <c r="X421" s="41"/>
      <c r="Y421" s="41"/>
      <c r="Z421" s="41"/>
      <c r="AA421" s="41"/>
      <c r="AB421" s="41"/>
      <c r="AC421" s="41"/>
      <c r="AD421" s="41"/>
      <c r="AE421" s="41"/>
      <c r="AF421" s="41"/>
      <c r="AM421" s="41"/>
      <c r="AN421" s="41"/>
      <c r="AO421" s="41"/>
      <c r="AP421" s="41"/>
      <c r="AQ421" s="41"/>
      <c r="AR421" s="41"/>
      <c r="AS421" s="41"/>
      <c r="AT421" s="41"/>
      <c r="AU421" s="41"/>
      <c r="AV421" s="41"/>
      <c r="AW421" s="41"/>
      <c r="AX421" s="41"/>
      <c r="AY421" s="41"/>
      <c r="AZ421" s="41"/>
      <c r="BA421" s="41"/>
      <c r="BB421" s="41"/>
      <c r="BC421" s="41"/>
      <c r="BD421" s="41"/>
      <c r="BE421" s="41"/>
    </row>
    <row r="422" spans="2:57">
      <c r="B422" s="41"/>
      <c r="C422" s="41"/>
      <c r="D422" s="41"/>
      <c r="E422" s="41"/>
      <c r="F422" s="41"/>
      <c r="G422" s="41"/>
      <c r="H422" s="41"/>
      <c r="I422" s="41"/>
      <c r="J422" s="41"/>
      <c r="K422" s="41"/>
      <c r="L422" s="41"/>
      <c r="M422" s="41"/>
      <c r="N422" s="41"/>
      <c r="O422" s="41"/>
      <c r="P422" s="41"/>
      <c r="Q422" s="41"/>
      <c r="R422" s="41"/>
      <c r="S422" s="41"/>
      <c r="T422" s="41"/>
      <c r="U422" s="41"/>
      <c r="W422" s="41"/>
      <c r="X422" s="41"/>
      <c r="Y422" s="41"/>
      <c r="Z422" s="41"/>
      <c r="AA422" s="41"/>
      <c r="AB422" s="41"/>
      <c r="AC422" s="41"/>
      <c r="AD422" s="41"/>
      <c r="AE422" s="41"/>
      <c r="AF422" s="41"/>
      <c r="AM422" s="41"/>
      <c r="AN422" s="41"/>
      <c r="AO422" s="41"/>
      <c r="AP422" s="41"/>
      <c r="AQ422" s="41"/>
      <c r="AR422" s="41"/>
      <c r="AS422" s="41"/>
      <c r="AT422" s="41"/>
      <c r="AU422" s="41"/>
      <c r="AV422" s="41"/>
      <c r="AW422" s="41"/>
      <c r="AX422" s="41"/>
      <c r="AY422" s="41"/>
      <c r="AZ422" s="41"/>
      <c r="BA422" s="41"/>
      <c r="BB422" s="41"/>
      <c r="BC422" s="41"/>
      <c r="BD422" s="41"/>
      <c r="BE422" s="41"/>
    </row>
    <row r="423" spans="2:57">
      <c r="B423" s="41"/>
      <c r="C423" s="41"/>
      <c r="D423" s="41"/>
      <c r="E423" s="41"/>
      <c r="F423" s="41"/>
      <c r="G423" s="41"/>
      <c r="H423" s="41"/>
      <c r="I423" s="41"/>
      <c r="J423" s="41"/>
      <c r="K423" s="41"/>
      <c r="L423" s="41"/>
      <c r="M423" s="41"/>
      <c r="N423" s="41"/>
      <c r="O423" s="41"/>
      <c r="P423" s="41"/>
      <c r="Q423" s="41"/>
      <c r="R423" s="41"/>
      <c r="S423" s="41"/>
      <c r="T423" s="41"/>
      <c r="U423" s="41"/>
      <c r="W423" s="41"/>
      <c r="X423" s="41"/>
      <c r="Y423" s="41"/>
      <c r="Z423" s="41"/>
      <c r="AA423" s="41"/>
      <c r="AB423" s="41"/>
      <c r="AC423" s="41"/>
      <c r="AD423" s="41"/>
      <c r="AE423" s="41"/>
      <c r="AF423" s="41"/>
      <c r="AM423" s="41"/>
      <c r="AN423" s="41"/>
      <c r="AO423" s="41"/>
      <c r="AP423" s="41"/>
      <c r="AQ423" s="41"/>
      <c r="AR423" s="41"/>
      <c r="AS423" s="41"/>
      <c r="AT423" s="41"/>
      <c r="AU423" s="41"/>
      <c r="AV423" s="41"/>
      <c r="AW423" s="41"/>
      <c r="AX423" s="41"/>
      <c r="AY423" s="41"/>
      <c r="AZ423" s="41"/>
      <c r="BA423" s="41"/>
      <c r="BB423" s="41"/>
      <c r="BC423" s="41"/>
      <c r="BD423" s="41"/>
      <c r="BE423" s="41"/>
    </row>
    <row r="424" spans="2:57">
      <c r="B424" s="41"/>
      <c r="C424" s="41"/>
      <c r="D424" s="41"/>
      <c r="E424" s="41"/>
      <c r="F424" s="41"/>
      <c r="G424" s="41"/>
      <c r="H424" s="41"/>
      <c r="I424" s="41"/>
      <c r="J424" s="41"/>
      <c r="K424" s="41"/>
      <c r="L424" s="41"/>
      <c r="M424" s="41"/>
      <c r="N424" s="41"/>
      <c r="O424" s="41"/>
      <c r="P424" s="41"/>
      <c r="Q424" s="41"/>
      <c r="R424" s="41"/>
      <c r="S424" s="41"/>
      <c r="T424" s="41"/>
      <c r="U424" s="41"/>
      <c r="W424" s="41"/>
      <c r="X424" s="41"/>
      <c r="Y424" s="41"/>
      <c r="Z424" s="41"/>
      <c r="AA424" s="41"/>
      <c r="AB424" s="41"/>
      <c r="AC424" s="41"/>
      <c r="AD424" s="41"/>
      <c r="AE424" s="41"/>
      <c r="AF424" s="41"/>
      <c r="AM424" s="41"/>
      <c r="AN424" s="41"/>
      <c r="AO424" s="41"/>
      <c r="AP424" s="41"/>
      <c r="AQ424" s="41"/>
      <c r="AR424" s="41"/>
      <c r="AS424" s="41"/>
      <c r="AT424" s="41"/>
      <c r="AU424" s="41"/>
      <c r="AV424" s="41"/>
      <c r="AW424" s="41"/>
      <c r="AX424" s="41"/>
      <c r="AY424" s="41"/>
      <c r="AZ424" s="41"/>
      <c r="BA424" s="41"/>
      <c r="BB424" s="41"/>
      <c r="BC424" s="41"/>
      <c r="BD424" s="41"/>
      <c r="BE424" s="41"/>
    </row>
    <row r="425" spans="2:57">
      <c r="B425" s="41"/>
      <c r="C425" s="41"/>
      <c r="D425" s="41"/>
      <c r="E425" s="41"/>
      <c r="F425" s="41"/>
      <c r="G425" s="41"/>
      <c r="H425" s="41"/>
      <c r="I425" s="41"/>
      <c r="J425" s="41"/>
      <c r="K425" s="41"/>
      <c r="L425" s="41"/>
      <c r="M425" s="41"/>
      <c r="N425" s="41"/>
      <c r="O425" s="41"/>
      <c r="P425" s="41"/>
      <c r="Q425" s="41"/>
      <c r="R425" s="41"/>
      <c r="S425" s="41"/>
      <c r="T425" s="41"/>
      <c r="U425" s="41"/>
      <c r="W425" s="41"/>
      <c r="X425" s="41"/>
      <c r="Y425" s="41"/>
      <c r="Z425" s="41"/>
      <c r="AA425" s="41"/>
      <c r="AB425" s="41"/>
      <c r="AC425" s="41"/>
      <c r="AD425" s="41"/>
      <c r="AE425" s="41"/>
      <c r="AF425" s="41"/>
      <c r="AM425" s="41"/>
      <c r="AN425" s="41"/>
      <c r="AO425" s="41"/>
      <c r="AP425" s="41"/>
      <c r="AQ425" s="41"/>
      <c r="AR425" s="41"/>
      <c r="AS425" s="41"/>
      <c r="AT425" s="41"/>
      <c r="AU425" s="41"/>
      <c r="AV425" s="41"/>
      <c r="AW425" s="41"/>
      <c r="AX425" s="41"/>
      <c r="AY425" s="41"/>
      <c r="AZ425" s="41"/>
      <c r="BA425" s="41"/>
      <c r="BB425" s="41"/>
      <c r="BC425" s="41"/>
      <c r="BD425" s="41"/>
      <c r="BE425" s="41"/>
    </row>
    <row r="426" spans="2:57">
      <c r="B426" s="41"/>
      <c r="C426" s="41"/>
      <c r="D426" s="41"/>
      <c r="E426" s="41"/>
      <c r="F426" s="41"/>
      <c r="G426" s="41"/>
      <c r="H426" s="41"/>
      <c r="I426" s="41"/>
      <c r="J426" s="41"/>
      <c r="K426" s="41"/>
      <c r="L426" s="41"/>
      <c r="M426" s="41"/>
      <c r="N426" s="41"/>
      <c r="O426" s="41"/>
      <c r="P426" s="41"/>
      <c r="Q426" s="41"/>
      <c r="R426" s="41"/>
      <c r="S426" s="41"/>
      <c r="T426" s="41"/>
      <c r="U426" s="41"/>
      <c r="W426" s="41"/>
      <c r="X426" s="41"/>
      <c r="Y426" s="41"/>
      <c r="Z426" s="41"/>
      <c r="AA426" s="41"/>
      <c r="AB426" s="41"/>
      <c r="AC426" s="41"/>
      <c r="AD426" s="41"/>
      <c r="AE426" s="41"/>
      <c r="AF426" s="41"/>
      <c r="AM426" s="41"/>
      <c r="AN426" s="41"/>
      <c r="AO426" s="41"/>
      <c r="AP426" s="41"/>
      <c r="AQ426" s="41"/>
      <c r="AR426" s="41"/>
      <c r="AS426" s="41"/>
      <c r="AT426" s="41"/>
      <c r="AU426" s="41"/>
      <c r="AV426" s="41"/>
      <c r="AW426" s="41"/>
      <c r="AX426" s="41"/>
      <c r="AY426" s="41"/>
      <c r="AZ426" s="41"/>
      <c r="BA426" s="41"/>
      <c r="BB426" s="41"/>
      <c r="BC426" s="41"/>
      <c r="BD426" s="41"/>
      <c r="BE426" s="41"/>
    </row>
    <row r="427" spans="2:57">
      <c r="B427" s="41"/>
      <c r="C427" s="41"/>
      <c r="D427" s="41"/>
      <c r="E427" s="41"/>
      <c r="F427" s="41"/>
      <c r="G427" s="41"/>
      <c r="H427" s="41"/>
      <c r="I427" s="41"/>
      <c r="J427" s="41"/>
      <c r="K427" s="41"/>
      <c r="L427" s="41"/>
      <c r="M427" s="41"/>
      <c r="N427" s="41"/>
      <c r="O427" s="41"/>
      <c r="P427" s="41"/>
      <c r="Q427" s="41"/>
      <c r="R427" s="41"/>
      <c r="S427" s="41"/>
      <c r="T427" s="41"/>
      <c r="U427" s="41"/>
      <c r="W427" s="41"/>
      <c r="X427" s="41"/>
      <c r="Y427" s="41"/>
      <c r="Z427" s="41"/>
      <c r="AA427" s="41"/>
      <c r="AB427" s="41"/>
      <c r="AC427" s="41"/>
      <c r="AD427" s="41"/>
      <c r="AE427" s="41"/>
      <c r="AF427" s="41"/>
      <c r="AM427" s="41"/>
      <c r="AN427" s="41"/>
      <c r="AO427" s="41"/>
      <c r="AP427" s="41"/>
      <c r="AQ427" s="41"/>
      <c r="AR427" s="41"/>
      <c r="AS427" s="41"/>
      <c r="AT427" s="41"/>
      <c r="AU427" s="41"/>
      <c r="AV427" s="41"/>
      <c r="AW427" s="41"/>
      <c r="AX427" s="41"/>
      <c r="AY427" s="41"/>
      <c r="AZ427" s="41"/>
      <c r="BA427" s="41"/>
      <c r="BB427" s="41"/>
      <c r="BC427" s="41"/>
      <c r="BD427" s="41"/>
      <c r="BE427" s="41"/>
    </row>
    <row r="428" spans="2:57">
      <c r="B428" s="41"/>
      <c r="C428" s="41"/>
      <c r="D428" s="41"/>
      <c r="E428" s="41"/>
      <c r="F428" s="41"/>
      <c r="G428" s="41"/>
      <c r="H428" s="41"/>
      <c r="I428" s="41"/>
      <c r="J428" s="41"/>
      <c r="K428" s="41"/>
      <c r="L428" s="41"/>
      <c r="M428" s="41"/>
      <c r="N428" s="41"/>
      <c r="O428" s="41"/>
      <c r="P428" s="41"/>
      <c r="Q428" s="41"/>
      <c r="R428" s="41"/>
      <c r="S428" s="41"/>
      <c r="T428" s="41"/>
      <c r="U428" s="41"/>
      <c r="W428" s="41"/>
      <c r="X428" s="41"/>
      <c r="Y428" s="41"/>
      <c r="Z428" s="41"/>
      <c r="AA428" s="41"/>
      <c r="AB428" s="41"/>
      <c r="AC428" s="41"/>
      <c r="AD428" s="41"/>
      <c r="AE428" s="41"/>
      <c r="AF428" s="41"/>
      <c r="AM428" s="41"/>
      <c r="AN428" s="41"/>
      <c r="AO428" s="41"/>
      <c r="AP428" s="41"/>
      <c r="AQ428" s="41"/>
      <c r="AR428" s="41"/>
      <c r="AS428" s="41"/>
      <c r="AT428" s="41"/>
      <c r="AU428" s="41"/>
      <c r="AV428" s="41"/>
      <c r="AW428" s="41"/>
      <c r="AX428" s="41"/>
      <c r="AY428" s="41"/>
      <c r="AZ428" s="41"/>
      <c r="BA428" s="41"/>
      <c r="BB428" s="41"/>
      <c r="BC428" s="41"/>
      <c r="BD428" s="41"/>
      <c r="BE428" s="41"/>
    </row>
    <row r="429" spans="2:57">
      <c r="B429" s="41"/>
      <c r="C429" s="41"/>
      <c r="D429" s="41"/>
      <c r="E429" s="41"/>
      <c r="F429" s="41"/>
      <c r="G429" s="41"/>
      <c r="H429" s="41"/>
      <c r="I429" s="41"/>
      <c r="J429" s="41"/>
      <c r="K429" s="41"/>
      <c r="L429" s="41"/>
      <c r="M429" s="41"/>
      <c r="N429" s="41"/>
      <c r="O429" s="41"/>
      <c r="P429" s="41"/>
      <c r="Q429" s="41"/>
      <c r="R429" s="41"/>
      <c r="S429" s="41"/>
      <c r="T429" s="41"/>
      <c r="U429" s="41"/>
      <c r="W429" s="41"/>
      <c r="X429" s="41"/>
      <c r="Y429" s="41"/>
      <c r="Z429" s="41"/>
      <c r="AA429" s="41"/>
      <c r="AB429" s="41"/>
      <c r="AC429" s="41"/>
      <c r="AD429" s="41"/>
      <c r="AE429" s="41"/>
      <c r="AF429" s="41"/>
      <c r="AM429" s="41"/>
      <c r="AN429" s="41"/>
      <c r="AO429" s="41"/>
      <c r="AP429" s="41"/>
      <c r="AQ429" s="41"/>
      <c r="AR429" s="41"/>
      <c r="AS429" s="41"/>
      <c r="AT429" s="41"/>
      <c r="AU429" s="41"/>
      <c r="AV429" s="41"/>
      <c r="AW429" s="41"/>
      <c r="AX429" s="41"/>
      <c r="AY429" s="41"/>
      <c r="AZ429" s="41"/>
      <c r="BA429" s="41"/>
      <c r="BB429" s="41"/>
      <c r="BC429" s="41"/>
      <c r="BD429" s="41"/>
      <c r="BE429" s="41"/>
    </row>
    <row r="430" spans="2:57">
      <c r="B430" s="41"/>
      <c r="C430" s="41"/>
      <c r="D430" s="41"/>
      <c r="E430" s="41"/>
      <c r="F430" s="41"/>
      <c r="G430" s="41"/>
      <c r="H430" s="41"/>
      <c r="I430" s="41"/>
      <c r="J430" s="41"/>
      <c r="K430" s="41"/>
      <c r="L430" s="41"/>
      <c r="M430" s="41"/>
      <c r="N430" s="41"/>
      <c r="O430" s="41"/>
      <c r="P430" s="41"/>
      <c r="Q430" s="41"/>
      <c r="R430" s="41"/>
      <c r="S430" s="41"/>
      <c r="T430" s="41"/>
      <c r="U430" s="41"/>
      <c r="W430" s="41"/>
      <c r="X430" s="41"/>
      <c r="Y430" s="41"/>
      <c r="Z430" s="41"/>
      <c r="AA430" s="41"/>
      <c r="AB430" s="41"/>
      <c r="AC430" s="41"/>
      <c r="AD430" s="41"/>
      <c r="AE430" s="41"/>
      <c r="AF430" s="41"/>
      <c r="AM430" s="41"/>
      <c r="AN430" s="41"/>
      <c r="AO430" s="41"/>
      <c r="AP430" s="41"/>
      <c r="AQ430" s="41"/>
      <c r="AR430" s="41"/>
      <c r="AS430" s="41"/>
      <c r="AT430" s="41"/>
      <c r="AU430" s="41"/>
      <c r="AV430" s="41"/>
      <c r="AW430" s="41"/>
      <c r="AX430" s="41"/>
      <c r="AY430" s="41"/>
      <c r="AZ430" s="41"/>
      <c r="BA430" s="41"/>
      <c r="BB430" s="41"/>
      <c r="BC430" s="41"/>
      <c r="BD430" s="41"/>
      <c r="BE430" s="41"/>
    </row>
    <row r="431" spans="2:57">
      <c r="B431" s="41"/>
      <c r="C431" s="41"/>
      <c r="D431" s="41"/>
      <c r="E431" s="41"/>
      <c r="F431" s="41"/>
      <c r="G431" s="41"/>
      <c r="H431" s="41"/>
      <c r="I431" s="41"/>
      <c r="J431" s="41"/>
      <c r="K431" s="41"/>
      <c r="L431" s="41"/>
      <c r="M431" s="41"/>
      <c r="N431" s="41"/>
      <c r="O431" s="41"/>
      <c r="P431" s="41"/>
      <c r="Q431" s="41"/>
      <c r="R431" s="41"/>
      <c r="S431" s="41"/>
      <c r="T431" s="41"/>
      <c r="U431" s="41"/>
      <c r="W431" s="41"/>
      <c r="X431" s="41"/>
      <c r="Y431" s="41"/>
      <c r="Z431" s="41"/>
      <c r="AA431" s="41"/>
      <c r="AB431" s="41"/>
      <c r="AC431" s="41"/>
      <c r="AD431" s="41"/>
      <c r="AE431" s="41"/>
      <c r="AF431" s="41"/>
      <c r="AM431" s="41"/>
      <c r="AN431" s="41"/>
      <c r="AO431" s="41"/>
      <c r="AP431" s="41"/>
      <c r="AQ431" s="41"/>
      <c r="AR431" s="41"/>
      <c r="AS431" s="41"/>
      <c r="AT431" s="41"/>
      <c r="AU431" s="41"/>
      <c r="AV431" s="41"/>
      <c r="AW431" s="41"/>
      <c r="AX431" s="41"/>
      <c r="AY431" s="41"/>
      <c r="AZ431" s="41"/>
      <c r="BA431" s="41"/>
      <c r="BB431" s="41"/>
      <c r="BC431" s="41"/>
      <c r="BD431" s="41"/>
      <c r="BE431" s="41"/>
    </row>
    <row r="432" spans="2:57">
      <c r="B432" s="41"/>
      <c r="C432" s="41"/>
      <c r="D432" s="41"/>
      <c r="E432" s="41"/>
      <c r="F432" s="41"/>
      <c r="G432" s="41"/>
      <c r="H432" s="41"/>
      <c r="I432" s="41"/>
      <c r="J432" s="41"/>
      <c r="K432" s="41"/>
      <c r="L432" s="41"/>
      <c r="M432" s="41"/>
      <c r="N432" s="41"/>
      <c r="O432" s="41"/>
      <c r="P432" s="41"/>
      <c r="Q432" s="41"/>
      <c r="R432" s="41"/>
      <c r="S432" s="41"/>
      <c r="T432" s="41"/>
      <c r="U432" s="41"/>
      <c r="W432" s="41"/>
      <c r="X432" s="41"/>
      <c r="Y432" s="41"/>
      <c r="Z432" s="41"/>
      <c r="AA432" s="41"/>
      <c r="AB432" s="41"/>
      <c r="AC432" s="41"/>
      <c r="AD432" s="41"/>
      <c r="AE432" s="41"/>
      <c r="AF432" s="41"/>
      <c r="AM432" s="41"/>
      <c r="AN432" s="41"/>
      <c r="AO432" s="41"/>
      <c r="AP432" s="41"/>
      <c r="AQ432" s="41"/>
      <c r="AR432" s="41"/>
      <c r="AS432" s="41"/>
      <c r="AT432" s="41"/>
      <c r="AU432" s="41"/>
      <c r="AV432" s="41"/>
      <c r="AW432" s="41"/>
      <c r="AX432" s="41"/>
      <c r="AY432" s="41"/>
      <c r="AZ432" s="41"/>
      <c r="BA432" s="41"/>
      <c r="BB432" s="41"/>
      <c r="BC432" s="41"/>
      <c r="BD432" s="41"/>
      <c r="BE432" s="41"/>
    </row>
    <row r="433" spans="2:57">
      <c r="B433" s="41"/>
      <c r="C433" s="41"/>
      <c r="D433" s="41"/>
      <c r="E433" s="41"/>
      <c r="F433" s="41"/>
      <c r="G433" s="41"/>
      <c r="H433" s="41"/>
      <c r="I433" s="41"/>
      <c r="J433" s="41"/>
      <c r="K433" s="41"/>
      <c r="L433" s="41"/>
      <c r="M433" s="41"/>
      <c r="N433" s="41"/>
      <c r="O433" s="41"/>
      <c r="P433" s="41"/>
      <c r="Q433" s="41"/>
      <c r="R433" s="41"/>
      <c r="S433" s="41"/>
      <c r="T433" s="41"/>
      <c r="U433" s="41"/>
      <c r="W433" s="41"/>
      <c r="X433" s="41"/>
      <c r="Y433" s="41"/>
      <c r="Z433" s="41"/>
      <c r="AA433" s="41"/>
      <c r="AB433" s="41"/>
      <c r="AC433" s="41"/>
      <c r="AD433" s="41"/>
      <c r="AE433" s="41"/>
      <c r="AF433" s="41"/>
      <c r="AM433" s="41"/>
      <c r="AN433" s="41"/>
      <c r="AO433" s="41"/>
      <c r="AP433" s="41"/>
      <c r="AQ433" s="41"/>
      <c r="AR433" s="41"/>
      <c r="AS433" s="41"/>
      <c r="AT433" s="41"/>
      <c r="AU433" s="41"/>
      <c r="AV433" s="41"/>
      <c r="AW433" s="41"/>
      <c r="AX433" s="41"/>
      <c r="AY433" s="41"/>
      <c r="AZ433" s="41"/>
      <c r="BA433" s="41"/>
      <c r="BB433" s="41"/>
      <c r="BC433" s="41"/>
      <c r="BD433" s="41"/>
      <c r="BE433" s="41"/>
    </row>
    <row r="434" spans="2:57">
      <c r="B434" s="41"/>
      <c r="C434" s="41"/>
      <c r="D434" s="41"/>
      <c r="E434" s="41"/>
      <c r="F434" s="41"/>
      <c r="G434" s="41"/>
      <c r="H434" s="41"/>
      <c r="I434" s="41"/>
      <c r="J434" s="41"/>
      <c r="K434" s="41"/>
      <c r="L434" s="41"/>
      <c r="M434" s="41"/>
      <c r="N434" s="41"/>
      <c r="O434" s="41"/>
      <c r="P434" s="41"/>
      <c r="Q434" s="41"/>
      <c r="R434" s="41"/>
      <c r="S434" s="41"/>
      <c r="T434" s="41"/>
      <c r="U434" s="41"/>
      <c r="W434" s="41"/>
      <c r="X434" s="41"/>
      <c r="Y434" s="41"/>
      <c r="Z434" s="41"/>
      <c r="AA434" s="41"/>
      <c r="AB434" s="41"/>
      <c r="AC434" s="41"/>
      <c r="AD434" s="41"/>
      <c r="AE434" s="41"/>
      <c r="AF434" s="41"/>
      <c r="AM434" s="41"/>
      <c r="AN434" s="41"/>
      <c r="AO434" s="41"/>
      <c r="AP434" s="41"/>
      <c r="AQ434" s="41"/>
      <c r="AR434" s="41"/>
      <c r="AS434" s="41"/>
      <c r="AT434" s="41"/>
      <c r="AU434" s="41"/>
      <c r="AV434" s="41"/>
      <c r="AW434" s="41"/>
      <c r="AX434" s="41"/>
      <c r="AY434" s="41"/>
      <c r="AZ434" s="41"/>
      <c r="BA434" s="41"/>
      <c r="BB434" s="41"/>
      <c r="BC434" s="41"/>
      <c r="BD434" s="41"/>
      <c r="BE434" s="41"/>
    </row>
    <row r="435" spans="2:57">
      <c r="B435" s="41"/>
      <c r="C435" s="41"/>
      <c r="D435" s="41"/>
      <c r="E435" s="41"/>
      <c r="F435" s="41"/>
      <c r="G435" s="41"/>
      <c r="H435" s="41"/>
      <c r="I435" s="41"/>
      <c r="J435" s="41"/>
      <c r="K435" s="41"/>
      <c r="L435" s="41"/>
      <c r="M435" s="41"/>
      <c r="N435" s="41"/>
      <c r="O435" s="41"/>
      <c r="P435" s="41"/>
      <c r="Q435" s="41"/>
      <c r="R435" s="41"/>
      <c r="S435" s="41"/>
      <c r="T435" s="41"/>
      <c r="U435" s="41"/>
      <c r="W435" s="41"/>
      <c r="X435" s="41"/>
      <c r="Y435" s="41"/>
      <c r="Z435" s="41"/>
      <c r="AA435" s="41"/>
      <c r="AB435" s="41"/>
      <c r="AC435" s="41"/>
      <c r="AD435" s="41"/>
      <c r="AE435" s="41"/>
      <c r="AF435" s="41"/>
      <c r="AM435" s="41"/>
      <c r="AN435" s="41"/>
      <c r="AO435" s="41"/>
      <c r="AP435" s="41"/>
      <c r="AQ435" s="41"/>
      <c r="AR435" s="41"/>
      <c r="AS435" s="41"/>
      <c r="AT435" s="41"/>
      <c r="AU435" s="41"/>
      <c r="AV435" s="41"/>
      <c r="AW435" s="41"/>
      <c r="AX435" s="41"/>
      <c r="AY435" s="41"/>
      <c r="AZ435" s="41"/>
      <c r="BA435" s="41"/>
      <c r="BB435" s="41"/>
      <c r="BC435" s="41"/>
      <c r="BD435" s="41"/>
      <c r="BE435" s="41"/>
    </row>
    <row r="436" spans="2:57">
      <c r="B436" s="41"/>
      <c r="C436" s="41"/>
      <c r="D436" s="41"/>
      <c r="E436" s="41"/>
      <c r="F436" s="41"/>
      <c r="G436" s="41"/>
      <c r="H436" s="41"/>
      <c r="I436" s="41"/>
      <c r="J436" s="41"/>
      <c r="K436" s="41"/>
      <c r="L436" s="41"/>
      <c r="M436" s="41"/>
      <c r="N436" s="41"/>
      <c r="O436" s="41"/>
      <c r="P436" s="41"/>
      <c r="Q436" s="41"/>
      <c r="R436" s="41"/>
      <c r="S436" s="41"/>
      <c r="T436" s="41"/>
      <c r="U436" s="41"/>
      <c r="W436" s="41"/>
      <c r="X436" s="41"/>
      <c r="Y436" s="41"/>
      <c r="Z436" s="41"/>
      <c r="AA436" s="41"/>
      <c r="AB436" s="41"/>
      <c r="AC436" s="41"/>
      <c r="AD436" s="41"/>
      <c r="AE436" s="41"/>
      <c r="AF436" s="41"/>
      <c r="AM436" s="41"/>
      <c r="AN436" s="41"/>
      <c r="AO436" s="41"/>
      <c r="AP436" s="41"/>
      <c r="AQ436" s="41"/>
      <c r="AR436" s="41"/>
      <c r="AS436" s="41"/>
      <c r="AT436" s="41"/>
      <c r="AU436" s="41"/>
      <c r="AV436" s="41"/>
      <c r="AW436" s="41"/>
      <c r="AX436" s="41"/>
      <c r="AY436" s="41"/>
      <c r="AZ436" s="41"/>
      <c r="BA436" s="41"/>
      <c r="BB436" s="41"/>
      <c r="BC436" s="41"/>
      <c r="BD436" s="41"/>
      <c r="BE436" s="41"/>
    </row>
    <row r="437" spans="2:57">
      <c r="B437" s="41"/>
      <c r="C437" s="41"/>
      <c r="D437" s="41"/>
      <c r="E437" s="41"/>
      <c r="F437" s="41"/>
      <c r="G437" s="41"/>
      <c r="H437" s="41"/>
      <c r="I437" s="41"/>
      <c r="J437" s="41"/>
      <c r="K437" s="41"/>
      <c r="L437" s="41"/>
      <c r="M437" s="41"/>
      <c r="N437" s="41"/>
      <c r="O437" s="41"/>
      <c r="P437" s="41"/>
      <c r="Q437" s="41"/>
      <c r="R437" s="41"/>
      <c r="S437" s="41"/>
      <c r="T437" s="41"/>
      <c r="U437" s="41"/>
      <c r="W437" s="41"/>
      <c r="X437" s="41"/>
      <c r="Y437" s="41"/>
      <c r="Z437" s="41"/>
      <c r="AA437" s="41"/>
      <c r="AB437" s="41"/>
      <c r="AC437" s="41"/>
      <c r="AD437" s="41"/>
      <c r="AE437" s="41"/>
      <c r="AF437" s="41"/>
      <c r="AM437" s="41"/>
      <c r="AN437" s="41"/>
      <c r="AO437" s="41"/>
      <c r="AP437" s="41"/>
      <c r="AQ437" s="41"/>
      <c r="AR437" s="41"/>
      <c r="AS437" s="41"/>
      <c r="AT437" s="41"/>
      <c r="AU437" s="41"/>
      <c r="AV437" s="41"/>
      <c r="AW437" s="41"/>
      <c r="AX437" s="41"/>
      <c r="AY437" s="41"/>
      <c r="AZ437" s="41"/>
      <c r="BA437" s="41"/>
      <c r="BB437" s="41"/>
      <c r="BC437" s="41"/>
      <c r="BD437" s="41"/>
      <c r="BE437" s="41"/>
    </row>
    <row r="438" spans="2:57">
      <c r="B438" s="41"/>
      <c r="C438" s="41"/>
      <c r="D438" s="41"/>
      <c r="E438" s="41"/>
      <c r="F438" s="41"/>
      <c r="G438" s="41"/>
      <c r="H438" s="41"/>
      <c r="I438" s="41"/>
      <c r="J438" s="41"/>
      <c r="K438" s="41"/>
      <c r="L438" s="41"/>
      <c r="M438" s="41"/>
      <c r="N438" s="41"/>
      <c r="O438" s="41"/>
      <c r="P438" s="41"/>
      <c r="Q438" s="41"/>
      <c r="R438" s="41"/>
      <c r="S438" s="41"/>
      <c r="T438" s="41"/>
      <c r="U438" s="41"/>
      <c r="W438" s="41"/>
      <c r="X438" s="41"/>
      <c r="Y438" s="41"/>
      <c r="Z438" s="41"/>
      <c r="AA438" s="41"/>
      <c r="AB438" s="41"/>
      <c r="AC438" s="41"/>
      <c r="AD438" s="41"/>
      <c r="AE438" s="41"/>
      <c r="AF438" s="41"/>
      <c r="AM438" s="41"/>
      <c r="AN438" s="41"/>
      <c r="AO438" s="41"/>
      <c r="AP438" s="41"/>
      <c r="AQ438" s="41"/>
      <c r="AR438" s="41"/>
      <c r="AS438" s="41"/>
      <c r="AT438" s="41"/>
      <c r="AU438" s="41"/>
      <c r="AV438" s="41"/>
      <c r="AW438" s="41"/>
      <c r="AX438" s="41"/>
      <c r="AY438" s="41"/>
      <c r="AZ438" s="41"/>
      <c r="BA438" s="41"/>
      <c r="BB438" s="41"/>
      <c r="BC438" s="41"/>
      <c r="BD438" s="41"/>
      <c r="BE438" s="41"/>
    </row>
    <row r="439" spans="2:57">
      <c r="B439" s="41"/>
      <c r="C439" s="41"/>
      <c r="D439" s="41"/>
      <c r="E439" s="41"/>
      <c r="F439" s="41"/>
      <c r="G439" s="41"/>
      <c r="H439" s="41"/>
      <c r="I439" s="41"/>
      <c r="J439" s="41"/>
      <c r="K439" s="41"/>
      <c r="L439" s="41"/>
      <c r="M439" s="41"/>
      <c r="N439" s="41"/>
      <c r="O439" s="41"/>
      <c r="P439" s="41"/>
      <c r="Q439" s="41"/>
      <c r="R439" s="41"/>
      <c r="S439" s="41"/>
      <c r="T439" s="41"/>
      <c r="U439" s="41"/>
      <c r="W439" s="41"/>
      <c r="X439" s="41"/>
      <c r="Y439" s="41"/>
      <c r="Z439" s="41"/>
      <c r="AA439" s="41"/>
      <c r="AB439" s="41"/>
      <c r="AC439" s="41"/>
      <c r="AD439" s="41"/>
      <c r="AE439" s="41"/>
      <c r="AF439" s="41"/>
      <c r="AM439" s="41"/>
      <c r="AN439" s="41"/>
      <c r="AO439" s="41"/>
      <c r="AP439" s="41"/>
      <c r="AQ439" s="41"/>
      <c r="AR439" s="41"/>
      <c r="AS439" s="41"/>
      <c r="AT439" s="41"/>
      <c r="AU439" s="41"/>
      <c r="AV439" s="41"/>
      <c r="AW439" s="41"/>
      <c r="AX439" s="41"/>
      <c r="AY439" s="41"/>
      <c r="AZ439" s="41"/>
      <c r="BA439" s="41"/>
      <c r="BB439" s="41"/>
      <c r="BC439" s="41"/>
      <c r="BD439" s="41"/>
      <c r="BE439" s="41"/>
    </row>
    <row r="440" spans="2:57">
      <c r="B440" s="41"/>
      <c r="C440" s="41"/>
      <c r="D440" s="41"/>
      <c r="E440" s="41"/>
      <c r="F440" s="41"/>
      <c r="G440" s="41"/>
      <c r="H440" s="41"/>
      <c r="I440" s="41"/>
      <c r="J440" s="41"/>
      <c r="K440" s="41"/>
      <c r="L440" s="41"/>
      <c r="M440" s="41"/>
      <c r="N440" s="41"/>
      <c r="O440" s="41"/>
      <c r="P440" s="41"/>
      <c r="Q440" s="41"/>
      <c r="R440" s="41"/>
      <c r="S440" s="41"/>
      <c r="T440" s="41"/>
      <c r="U440" s="41"/>
      <c r="W440" s="41"/>
      <c r="X440" s="41"/>
      <c r="Y440" s="41"/>
      <c r="Z440" s="41"/>
      <c r="AA440" s="41"/>
      <c r="AB440" s="41"/>
      <c r="AC440" s="41"/>
      <c r="AD440" s="41"/>
      <c r="AE440" s="41"/>
      <c r="AF440" s="41"/>
      <c r="AM440" s="41"/>
      <c r="AN440" s="41"/>
      <c r="AO440" s="41"/>
      <c r="AP440" s="41"/>
      <c r="AQ440" s="41"/>
      <c r="AR440" s="41"/>
      <c r="AS440" s="41"/>
      <c r="AT440" s="41"/>
      <c r="AU440" s="41"/>
      <c r="AV440" s="41"/>
      <c r="AW440" s="41"/>
      <c r="AX440" s="41"/>
      <c r="AY440" s="41"/>
      <c r="AZ440" s="41"/>
      <c r="BA440" s="41"/>
      <c r="BB440" s="41"/>
      <c r="BC440" s="41"/>
      <c r="BD440" s="41"/>
      <c r="BE440" s="41"/>
    </row>
    <row r="441" spans="2:57">
      <c r="B441" s="41"/>
      <c r="C441" s="41"/>
      <c r="D441" s="41"/>
      <c r="E441" s="41"/>
      <c r="F441" s="41"/>
      <c r="G441" s="41"/>
      <c r="H441" s="41"/>
      <c r="I441" s="41"/>
      <c r="J441" s="41"/>
      <c r="K441" s="41"/>
      <c r="L441" s="41"/>
      <c r="M441" s="41"/>
      <c r="N441" s="41"/>
      <c r="O441" s="41"/>
      <c r="P441" s="41"/>
      <c r="Q441" s="41"/>
      <c r="R441" s="41"/>
      <c r="S441" s="41"/>
      <c r="T441" s="41"/>
      <c r="U441" s="41"/>
      <c r="W441" s="41"/>
      <c r="X441" s="41"/>
      <c r="Y441" s="41"/>
      <c r="Z441" s="41"/>
      <c r="AA441" s="41"/>
      <c r="AB441" s="41"/>
      <c r="AC441" s="41"/>
      <c r="AD441" s="41"/>
      <c r="AE441" s="41"/>
      <c r="AF441" s="41"/>
      <c r="AM441" s="41"/>
      <c r="AN441" s="41"/>
      <c r="AO441" s="41"/>
      <c r="AP441" s="41"/>
      <c r="AQ441" s="41"/>
      <c r="AR441" s="41"/>
      <c r="AS441" s="41"/>
      <c r="AT441" s="41"/>
      <c r="AU441" s="41"/>
      <c r="AV441" s="41"/>
      <c r="AW441" s="41"/>
      <c r="AX441" s="41"/>
      <c r="AY441" s="41"/>
      <c r="AZ441" s="41"/>
      <c r="BA441" s="41"/>
      <c r="BB441" s="41"/>
      <c r="BC441" s="41"/>
      <c r="BD441" s="41"/>
      <c r="BE441" s="41"/>
    </row>
    <row r="442" spans="2:57">
      <c r="B442" s="41"/>
      <c r="C442" s="41"/>
      <c r="D442" s="41"/>
      <c r="E442" s="41"/>
      <c r="F442" s="41"/>
      <c r="G442" s="41"/>
      <c r="H442" s="41"/>
      <c r="I442" s="41"/>
      <c r="J442" s="41"/>
      <c r="K442" s="41"/>
      <c r="L442" s="41"/>
      <c r="M442" s="41"/>
      <c r="N442" s="41"/>
      <c r="O442" s="41"/>
      <c r="P442" s="41"/>
      <c r="Q442" s="41"/>
      <c r="R442" s="41"/>
      <c r="S442" s="41"/>
      <c r="T442" s="41"/>
      <c r="U442" s="41"/>
      <c r="W442" s="41"/>
      <c r="X442" s="41"/>
      <c r="Y442" s="41"/>
      <c r="Z442" s="41"/>
      <c r="AA442" s="41"/>
      <c r="AB442" s="41"/>
      <c r="AC442" s="41"/>
      <c r="AD442" s="41"/>
      <c r="AE442" s="41"/>
      <c r="AF442" s="41"/>
      <c r="AM442" s="41"/>
      <c r="AN442" s="41"/>
      <c r="AO442" s="41"/>
      <c r="AP442" s="41"/>
      <c r="AQ442" s="41"/>
      <c r="AR442" s="41"/>
      <c r="AS442" s="41"/>
      <c r="AT442" s="41"/>
      <c r="AU442" s="41"/>
      <c r="AV442" s="41"/>
      <c r="AW442" s="41"/>
      <c r="AX442" s="41"/>
      <c r="AY442" s="41"/>
      <c r="AZ442" s="41"/>
      <c r="BA442" s="41"/>
      <c r="BB442" s="41"/>
      <c r="BC442" s="41"/>
      <c r="BD442" s="41"/>
      <c r="BE442" s="41"/>
    </row>
    <row r="443" spans="2:57">
      <c r="B443" s="41"/>
      <c r="C443" s="41"/>
      <c r="D443" s="41"/>
      <c r="E443" s="41"/>
      <c r="F443" s="41"/>
      <c r="G443" s="41"/>
      <c r="H443" s="41"/>
      <c r="I443" s="41"/>
      <c r="J443" s="41"/>
      <c r="K443" s="41"/>
      <c r="L443" s="41"/>
      <c r="M443" s="41"/>
      <c r="N443" s="41"/>
      <c r="O443" s="41"/>
      <c r="P443" s="41"/>
      <c r="Q443" s="41"/>
      <c r="R443" s="41"/>
      <c r="S443" s="41"/>
      <c r="T443" s="41"/>
      <c r="U443" s="41"/>
      <c r="W443" s="41"/>
      <c r="X443" s="41"/>
      <c r="Y443" s="41"/>
      <c r="Z443" s="41"/>
      <c r="AA443" s="41"/>
      <c r="AB443" s="41"/>
      <c r="AC443" s="41"/>
      <c r="AD443" s="41"/>
      <c r="AE443" s="41"/>
      <c r="AF443" s="41"/>
      <c r="AM443" s="41"/>
      <c r="AN443" s="41"/>
      <c r="AO443" s="41"/>
      <c r="AP443" s="41"/>
      <c r="AQ443" s="41"/>
      <c r="AR443" s="41"/>
      <c r="AS443" s="41"/>
      <c r="AT443" s="41"/>
      <c r="AU443" s="41"/>
      <c r="AV443" s="41"/>
      <c r="AW443" s="41"/>
      <c r="AX443" s="41"/>
      <c r="AY443" s="41"/>
      <c r="AZ443" s="41"/>
      <c r="BA443" s="41"/>
      <c r="BB443" s="41"/>
      <c r="BC443" s="41"/>
      <c r="BD443" s="41"/>
      <c r="BE443" s="41"/>
    </row>
    <row r="444" spans="2:57">
      <c r="B444" s="41"/>
      <c r="C444" s="41"/>
      <c r="D444" s="41"/>
      <c r="E444" s="41"/>
      <c r="F444" s="41"/>
      <c r="G444" s="41"/>
      <c r="H444" s="41"/>
      <c r="I444" s="41"/>
      <c r="J444" s="41"/>
      <c r="K444" s="41"/>
      <c r="L444" s="41"/>
      <c r="M444" s="41"/>
      <c r="N444" s="41"/>
      <c r="O444" s="41"/>
      <c r="P444" s="41"/>
      <c r="Q444" s="41"/>
      <c r="R444" s="41"/>
      <c r="S444" s="41"/>
      <c r="T444" s="41"/>
      <c r="U444" s="41"/>
      <c r="W444" s="41"/>
      <c r="X444" s="41"/>
      <c r="Y444" s="41"/>
      <c r="Z444" s="41"/>
      <c r="AA444" s="41"/>
      <c r="AB444" s="41"/>
      <c r="AC444" s="41"/>
      <c r="AD444" s="41"/>
      <c r="AE444" s="41"/>
      <c r="AF444" s="41"/>
      <c r="AM444" s="41"/>
      <c r="AN444" s="41"/>
      <c r="AO444" s="41"/>
      <c r="AP444" s="41"/>
      <c r="AQ444" s="41"/>
      <c r="AR444" s="41"/>
      <c r="AS444" s="41"/>
      <c r="AT444" s="41"/>
      <c r="AU444" s="41"/>
      <c r="AV444" s="41"/>
      <c r="AW444" s="41"/>
      <c r="AX444" s="41"/>
      <c r="AY444" s="41"/>
      <c r="AZ444" s="41"/>
      <c r="BA444" s="41"/>
      <c r="BB444" s="41"/>
      <c r="BC444" s="41"/>
      <c r="BD444" s="41"/>
      <c r="BE444" s="41"/>
    </row>
    <row r="445" spans="2:57">
      <c r="B445" s="41"/>
      <c r="C445" s="41"/>
      <c r="D445" s="41"/>
      <c r="E445" s="41"/>
      <c r="F445" s="41"/>
      <c r="G445" s="41"/>
      <c r="H445" s="41"/>
      <c r="I445" s="41"/>
      <c r="J445" s="41"/>
      <c r="K445" s="41"/>
      <c r="L445" s="41"/>
      <c r="M445" s="41"/>
      <c r="N445" s="41"/>
      <c r="O445" s="41"/>
      <c r="P445" s="41"/>
      <c r="Q445" s="41"/>
      <c r="R445" s="41"/>
      <c r="S445" s="41"/>
      <c r="T445" s="41"/>
      <c r="U445" s="41"/>
      <c r="W445" s="41"/>
      <c r="X445" s="41"/>
      <c r="Y445" s="41"/>
      <c r="Z445" s="41"/>
      <c r="AA445" s="41"/>
      <c r="AB445" s="41"/>
      <c r="AC445" s="41"/>
      <c r="AD445" s="41"/>
      <c r="AE445" s="41"/>
      <c r="AF445" s="41"/>
      <c r="AM445" s="41"/>
      <c r="AN445" s="41"/>
      <c r="AO445" s="41"/>
      <c r="AP445" s="41"/>
      <c r="AQ445" s="41"/>
      <c r="AR445" s="41"/>
      <c r="AS445" s="41"/>
      <c r="AT445" s="41"/>
      <c r="AU445" s="41"/>
      <c r="AV445" s="41"/>
      <c r="AW445" s="41"/>
      <c r="AX445" s="41"/>
      <c r="AY445" s="41"/>
      <c r="AZ445" s="41"/>
      <c r="BA445" s="41"/>
      <c r="BB445" s="41"/>
      <c r="BC445" s="41"/>
      <c r="BD445" s="41"/>
      <c r="BE445" s="41"/>
    </row>
    <row r="446" spans="2:57">
      <c r="B446" s="41"/>
      <c r="C446" s="41"/>
      <c r="D446" s="41"/>
      <c r="E446" s="41"/>
      <c r="F446" s="41"/>
      <c r="G446" s="41"/>
      <c r="H446" s="41"/>
      <c r="I446" s="41"/>
      <c r="J446" s="41"/>
      <c r="K446" s="41"/>
      <c r="L446" s="41"/>
      <c r="M446" s="41"/>
      <c r="N446" s="41"/>
      <c r="O446" s="41"/>
      <c r="P446" s="41"/>
      <c r="Q446" s="41"/>
      <c r="R446" s="41"/>
      <c r="S446" s="41"/>
      <c r="T446" s="41"/>
      <c r="U446" s="41"/>
      <c r="W446" s="41"/>
      <c r="X446" s="41"/>
      <c r="Y446" s="41"/>
      <c r="Z446" s="41"/>
      <c r="AA446" s="41"/>
      <c r="AB446" s="41"/>
      <c r="AC446" s="41"/>
      <c r="AD446" s="41"/>
      <c r="AE446" s="41"/>
      <c r="AF446" s="41"/>
      <c r="AM446" s="41"/>
      <c r="AN446" s="41"/>
      <c r="AO446" s="41"/>
      <c r="AP446" s="41"/>
      <c r="AQ446" s="41"/>
      <c r="AR446" s="41"/>
      <c r="AS446" s="41"/>
      <c r="AT446" s="41"/>
      <c r="AU446" s="41"/>
      <c r="AV446" s="41"/>
      <c r="AW446" s="41"/>
      <c r="AX446" s="41"/>
      <c r="AY446" s="41"/>
      <c r="AZ446" s="41"/>
      <c r="BA446" s="41"/>
      <c r="BB446" s="41"/>
      <c r="BC446" s="41"/>
      <c r="BD446" s="41"/>
      <c r="BE446" s="41"/>
    </row>
    <row r="447" spans="2:57">
      <c r="B447" s="41"/>
      <c r="C447" s="41"/>
      <c r="D447" s="41"/>
      <c r="E447" s="41"/>
      <c r="F447" s="41"/>
      <c r="G447" s="41"/>
      <c r="H447" s="41"/>
      <c r="I447" s="41"/>
      <c r="J447" s="41"/>
      <c r="K447" s="41"/>
      <c r="L447" s="41"/>
      <c r="M447" s="41"/>
      <c r="N447" s="41"/>
      <c r="O447" s="41"/>
      <c r="P447" s="41"/>
      <c r="Q447" s="41"/>
      <c r="R447" s="41"/>
      <c r="S447" s="41"/>
      <c r="T447" s="41"/>
      <c r="U447" s="41"/>
      <c r="W447" s="41"/>
      <c r="X447" s="41"/>
      <c r="Y447" s="41"/>
      <c r="Z447" s="41"/>
      <c r="AA447" s="41"/>
      <c r="AB447" s="41"/>
      <c r="AC447" s="41"/>
      <c r="AD447" s="41"/>
      <c r="AE447" s="41"/>
      <c r="AF447" s="41"/>
      <c r="AM447" s="41"/>
      <c r="AN447" s="41"/>
      <c r="AO447" s="41"/>
      <c r="AP447" s="41"/>
      <c r="AQ447" s="41"/>
      <c r="AR447" s="41"/>
      <c r="AS447" s="41"/>
      <c r="AT447" s="41"/>
      <c r="AU447" s="41"/>
      <c r="AV447" s="41"/>
      <c r="AW447" s="41"/>
      <c r="AX447" s="41"/>
      <c r="AY447" s="41"/>
      <c r="AZ447" s="41"/>
      <c r="BA447" s="41"/>
      <c r="BB447" s="41"/>
      <c r="BC447" s="41"/>
      <c r="BD447" s="41"/>
      <c r="BE447" s="41"/>
    </row>
    <row r="448" spans="2:57">
      <c r="B448" s="41"/>
      <c r="C448" s="41"/>
      <c r="D448" s="41"/>
      <c r="E448" s="41"/>
      <c r="F448" s="41"/>
      <c r="G448" s="41"/>
      <c r="H448" s="41"/>
      <c r="I448" s="41"/>
      <c r="J448" s="41"/>
      <c r="K448" s="41"/>
      <c r="L448" s="41"/>
      <c r="M448" s="41"/>
      <c r="N448" s="41"/>
      <c r="O448" s="41"/>
      <c r="P448" s="41"/>
      <c r="Q448" s="41"/>
      <c r="R448" s="41"/>
      <c r="S448" s="41"/>
      <c r="T448" s="41"/>
      <c r="U448" s="41"/>
      <c r="W448" s="41"/>
      <c r="X448" s="41"/>
      <c r="Y448" s="41"/>
      <c r="Z448" s="41"/>
      <c r="AA448" s="41"/>
      <c r="AB448" s="41"/>
      <c r="AC448" s="41"/>
      <c r="AD448" s="41"/>
      <c r="AE448" s="41"/>
      <c r="AF448" s="41"/>
      <c r="AM448" s="41"/>
      <c r="AN448" s="41"/>
      <c r="AO448" s="41"/>
      <c r="AP448" s="41"/>
      <c r="AQ448" s="41"/>
      <c r="AR448" s="41"/>
      <c r="AS448" s="41"/>
      <c r="AT448" s="41"/>
      <c r="AU448" s="41"/>
      <c r="AV448" s="41"/>
      <c r="AW448" s="41"/>
      <c r="AX448" s="41"/>
      <c r="AY448" s="41"/>
      <c r="AZ448" s="41"/>
      <c r="BA448" s="41"/>
      <c r="BB448" s="41"/>
      <c r="BC448" s="41"/>
      <c r="BD448" s="41"/>
      <c r="BE448" s="41"/>
    </row>
    <row r="449" spans="2:57">
      <c r="B449" s="41"/>
      <c r="C449" s="41"/>
      <c r="D449" s="41"/>
      <c r="E449" s="41"/>
      <c r="F449" s="41"/>
      <c r="G449" s="41"/>
      <c r="H449" s="41"/>
      <c r="I449" s="41"/>
      <c r="J449" s="41"/>
      <c r="K449" s="41"/>
      <c r="L449" s="41"/>
      <c r="M449" s="41"/>
      <c r="N449" s="41"/>
      <c r="O449" s="41"/>
      <c r="P449" s="41"/>
      <c r="Q449" s="41"/>
      <c r="R449" s="41"/>
      <c r="S449" s="41"/>
      <c r="T449" s="41"/>
      <c r="U449" s="41"/>
      <c r="W449" s="41"/>
      <c r="X449" s="41"/>
      <c r="Y449" s="41"/>
      <c r="Z449" s="41"/>
      <c r="AA449" s="41"/>
      <c r="AB449" s="41"/>
      <c r="AC449" s="41"/>
      <c r="AD449" s="41"/>
      <c r="AE449" s="41"/>
      <c r="AF449" s="41"/>
      <c r="AM449" s="41"/>
      <c r="AN449" s="41"/>
      <c r="AO449" s="41"/>
      <c r="AP449" s="41"/>
      <c r="AQ449" s="41"/>
      <c r="AR449" s="41"/>
      <c r="AS449" s="41"/>
      <c r="AT449" s="41"/>
      <c r="AU449" s="41"/>
      <c r="AV449" s="41"/>
      <c r="AW449" s="41"/>
      <c r="AX449" s="41"/>
      <c r="AY449" s="41"/>
      <c r="AZ449" s="41"/>
      <c r="BA449" s="41"/>
      <c r="BB449" s="41"/>
      <c r="BC449" s="41"/>
      <c r="BD449" s="41"/>
      <c r="BE449" s="41"/>
    </row>
    <row r="450" spans="2:57">
      <c r="B450" s="41"/>
      <c r="C450" s="41"/>
      <c r="D450" s="41"/>
      <c r="E450" s="41"/>
      <c r="F450" s="41"/>
      <c r="G450" s="41"/>
      <c r="H450" s="41"/>
      <c r="I450" s="41"/>
      <c r="J450" s="41"/>
      <c r="K450" s="41"/>
      <c r="L450" s="41"/>
      <c r="M450" s="41"/>
      <c r="N450" s="41"/>
      <c r="O450" s="41"/>
      <c r="P450" s="41"/>
      <c r="Q450" s="41"/>
      <c r="R450" s="41"/>
      <c r="S450" s="41"/>
      <c r="T450" s="41"/>
      <c r="U450" s="41"/>
      <c r="W450" s="41"/>
      <c r="X450" s="41"/>
      <c r="Y450" s="41"/>
      <c r="Z450" s="41"/>
      <c r="AA450" s="41"/>
      <c r="AB450" s="41"/>
      <c r="AC450" s="41"/>
      <c r="AD450" s="41"/>
      <c r="AE450" s="41"/>
      <c r="AF450" s="41"/>
      <c r="AM450" s="41"/>
      <c r="AN450" s="41"/>
      <c r="AO450" s="41"/>
      <c r="AP450" s="41"/>
      <c r="AQ450" s="41"/>
      <c r="AR450" s="41"/>
      <c r="AS450" s="41"/>
      <c r="AT450" s="41"/>
      <c r="AU450" s="41"/>
      <c r="AV450" s="41"/>
      <c r="AW450" s="41"/>
      <c r="AX450" s="41"/>
      <c r="AY450" s="41"/>
      <c r="AZ450" s="41"/>
      <c r="BA450" s="41"/>
      <c r="BB450" s="41"/>
      <c r="BC450" s="41"/>
      <c r="BD450" s="41"/>
      <c r="BE450" s="41"/>
    </row>
    <row r="451" spans="2:57">
      <c r="B451" s="41"/>
      <c r="C451" s="41"/>
      <c r="D451" s="41"/>
      <c r="E451" s="41"/>
      <c r="F451" s="41"/>
      <c r="G451" s="41"/>
      <c r="H451" s="41"/>
      <c r="I451" s="41"/>
      <c r="J451" s="41"/>
      <c r="K451" s="41"/>
      <c r="L451" s="41"/>
      <c r="M451" s="41"/>
      <c r="N451" s="41"/>
      <c r="O451" s="41"/>
      <c r="P451" s="41"/>
      <c r="Q451" s="41"/>
      <c r="R451" s="41"/>
      <c r="S451" s="41"/>
      <c r="T451" s="41"/>
      <c r="U451" s="41"/>
      <c r="W451" s="41"/>
      <c r="X451" s="41"/>
      <c r="Y451" s="41"/>
      <c r="Z451" s="41"/>
      <c r="AA451" s="41"/>
      <c r="AB451" s="41"/>
      <c r="AC451" s="41"/>
      <c r="AD451" s="41"/>
      <c r="AE451" s="41"/>
      <c r="AF451" s="41"/>
      <c r="AM451" s="41"/>
      <c r="AN451" s="41"/>
      <c r="AO451" s="41"/>
      <c r="AP451" s="41"/>
      <c r="AQ451" s="41"/>
      <c r="AR451" s="41"/>
      <c r="AS451" s="41"/>
      <c r="AT451" s="41"/>
      <c r="AU451" s="41"/>
      <c r="AV451" s="41"/>
      <c r="AW451" s="41"/>
      <c r="AX451" s="41"/>
      <c r="AY451" s="41"/>
      <c r="AZ451" s="41"/>
      <c r="BA451" s="41"/>
      <c r="BB451" s="41"/>
      <c r="BC451" s="41"/>
      <c r="BD451" s="41"/>
      <c r="BE451" s="41"/>
    </row>
    <row r="452" spans="2:57">
      <c r="B452" s="41"/>
      <c r="C452" s="41"/>
      <c r="D452" s="41"/>
      <c r="E452" s="41"/>
      <c r="F452" s="41"/>
      <c r="G452" s="41"/>
      <c r="H452" s="41"/>
      <c r="I452" s="41"/>
      <c r="J452" s="41"/>
      <c r="K452" s="41"/>
      <c r="L452" s="41"/>
      <c r="M452" s="41"/>
      <c r="N452" s="41"/>
      <c r="O452" s="41"/>
      <c r="P452" s="41"/>
      <c r="Q452" s="41"/>
      <c r="R452" s="41"/>
      <c r="S452" s="41"/>
      <c r="T452" s="41"/>
      <c r="U452" s="41"/>
      <c r="W452" s="41"/>
      <c r="X452" s="41"/>
      <c r="Y452" s="41"/>
      <c r="Z452" s="41"/>
      <c r="AA452" s="41"/>
      <c r="AB452" s="41"/>
      <c r="AC452" s="41"/>
      <c r="AD452" s="41"/>
      <c r="AE452" s="41"/>
      <c r="AF452" s="41"/>
      <c r="AM452" s="41"/>
      <c r="AN452" s="41"/>
      <c r="AO452" s="41"/>
      <c r="AP452" s="41"/>
      <c r="AQ452" s="41"/>
      <c r="AR452" s="41"/>
      <c r="AS452" s="41"/>
      <c r="AT452" s="41"/>
      <c r="AU452" s="41"/>
      <c r="AV452" s="41"/>
      <c r="AW452" s="41"/>
      <c r="AX452" s="41"/>
      <c r="AY452" s="41"/>
      <c r="AZ452" s="41"/>
      <c r="BA452" s="41"/>
      <c r="BB452" s="41"/>
      <c r="BC452" s="41"/>
      <c r="BD452" s="41"/>
      <c r="BE452" s="41"/>
    </row>
    <row r="453" spans="2:57">
      <c r="B453" s="41"/>
      <c r="C453" s="41"/>
      <c r="D453" s="41"/>
      <c r="E453" s="41"/>
      <c r="F453" s="41"/>
      <c r="G453" s="41"/>
      <c r="H453" s="41"/>
      <c r="I453" s="41"/>
      <c r="J453" s="41"/>
      <c r="K453" s="41"/>
      <c r="L453" s="41"/>
      <c r="M453" s="41"/>
      <c r="N453" s="41"/>
      <c r="O453" s="41"/>
      <c r="P453" s="41"/>
      <c r="Q453" s="41"/>
      <c r="R453" s="41"/>
      <c r="S453" s="41"/>
      <c r="T453" s="41"/>
      <c r="U453" s="41"/>
      <c r="W453" s="41"/>
      <c r="X453" s="41"/>
      <c r="Y453" s="41"/>
      <c r="Z453" s="41"/>
      <c r="AA453" s="41"/>
      <c r="AB453" s="41"/>
      <c r="AC453" s="41"/>
      <c r="AD453" s="41"/>
      <c r="AE453" s="41"/>
      <c r="AF453" s="41"/>
      <c r="AM453" s="41"/>
      <c r="AN453" s="41"/>
      <c r="AO453" s="41"/>
      <c r="AP453" s="41"/>
      <c r="AQ453" s="41"/>
      <c r="AR453" s="41"/>
      <c r="AS453" s="41"/>
      <c r="AT453" s="41"/>
      <c r="AU453" s="41"/>
      <c r="AV453" s="41"/>
      <c r="AW453" s="41"/>
      <c r="AX453" s="41"/>
      <c r="AY453" s="41"/>
      <c r="AZ453" s="41"/>
      <c r="BA453" s="41"/>
      <c r="BB453" s="41"/>
      <c r="BC453" s="41"/>
      <c r="BD453" s="41"/>
      <c r="BE453" s="41"/>
    </row>
    <row r="454" spans="2:57">
      <c r="B454" s="41"/>
      <c r="C454" s="41"/>
      <c r="D454" s="41"/>
      <c r="E454" s="41"/>
      <c r="F454" s="41"/>
      <c r="G454" s="41"/>
      <c r="H454" s="41"/>
      <c r="I454" s="41"/>
      <c r="J454" s="41"/>
      <c r="K454" s="41"/>
      <c r="L454" s="41"/>
      <c r="M454" s="41"/>
      <c r="N454" s="41"/>
      <c r="O454" s="41"/>
      <c r="P454" s="41"/>
      <c r="Q454" s="41"/>
      <c r="R454" s="41"/>
      <c r="S454" s="41"/>
      <c r="T454" s="41"/>
      <c r="U454" s="41"/>
      <c r="W454" s="41"/>
      <c r="X454" s="41"/>
      <c r="Y454" s="41"/>
      <c r="Z454" s="41"/>
      <c r="AA454" s="41"/>
      <c r="AB454" s="41"/>
      <c r="AC454" s="41"/>
      <c r="AD454" s="41"/>
      <c r="AE454" s="41"/>
      <c r="AF454" s="41"/>
      <c r="AM454" s="41"/>
      <c r="AN454" s="41"/>
      <c r="AO454" s="41"/>
      <c r="AP454" s="41"/>
      <c r="AQ454" s="41"/>
      <c r="AR454" s="41"/>
      <c r="AS454" s="41"/>
      <c r="AT454" s="41"/>
      <c r="AU454" s="41"/>
      <c r="AV454" s="41"/>
      <c r="AW454" s="41"/>
      <c r="AX454" s="41"/>
      <c r="AY454" s="41"/>
      <c r="AZ454" s="41"/>
      <c r="BA454" s="41"/>
      <c r="BB454" s="41"/>
      <c r="BC454" s="41"/>
      <c r="BD454" s="41"/>
      <c r="BE454" s="41"/>
    </row>
    <row r="455" spans="2:57">
      <c r="B455" s="41"/>
      <c r="C455" s="41"/>
      <c r="D455" s="41"/>
      <c r="E455" s="41"/>
      <c r="F455" s="41"/>
      <c r="G455" s="41"/>
      <c r="H455" s="41"/>
      <c r="I455" s="41"/>
      <c r="J455" s="41"/>
      <c r="K455" s="41"/>
      <c r="L455" s="41"/>
      <c r="M455" s="41"/>
      <c r="N455" s="41"/>
      <c r="O455" s="41"/>
      <c r="P455" s="41"/>
      <c r="Q455" s="41"/>
      <c r="R455" s="41"/>
      <c r="S455" s="41"/>
      <c r="T455" s="41"/>
      <c r="U455" s="41"/>
      <c r="W455" s="41"/>
      <c r="X455" s="41"/>
      <c r="Y455" s="41"/>
      <c r="Z455" s="41"/>
      <c r="AA455" s="41"/>
      <c r="AB455" s="41"/>
      <c r="AC455" s="41"/>
      <c r="AD455" s="41"/>
      <c r="AE455" s="41"/>
      <c r="AF455" s="41"/>
      <c r="AM455" s="41"/>
      <c r="AN455" s="41"/>
      <c r="AO455" s="41"/>
      <c r="AP455" s="41"/>
      <c r="AQ455" s="41"/>
      <c r="AR455" s="41"/>
      <c r="AS455" s="41"/>
      <c r="AT455" s="41"/>
      <c r="AU455" s="41"/>
      <c r="AV455" s="41"/>
      <c r="AW455" s="41"/>
      <c r="AX455" s="41"/>
      <c r="AY455" s="41"/>
      <c r="AZ455" s="41"/>
      <c r="BA455" s="41"/>
      <c r="BB455" s="41"/>
      <c r="BC455" s="41"/>
      <c r="BD455" s="41"/>
      <c r="BE455" s="41"/>
    </row>
    <row r="456" spans="2:57">
      <c r="B456" s="41"/>
      <c r="C456" s="41"/>
      <c r="D456" s="41"/>
      <c r="E456" s="41"/>
      <c r="F456" s="41"/>
      <c r="G456" s="41"/>
      <c r="H456" s="41"/>
      <c r="I456" s="41"/>
      <c r="J456" s="41"/>
      <c r="K456" s="41"/>
      <c r="L456" s="41"/>
      <c r="M456" s="41"/>
      <c r="N456" s="41"/>
      <c r="O456" s="41"/>
      <c r="P456" s="41"/>
      <c r="Q456" s="41"/>
      <c r="R456" s="41"/>
      <c r="S456" s="41"/>
      <c r="T456" s="41"/>
      <c r="U456" s="41"/>
      <c r="W456" s="41"/>
      <c r="X456" s="41"/>
      <c r="Y456" s="41"/>
      <c r="Z456" s="41"/>
      <c r="AA456" s="41"/>
      <c r="AB456" s="41"/>
      <c r="AC456" s="41"/>
      <c r="AD456" s="41"/>
      <c r="AE456" s="41"/>
      <c r="AF456" s="41"/>
      <c r="AM456" s="41"/>
      <c r="AN456" s="41"/>
      <c r="AO456" s="41"/>
      <c r="AP456" s="41"/>
      <c r="AQ456" s="41"/>
      <c r="AR456" s="41"/>
      <c r="AS456" s="41"/>
      <c r="AT456" s="41"/>
      <c r="AU456" s="41"/>
      <c r="AV456" s="41"/>
      <c r="AW456" s="41"/>
      <c r="AX456" s="41"/>
      <c r="AY456" s="41"/>
      <c r="AZ456" s="41"/>
      <c r="BA456" s="41"/>
      <c r="BB456" s="41"/>
      <c r="BC456" s="41"/>
      <c r="BD456" s="41"/>
      <c r="BE456" s="41"/>
    </row>
    <row r="457" spans="2:57">
      <c r="B457" s="41"/>
      <c r="C457" s="41"/>
      <c r="D457" s="41"/>
      <c r="E457" s="41"/>
      <c r="F457" s="41"/>
      <c r="G457" s="41"/>
      <c r="H457" s="41"/>
      <c r="I457" s="41"/>
      <c r="J457" s="41"/>
      <c r="K457" s="41"/>
      <c r="L457" s="41"/>
      <c r="M457" s="41"/>
      <c r="N457" s="41"/>
      <c r="O457" s="41"/>
      <c r="P457" s="41"/>
      <c r="Q457" s="41"/>
      <c r="R457" s="41"/>
      <c r="S457" s="41"/>
      <c r="T457" s="41"/>
      <c r="U457" s="41"/>
      <c r="W457" s="41"/>
      <c r="X457" s="41"/>
      <c r="Y457" s="41"/>
      <c r="Z457" s="41"/>
      <c r="AA457" s="41"/>
      <c r="AB457" s="41"/>
      <c r="AC457" s="41"/>
      <c r="AD457" s="41"/>
      <c r="AE457" s="41"/>
      <c r="AF457" s="41"/>
      <c r="AM457" s="41"/>
      <c r="AN457" s="41"/>
      <c r="AO457" s="41"/>
      <c r="AP457" s="41"/>
      <c r="AQ457" s="41"/>
      <c r="AR457" s="41"/>
      <c r="AS457" s="41"/>
      <c r="AT457" s="41"/>
      <c r="AU457" s="41"/>
      <c r="AV457" s="41"/>
      <c r="AW457" s="41"/>
      <c r="AX457" s="41"/>
      <c r="AY457" s="41"/>
      <c r="AZ457" s="41"/>
      <c r="BA457" s="41"/>
      <c r="BB457" s="41"/>
      <c r="BC457" s="41"/>
      <c r="BD457" s="41"/>
      <c r="BE457" s="41"/>
    </row>
    <row r="458" spans="2:57">
      <c r="B458" s="41"/>
      <c r="C458" s="41"/>
      <c r="D458" s="41"/>
      <c r="E458" s="41"/>
      <c r="F458" s="41"/>
      <c r="G458" s="41"/>
      <c r="H458" s="41"/>
      <c r="I458" s="41"/>
      <c r="J458" s="41"/>
      <c r="K458" s="41"/>
      <c r="L458" s="41"/>
      <c r="M458" s="41"/>
      <c r="N458" s="41"/>
      <c r="O458" s="41"/>
      <c r="P458" s="41"/>
      <c r="Q458" s="41"/>
      <c r="R458" s="41"/>
      <c r="S458" s="41"/>
      <c r="T458" s="41"/>
      <c r="U458" s="41"/>
      <c r="W458" s="41"/>
      <c r="X458" s="41"/>
      <c r="Y458" s="41"/>
      <c r="Z458" s="41"/>
      <c r="AA458" s="41"/>
      <c r="AB458" s="41"/>
      <c r="AC458" s="41"/>
      <c r="AD458" s="41"/>
      <c r="AE458" s="41"/>
      <c r="AF458" s="41"/>
      <c r="AM458" s="41"/>
      <c r="AN458" s="41"/>
      <c r="AO458" s="41"/>
      <c r="AP458" s="41"/>
      <c r="AQ458" s="41"/>
      <c r="AR458" s="41"/>
      <c r="AS458" s="41"/>
      <c r="AT458" s="41"/>
      <c r="AU458" s="41"/>
      <c r="AV458" s="41"/>
      <c r="AW458" s="41"/>
      <c r="AX458" s="41"/>
      <c r="AY458" s="41"/>
      <c r="AZ458" s="41"/>
      <c r="BA458" s="41"/>
      <c r="BB458" s="41"/>
      <c r="BC458" s="41"/>
      <c r="BD458" s="41"/>
      <c r="BE458" s="41"/>
    </row>
    <row r="459" spans="2:57">
      <c r="B459" s="41"/>
      <c r="C459" s="41"/>
      <c r="D459" s="41"/>
      <c r="E459" s="41"/>
      <c r="F459" s="41"/>
      <c r="G459" s="41"/>
      <c r="H459" s="41"/>
      <c r="I459" s="41"/>
      <c r="J459" s="41"/>
      <c r="K459" s="41"/>
      <c r="L459" s="41"/>
      <c r="M459" s="41"/>
      <c r="N459" s="41"/>
      <c r="O459" s="41"/>
      <c r="P459" s="41"/>
      <c r="Q459" s="41"/>
      <c r="R459" s="41"/>
      <c r="S459" s="41"/>
      <c r="T459" s="41"/>
      <c r="U459" s="41"/>
      <c r="W459" s="41"/>
      <c r="X459" s="41"/>
      <c r="Y459" s="41"/>
      <c r="Z459" s="41"/>
      <c r="AA459" s="41"/>
      <c r="AB459" s="41"/>
      <c r="AC459" s="41"/>
      <c r="AD459" s="41"/>
      <c r="AE459" s="41"/>
      <c r="AF459" s="41"/>
      <c r="AM459" s="41"/>
      <c r="AN459" s="41"/>
      <c r="AO459" s="41"/>
      <c r="AP459" s="41"/>
      <c r="AQ459" s="41"/>
      <c r="AR459" s="41"/>
      <c r="AS459" s="41"/>
      <c r="AT459" s="41"/>
      <c r="AU459" s="41"/>
      <c r="AV459" s="41"/>
      <c r="AW459" s="41"/>
      <c r="AX459" s="41"/>
      <c r="AY459" s="41"/>
      <c r="AZ459" s="41"/>
      <c r="BA459" s="41"/>
      <c r="BB459" s="41"/>
      <c r="BC459" s="41"/>
      <c r="BD459" s="41"/>
      <c r="BE459" s="41"/>
    </row>
    <row r="460" spans="2:57">
      <c r="B460" s="41"/>
      <c r="C460" s="41"/>
      <c r="D460" s="41"/>
      <c r="E460" s="41"/>
      <c r="F460" s="41"/>
      <c r="G460" s="41"/>
      <c r="H460" s="41"/>
      <c r="I460" s="41"/>
      <c r="J460" s="41"/>
      <c r="K460" s="41"/>
      <c r="L460" s="41"/>
      <c r="M460" s="41"/>
      <c r="N460" s="41"/>
      <c r="O460" s="41"/>
      <c r="P460" s="41"/>
      <c r="Q460" s="41"/>
      <c r="R460" s="41"/>
      <c r="S460" s="41"/>
      <c r="T460" s="41"/>
      <c r="U460" s="41"/>
      <c r="W460" s="41"/>
      <c r="X460" s="41"/>
      <c r="Y460" s="41"/>
      <c r="Z460" s="41"/>
      <c r="AA460" s="41"/>
      <c r="AB460" s="41"/>
      <c r="AC460" s="41"/>
      <c r="AD460" s="41"/>
      <c r="AE460" s="41"/>
      <c r="AF460" s="41"/>
      <c r="AM460" s="41"/>
      <c r="AN460" s="41"/>
      <c r="AO460" s="41"/>
      <c r="AP460" s="41"/>
      <c r="AQ460" s="41"/>
      <c r="AR460" s="41"/>
      <c r="AS460" s="41"/>
      <c r="AT460" s="41"/>
      <c r="AU460" s="41"/>
      <c r="AV460" s="41"/>
      <c r="AW460" s="41"/>
      <c r="AX460" s="41"/>
      <c r="AY460" s="41"/>
      <c r="AZ460" s="41"/>
      <c r="BA460" s="41"/>
      <c r="BB460" s="41"/>
      <c r="BC460" s="41"/>
      <c r="BD460" s="41"/>
      <c r="BE460" s="41"/>
    </row>
    <row r="461" spans="2:57">
      <c r="B461" s="41"/>
      <c r="C461" s="41"/>
      <c r="D461" s="41"/>
      <c r="E461" s="41"/>
      <c r="F461" s="41"/>
      <c r="G461" s="41"/>
      <c r="H461" s="41"/>
      <c r="I461" s="41"/>
      <c r="J461" s="41"/>
      <c r="K461" s="41"/>
      <c r="L461" s="41"/>
      <c r="M461" s="41"/>
      <c r="N461" s="41"/>
      <c r="O461" s="41"/>
      <c r="P461" s="41"/>
      <c r="Q461" s="41"/>
      <c r="R461" s="41"/>
      <c r="S461" s="41"/>
      <c r="T461" s="41"/>
      <c r="U461" s="41"/>
      <c r="W461" s="41"/>
      <c r="X461" s="41"/>
      <c r="Y461" s="41"/>
      <c r="Z461" s="41"/>
      <c r="AA461" s="41"/>
      <c r="AB461" s="41"/>
      <c r="AC461" s="41"/>
      <c r="AD461" s="41"/>
      <c r="AE461" s="41"/>
      <c r="AF461" s="41"/>
      <c r="AM461" s="41"/>
      <c r="AN461" s="41"/>
      <c r="AO461" s="41"/>
      <c r="AP461" s="41"/>
      <c r="AQ461" s="41"/>
      <c r="AR461" s="41"/>
      <c r="AS461" s="41"/>
      <c r="AT461" s="41"/>
      <c r="AU461" s="41"/>
      <c r="AV461" s="41"/>
      <c r="AW461" s="41"/>
      <c r="AX461" s="41"/>
      <c r="AY461" s="41"/>
      <c r="AZ461" s="41"/>
      <c r="BA461" s="41"/>
      <c r="BB461" s="41"/>
      <c r="BC461" s="41"/>
      <c r="BD461" s="41"/>
      <c r="BE461" s="41"/>
    </row>
    <row r="462" spans="2:57">
      <c r="B462" s="41"/>
      <c r="C462" s="41"/>
      <c r="D462" s="41"/>
      <c r="E462" s="41"/>
      <c r="F462" s="41"/>
      <c r="G462" s="41"/>
      <c r="H462" s="41"/>
      <c r="I462" s="41"/>
      <c r="J462" s="41"/>
      <c r="K462" s="41"/>
      <c r="L462" s="41"/>
      <c r="M462" s="41"/>
      <c r="N462" s="41"/>
      <c r="O462" s="41"/>
      <c r="P462" s="41"/>
      <c r="Q462" s="41"/>
      <c r="R462" s="41"/>
      <c r="S462" s="41"/>
      <c r="T462" s="41"/>
      <c r="U462" s="41"/>
      <c r="W462" s="41"/>
      <c r="X462" s="41"/>
      <c r="Y462" s="41"/>
      <c r="Z462" s="41"/>
      <c r="AA462" s="41"/>
      <c r="AB462" s="41"/>
      <c r="AC462" s="41"/>
      <c r="AD462" s="41"/>
      <c r="AE462" s="41"/>
      <c r="AF462" s="41"/>
      <c r="AM462" s="41"/>
      <c r="AN462" s="41"/>
      <c r="AO462" s="41"/>
      <c r="AP462" s="41"/>
      <c r="AQ462" s="41"/>
      <c r="AR462" s="41"/>
      <c r="AS462" s="41"/>
      <c r="AT462" s="41"/>
      <c r="AU462" s="41"/>
      <c r="AV462" s="41"/>
      <c r="AW462" s="41"/>
      <c r="AX462" s="41"/>
      <c r="AY462" s="41"/>
      <c r="AZ462" s="41"/>
      <c r="BA462" s="41"/>
      <c r="BB462" s="41"/>
      <c r="BC462" s="41"/>
      <c r="BD462" s="41"/>
      <c r="BE462" s="41"/>
    </row>
    <row r="463" spans="2:57">
      <c r="B463" s="41"/>
      <c r="C463" s="41"/>
      <c r="D463" s="41"/>
      <c r="E463" s="41"/>
      <c r="F463" s="41"/>
      <c r="G463" s="41"/>
      <c r="H463" s="41"/>
      <c r="I463" s="41"/>
      <c r="J463" s="41"/>
      <c r="K463" s="41"/>
      <c r="L463" s="41"/>
      <c r="M463" s="41"/>
      <c r="N463" s="41"/>
      <c r="O463" s="41"/>
      <c r="P463" s="41"/>
      <c r="Q463" s="41"/>
      <c r="R463" s="41"/>
      <c r="S463" s="41"/>
      <c r="T463" s="41"/>
      <c r="U463" s="41"/>
      <c r="W463" s="41"/>
      <c r="X463" s="41"/>
      <c r="Y463" s="41"/>
      <c r="Z463" s="41"/>
      <c r="AA463" s="41"/>
      <c r="AB463" s="41"/>
      <c r="AC463" s="41"/>
      <c r="AD463" s="41"/>
      <c r="AE463" s="41"/>
      <c r="AF463" s="41"/>
      <c r="AM463" s="41"/>
      <c r="AN463" s="41"/>
      <c r="AO463" s="41"/>
      <c r="AP463" s="41"/>
      <c r="AQ463" s="41"/>
      <c r="AR463" s="41"/>
      <c r="AS463" s="41"/>
      <c r="AT463" s="41"/>
      <c r="AU463" s="41"/>
      <c r="AV463" s="41"/>
      <c r="AW463" s="41"/>
      <c r="AX463" s="41"/>
      <c r="AY463" s="41"/>
      <c r="AZ463" s="41"/>
      <c r="BA463" s="41"/>
      <c r="BB463" s="41"/>
      <c r="BC463" s="41"/>
      <c r="BD463" s="41"/>
      <c r="BE463" s="41"/>
    </row>
    <row r="464" spans="2:57">
      <c r="B464" s="41"/>
      <c r="C464" s="41"/>
      <c r="D464" s="41"/>
      <c r="E464" s="41"/>
      <c r="F464" s="41"/>
      <c r="G464" s="41"/>
      <c r="H464" s="41"/>
      <c r="I464" s="41"/>
      <c r="J464" s="41"/>
      <c r="K464" s="41"/>
      <c r="L464" s="41"/>
      <c r="M464" s="41"/>
      <c r="N464" s="41"/>
      <c r="O464" s="41"/>
      <c r="P464" s="41"/>
      <c r="Q464" s="41"/>
      <c r="R464" s="41"/>
      <c r="S464" s="41"/>
      <c r="T464" s="41"/>
      <c r="U464" s="41"/>
      <c r="W464" s="41"/>
      <c r="X464" s="41"/>
      <c r="Y464" s="41"/>
      <c r="Z464" s="41"/>
      <c r="AA464" s="41"/>
      <c r="AB464" s="41"/>
      <c r="AC464" s="41"/>
      <c r="AD464" s="41"/>
      <c r="AE464" s="41"/>
      <c r="AF464" s="41"/>
      <c r="AM464" s="41"/>
      <c r="AN464" s="41"/>
      <c r="AO464" s="41"/>
      <c r="AP464" s="41"/>
      <c r="AQ464" s="41"/>
      <c r="AR464" s="41"/>
      <c r="AS464" s="41"/>
      <c r="AT464" s="41"/>
      <c r="AU464" s="41"/>
      <c r="AV464" s="41"/>
      <c r="AW464" s="41"/>
      <c r="AX464" s="41"/>
      <c r="AY464" s="41"/>
      <c r="AZ464" s="41"/>
      <c r="BA464" s="41"/>
      <c r="BB464" s="41"/>
      <c r="BC464" s="41"/>
      <c r="BD464" s="41"/>
      <c r="BE464" s="41"/>
    </row>
    <row r="465" spans="2:57">
      <c r="B465" s="41"/>
      <c r="C465" s="41"/>
      <c r="D465" s="41"/>
      <c r="E465" s="41"/>
      <c r="F465" s="41"/>
      <c r="G465" s="41"/>
      <c r="H465" s="41"/>
      <c r="I465" s="41"/>
      <c r="J465" s="41"/>
      <c r="K465" s="41"/>
      <c r="L465" s="41"/>
      <c r="M465" s="41"/>
      <c r="N465" s="41"/>
      <c r="O465" s="41"/>
      <c r="P465" s="41"/>
      <c r="Q465" s="41"/>
      <c r="R465" s="41"/>
      <c r="S465" s="41"/>
      <c r="T465" s="41"/>
      <c r="U465" s="41"/>
      <c r="W465" s="41"/>
      <c r="X465" s="41"/>
      <c r="Y465" s="41"/>
      <c r="Z465" s="41"/>
      <c r="AA465" s="41"/>
      <c r="AB465" s="41"/>
      <c r="AC465" s="41"/>
      <c r="AD465" s="41"/>
      <c r="AE465" s="41"/>
      <c r="AF465" s="41"/>
      <c r="AM465" s="41"/>
      <c r="AN465" s="41"/>
      <c r="AO465" s="41"/>
      <c r="AP465" s="41"/>
      <c r="AQ465" s="41"/>
      <c r="AR465" s="41"/>
      <c r="AS465" s="41"/>
      <c r="AT465" s="41"/>
      <c r="AU465" s="41"/>
      <c r="AV465" s="41"/>
      <c r="AW465" s="41"/>
      <c r="AX465" s="41"/>
      <c r="AY465" s="41"/>
      <c r="AZ465" s="41"/>
      <c r="BA465" s="41"/>
      <c r="BB465" s="41"/>
      <c r="BC465" s="41"/>
      <c r="BD465" s="41"/>
      <c r="BE465" s="41"/>
    </row>
    <row r="466" spans="2:57">
      <c r="B466" s="41"/>
      <c r="C466" s="41"/>
      <c r="D466" s="41"/>
      <c r="E466" s="41"/>
      <c r="F466" s="41"/>
      <c r="G466" s="41"/>
      <c r="H466" s="41"/>
      <c r="I466" s="41"/>
      <c r="J466" s="41"/>
      <c r="K466" s="41"/>
      <c r="L466" s="41"/>
      <c r="M466" s="41"/>
      <c r="N466" s="41"/>
      <c r="O466" s="41"/>
      <c r="P466" s="41"/>
      <c r="Q466" s="41"/>
      <c r="R466" s="41"/>
      <c r="S466" s="41"/>
      <c r="T466" s="41"/>
      <c r="U466" s="41"/>
      <c r="W466" s="41"/>
      <c r="X466" s="41"/>
      <c r="Y466" s="41"/>
      <c r="Z466" s="41"/>
      <c r="AA466" s="41"/>
      <c r="AB466" s="41"/>
      <c r="AC466" s="41"/>
      <c r="AD466" s="41"/>
      <c r="AE466" s="41"/>
      <c r="AF466" s="41"/>
      <c r="AM466" s="41"/>
      <c r="AN466" s="41"/>
      <c r="AO466" s="41"/>
      <c r="AP466" s="41"/>
      <c r="AQ466" s="41"/>
      <c r="AR466" s="41"/>
      <c r="AS466" s="41"/>
      <c r="AT466" s="41"/>
      <c r="AU466" s="41"/>
      <c r="AV466" s="41"/>
      <c r="AW466" s="41"/>
      <c r="AX466" s="41"/>
      <c r="AY466" s="41"/>
      <c r="AZ466" s="41"/>
      <c r="BA466" s="41"/>
      <c r="BB466" s="41"/>
      <c r="BC466" s="41"/>
      <c r="BD466" s="41"/>
      <c r="BE466" s="41"/>
    </row>
    <row r="467" spans="2:57">
      <c r="B467" s="41"/>
      <c r="C467" s="41"/>
      <c r="D467" s="41"/>
      <c r="E467" s="41"/>
      <c r="F467" s="41"/>
      <c r="G467" s="41"/>
      <c r="H467" s="41"/>
      <c r="I467" s="41"/>
      <c r="J467" s="41"/>
      <c r="K467" s="41"/>
      <c r="L467" s="41"/>
      <c r="M467" s="41"/>
      <c r="N467" s="41"/>
      <c r="O467" s="41"/>
      <c r="P467" s="41"/>
      <c r="Q467" s="41"/>
      <c r="R467" s="41"/>
      <c r="S467" s="41"/>
      <c r="T467" s="41"/>
      <c r="U467" s="41"/>
      <c r="W467" s="41"/>
      <c r="X467" s="41"/>
      <c r="Y467" s="41"/>
      <c r="Z467" s="41"/>
      <c r="AA467" s="41"/>
      <c r="AB467" s="41"/>
      <c r="AC467" s="41"/>
      <c r="AD467" s="41"/>
      <c r="AE467" s="41"/>
      <c r="AF467" s="41"/>
      <c r="AM467" s="41"/>
      <c r="AN467" s="41"/>
      <c r="AO467" s="41"/>
      <c r="AP467" s="41"/>
      <c r="AQ467" s="41"/>
      <c r="AR467" s="41"/>
      <c r="AS467" s="41"/>
      <c r="AT467" s="41"/>
      <c r="AU467" s="41"/>
      <c r="AV467" s="41"/>
      <c r="AW467" s="41"/>
      <c r="AX467" s="41"/>
      <c r="AY467" s="41"/>
      <c r="AZ467" s="41"/>
      <c r="BA467" s="41"/>
      <c r="BB467" s="41"/>
      <c r="BC467" s="41"/>
      <c r="BD467" s="41"/>
      <c r="BE467" s="41"/>
    </row>
    <row r="468" spans="2:57">
      <c r="B468" s="41"/>
      <c r="C468" s="41"/>
      <c r="D468" s="41"/>
      <c r="E468" s="41"/>
      <c r="F468" s="41"/>
      <c r="G468" s="41"/>
      <c r="H468" s="41"/>
      <c r="I468" s="41"/>
      <c r="J468" s="41"/>
      <c r="K468" s="41"/>
      <c r="L468" s="41"/>
      <c r="M468" s="41"/>
      <c r="N468" s="41"/>
      <c r="O468" s="41"/>
      <c r="P468" s="41"/>
      <c r="Q468" s="41"/>
      <c r="R468" s="41"/>
      <c r="S468" s="41"/>
      <c r="T468" s="41"/>
      <c r="U468" s="41"/>
      <c r="W468" s="41"/>
      <c r="X468" s="41"/>
      <c r="Y468" s="41"/>
      <c r="Z468" s="41"/>
      <c r="AA468" s="41"/>
      <c r="AB468" s="41"/>
      <c r="AC468" s="41"/>
      <c r="AD468" s="41"/>
      <c r="AE468" s="41"/>
      <c r="AF468" s="41"/>
      <c r="AM468" s="41"/>
      <c r="AN468" s="41"/>
      <c r="AO468" s="41"/>
      <c r="AP468" s="41"/>
      <c r="AQ468" s="41"/>
      <c r="AR468" s="41"/>
      <c r="AS468" s="41"/>
      <c r="AT468" s="41"/>
      <c r="AU468" s="41"/>
      <c r="AV468" s="41"/>
      <c r="AW468" s="41"/>
      <c r="AX468" s="41"/>
      <c r="AY468" s="41"/>
      <c r="AZ468" s="41"/>
      <c r="BA468" s="41"/>
      <c r="BB468" s="41"/>
      <c r="BC468" s="41"/>
      <c r="BD468" s="41"/>
      <c r="BE468" s="41"/>
    </row>
    <row r="469" spans="2:57">
      <c r="B469" s="41"/>
      <c r="C469" s="41"/>
      <c r="D469" s="41"/>
      <c r="E469" s="41"/>
      <c r="F469" s="41"/>
      <c r="G469" s="41"/>
      <c r="H469" s="41"/>
      <c r="I469" s="41"/>
      <c r="J469" s="41"/>
      <c r="K469" s="41"/>
      <c r="L469" s="41"/>
      <c r="M469" s="41"/>
      <c r="N469" s="41"/>
      <c r="O469" s="41"/>
      <c r="P469" s="41"/>
      <c r="Q469" s="41"/>
      <c r="R469" s="41"/>
      <c r="S469" s="41"/>
      <c r="T469" s="41"/>
      <c r="U469" s="41"/>
      <c r="W469" s="41"/>
      <c r="X469" s="41"/>
      <c r="Y469" s="41"/>
      <c r="Z469" s="41"/>
      <c r="AA469" s="41"/>
      <c r="AB469" s="41"/>
      <c r="AC469" s="41"/>
      <c r="AD469" s="41"/>
      <c r="AE469" s="41"/>
      <c r="AF469" s="41"/>
      <c r="AM469" s="41"/>
      <c r="AN469" s="41"/>
      <c r="AO469" s="41"/>
      <c r="AP469" s="41"/>
      <c r="AQ469" s="41"/>
      <c r="AR469" s="41"/>
      <c r="AS469" s="41"/>
      <c r="AT469" s="41"/>
      <c r="AU469" s="41"/>
      <c r="AV469" s="41"/>
      <c r="AW469" s="41"/>
      <c r="AX469" s="41"/>
      <c r="AY469" s="41"/>
      <c r="AZ469" s="41"/>
      <c r="BA469" s="41"/>
      <c r="BB469" s="41"/>
      <c r="BC469" s="41"/>
      <c r="BD469" s="41"/>
      <c r="BE469" s="41"/>
    </row>
    <row r="470" spans="2:57">
      <c r="B470" s="41"/>
      <c r="C470" s="41"/>
      <c r="D470" s="41"/>
      <c r="E470" s="41"/>
      <c r="F470" s="41"/>
      <c r="G470" s="41"/>
      <c r="H470" s="41"/>
      <c r="I470" s="41"/>
      <c r="J470" s="41"/>
      <c r="K470" s="41"/>
      <c r="L470" s="41"/>
      <c r="M470" s="41"/>
      <c r="N470" s="41"/>
      <c r="O470" s="41"/>
      <c r="P470" s="41"/>
      <c r="Q470" s="41"/>
      <c r="R470" s="41"/>
      <c r="S470" s="41"/>
      <c r="T470" s="41"/>
      <c r="U470" s="41"/>
      <c r="W470" s="41"/>
      <c r="X470" s="41"/>
      <c r="Y470" s="41"/>
      <c r="Z470" s="41"/>
      <c r="AA470" s="41"/>
      <c r="AB470" s="41"/>
      <c r="AC470" s="41"/>
      <c r="AD470" s="41"/>
      <c r="AE470" s="41"/>
      <c r="AF470" s="41"/>
      <c r="AM470" s="41"/>
      <c r="AN470" s="41"/>
      <c r="AO470" s="41"/>
      <c r="AP470" s="41"/>
      <c r="AQ470" s="41"/>
      <c r="AR470" s="41"/>
      <c r="AS470" s="41"/>
      <c r="AT470" s="41"/>
      <c r="AU470" s="41"/>
      <c r="AV470" s="41"/>
      <c r="AW470" s="41"/>
      <c r="AX470" s="41"/>
      <c r="AY470" s="41"/>
      <c r="AZ470" s="41"/>
      <c r="BA470" s="41"/>
      <c r="BB470" s="41"/>
      <c r="BC470" s="41"/>
      <c r="BD470" s="41"/>
      <c r="BE470" s="41"/>
    </row>
    <row r="471" spans="2:57">
      <c r="B471" s="41"/>
      <c r="C471" s="41"/>
      <c r="D471" s="41"/>
      <c r="E471" s="41"/>
      <c r="F471" s="41"/>
      <c r="G471" s="41"/>
      <c r="H471" s="41"/>
      <c r="I471" s="41"/>
      <c r="J471" s="41"/>
      <c r="K471" s="41"/>
      <c r="L471" s="41"/>
      <c r="M471" s="41"/>
      <c r="N471" s="41"/>
      <c r="O471" s="41"/>
      <c r="P471" s="41"/>
      <c r="Q471" s="41"/>
      <c r="R471" s="41"/>
      <c r="S471" s="41"/>
      <c r="T471" s="41"/>
      <c r="U471" s="41"/>
      <c r="W471" s="41"/>
      <c r="X471" s="41"/>
      <c r="Y471" s="41"/>
      <c r="Z471" s="41"/>
      <c r="AA471" s="41"/>
      <c r="AB471" s="41"/>
      <c r="AC471" s="41"/>
      <c r="AD471" s="41"/>
      <c r="AE471" s="41"/>
      <c r="AF471" s="41"/>
      <c r="AM471" s="41"/>
      <c r="AN471" s="41"/>
      <c r="AO471" s="41"/>
      <c r="AP471" s="41"/>
      <c r="AQ471" s="41"/>
      <c r="AR471" s="41"/>
      <c r="AS471" s="41"/>
      <c r="AT471" s="41"/>
      <c r="AU471" s="41"/>
      <c r="AV471" s="41"/>
      <c r="AW471" s="41"/>
      <c r="AX471" s="41"/>
      <c r="AY471" s="41"/>
      <c r="AZ471" s="41"/>
      <c r="BA471" s="41"/>
      <c r="BB471" s="41"/>
      <c r="BC471" s="41"/>
      <c r="BD471" s="41"/>
      <c r="BE471" s="41"/>
    </row>
    <row r="472" spans="2:57">
      <c r="B472" s="41"/>
      <c r="C472" s="41"/>
      <c r="D472" s="41"/>
      <c r="E472" s="41"/>
      <c r="F472" s="41"/>
      <c r="G472" s="41"/>
      <c r="H472" s="41"/>
      <c r="I472" s="41"/>
      <c r="J472" s="41"/>
      <c r="K472" s="41"/>
      <c r="L472" s="41"/>
      <c r="M472" s="41"/>
      <c r="N472" s="41"/>
      <c r="O472" s="41"/>
      <c r="P472" s="41"/>
      <c r="Q472" s="41"/>
      <c r="R472" s="41"/>
      <c r="S472" s="41"/>
      <c r="T472" s="41"/>
      <c r="U472" s="41"/>
      <c r="W472" s="41"/>
      <c r="X472" s="41"/>
      <c r="Y472" s="41"/>
      <c r="Z472" s="41"/>
      <c r="AA472" s="41"/>
      <c r="AB472" s="41"/>
      <c r="AC472" s="41"/>
      <c r="AD472" s="41"/>
      <c r="AE472" s="41"/>
      <c r="AF472" s="41"/>
      <c r="AM472" s="41"/>
      <c r="AN472" s="41"/>
      <c r="AO472" s="41"/>
      <c r="AP472" s="41"/>
      <c r="AQ472" s="41"/>
      <c r="AR472" s="41"/>
      <c r="AS472" s="41"/>
      <c r="AT472" s="41"/>
      <c r="AU472" s="41"/>
      <c r="AV472" s="41"/>
      <c r="AW472" s="41"/>
      <c r="AX472" s="41"/>
      <c r="AY472" s="41"/>
      <c r="AZ472" s="41"/>
      <c r="BA472" s="41"/>
      <c r="BB472" s="41"/>
      <c r="BC472" s="41"/>
      <c r="BD472" s="41"/>
      <c r="BE472" s="41"/>
    </row>
    <row r="473" spans="2:57">
      <c r="B473" s="41"/>
      <c r="C473" s="41"/>
      <c r="D473" s="41"/>
      <c r="E473" s="41"/>
      <c r="F473" s="41"/>
      <c r="G473" s="41"/>
      <c r="H473" s="41"/>
      <c r="I473" s="41"/>
      <c r="J473" s="41"/>
      <c r="K473" s="41"/>
      <c r="L473" s="41"/>
      <c r="M473" s="41"/>
      <c r="N473" s="41"/>
      <c r="O473" s="41"/>
      <c r="P473" s="41"/>
      <c r="Q473" s="41"/>
      <c r="R473" s="41"/>
      <c r="S473" s="41"/>
      <c r="T473" s="41"/>
      <c r="U473" s="41"/>
      <c r="W473" s="41"/>
      <c r="X473" s="41"/>
      <c r="Y473" s="41"/>
      <c r="Z473" s="41"/>
      <c r="AA473" s="41"/>
      <c r="AB473" s="41"/>
      <c r="AC473" s="41"/>
      <c r="AD473" s="41"/>
      <c r="AE473" s="41"/>
      <c r="AF473" s="41"/>
      <c r="AM473" s="41"/>
      <c r="AN473" s="41"/>
      <c r="AO473" s="41"/>
      <c r="AP473" s="41"/>
      <c r="AQ473" s="41"/>
      <c r="AR473" s="41"/>
      <c r="AS473" s="41"/>
      <c r="AT473" s="41"/>
      <c r="AU473" s="41"/>
      <c r="AV473" s="41"/>
      <c r="AW473" s="41"/>
      <c r="AX473" s="41"/>
      <c r="AY473" s="41"/>
      <c r="AZ473" s="41"/>
      <c r="BA473" s="41"/>
      <c r="BB473" s="41"/>
      <c r="BC473" s="41"/>
      <c r="BD473" s="41"/>
      <c r="BE473" s="41"/>
    </row>
    <row r="474" spans="2:57">
      <c r="B474" s="41"/>
      <c r="C474" s="41"/>
      <c r="D474" s="41"/>
      <c r="E474" s="41"/>
      <c r="F474" s="41"/>
      <c r="G474" s="41"/>
      <c r="H474" s="41"/>
      <c r="I474" s="41"/>
      <c r="J474" s="41"/>
      <c r="K474" s="41"/>
      <c r="L474" s="41"/>
      <c r="M474" s="41"/>
      <c r="N474" s="41"/>
      <c r="O474" s="41"/>
      <c r="P474" s="41"/>
      <c r="Q474" s="41"/>
      <c r="R474" s="41"/>
      <c r="S474" s="41"/>
      <c r="T474" s="41"/>
      <c r="U474" s="41"/>
      <c r="W474" s="41"/>
      <c r="X474" s="41"/>
      <c r="Y474" s="41"/>
      <c r="Z474" s="41"/>
      <c r="AA474" s="41"/>
      <c r="AB474" s="41"/>
      <c r="AC474" s="41"/>
      <c r="AD474" s="41"/>
      <c r="AE474" s="41"/>
      <c r="AF474" s="41"/>
      <c r="AM474" s="41"/>
      <c r="AN474" s="41"/>
      <c r="AO474" s="41"/>
      <c r="AP474" s="41"/>
      <c r="AQ474" s="41"/>
      <c r="AR474" s="41"/>
      <c r="AS474" s="41"/>
      <c r="AT474" s="41"/>
      <c r="AU474" s="41"/>
      <c r="AV474" s="41"/>
      <c r="AW474" s="41"/>
      <c r="AX474" s="41"/>
      <c r="AY474" s="41"/>
      <c r="AZ474" s="41"/>
      <c r="BA474" s="41"/>
      <c r="BB474" s="41"/>
      <c r="BC474" s="41"/>
      <c r="BD474" s="41"/>
      <c r="BE474" s="41"/>
    </row>
    <row r="475" spans="2:57">
      <c r="B475" s="41"/>
      <c r="C475" s="41"/>
      <c r="D475" s="41"/>
      <c r="E475" s="41"/>
      <c r="F475" s="41"/>
      <c r="G475" s="41"/>
      <c r="H475" s="41"/>
      <c r="I475" s="41"/>
      <c r="J475" s="41"/>
      <c r="K475" s="41"/>
      <c r="L475" s="41"/>
      <c r="M475" s="41"/>
      <c r="N475" s="41"/>
      <c r="O475" s="41"/>
      <c r="P475" s="41"/>
      <c r="Q475" s="41"/>
      <c r="R475" s="41"/>
      <c r="S475" s="41"/>
      <c r="T475" s="41"/>
      <c r="U475" s="41"/>
      <c r="W475" s="41"/>
      <c r="X475" s="41"/>
      <c r="Y475" s="41"/>
      <c r="Z475" s="41"/>
      <c r="AA475" s="41"/>
      <c r="AB475" s="41"/>
      <c r="AC475" s="41"/>
      <c r="AD475" s="41"/>
      <c r="AE475" s="41"/>
      <c r="AF475" s="41"/>
      <c r="AM475" s="41"/>
      <c r="AN475" s="41"/>
      <c r="AO475" s="41"/>
      <c r="AP475" s="41"/>
      <c r="AQ475" s="41"/>
      <c r="AR475" s="41"/>
      <c r="AS475" s="41"/>
      <c r="AT475" s="41"/>
      <c r="AU475" s="41"/>
      <c r="AV475" s="41"/>
      <c r="AW475" s="41"/>
      <c r="AX475" s="41"/>
      <c r="AY475" s="41"/>
      <c r="AZ475" s="41"/>
      <c r="BA475" s="41"/>
      <c r="BB475" s="41"/>
      <c r="BC475" s="41"/>
      <c r="BD475" s="41"/>
      <c r="BE475" s="41"/>
    </row>
    <row r="476" spans="2:57">
      <c r="B476" s="41"/>
      <c r="C476" s="41"/>
      <c r="D476" s="41"/>
      <c r="E476" s="41"/>
      <c r="F476" s="41"/>
      <c r="G476" s="41"/>
      <c r="H476" s="41"/>
      <c r="I476" s="41"/>
      <c r="J476" s="41"/>
      <c r="K476" s="41"/>
      <c r="L476" s="41"/>
      <c r="M476" s="41"/>
      <c r="N476" s="41"/>
      <c r="O476" s="41"/>
      <c r="P476" s="41"/>
      <c r="Q476" s="41"/>
      <c r="R476" s="41"/>
      <c r="S476" s="41"/>
      <c r="T476" s="41"/>
      <c r="U476" s="41"/>
      <c r="W476" s="41"/>
      <c r="X476" s="41"/>
      <c r="Y476" s="41"/>
      <c r="Z476" s="41"/>
      <c r="AA476" s="41"/>
      <c r="AB476" s="41"/>
      <c r="AC476" s="41"/>
      <c r="AD476" s="41"/>
      <c r="AE476" s="41"/>
      <c r="AF476" s="41"/>
      <c r="AM476" s="41"/>
      <c r="AN476" s="41"/>
      <c r="AO476" s="41"/>
      <c r="AP476" s="41"/>
      <c r="AQ476" s="41"/>
      <c r="AR476" s="41"/>
      <c r="AS476" s="41"/>
      <c r="AT476" s="41"/>
      <c r="AU476" s="41"/>
      <c r="AV476" s="41"/>
      <c r="AW476" s="41"/>
      <c r="AX476" s="41"/>
      <c r="AY476" s="41"/>
      <c r="AZ476" s="41"/>
      <c r="BA476" s="41"/>
      <c r="BB476" s="41"/>
      <c r="BC476" s="41"/>
      <c r="BD476" s="41"/>
      <c r="BE476" s="41"/>
    </row>
    <row r="477" spans="2:57">
      <c r="B477" s="41"/>
      <c r="C477" s="41"/>
      <c r="D477" s="41"/>
      <c r="E477" s="41"/>
      <c r="F477" s="41"/>
      <c r="G477" s="41"/>
      <c r="H477" s="41"/>
      <c r="I477" s="41"/>
      <c r="J477" s="41"/>
      <c r="K477" s="41"/>
      <c r="L477" s="41"/>
      <c r="M477" s="41"/>
      <c r="N477" s="41"/>
      <c r="O477" s="41"/>
      <c r="P477" s="41"/>
      <c r="Q477" s="41"/>
      <c r="R477" s="41"/>
      <c r="S477" s="41"/>
      <c r="T477" s="41"/>
      <c r="U477" s="41"/>
      <c r="W477" s="41"/>
      <c r="X477" s="41"/>
      <c r="Y477" s="41"/>
      <c r="Z477" s="41"/>
      <c r="AA477" s="41"/>
      <c r="AB477" s="41"/>
      <c r="AC477" s="41"/>
      <c r="AD477" s="41"/>
      <c r="AE477" s="41"/>
      <c r="AF477" s="41"/>
      <c r="AM477" s="41"/>
      <c r="AN477" s="41"/>
      <c r="AO477" s="41"/>
      <c r="AP477" s="41"/>
      <c r="AQ477" s="41"/>
      <c r="AR477" s="41"/>
      <c r="AS477" s="41"/>
      <c r="AT477" s="41"/>
      <c r="AU477" s="41"/>
      <c r="AV477" s="41"/>
      <c r="AW477" s="41"/>
      <c r="AX477" s="41"/>
      <c r="AY477" s="41"/>
      <c r="AZ477" s="41"/>
      <c r="BA477" s="41"/>
      <c r="BB477" s="41"/>
      <c r="BC477" s="41"/>
      <c r="BD477" s="41"/>
      <c r="BE477" s="41"/>
    </row>
    <row r="478" spans="2:57">
      <c r="B478" s="41"/>
      <c r="C478" s="41"/>
      <c r="D478" s="41"/>
      <c r="E478" s="41"/>
      <c r="F478" s="41"/>
      <c r="G478" s="41"/>
      <c r="H478" s="41"/>
      <c r="I478" s="41"/>
      <c r="J478" s="41"/>
      <c r="K478" s="41"/>
      <c r="L478" s="41"/>
      <c r="M478" s="41"/>
      <c r="N478" s="41"/>
      <c r="O478" s="41"/>
      <c r="P478" s="41"/>
      <c r="Q478" s="41"/>
      <c r="R478" s="41"/>
      <c r="S478" s="41"/>
      <c r="T478" s="41"/>
      <c r="U478" s="41"/>
      <c r="W478" s="41"/>
      <c r="X478" s="41"/>
      <c r="Y478" s="41"/>
      <c r="Z478" s="41"/>
      <c r="AA478" s="41"/>
      <c r="AB478" s="41"/>
      <c r="AC478" s="41"/>
      <c r="AD478" s="41"/>
      <c r="AE478" s="41"/>
      <c r="AF478" s="41"/>
      <c r="AM478" s="41"/>
      <c r="AN478" s="41"/>
      <c r="AO478" s="41"/>
      <c r="AP478" s="41"/>
      <c r="AQ478" s="41"/>
      <c r="AR478" s="41"/>
      <c r="AS478" s="41"/>
      <c r="AT478" s="41"/>
      <c r="AU478" s="41"/>
      <c r="AV478" s="41"/>
      <c r="AW478" s="41"/>
      <c r="AX478" s="41"/>
      <c r="AY478" s="41"/>
      <c r="AZ478" s="41"/>
      <c r="BA478" s="41"/>
      <c r="BB478" s="41"/>
      <c r="BC478" s="41"/>
      <c r="BD478" s="41"/>
      <c r="BE478" s="41"/>
    </row>
    <row r="479" spans="2:57">
      <c r="B479" s="41"/>
      <c r="C479" s="41"/>
      <c r="D479" s="41"/>
      <c r="E479" s="41"/>
      <c r="F479" s="41"/>
      <c r="G479" s="41"/>
      <c r="H479" s="41"/>
      <c r="I479" s="41"/>
      <c r="J479" s="41"/>
      <c r="K479" s="41"/>
      <c r="L479" s="41"/>
      <c r="M479" s="41"/>
      <c r="N479" s="41"/>
      <c r="O479" s="41"/>
      <c r="P479" s="41"/>
      <c r="Q479" s="41"/>
      <c r="R479" s="41"/>
      <c r="S479" s="41"/>
      <c r="T479" s="41"/>
      <c r="U479" s="41"/>
      <c r="W479" s="41"/>
      <c r="X479" s="41"/>
      <c r="Y479" s="41"/>
      <c r="Z479" s="41"/>
      <c r="AA479" s="41"/>
      <c r="AB479" s="41"/>
      <c r="AC479" s="41"/>
      <c r="AD479" s="41"/>
      <c r="AE479" s="41"/>
      <c r="AF479" s="41"/>
      <c r="AM479" s="41"/>
      <c r="AN479" s="41"/>
      <c r="AO479" s="41"/>
      <c r="AP479" s="41"/>
      <c r="AQ479" s="41"/>
      <c r="AR479" s="41"/>
      <c r="AS479" s="41"/>
      <c r="AT479" s="41"/>
      <c r="AU479" s="41"/>
      <c r="AV479" s="41"/>
      <c r="AW479" s="41"/>
      <c r="AX479" s="41"/>
      <c r="AY479" s="41"/>
      <c r="AZ479" s="41"/>
      <c r="BA479" s="41"/>
      <c r="BB479" s="41"/>
      <c r="BC479" s="41"/>
      <c r="BD479" s="41"/>
      <c r="BE479" s="41"/>
    </row>
    <row r="480" spans="2:57">
      <c r="B480" s="41"/>
      <c r="C480" s="41"/>
      <c r="D480" s="41"/>
      <c r="E480" s="41"/>
      <c r="F480" s="41"/>
      <c r="G480" s="41"/>
      <c r="H480" s="41"/>
      <c r="I480" s="41"/>
      <c r="J480" s="41"/>
      <c r="K480" s="41"/>
      <c r="L480" s="41"/>
      <c r="M480" s="41"/>
      <c r="N480" s="41"/>
      <c r="O480" s="41"/>
      <c r="P480" s="41"/>
      <c r="Q480" s="41"/>
      <c r="R480" s="41"/>
      <c r="S480" s="41"/>
      <c r="T480" s="41"/>
      <c r="U480" s="41"/>
      <c r="W480" s="41"/>
      <c r="X480" s="41"/>
      <c r="Y480" s="41"/>
      <c r="Z480" s="41"/>
      <c r="AA480" s="41"/>
      <c r="AB480" s="41"/>
      <c r="AC480" s="41"/>
      <c r="AD480" s="41"/>
      <c r="AE480" s="41"/>
      <c r="AF480" s="41"/>
      <c r="AM480" s="41"/>
      <c r="AN480" s="41"/>
      <c r="AO480" s="41"/>
      <c r="AP480" s="41"/>
      <c r="AQ480" s="41"/>
      <c r="AR480" s="41"/>
      <c r="AS480" s="41"/>
      <c r="AT480" s="41"/>
      <c r="AU480" s="41"/>
      <c r="AV480" s="41"/>
      <c r="AW480" s="41"/>
      <c r="AX480" s="41"/>
      <c r="AY480" s="41"/>
      <c r="AZ480" s="41"/>
      <c r="BA480" s="41"/>
      <c r="BB480" s="41"/>
      <c r="BC480" s="41"/>
      <c r="BD480" s="41"/>
      <c r="BE480" s="41"/>
    </row>
    <row r="481" spans="2:57">
      <c r="B481" s="41"/>
      <c r="C481" s="41"/>
      <c r="D481" s="41"/>
      <c r="E481" s="41"/>
      <c r="F481" s="41"/>
      <c r="G481" s="41"/>
      <c r="H481" s="41"/>
      <c r="I481" s="41"/>
      <c r="J481" s="41"/>
      <c r="K481" s="41"/>
      <c r="L481" s="41"/>
      <c r="M481" s="41"/>
      <c r="N481" s="41"/>
      <c r="O481" s="41"/>
      <c r="P481" s="41"/>
      <c r="Q481" s="41"/>
      <c r="R481" s="41"/>
      <c r="S481" s="41"/>
      <c r="T481" s="41"/>
      <c r="U481" s="41"/>
      <c r="W481" s="41"/>
      <c r="X481" s="41"/>
      <c r="Y481" s="41"/>
      <c r="Z481" s="41"/>
      <c r="AA481" s="41"/>
      <c r="AB481" s="41"/>
      <c r="AC481" s="41"/>
      <c r="AD481" s="41"/>
      <c r="AE481" s="41"/>
      <c r="AF481" s="41"/>
      <c r="AM481" s="41"/>
      <c r="AN481" s="41"/>
      <c r="AO481" s="41"/>
      <c r="AP481" s="41"/>
      <c r="AQ481" s="41"/>
      <c r="AR481" s="41"/>
      <c r="AS481" s="41"/>
      <c r="AT481" s="41"/>
      <c r="AU481" s="41"/>
      <c r="AV481" s="41"/>
      <c r="AW481" s="41"/>
      <c r="AX481" s="41"/>
      <c r="AY481" s="41"/>
      <c r="AZ481" s="41"/>
      <c r="BA481" s="41"/>
      <c r="BB481" s="41"/>
      <c r="BC481" s="41"/>
      <c r="BD481" s="41"/>
      <c r="BE481" s="41"/>
    </row>
    <row r="482" spans="2:57">
      <c r="B482" s="41"/>
      <c r="C482" s="41"/>
      <c r="D482" s="41"/>
      <c r="E482" s="41"/>
      <c r="F482" s="41"/>
      <c r="G482" s="41"/>
      <c r="H482" s="41"/>
      <c r="I482" s="41"/>
      <c r="J482" s="41"/>
      <c r="K482" s="41"/>
      <c r="L482" s="41"/>
      <c r="M482" s="41"/>
      <c r="N482" s="41"/>
      <c r="O482" s="41"/>
      <c r="P482" s="41"/>
      <c r="Q482" s="41"/>
      <c r="R482" s="41"/>
      <c r="S482" s="41"/>
      <c r="T482" s="41"/>
      <c r="U482" s="41"/>
      <c r="W482" s="41"/>
      <c r="X482" s="41"/>
      <c r="Y482" s="41"/>
      <c r="Z482" s="41"/>
      <c r="AA482" s="41"/>
      <c r="AB482" s="41"/>
      <c r="AC482" s="41"/>
      <c r="AD482" s="41"/>
      <c r="AE482" s="41"/>
      <c r="AF482" s="41"/>
      <c r="AM482" s="41"/>
      <c r="AN482" s="41"/>
      <c r="AO482" s="41"/>
      <c r="AP482" s="41"/>
      <c r="AQ482" s="41"/>
      <c r="AR482" s="41"/>
      <c r="AS482" s="41"/>
      <c r="AT482" s="41"/>
      <c r="AU482" s="41"/>
      <c r="AV482" s="41"/>
      <c r="AW482" s="41"/>
      <c r="AX482" s="41"/>
      <c r="AY482" s="41"/>
      <c r="AZ482" s="41"/>
      <c r="BA482" s="41"/>
      <c r="BB482" s="41"/>
      <c r="BC482" s="41"/>
      <c r="BD482" s="41"/>
      <c r="BE482" s="41"/>
    </row>
    <row r="483" spans="2:57">
      <c r="B483" s="41"/>
      <c r="C483" s="41"/>
      <c r="D483" s="41"/>
      <c r="E483" s="41"/>
      <c r="F483" s="41"/>
      <c r="G483" s="41"/>
      <c r="H483" s="41"/>
      <c r="I483" s="41"/>
      <c r="J483" s="41"/>
      <c r="K483" s="41"/>
      <c r="L483" s="41"/>
      <c r="M483" s="41"/>
      <c r="N483" s="41"/>
      <c r="O483" s="41"/>
      <c r="P483" s="41"/>
      <c r="Q483" s="41"/>
      <c r="R483" s="41"/>
      <c r="S483" s="41"/>
      <c r="T483" s="41"/>
      <c r="U483" s="41"/>
      <c r="W483" s="41"/>
      <c r="X483" s="41"/>
      <c r="Y483" s="41"/>
      <c r="Z483" s="41"/>
      <c r="AA483" s="41"/>
      <c r="AB483" s="41"/>
      <c r="AC483" s="41"/>
      <c r="AD483" s="41"/>
      <c r="AE483" s="41"/>
      <c r="AF483" s="41"/>
      <c r="AM483" s="41"/>
      <c r="AN483" s="41"/>
      <c r="AO483" s="41"/>
      <c r="AP483" s="41"/>
      <c r="AQ483" s="41"/>
      <c r="AR483" s="41"/>
      <c r="AS483" s="41"/>
      <c r="AT483" s="41"/>
      <c r="AU483" s="41"/>
      <c r="AV483" s="41"/>
      <c r="AW483" s="41"/>
      <c r="AX483" s="41"/>
      <c r="AY483" s="41"/>
      <c r="AZ483" s="41"/>
      <c r="BA483" s="41"/>
      <c r="BB483" s="41"/>
      <c r="BC483" s="41"/>
      <c r="BD483" s="41"/>
      <c r="BE483" s="41"/>
    </row>
    <row r="484" spans="2:57">
      <c r="B484" s="41"/>
      <c r="C484" s="41"/>
      <c r="D484" s="41"/>
      <c r="E484" s="41"/>
      <c r="F484" s="41"/>
      <c r="G484" s="41"/>
      <c r="H484" s="41"/>
      <c r="I484" s="41"/>
      <c r="J484" s="41"/>
      <c r="K484" s="41"/>
      <c r="L484" s="41"/>
      <c r="M484" s="41"/>
      <c r="N484" s="41"/>
      <c r="O484" s="41"/>
      <c r="P484" s="41"/>
      <c r="Q484" s="41"/>
      <c r="R484" s="41"/>
      <c r="S484" s="41"/>
      <c r="T484" s="41"/>
      <c r="U484" s="41"/>
      <c r="W484" s="41"/>
      <c r="X484" s="41"/>
      <c r="Y484" s="41"/>
      <c r="Z484" s="41"/>
      <c r="AA484" s="41"/>
      <c r="AB484" s="41"/>
      <c r="AC484" s="41"/>
      <c r="AD484" s="41"/>
      <c r="AE484" s="41"/>
      <c r="AF484" s="41"/>
      <c r="AM484" s="41"/>
      <c r="AN484" s="41"/>
      <c r="AO484" s="41"/>
      <c r="AP484" s="41"/>
      <c r="AQ484" s="41"/>
      <c r="AR484" s="41"/>
      <c r="AS484" s="41"/>
      <c r="AT484" s="41"/>
      <c r="AU484" s="41"/>
      <c r="AV484" s="41"/>
      <c r="AW484" s="41"/>
      <c r="AX484" s="41"/>
      <c r="AY484" s="41"/>
      <c r="AZ484" s="41"/>
      <c r="BA484" s="41"/>
      <c r="BB484" s="41"/>
      <c r="BC484" s="41"/>
      <c r="BD484" s="41"/>
      <c r="BE484" s="41"/>
    </row>
    <row r="485" spans="2:57">
      <c r="B485" s="41"/>
      <c r="C485" s="41"/>
      <c r="D485" s="41"/>
      <c r="E485" s="41"/>
      <c r="F485" s="41"/>
      <c r="G485" s="41"/>
      <c r="H485" s="41"/>
      <c r="I485" s="41"/>
      <c r="J485" s="41"/>
      <c r="K485" s="41"/>
      <c r="L485" s="41"/>
      <c r="M485" s="41"/>
      <c r="N485" s="41"/>
      <c r="O485" s="41"/>
      <c r="P485" s="41"/>
      <c r="Q485" s="41"/>
      <c r="R485" s="41"/>
      <c r="S485" s="41"/>
      <c r="T485" s="41"/>
      <c r="U485" s="41"/>
      <c r="W485" s="41"/>
      <c r="X485" s="41"/>
      <c r="Y485" s="41"/>
      <c r="Z485" s="41"/>
      <c r="AA485" s="41"/>
      <c r="AB485" s="41"/>
      <c r="AC485" s="41"/>
      <c r="AD485" s="41"/>
      <c r="AE485" s="41"/>
      <c r="AF485" s="41"/>
      <c r="AM485" s="41"/>
      <c r="AN485" s="41"/>
      <c r="AO485" s="41"/>
      <c r="AP485" s="41"/>
      <c r="AQ485" s="41"/>
      <c r="AR485" s="41"/>
      <c r="AS485" s="41"/>
      <c r="AT485" s="41"/>
      <c r="AU485" s="41"/>
      <c r="AV485" s="41"/>
      <c r="AW485" s="41"/>
      <c r="AX485" s="41"/>
      <c r="AY485" s="41"/>
      <c r="AZ485" s="41"/>
      <c r="BA485" s="41"/>
      <c r="BB485" s="41"/>
      <c r="BC485" s="41"/>
      <c r="BD485" s="41"/>
      <c r="BE485" s="41"/>
    </row>
    <row r="486" spans="2:57">
      <c r="B486" s="41"/>
      <c r="C486" s="41"/>
      <c r="D486" s="41"/>
      <c r="E486" s="41"/>
      <c r="F486" s="41"/>
      <c r="G486" s="41"/>
      <c r="H486" s="41"/>
      <c r="I486" s="41"/>
      <c r="J486" s="41"/>
      <c r="K486" s="41"/>
      <c r="L486" s="41"/>
      <c r="M486" s="41"/>
      <c r="N486" s="41"/>
      <c r="O486" s="41"/>
      <c r="P486" s="41"/>
      <c r="Q486" s="41"/>
      <c r="R486" s="41"/>
      <c r="S486" s="41"/>
      <c r="T486" s="41"/>
      <c r="U486" s="41"/>
      <c r="W486" s="41"/>
      <c r="X486" s="41"/>
      <c r="Y486" s="41"/>
      <c r="Z486" s="41"/>
      <c r="AA486" s="41"/>
      <c r="AB486" s="41"/>
      <c r="AC486" s="41"/>
      <c r="AD486" s="41"/>
      <c r="AE486" s="41"/>
      <c r="AF486" s="41"/>
      <c r="AM486" s="41"/>
      <c r="AN486" s="41"/>
      <c r="AO486" s="41"/>
      <c r="AP486" s="41"/>
      <c r="AQ486" s="41"/>
      <c r="AR486" s="41"/>
      <c r="AS486" s="41"/>
      <c r="AT486" s="41"/>
      <c r="AU486" s="41"/>
      <c r="AV486" s="41"/>
      <c r="AW486" s="41"/>
      <c r="AX486" s="41"/>
      <c r="AY486" s="41"/>
      <c r="AZ486" s="41"/>
      <c r="BA486" s="41"/>
      <c r="BB486" s="41"/>
      <c r="BC486" s="41"/>
      <c r="BD486" s="41"/>
      <c r="BE486" s="41"/>
    </row>
    <row r="487" spans="2:57">
      <c r="B487" s="41"/>
      <c r="C487" s="41"/>
      <c r="D487" s="41"/>
      <c r="E487" s="41"/>
      <c r="F487" s="41"/>
      <c r="G487" s="41"/>
      <c r="H487" s="41"/>
      <c r="I487" s="41"/>
      <c r="J487" s="41"/>
      <c r="K487" s="41"/>
      <c r="L487" s="41"/>
      <c r="M487" s="41"/>
      <c r="N487" s="41"/>
      <c r="O487" s="41"/>
      <c r="P487" s="41"/>
      <c r="Q487" s="41"/>
      <c r="R487" s="41"/>
      <c r="S487" s="41"/>
      <c r="T487" s="41"/>
      <c r="U487" s="41"/>
      <c r="W487" s="41"/>
      <c r="X487" s="41"/>
      <c r="Y487" s="41"/>
      <c r="Z487" s="41"/>
      <c r="AA487" s="41"/>
      <c r="AB487" s="41"/>
      <c r="AC487" s="41"/>
      <c r="AD487" s="41"/>
      <c r="AE487" s="41"/>
      <c r="AF487" s="41"/>
      <c r="AM487" s="41"/>
      <c r="AN487" s="41"/>
      <c r="AO487" s="41"/>
      <c r="AP487" s="41"/>
      <c r="AQ487" s="41"/>
      <c r="AR487" s="41"/>
      <c r="AS487" s="41"/>
      <c r="AT487" s="41"/>
      <c r="AU487" s="41"/>
      <c r="AV487" s="41"/>
      <c r="AW487" s="41"/>
      <c r="AX487" s="41"/>
      <c r="AY487" s="41"/>
      <c r="AZ487" s="41"/>
      <c r="BA487" s="41"/>
      <c r="BB487" s="41"/>
      <c r="BC487" s="41"/>
      <c r="BD487" s="41"/>
      <c r="BE487" s="41"/>
    </row>
    <row r="488" spans="2:57">
      <c r="B488" s="41"/>
      <c r="C488" s="41"/>
      <c r="D488" s="41"/>
      <c r="E488" s="41"/>
      <c r="F488" s="41"/>
      <c r="G488" s="41"/>
      <c r="H488" s="41"/>
      <c r="I488" s="41"/>
      <c r="J488" s="41"/>
      <c r="K488" s="41"/>
      <c r="L488" s="41"/>
      <c r="M488" s="41"/>
      <c r="N488" s="41"/>
      <c r="O488" s="41"/>
      <c r="P488" s="41"/>
      <c r="Q488" s="41"/>
      <c r="R488" s="41"/>
      <c r="S488" s="41"/>
      <c r="T488" s="41"/>
      <c r="U488" s="41"/>
      <c r="W488" s="41"/>
      <c r="X488" s="41"/>
      <c r="Y488" s="41"/>
      <c r="Z488" s="41"/>
      <c r="AA488" s="41"/>
      <c r="AB488" s="41"/>
      <c r="AC488" s="41"/>
      <c r="AD488" s="41"/>
      <c r="AE488" s="41"/>
      <c r="AF488" s="41"/>
      <c r="AM488" s="41"/>
      <c r="AN488" s="41"/>
      <c r="AO488" s="41"/>
      <c r="AP488" s="41"/>
      <c r="AQ488" s="41"/>
      <c r="AR488" s="41"/>
      <c r="AS488" s="41"/>
      <c r="AT488" s="41"/>
      <c r="AU488" s="41"/>
      <c r="AV488" s="41"/>
      <c r="AW488" s="41"/>
      <c r="AX488" s="41"/>
      <c r="AY488" s="41"/>
      <c r="AZ488" s="41"/>
      <c r="BA488" s="41"/>
      <c r="BB488" s="41"/>
      <c r="BC488" s="41"/>
      <c r="BD488" s="41"/>
      <c r="BE488" s="41"/>
    </row>
    <row r="489" spans="2:57">
      <c r="B489" s="41"/>
      <c r="C489" s="41"/>
      <c r="D489" s="41"/>
      <c r="E489" s="41"/>
      <c r="F489" s="41"/>
      <c r="G489" s="41"/>
      <c r="H489" s="41"/>
      <c r="I489" s="41"/>
      <c r="J489" s="41"/>
      <c r="K489" s="41"/>
      <c r="L489" s="41"/>
      <c r="M489" s="41"/>
      <c r="N489" s="41"/>
      <c r="O489" s="41"/>
      <c r="P489" s="41"/>
      <c r="Q489" s="41"/>
      <c r="R489" s="41"/>
      <c r="S489" s="41"/>
      <c r="T489" s="41"/>
      <c r="U489" s="41"/>
      <c r="W489" s="41"/>
      <c r="X489" s="41"/>
      <c r="Y489" s="41"/>
      <c r="Z489" s="41"/>
      <c r="AA489" s="41"/>
      <c r="AB489" s="41"/>
      <c r="AC489" s="41"/>
      <c r="AD489" s="41"/>
      <c r="AE489" s="41"/>
      <c r="AF489" s="41"/>
      <c r="AM489" s="41"/>
      <c r="AN489" s="41"/>
      <c r="AO489" s="41"/>
      <c r="AP489" s="41"/>
      <c r="AQ489" s="41"/>
      <c r="AR489" s="41"/>
      <c r="AS489" s="41"/>
      <c r="AT489" s="41"/>
      <c r="AU489" s="41"/>
      <c r="AV489" s="41"/>
      <c r="AW489" s="41"/>
      <c r="AX489" s="41"/>
      <c r="AY489" s="41"/>
      <c r="AZ489" s="41"/>
      <c r="BA489" s="41"/>
      <c r="BB489" s="41"/>
      <c r="BC489" s="41"/>
      <c r="BD489" s="41"/>
      <c r="BE489" s="41"/>
    </row>
    <row r="490" spans="2:57">
      <c r="B490" s="41"/>
      <c r="C490" s="41"/>
      <c r="D490" s="41"/>
      <c r="E490" s="41"/>
      <c r="F490" s="41"/>
      <c r="G490" s="41"/>
      <c r="H490" s="41"/>
      <c r="I490" s="41"/>
      <c r="J490" s="41"/>
      <c r="K490" s="41"/>
      <c r="L490" s="41"/>
      <c r="M490" s="41"/>
      <c r="N490" s="41"/>
      <c r="O490" s="41"/>
      <c r="P490" s="41"/>
      <c r="Q490" s="41"/>
      <c r="R490" s="41"/>
      <c r="S490" s="41"/>
      <c r="T490" s="41"/>
      <c r="U490" s="41"/>
      <c r="W490" s="41"/>
      <c r="X490" s="41"/>
      <c r="Y490" s="41"/>
      <c r="Z490" s="41"/>
      <c r="AA490" s="41"/>
      <c r="AB490" s="41"/>
      <c r="AC490" s="41"/>
      <c r="AD490" s="41"/>
      <c r="AE490" s="41"/>
      <c r="AF490" s="41"/>
      <c r="AM490" s="41"/>
      <c r="AN490" s="41"/>
      <c r="AO490" s="41"/>
      <c r="AP490" s="41"/>
      <c r="AQ490" s="41"/>
      <c r="AR490" s="41"/>
      <c r="AS490" s="41"/>
      <c r="AT490" s="41"/>
      <c r="AU490" s="41"/>
      <c r="AV490" s="41"/>
      <c r="AW490" s="41"/>
      <c r="AX490" s="41"/>
      <c r="AY490" s="41"/>
      <c r="AZ490" s="41"/>
      <c r="BA490" s="41"/>
      <c r="BB490" s="41"/>
      <c r="BC490" s="41"/>
      <c r="BD490" s="41"/>
      <c r="BE490" s="41"/>
    </row>
    <row r="491" spans="2:57">
      <c r="B491" s="41"/>
      <c r="C491" s="41"/>
      <c r="D491" s="41"/>
      <c r="E491" s="41"/>
      <c r="F491" s="41"/>
      <c r="G491" s="41"/>
      <c r="H491" s="41"/>
      <c r="I491" s="41"/>
      <c r="J491" s="41"/>
      <c r="K491" s="41"/>
      <c r="L491" s="41"/>
      <c r="M491" s="41"/>
      <c r="N491" s="41"/>
      <c r="O491" s="41"/>
      <c r="P491" s="41"/>
      <c r="Q491" s="41"/>
      <c r="R491" s="41"/>
      <c r="S491" s="41"/>
      <c r="T491" s="41"/>
      <c r="U491" s="41"/>
      <c r="W491" s="41"/>
      <c r="X491" s="41"/>
      <c r="Y491" s="41"/>
      <c r="Z491" s="41"/>
      <c r="AA491" s="41"/>
      <c r="AB491" s="41"/>
      <c r="AC491" s="41"/>
      <c r="AD491" s="41"/>
      <c r="AE491" s="41"/>
      <c r="AF491" s="41"/>
      <c r="AM491" s="41"/>
      <c r="AN491" s="41"/>
      <c r="AO491" s="41"/>
      <c r="AP491" s="41"/>
      <c r="AQ491" s="41"/>
      <c r="AR491" s="41"/>
      <c r="AS491" s="41"/>
      <c r="AT491" s="41"/>
      <c r="AU491" s="41"/>
      <c r="AV491" s="41"/>
      <c r="AW491" s="41"/>
      <c r="AX491" s="41"/>
      <c r="AY491" s="41"/>
      <c r="AZ491" s="41"/>
      <c r="BA491" s="41"/>
      <c r="BB491" s="41"/>
      <c r="BC491" s="41"/>
      <c r="BD491" s="41"/>
      <c r="BE491" s="41"/>
    </row>
    <row r="492" spans="2:57">
      <c r="B492" s="41"/>
      <c r="C492" s="41"/>
      <c r="D492" s="41"/>
      <c r="E492" s="41"/>
      <c r="F492" s="41"/>
      <c r="G492" s="41"/>
      <c r="H492" s="41"/>
      <c r="I492" s="41"/>
      <c r="J492" s="41"/>
      <c r="K492" s="41"/>
      <c r="L492" s="41"/>
      <c r="M492" s="41"/>
      <c r="N492" s="41"/>
      <c r="O492" s="41"/>
      <c r="P492" s="41"/>
      <c r="Q492" s="41"/>
      <c r="R492" s="41"/>
      <c r="S492" s="41"/>
      <c r="T492" s="41"/>
      <c r="U492" s="41"/>
      <c r="W492" s="41"/>
      <c r="X492" s="41"/>
      <c r="Y492" s="41"/>
      <c r="Z492" s="41"/>
      <c r="AA492" s="41"/>
      <c r="AB492" s="41"/>
      <c r="AC492" s="41"/>
      <c r="AD492" s="41"/>
      <c r="AE492" s="41"/>
      <c r="AF492" s="41"/>
      <c r="AM492" s="41"/>
      <c r="AN492" s="41"/>
      <c r="AO492" s="41"/>
      <c r="AP492" s="41"/>
      <c r="AQ492" s="41"/>
      <c r="AR492" s="41"/>
      <c r="AS492" s="41"/>
      <c r="AT492" s="41"/>
      <c r="AU492" s="41"/>
      <c r="AV492" s="41"/>
      <c r="AW492" s="41"/>
      <c r="AX492" s="41"/>
      <c r="AY492" s="41"/>
      <c r="AZ492" s="41"/>
      <c r="BA492" s="41"/>
      <c r="BB492" s="41"/>
      <c r="BC492" s="41"/>
      <c r="BD492" s="41"/>
      <c r="BE492" s="41"/>
    </row>
    <row r="493" spans="2:57">
      <c r="B493" s="41"/>
      <c r="C493" s="41"/>
      <c r="D493" s="41"/>
      <c r="E493" s="41"/>
      <c r="F493" s="41"/>
      <c r="G493" s="41"/>
      <c r="H493" s="41"/>
      <c r="I493" s="41"/>
      <c r="J493" s="41"/>
      <c r="K493" s="41"/>
      <c r="L493" s="41"/>
      <c r="M493" s="41"/>
      <c r="N493" s="41"/>
      <c r="O493" s="41"/>
      <c r="P493" s="41"/>
      <c r="Q493" s="41"/>
      <c r="R493" s="41"/>
      <c r="S493" s="41"/>
      <c r="T493" s="41"/>
      <c r="U493" s="41"/>
      <c r="W493" s="41"/>
      <c r="X493" s="41"/>
      <c r="Y493" s="41"/>
      <c r="Z493" s="41"/>
      <c r="AA493" s="41"/>
      <c r="AB493" s="41"/>
      <c r="AC493" s="41"/>
      <c r="AD493" s="41"/>
      <c r="AE493" s="41"/>
      <c r="AF493" s="41"/>
      <c r="AM493" s="41"/>
      <c r="AN493" s="41"/>
      <c r="AO493" s="41"/>
      <c r="AP493" s="41"/>
      <c r="AQ493" s="41"/>
      <c r="AR493" s="41"/>
      <c r="AS493" s="41"/>
      <c r="AT493" s="41"/>
      <c r="AU493" s="41"/>
      <c r="AV493" s="41"/>
      <c r="AW493" s="41"/>
      <c r="AX493" s="41"/>
      <c r="AY493" s="41"/>
      <c r="AZ493" s="41"/>
      <c r="BA493" s="41"/>
      <c r="BB493" s="41"/>
      <c r="BC493" s="41"/>
      <c r="BD493" s="41"/>
      <c r="BE493" s="41"/>
    </row>
    <row r="494" spans="2:57">
      <c r="B494" s="41"/>
      <c r="C494" s="41"/>
      <c r="D494" s="41"/>
      <c r="E494" s="41"/>
      <c r="F494" s="41"/>
      <c r="G494" s="41"/>
      <c r="H494" s="41"/>
      <c r="I494" s="41"/>
      <c r="J494" s="41"/>
      <c r="K494" s="41"/>
      <c r="L494" s="41"/>
      <c r="M494" s="41"/>
      <c r="N494" s="41"/>
      <c r="O494" s="41"/>
      <c r="P494" s="41"/>
      <c r="Q494" s="41"/>
      <c r="R494" s="41"/>
      <c r="S494" s="41"/>
      <c r="T494" s="41"/>
      <c r="U494" s="41"/>
      <c r="W494" s="41"/>
      <c r="X494" s="41"/>
      <c r="Y494" s="41"/>
      <c r="Z494" s="41"/>
      <c r="AA494" s="41"/>
      <c r="AB494" s="41"/>
      <c r="AC494" s="41"/>
      <c r="AD494" s="41"/>
      <c r="AE494" s="41"/>
      <c r="AF494" s="41"/>
      <c r="AM494" s="41"/>
      <c r="AN494" s="41"/>
      <c r="AO494" s="41"/>
      <c r="AP494" s="41"/>
      <c r="AQ494" s="41"/>
      <c r="AR494" s="41"/>
      <c r="AS494" s="41"/>
      <c r="AT494" s="41"/>
      <c r="AU494" s="41"/>
      <c r="AV494" s="41"/>
      <c r="AW494" s="41"/>
      <c r="AX494" s="41"/>
      <c r="AY494" s="41"/>
      <c r="AZ494" s="41"/>
      <c r="BA494" s="41"/>
      <c r="BB494" s="41"/>
      <c r="BC494" s="41"/>
      <c r="BD494" s="41"/>
      <c r="BE494" s="41"/>
    </row>
    <row r="495" spans="2:57">
      <c r="B495" s="41"/>
      <c r="C495" s="41"/>
      <c r="D495" s="41"/>
      <c r="E495" s="41"/>
      <c r="F495" s="41"/>
      <c r="G495" s="41"/>
      <c r="H495" s="41"/>
      <c r="I495" s="41"/>
      <c r="J495" s="41"/>
      <c r="K495" s="41"/>
      <c r="L495" s="41"/>
      <c r="M495" s="41"/>
      <c r="N495" s="41"/>
      <c r="O495" s="41"/>
      <c r="P495" s="41"/>
      <c r="Q495" s="41"/>
      <c r="R495" s="41"/>
      <c r="S495" s="41"/>
      <c r="T495" s="41"/>
      <c r="U495" s="41"/>
      <c r="W495" s="41"/>
      <c r="X495" s="41"/>
      <c r="Y495" s="41"/>
      <c r="Z495" s="41"/>
      <c r="AA495" s="41"/>
      <c r="AB495" s="41"/>
      <c r="AC495" s="41"/>
      <c r="AD495" s="41"/>
      <c r="AE495" s="41"/>
      <c r="AF495" s="41"/>
      <c r="AM495" s="41"/>
      <c r="AN495" s="41"/>
      <c r="AO495" s="41"/>
      <c r="AP495" s="41"/>
      <c r="AQ495" s="41"/>
      <c r="AR495" s="41"/>
      <c r="AS495" s="41"/>
      <c r="AT495" s="41"/>
      <c r="AU495" s="41"/>
      <c r="AV495" s="41"/>
      <c r="AW495" s="41"/>
      <c r="AX495" s="41"/>
      <c r="AY495" s="41"/>
      <c r="AZ495" s="41"/>
      <c r="BA495" s="41"/>
      <c r="BB495" s="41"/>
      <c r="BC495" s="41"/>
      <c r="BD495" s="41"/>
      <c r="BE495" s="41"/>
    </row>
    <row r="496" spans="2:57">
      <c r="B496" s="41"/>
      <c r="C496" s="41"/>
      <c r="D496" s="41"/>
      <c r="E496" s="41"/>
      <c r="F496" s="41"/>
      <c r="G496" s="41"/>
      <c r="H496" s="41"/>
      <c r="I496" s="41"/>
      <c r="J496" s="41"/>
      <c r="K496" s="41"/>
      <c r="L496" s="41"/>
      <c r="M496" s="41"/>
      <c r="N496" s="41"/>
      <c r="O496" s="41"/>
      <c r="P496" s="41"/>
      <c r="Q496" s="41"/>
      <c r="R496" s="41"/>
      <c r="S496" s="41"/>
      <c r="T496" s="41"/>
      <c r="U496" s="41"/>
      <c r="W496" s="41"/>
      <c r="X496" s="41"/>
      <c r="Y496" s="41"/>
      <c r="Z496" s="41"/>
      <c r="AA496" s="41"/>
      <c r="AB496" s="41"/>
      <c r="AC496" s="41"/>
      <c r="AD496" s="41"/>
      <c r="AE496" s="41"/>
      <c r="AF496" s="41"/>
      <c r="AM496" s="41"/>
      <c r="AN496" s="41"/>
      <c r="AO496" s="41"/>
      <c r="AP496" s="41"/>
      <c r="AQ496" s="41"/>
      <c r="AR496" s="41"/>
      <c r="AS496" s="41"/>
      <c r="AT496" s="41"/>
      <c r="AU496" s="41"/>
      <c r="AV496" s="41"/>
      <c r="AW496" s="41"/>
      <c r="AX496" s="41"/>
      <c r="AY496" s="41"/>
      <c r="AZ496" s="41"/>
      <c r="BA496" s="41"/>
      <c r="BB496" s="41"/>
      <c r="BC496" s="41"/>
      <c r="BD496" s="41"/>
      <c r="BE496" s="41"/>
    </row>
    <row r="497" spans="2:57">
      <c r="B497" s="41"/>
      <c r="C497" s="41"/>
      <c r="D497" s="41"/>
      <c r="E497" s="41"/>
      <c r="F497" s="41"/>
      <c r="G497" s="41"/>
      <c r="H497" s="41"/>
      <c r="I497" s="41"/>
      <c r="J497" s="41"/>
      <c r="K497" s="41"/>
      <c r="L497" s="41"/>
      <c r="M497" s="41"/>
      <c r="N497" s="41"/>
      <c r="O497" s="41"/>
      <c r="P497" s="41"/>
      <c r="Q497" s="41"/>
      <c r="R497" s="41"/>
      <c r="S497" s="41"/>
      <c r="T497" s="41"/>
      <c r="U497" s="41"/>
      <c r="W497" s="41"/>
      <c r="X497" s="41"/>
      <c r="Y497" s="41"/>
      <c r="Z497" s="41"/>
      <c r="AA497" s="41"/>
      <c r="AB497" s="41"/>
      <c r="AC497" s="41"/>
      <c r="AD497" s="41"/>
      <c r="AE497" s="41"/>
      <c r="AF497" s="41"/>
      <c r="AM497" s="41"/>
      <c r="AN497" s="41"/>
      <c r="AO497" s="41"/>
      <c r="AP497" s="41"/>
      <c r="AQ497" s="41"/>
      <c r="AR497" s="41"/>
      <c r="AS497" s="41"/>
      <c r="AT497" s="41"/>
      <c r="AU497" s="41"/>
      <c r="AV497" s="41"/>
      <c r="AW497" s="41"/>
      <c r="AX497" s="41"/>
      <c r="AY497" s="41"/>
      <c r="AZ497" s="41"/>
      <c r="BA497" s="41"/>
      <c r="BB497" s="41"/>
      <c r="BC497" s="41"/>
      <c r="BD497" s="41"/>
      <c r="BE497" s="41"/>
    </row>
    <row r="498" spans="2:57">
      <c r="B498" s="41"/>
      <c r="C498" s="41"/>
      <c r="D498" s="41"/>
      <c r="E498" s="41"/>
      <c r="F498" s="41"/>
      <c r="G498" s="41"/>
      <c r="H498" s="41"/>
      <c r="I498" s="41"/>
      <c r="J498" s="41"/>
      <c r="K498" s="41"/>
      <c r="L498" s="41"/>
      <c r="M498" s="41"/>
      <c r="N498" s="41"/>
      <c r="O498" s="41"/>
      <c r="P498" s="41"/>
      <c r="Q498" s="41"/>
      <c r="R498" s="41"/>
      <c r="S498" s="41"/>
      <c r="T498" s="41"/>
      <c r="U498" s="41"/>
      <c r="W498" s="41"/>
      <c r="X498" s="41"/>
      <c r="Y498" s="41"/>
      <c r="Z498" s="41"/>
      <c r="AA498" s="41"/>
      <c r="AB498" s="41"/>
      <c r="AC498" s="41"/>
      <c r="AD498" s="41"/>
      <c r="AE498" s="41"/>
      <c r="AF498" s="41"/>
      <c r="AM498" s="41"/>
      <c r="AN498" s="41"/>
      <c r="AO498" s="41"/>
      <c r="AP498" s="41"/>
      <c r="AQ498" s="41"/>
      <c r="AR498" s="41"/>
      <c r="AS498" s="41"/>
      <c r="AT498" s="41"/>
      <c r="AU498" s="41"/>
      <c r="AV498" s="41"/>
      <c r="AW498" s="41"/>
      <c r="AX498" s="41"/>
      <c r="AY498" s="41"/>
      <c r="AZ498" s="41"/>
      <c r="BA498" s="41"/>
      <c r="BB498" s="41"/>
      <c r="BC498" s="41"/>
      <c r="BD498" s="41"/>
      <c r="BE498" s="41"/>
    </row>
    <row r="499" spans="2:57">
      <c r="B499" s="41"/>
      <c r="C499" s="41"/>
      <c r="D499" s="41"/>
      <c r="E499" s="41"/>
      <c r="F499" s="41"/>
      <c r="G499" s="41"/>
      <c r="H499" s="41"/>
      <c r="I499" s="41"/>
      <c r="J499" s="41"/>
      <c r="K499" s="41"/>
      <c r="L499" s="41"/>
      <c r="M499" s="41"/>
      <c r="N499" s="41"/>
      <c r="O499" s="41"/>
      <c r="P499" s="41"/>
      <c r="Q499" s="41"/>
      <c r="R499" s="41"/>
      <c r="S499" s="41"/>
      <c r="T499" s="41"/>
      <c r="U499" s="41"/>
      <c r="W499" s="41"/>
      <c r="X499" s="41"/>
      <c r="Y499" s="41"/>
      <c r="Z499" s="41"/>
      <c r="AA499" s="41"/>
      <c r="AB499" s="41"/>
      <c r="AC499" s="41"/>
      <c r="AD499" s="41"/>
      <c r="AE499" s="41"/>
      <c r="AF499" s="41"/>
      <c r="AM499" s="41"/>
      <c r="AN499" s="41"/>
      <c r="AO499" s="41"/>
      <c r="AP499" s="41"/>
      <c r="AQ499" s="41"/>
      <c r="AR499" s="41"/>
      <c r="AS499" s="41"/>
      <c r="AT499" s="41"/>
      <c r="AU499" s="41"/>
      <c r="AV499" s="41"/>
      <c r="AW499" s="41"/>
      <c r="AX499" s="41"/>
      <c r="AY499" s="41"/>
      <c r="AZ499" s="41"/>
      <c r="BA499" s="41"/>
      <c r="BB499" s="41"/>
      <c r="BC499" s="41"/>
      <c r="BD499" s="41"/>
      <c r="BE499" s="41"/>
    </row>
    <row r="500" spans="2:57">
      <c r="B500" s="41"/>
      <c r="C500" s="41"/>
      <c r="D500" s="41"/>
      <c r="E500" s="41"/>
      <c r="F500" s="41"/>
      <c r="G500" s="41"/>
      <c r="H500" s="41"/>
      <c r="I500" s="41"/>
      <c r="J500" s="41"/>
      <c r="K500" s="41"/>
      <c r="L500" s="41"/>
      <c r="M500" s="41"/>
      <c r="N500" s="41"/>
      <c r="O500" s="41"/>
      <c r="P500" s="41"/>
      <c r="Q500" s="41"/>
      <c r="R500" s="41"/>
      <c r="S500" s="41"/>
      <c r="T500" s="41"/>
      <c r="U500" s="41"/>
      <c r="W500" s="41"/>
      <c r="X500" s="41"/>
      <c r="Y500" s="41"/>
      <c r="Z500" s="41"/>
      <c r="AA500" s="41"/>
      <c r="AB500" s="41"/>
      <c r="AC500" s="41"/>
      <c r="AD500" s="41"/>
      <c r="AE500" s="41"/>
      <c r="AF500" s="41"/>
      <c r="AM500" s="41"/>
      <c r="AN500" s="41"/>
      <c r="AO500" s="41"/>
      <c r="AP500" s="41"/>
      <c r="AQ500" s="41"/>
      <c r="AR500" s="41"/>
      <c r="AS500" s="41"/>
      <c r="AT500" s="41"/>
      <c r="AU500" s="41"/>
      <c r="AV500" s="41"/>
      <c r="AW500" s="41"/>
      <c r="AX500" s="41"/>
      <c r="AY500" s="41"/>
      <c r="AZ500" s="41"/>
      <c r="BA500" s="41"/>
      <c r="BB500" s="41"/>
      <c r="BC500" s="41"/>
      <c r="BD500" s="41"/>
      <c r="BE500" s="41"/>
    </row>
    <row r="501" spans="2:57">
      <c r="B501" s="41"/>
      <c r="C501" s="41"/>
      <c r="D501" s="41"/>
      <c r="E501" s="41"/>
      <c r="F501" s="41"/>
      <c r="G501" s="41"/>
      <c r="H501" s="41"/>
      <c r="I501" s="41"/>
      <c r="J501" s="41"/>
      <c r="K501" s="41"/>
      <c r="L501" s="41"/>
      <c r="M501" s="41"/>
      <c r="N501" s="41"/>
      <c r="O501" s="41"/>
      <c r="P501" s="41"/>
      <c r="Q501" s="41"/>
      <c r="R501" s="41"/>
      <c r="S501" s="41"/>
      <c r="T501" s="41"/>
      <c r="U501" s="41"/>
      <c r="W501" s="41"/>
      <c r="X501" s="41"/>
      <c r="Y501" s="41"/>
      <c r="Z501" s="41"/>
      <c r="AA501" s="41"/>
      <c r="AB501" s="41"/>
      <c r="AC501" s="41"/>
      <c r="AD501" s="41"/>
      <c r="AE501" s="41"/>
      <c r="AF501" s="41"/>
      <c r="AM501" s="41"/>
      <c r="AN501" s="41"/>
      <c r="AO501" s="41"/>
      <c r="AP501" s="41"/>
      <c r="AQ501" s="41"/>
      <c r="AR501" s="41"/>
      <c r="AS501" s="41"/>
      <c r="AT501" s="41"/>
      <c r="AU501" s="41"/>
      <c r="AV501" s="41"/>
      <c r="AW501" s="41"/>
      <c r="AX501" s="41"/>
      <c r="AY501" s="41"/>
      <c r="AZ501" s="41"/>
      <c r="BA501" s="41"/>
      <c r="BB501" s="41"/>
      <c r="BC501" s="41"/>
      <c r="BD501" s="41"/>
      <c r="BE501" s="41"/>
    </row>
    <row r="502" spans="2:57">
      <c r="B502" s="41"/>
      <c r="C502" s="41"/>
      <c r="D502" s="41"/>
      <c r="E502" s="41"/>
      <c r="F502" s="41"/>
      <c r="G502" s="41"/>
      <c r="H502" s="41"/>
      <c r="I502" s="41"/>
      <c r="J502" s="41"/>
      <c r="K502" s="41"/>
      <c r="L502" s="41"/>
      <c r="M502" s="41"/>
      <c r="N502" s="41"/>
      <c r="O502" s="41"/>
      <c r="P502" s="41"/>
      <c r="Q502" s="41"/>
      <c r="R502" s="41"/>
      <c r="S502" s="41"/>
      <c r="T502" s="41"/>
      <c r="U502" s="41"/>
      <c r="W502" s="41"/>
      <c r="X502" s="41"/>
      <c r="Y502" s="41"/>
      <c r="Z502" s="41"/>
      <c r="AA502" s="41"/>
      <c r="AB502" s="41"/>
      <c r="AC502" s="41"/>
      <c r="AD502" s="41"/>
      <c r="AE502" s="41"/>
      <c r="AF502" s="41"/>
      <c r="AM502" s="41"/>
      <c r="AN502" s="41"/>
      <c r="AO502" s="41"/>
      <c r="AP502" s="41"/>
      <c r="AQ502" s="41"/>
      <c r="AR502" s="41"/>
      <c r="AS502" s="41"/>
      <c r="AT502" s="41"/>
      <c r="AU502" s="41"/>
      <c r="AV502" s="41"/>
      <c r="AW502" s="41"/>
      <c r="AX502" s="41"/>
      <c r="AY502" s="41"/>
      <c r="AZ502" s="41"/>
      <c r="BA502" s="41"/>
      <c r="BB502" s="41"/>
      <c r="BC502" s="41"/>
      <c r="BD502" s="41"/>
      <c r="BE502" s="41"/>
    </row>
    <row r="503" spans="2:57">
      <c r="B503" s="41"/>
      <c r="C503" s="41"/>
      <c r="D503" s="41"/>
      <c r="E503" s="41"/>
      <c r="F503" s="41"/>
      <c r="G503" s="41"/>
      <c r="H503" s="41"/>
      <c r="I503" s="41"/>
      <c r="J503" s="41"/>
      <c r="K503" s="41"/>
      <c r="L503" s="41"/>
      <c r="M503" s="41"/>
      <c r="N503" s="41"/>
      <c r="O503" s="41"/>
      <c r="P503" s="41"/>
      <c r="Q503" s="41"/>
      <c r="R503" s="41"/>
      <c r="S503" s="41"/>
      <c r="T503" s="41"/>
      <c r="U503" s="41"/>
      <c r="W503" s="41"/>
      <c r="X503" s="41"/>
      <c r="Y503" s="41"/>
      <c r="Z503" s="41"/>
      <c r="AA503" s="41"/>
      <c r="AB503" s="41"/>
      <c r="AC503" s="41"/>
      <c r="AD503" s="41"/>
      <c r="AE503" s="41"/>
      <c r="AF503" s="41"/>
      <c r="AM503" s="41"/>
      <c r="AN503" s="41"/>
      <c r="AO503" s="41"/>
      <c r="AP503" s="41"/>
      <c r="AQ503" s="41"/>
      <c r="AR503" s="41"/>
      <c r="AS503" s="41"/>
      <c r="AT503" s="41"/>
      <c r="AU503" s="41"/>
      <c r="AV503" s="41"/>
      <c r="AW503" s="41"/>
      <c r="AX503" s="41"/>
      <c r="AY503" s="41"/>
      <c r="AZ503" s="41"/>
      <c r="BA503" s="41"/>
      <c r="BB503" s="41"/>
      <c r="BC503" s="41"/>
      <c r="BD503" s="41"/>
      <c r="BE503" s="41"/>
    </row>
    <row r="504" spans="2:57">
      <c r="B504" s="41"/>
      <c r="C504" s="41"/>
      <c r="D504" s="41"/>
      <c r="E504" s="41"/>
      <c r="F504" s="41"/>
      <c r="G504" s="41"/>
      <c r="H504" s="41"/>
      <c r="I504" s="41"/>
      <c r="J504" s="41"/>
      <c r="K504" s="41"/>
      <c r="L504" s="41"/>
      <c r="M504" s="41"/>
      <c r="N504" s="41"/>
      <c r="O504" s="41"/>
      <c r="P504" s="41"/>
      <c r="Q504" s="41"/>
      <c r="R504" s="41"/>
      <c r="S504" s="41"/>
      <c r="T504" s="41"/>
      <c r="U504" s="41"/>
      <c r="W504" s="41"/>
      <c r="X504" s="41"/>
      <c r="Y504" s="41"/>
      <c r="Z504" s="41"/>
      <c r="AA504" s="41"/>
      <c r="AB504" s="41"/>
      <c r="AC504" s="41"/>
      <c r="AD504" s="41"/>
      <c r="AE504" s="41"/>
      <c r="AF504" s="41"/>
      <c r="AM504" s="41"/>
      <c r="AN504" s="41"/>
      <c r="AO504" s="41"/>
      <c r="AP504" s="41"/>
      <c r="AQ504" s="41"/>
      <c r="AR504" s="41"/>
      <c r="AS504" s="41"/>
      <c r="AT504" s="41"/>
      <c r="AU504" s="41"/>
      <c r="AV504" s="41"/>
      <c r="AW504" s="41"/>
      <c r="AX504" s="41"/>
      <c r="AY504" s="41"/>
      <c r="AZ504" s="41"/>
      <c r="BA504" s="41"/>
      <c r="BB504" s="41"/>
      <c r="BC504" s="41"/>
      <c r="BD504" s="41"/>
      <c r="BE504" s="41"/>
    </row>
    <row r="505" spans="2:57">
      <c r="B505" s="41"/>
      <c r="C505" s="41"/>
      <c r="D505" s="41"/>
      <c r="E505" s="41"/>
      <c r="F505" s="41"/>
      <c r="G505" s="41"/>
      <c r="H505" s="41"/>
      <c r="I505" s="41"/>
      <c r="J505" s="41"/>
      <c r="K505" s="41"/>
      <c r="L505" s="41"/>
      <c r="M505" s="41"/>
      <c r="N505" s="41"/>
      <c r="O505" s="41"/>
      <c r="P505" s="41"/>
      <c r="Q505" s="41"/>
      <c r="R505" s="41"/>
      <c r="S505" s="41"/>
      <c r="T505" s="41"/>
      <c r="U505" s="41"/>
      <c r="W505" s="41"/>
      <c r="X505" s="41"/>
      <c r="Y505" s="41"/>
      <c r="Z505" s="41"/>
      <c r="AA505" s="41"/>
      <c r="AB505" s="41"/>
      <c r="AC505" s="41"/>
      <c r="AD505" s="41"/>
      <c r="AE505" s="41"/>
      <c r="AF505" s="41"/>
      <c r="AM505" s="41"/>
      <c r="AN505" s="41"/>
      <c r="AO505" s="41"/>
      <c r="AP505" s="41"/>
      <c r="AQ505" s="41"/>
      <c r="AR505" s="41"/>
      <c r="AS505" s="41"/>
      <c r="AT505" s="41"/>
      <c r="AU505" s="41"/>
      <c r="AV505" s="41"/>
      <c r="AW505" s="41"/>
      <c r="AX505" s="41"/>
      <c r="AY505" s="41"/>
      <c r="AZ505" s="41"/>
      <c r="BA505" s="41"/>
      <c r="BB505" s="41"/>
      <c r="BC505" s="41"/>
      <c r="BD505" s="41"/>
      <c r="BE505" s="41"/>
    </row>
    <row r="506" spans="2:57">
      <c r="B506" s="41"/>
      <c r="C506" s="41"/>
      <c r="D506" s="41"/>
      <c r="E506" s="41"/>
      <c r="F506" s="41"/>
      <c r="G506" s="41"/>
      <c r="H506" s="41"/>
      <c r="I506" s="41"/>
      <c r="J506" s="41"/>
      <c r="K506" s="41"/>
      <c r="L506" s="41"/>
      <c r="M506" s="41"/>
      <c r="N506" s="41"/>
      <c r="O506" s="41"/>
      <c r="P506" s="41"/>
      <c r="Q506" s="41"/>
      <c r="R506" s="41"/>
      <c r="S506" s="41"/>
      <c r="T506" s="41"/>
      <c r="U506" s="41"/>
      <c r="W506" s="41"/>
      <c r="X506" s="41"/>
      <c r="Y506" s="41"/>
      <c r="Z506" s="41"/>
      <c r="AA506" s="41"/>
      <c r="AB506" s="41"/>
      <c r="AC506" s="41"/>
      <c r="AD506" s="41"/>
      <c r="AE506" s="41"/>
      <c r="AF506" s="41"/>
      <c r="AM506" s="41"/>
      <c r="AN506" s="41"/>
      <c r="AO506" s="41"/>
      <c r="AP506" s="41"/>
      <c r="AQ506" s="41"/>
      <c r="AR506" s="41"/>
      <c r="AS506" s="41"/>
      <c r="AT506" s="41"/>
      <c r="AU506" s="41"/>
      <c r="AV506" s="41"/>
      <c r="AW506" s="41"/>
      <c r="AX506" s="41"/>
      <c r="AY506" s="41"/>
      <c r="AZ506" s="41"/>
      <c r="BA506" s="41"/>
      <c r="BB506" s="41"/>
      <c r="BC506" s="41"/>
      <c r="BD506" s="41"/>
      <c r="BE506" s="41"/>
    </row>
    <row r="507" spans="2:57">
      <c r="B507" s="41"/>
      <c r="C507" s="41"/>
      <c r="D507" s="41"/>
      <c r="E507" s="41"/>
      <c r="F507" s="41"/>
      <c r="G507" s="41"/>
      <c r="H507" s="41"/>
      <c r="I507" s="41"/>
      <c r="J507" s="41"/>
      <c r="K507" s="41"/>
      <c r="L507" s="41"/>
      <c r="M507" s="41"/>
      <c r="N507" s="41"/>
      <c r="O507" s="41"/>
      <c r="P507" s="41"/>
      <c r="Q507" s="41"/>
      <c r="R507" s="41"/>
      <c r="S507" s="41"/>
      <c r="T507" s="41"/>
      <c r="U507" s="41"/>
      <c r="W507" s="41"/>
      <c r="X507" s="41"/>
      <c r="Y507" s="41"/>
      <c r="Z507" s="41"/>
      <c r="AA507" s="41"/>
      <c r="AB507" s="41"/>
      <c r="AC507" s="41"/>
      <c r="AD507" s="41"/>
      <c r="AE507" s="41"/>
      <c r="AF507" s="41"/>
      <c r="AM507" s="41"/>
      <c r="AN507" s="41"/>
      <c r="AO507" s="41"/>
      <c r="AP507" s="41"/>
      <c r="AQ507" s="41"/>
      <c r="AR507" s="41"/>
      <c r="AS507" s="41"/>
      <c r="AT507" s="41"/>
      <c r="AU507" s="41"/>
      <c r="AV507" s="41"/>
      <c r="AW507" s="41"/>
      <c r="AX507" s="41"/>
      <c r="AY507" s="41"/>
      <c r="AZ507" s="41"/>
      <c r="BA507" s="41"/>
      <c r="BB507" s="41"/>
      <c r="BC507" s="41"/>
      <c r="BD507" s="41"/>
      <c r="BE507" s="41"/>
    </row>
    <row r="508" spans="2:57">
      <c r="B508" s="41"/>
      <c r="C508" s="41"/>
      <c r="D508" s="41"/>
      <c r="E508" s="41"/>
      <c r="F508" s="41"/>
      <c r="G508" s="41"/>
      <c r="H508" s="41"/>
      <c r="I508" s="41"/>
      <c r="J508" s="41"/>
      <c r="K508" s="41"/>
      <c r="L508" s="41"/>
      <c r="M508" s="41"/>
      <c r="N508" s="41"/>
      <c r="O508" s="41"/>
      <c r="P508" s="41"/>
      <c r="Q508" s="41"/>
      <c r="R508" s="41"/>
      <c r="S508" s="41"/>
      <c r="T508" s="41"/>
      <c r="U508" s="41"/>
      <c r="W508" s="41"/>
      <c r="X508" s="41"/>
      <c r="Y508" s="41"/>
      <c r="Z508" s="41"/>
      <c r="AA508" s="41"/>
      <c r="AB508" s="41"/>
      <c r="AC508" s="41"/>
      <c r="AD508" s="41"/>
      <c r="AE508" s="41"/>
      <c r="AF508" s="41"/>
      <c r="AM508" s="41"/>
      <c r="AN508" s="41"/>
      <c r="AO508" s="41"/>
      <c r="AP508" s="41"/>
      <c r="AQ508" s="41"/>
      <c r="AR508" s="41"/>
      <c r="AS508" s="41"/>
      <c r="AT508" s="41"/>
      <c r="AU508" s="41"/>
      <c r="AV508" s="41"/>
      <c r="AW508" s="41"/>
      <c r="AX508" s="41"/>
      <c r="AY508" s="41"/>
      <c r="AZ508" s="41"/>
      <c r="BA508" s="41"/>
      <c r="BB508" s="41"/>
      <c r="BC508" s="41"/>
      <c r="BD508" s="41"/>
      <c r="BE508" s="41"/>
    </row>
    <row r="509" spans="2:57">
      <c r="B509" s="41"/>
      <c r="C509" s="41"/>
      <c r="D509" s="41"/>
      <c r="E509" s="41"/>
      <c r="F509" s="41"/>
      <c r="G509" s="41"/>
      <c r="H509" s="41"/>
      <c r="I509" s="41"/>
      <c r="J509" s="41"/>
      <c r="K509" s="41"/>
      <c r="L509" s="41"/>
      <c r="M509" s="41"/>
      <c r="N509" s="41"/>
      <c r="O509" s="41"/>
      <c r="P509" s="41"/>
      <c r="Q509" s="41"/>
      <c r="R509" s="41"/>
      <c r="S509" s="41"/>
      <c r="T509" s="41"/>
      <c r="U509" s="41"/>
      <c r="W509" s="41"/>
      <c r="X509" s="41"/>
      <c r="Y509" s="41"/>
      <c r="Z509" s="41"/>
      <c r="AA509" s="41"/>
      <c r="AB509" s="41"/>
      <c r="AC509" s="41"/>
      <c r="AD509" s="41"/>
      <c r="AE509" s="41"/>
      <c r="AF509" s="41"/>
      <c r="AM509" s="41"/>
      <c r="AN509" s="41"/>
      <c r="AO509" s="41"/>
      <c r="AP509" s="41"/>
      <c r="AQ509" s="41"/>
      <c r="AR509" s="41"/>
      <c r="AS509" s="41"/>
      <c r="AT509" s="41"/>
      <c r="AU509" s="41"/>
      <c r="AV509" s="41"/>
      <c r="AW509" s="41"/>
      <c r="AX509" s="41"/>
      <c r="AY509" s="41"/>
      <c r="AZ509" s="41"/>
      <c r="BA509" s="41"/>
      <c r="BB509" s="41"/>
      <c r="BC509" s="41"/>
      <c r="BD509" s="41"/>
      <c r="BE509" s="41"/>
    </row>
    <row r="510" spans="2:57">
      <c r="B510" s="41"/>
      <c r="C510" s="41"/>
      <c r="D510" s="41"/>
      <c r="E510" s="41"/>
      <c r="F510" s="41"/>
      <c r="G510" s="41"/>
      <c r="H510" s="41"/>
      <c r="I510" s="41"/>
      <c r="J510" s="41"/>
      <c r="K510" s="41"/>
      <c r="L510" s="41"/>
      <c r="M510" s="41"/>
      <c r="N510" s="41"/>
      <c r="O510" s="41"/>
      <c r="P510" s="41"/>
      <c r="Q510" s="41"/>
      <c r="R510" s="41"/>
      <c r="S510" s="41"/>
      <c r="T510" s="41"/>
      <c r="U510" s="41"/>
      <c r="W510" s="41"/>
      <c r="X510" s="41"/>
      <c r="Y510" s="41"/>
      <c r="Z510" s="41"/>
      <c r="AA510" s="41"/>
      <c r="AB510" s="41"/>
      <c r="AC510" s="41"/>
      <c r="AD510" s="41"/>
      <c r="AE510" s="41"/>
      <c r="AF510" s="41"/>
      <c r="AM510" s="41"/>
      <c r="AN510" s="41"/>
      <c r="AO510" s="41"/>
      <c r="AP510" s="41"/>
      <c r="AQ510" s="41"/>
      <c r="AR510" s="41"/>
      <c r="AS510" s="41"/>
      <c r="AT510" s="41"/>
      <c r="AU510" s="41"/>
      <c r="AV510" s="41"/>
      <c r="AW510" s="41"/>
      <c r="AX510" s="41"/>
      <c r="AY510" s="41"/>
      <c r="AZ510" s="41"/>
      <c r="BA510" s="41"/>
      <c r="BB510" s="41"/>
      <c r="BC510" s="41"/>
      <c r="BD510" s="41"/>
      <c r="BE510" s="41"/>
    </row>
    <row r="511" spans="2:57">
      <c r="B511" s="41"/>
      <c r="C511" s="41"/>
      <c r="D511" s="41"/>
      <c r="E511" s="41"/>
      <c r="F511" s="41"/>
      <c r="G511" s="41"/>
      <c r="H511" s="41"/>
      <c r="I511" s="41"/>
      <c r="J511" s="41"/>
      <c r="K511" s="41"/>
      <c r="L511" s="41"/>
      <c r="M511" s="41"/>
      <c r="N511" s="41"/>
      <c r="O511" s="41"/>
      <c r="P511" s="41"/>
      <c r="Q511" s="41"/>
      <c r="R511" s="41"/>
      <c r="S511" s="41"/>
      <c r="T511" s="41"/>
      <c r="U511" s="41"/>
      <c r="W511" s="41"/>
      <c r="X511" s="41"/>
      <c r="Y511" s="41"/>
      <c r="Z511" s="41"/>
      <c r="AA511" s="41"/>
      <c r="AB511" s="41"/>
      <c r="AC511" s="41"/>
      <c r="AD511" s="41"/>
      <c r="AE511" s="41"/>
      <c r="AF511" s="41"/>
      <c r="AM511" s="41"/>
      <c r="AN511" s="41"/>
      <c r="AO511" s="41"/>
      <c r="AP511" s="41"/>
      <c r="AQ511" s="41"/>
      <c r="AR511" s="41"/>
      <c r="AS511" s="41"/>
      <c r="AT511" s="41"/>
      <c r="AU511" s="41"/>
      <c r="AV511" s="41"/>
      <c r="AW511" s="41"/>
      <c r="AX511" s="41"/>
      <c r="AY511" s="41"/>
      <c r="AZ511" s="41"/>
      <c r="BA511" s="41"/>
      <c r="BB511" s="41"/>
      <c r="BC511" s="41"/>
      <c r="BD511" s="41"/>
      <c r="BE511" s="41"/>
    </row>
    <row r="512" spans="2:57">
      <c r="B512" s="41"/>
      <c r="C512" s="41"/>
      <c r="D512" s="41"/>
      <c r="E512" s="41"/>
      <c r="F512" s="41"/>
      <c r="G512" s="41"/>
      <c r="H512" s="41"/>
      <c r="I512" s="41"/>
      <c r="J512" s="41"/>
      <c r="K512" s="41"/>
      <c r="L512" s="41"/>
      <c r="M512" s="41"/>
      <c r="N512" s="41"/>
      <c r="O512" s="41"/>
      <c r="P512" s="41"/>
      <c r="Q512" s="41"/>
      <c r="R512" s="41"/>
      <c r="S512" s="41"/>
      <c r="T512" s="41"/>
      <c r="U512" s="41"/>
      <c r="W512" s="41"/>
      <c r="X512" s="41"/>
      <c r="Y512" s="41"/>
      <c r="Z512" s="41"/>
      <c r="AA512" s="41"/>
      <c r="AB512" s="41"/>
      <c r="AC512" s="41"/>
      <c r="AD512" s="41"/>
      <c r="AE512" s="41"/>
      <c r="AF512" s="41"/>
      <c r="AM512" s="41"/>
      <c r="AN512" s="41"/>
      <c r="AO512" s="41"/>
      <c r="AP512" s="41"/>
      <c r="AQ512" s="41"/>
      <c r="AR512" s="41"/>
      <c r="AS512" s="41"/>
      <c r="AT512" s="41"/>
      <c r="AU512" s="41"/>
      <c r="AV512" s="41"/>
      <c r="AW512" s="41"/>
      <c r="AX512" s="41"/>
      <c r="AY512" s="41"/>
      <c r="AZ512" s="41"/>
      <c r="BA512" s="41"/>
      <c r="BB512" s="41"/>
      <c r="BC512" s="41"/>
      <c r="BD512" s="41"/>
      <c r="BE512" s="41"/>
    </row>
    <row r="513" spans="2:57">
      <c r="B513" s="41"/>
      <c r="C513" s="41"/>
      <c r="D513" s="41"/>
      <c r="E513" s="41"/>
      <c r="F513" s="41"/>
      <c r="G513" s="41"/>
      <c r="H513" s="41"/>
      <c r="I513" s="41"/>
      <c r="J513" s="41"/>
      <c r="K513" s="41"/>
      <c r="L513" s="41"/>
      <c r="M513" s="41"/>
      <c r="N513" s="41"/>
      <c r="O513" s="41"/>
      <c r="P513" s="41"/>
      <c r="Q513" s="41"/>
      <c r="R513" s="41"/>
      <c r="S513" s="41"/>
      <c r="T513" s="41"/>
      <c r="U513" s="41"/>
      <c r="W513" s="41"/>
      <c r="X513" s="41"/>
      <c r="Y513" s="41"/>
      <c r="Z513" s="41"/>
      <c r="AA513" s="41"/>
      <c r="AB513" s="41"/>
      <c r="AC513" s="41"/>
      <c r="AD513" s="41"/>
      <c r="AE513" s="41"/>
      <c r="AF513" s="41"/>
      <c r="AM513" s="41"/>
      <c r="AN513" s="41"/>
      <c r="AO513" s="41"/>
      <c r="AP513" s="41"/>
      <c r="AQ513" s="41"/>
      <c r="AR513" s="41"/>
      <c r="AS513" s="41"/>
      <c r="AT513" s="41"/>
      <c r="AU513" s="41"/>
      <c r="AV513" s="41"/>
      <c r="AW513" s="41"/>
      <c r="AX513" s="41"/>
      <c r="AY513" s="41"/>
      <c r="AZ513" s="41"/>
      <c r="BA513" s="41"/>
      <c r="BB513" s="41"/>
      <c r="BC513" s="41"/>
      <c r="BD513" s="41"/>
      <c r="BE513" s="41"/>
    </row>
    <row r="514" spans="2:57">
      <c r="B514" s="41"/>
      <c r="C514" s="41"/>
      <c r="D514" s="41"/>
      <c r="E514" s="41"/>
      <c r="F514" s="41"/>
      <c r="G514" s="41"/>
      <c r="H514" s="41"/>
      <c r="I514" s="41"/>
      <c r="J514" s="41"/>
      <c r="K514" s="41"/>
      <c r="L514" s="41"/>
      <c r="M514" s="41"/>
      <c r="N514" s="41"/>
      <c r="O514" s="41"/>
      <c r="P514" s="41"/>
      <c r="Q514" s="41"/>
      <c r="R514" s="41"/>
      <c r="S514" s="41"/>
      <c r="T514" s="41"/>
      <c r="U514" s="41"/>
      <c r="W514" s="41"/>
      <c r="X514" s="41"/>
      <c r="Y514" s="41"/>
      <c r="Z514" s="41"/>
      <c r="AA514" s="41"/>
      <c r="AB514" s="41"/>
      <c r="AC514" s="41"/>
      <c r="AD514" s="41"/>
      <c r="AE514" s="41"/>
      <c r="AF514" s="41"/>
      <c r="AM514" s="41"/>
      <c r="AN514" s="41"/>
      <c r="AO514" s="41"/>
      <c r="AP514" s="41"/>
      <c r="AQ514" s="41"/>
      <c r="AR514" s="41"/>
      <c r="AS514" s="41"/>
      <c r="AT514" s="41"/>
      <c r="AU514" s="41"/>
      <c r="AV514" s="41"/>
      <c r="AW514" s="41"/>
      <c r="AX514" s="41"/>
      <c r="AY514" s="41"/>
      <c r="AZ514" s="41"/>
      <c r="BA514" s="41"/>
      <c r="BB514" s="41"/>
      <c r="BC514" s="41"/>
      <c r="BD514" s="41"/>
      <c r="BE514" s="41"/>
    </row>
    <row r="515" spans="2:57">
      <c r="B515" s="41"/>
      <c r="C515" s="41"/>
      <c r="D515" s="41"/>
      <c r="E515" s="41"/>
      <c r="F515" s="41"/>
      <c r="G515" s="41"/>
      <c r="H515" s="41"/>
      <c r="I515" s="41"/>
      <c r="J515" s="41"/>
      <c r="K515" s="41"/>
      <c r="L515" s="41"/>
      <c r="M515" s="41"/>
      <c r="N515" s="41"/>
      <c r="O515" s="41"/>
      <c r="P515" s="41"/>
      <c r="Q515" s="41"/>
      <c r="R515" s="41"/>
      <c r="S515" s="41"/>
      <c r="T515" s="41"/>
      <c r="U515" s="41"/>
      <c r="W515" s="41"/>
      <c r="X515" s="41"/>
      <c r="Y515" s="41"/>
      <c r="Z515" s="41"/>
      <c r="AA515" s="41"/>
      <c r="AB515" s="41"/>
      <c r="AC515" s="41"/>
      <c r="AD515" s="41"/>
      <c r="AE515" s="41"/>
      <c r="AF515" s="41"/>
      <c r="AM515" s="41"/>
      <c r="AN515" s="41"/>
      <c r="AO515" s="41"/>
      <c r="AP515" s="41"/>
      <c r="AQ515" s="41"/>
      <c r="AR515" s="41"/>
      <c r="AS515" s="41"/>
      <c r="AT515" s="41"/>
      <c r="AU515" s="41"/>
      <c r="AV515" s="41"/>
      <c r="AW515" s="41"/>
      <c r="AX515" s="41"/>
      <c r="AY515" s="41"/>
      <c r="AZ515" s="41"/>
      <c r="BA515" s="41"/>
      <c r="BB515" s="41"/>
      <c r="BC515" s="41"/>
      <c r="BD515" s="41"/>
      <c r="BE515" s="41"/>
    </row>
    <row r="516" spans="2:57">
      <c r="B516" s="41"/>
      <c r="C516" s="41"/>
      <c r="D516" s="41"/>
      <c r="E516" s="41"/>
      <c r="F516" s="41"/>
      <c r="G516" s="41"/>
      <c r="H516" s="41"/>
      <c r="I516" s="41"/>
      <c r="J516" s="41"/>
      <c r="K516" s="41"/>
      <c r="L516" s="41"/>
      <c r="M516" s="41"/>
      <c r="N516" s="41"/>
      <c r="O516" s="41"/>
      <c r="P516" s="41"/>
      <c r="Q516" s="41"/>
      <c r="R516" s="41"/>
      <c r="S516" s="41"/>
      <c r="T516" s="41"/>
      <c r="U516" s="41"/>
      <c r="W516" s="41"/>
      <c r="X516" s="41"/>
      <c r="Y516" s="41"/>
      <c r="Z516" s="41"/>
      <c r="AA516" s="41"/>
      <c r="AB516" s="41"/>
      <c r="AC516" s="41"/>
      <c r="AD516" s="41"/>
      <c r="AE516" s="41"/>
      <c r="AF516" s="41"/>
      <c r="AM516" s="41"/>
      <c r="AN516" s="41"/>
      <c r="AO516" s="41"/>
      <c r="AP516" s="41"/>
      <c r="AQ516" s="41"/>
      <c r="AR516" s="41"/>
      <c r="AS516" s="41"/>
      <c r="AT516" s="41"/>
      <c r="AU516" s="41"/>
      <c r="AV516" s="41"/>
      <c r="AW516" s="41"/>
      <c r="AX516" s="41"/>
      <c r="AY516" s="41"/>
      <c r="AZ516" s="41"/>
      <c r="BA516" s="41"/>
      <c r="BB516" s="41"/>
      <c r="BC516" s="41"/>
      <c r="BD516" s="41"/>
      <c r="BE516" s="41"/>
    </row>
    <row r="517" spans="2:57">
      <c r="B517" s="41"/>
      <c r="C517" s="41"/>
      <c r="D517" s="41"/>
      <c r="E517" s="41"/>
      <c r="F517" s="41"/>
      <c r="G517" s="41"/>
      <c r="H517" s="41"/>
      <c r="I517" s="41"/>
      <c r="J517" s="41"/>
      <c r="K517" s="41"/>
      <c r="L517" s="41"/>
      <c r="M517" s="41"/>
      <c r="N517" s="41"/>
      <c r="O517" s="41"/>
      <c r="P517" s="41"/>
      <c r="Q517" s="41"/>
      <c r="R517" s="41"/>
      <c r="S517" s="41"/>
      <c r="T517" s="41"/>
      <c r="U517" s="41"/>
      <c r="W517" s="41"/>
      <c r="X517" s="41"/>
      <c r="Y517" s="41"/>
      <c r="Z517" s="41"/>
      <c r="AA517" s="41"/>
      <c r="AB517" s="41"/>
      <c r="AC517" s="41"/>
      <c r="AD517" s="41"/>
      <c r="AE517" s="41"/>
      <c r="AF517" s="41"/>
      <c r="AM517" s="41"/>
      <c r="AN517" s="41"/>
      <c r="AO517" s="41"/>
      <c r="AP517" s="41"/>
      <c r="AQ517" s="41"/>
      <c r="AR517" s="41"/>
      <c r="AS517" s="41"/>
      <c r="AT517" s="41"/>
      <c r="AU517" s="41"/>
      <c r="AV517" s="41"/>
      <c r="AW517" s="41"/>
      <c r="AX517" s="41"/>
      <c r="AY517" s="41"/>
      <c r="AZ517" s="41"/>
      <c r="BA517" s="41"/>
      <c r="BB517" s="41"/>
      <c r="BC517" s="41"/>
      <c r="BD517" s="41"/>
      <c r="BE517" s="41"/>
    </row>
    <row r="518" spans="2:57">
      <c r="B518" s="41"/>
      <c r="C518" s="41"/>
      <c r="D518" s="41"/>
      <c r="E518" s="41"/>
      <c r="F518" s="41"/>
      <c r="G518" s="41"/>
      <c r="H518" s="41"/>
      <c r="I518" s="41"/>
      <c r="J518" s="41"/>
      <c r="K518" s="41"/>
      <c r="L518" s="41"/>
      <c r="M518" s="41"/>
      <c r="N518" s="41"/>
      <c r="O518" s="41"/>
      <c r="P518" s="41"/>
      <c r="Q518" s="41"/>
      <c r="R518" s="41"/>
      <c r="S518" s="41"/>
      <c r="T518" s="41"/>
      <c r="U518" s="41"/>
      <c r="W518" s="41"/>
      <c r="X518" s="41"/>
      <c r="Y518" s="41"/>
      <c r="Z518" s="41"/>
      <c r="AA518" s="41"/>
      <c r="AB518" s="41"/>
      <c r="AC518" s="41"/>
      <c r="AD518" s="41"/>
      <c r="AE518" s="41"/>
      <c r="AF518" s="41"/>
      <c r="AM518" s="41"/>
      <c r="AN518" s="41"/>
      <c r="AO518" s="41"/>
      <c r="AP518" s="41"/>
      <c r="AQ518" s="41"/>
      <c r="AR518" s="41"/>
      <c r="AS518" s="41"/>
      <c r="AT518" s="41"/>
      <c r="AU518" s="41"/>
      <c r="AV518" s="41"/>
      <c r="AW518" s="41"/>
      <c r="AX518" s="41"/>
      <c r="AY518" s="41"/>
      <c r="AZ518" s="41"/>
      <c r="BA518" s="41"/>
      <c r="BB518" s="41"/>
      <c r="BC518" s="41"/>
      <c r="BD518" s="41"/>
      <c r="BE518" s="41"/>
    </row>
    <row r="519" spans="2:57">
      <c r="B519" s="41"/>
      <c r="C519" s="41"/>
      <c r="D519" s="41"/>
      <c r="E519" s="41"/>
      <c r="F519" s="41"/>
      <c r="G519" s="41"/>
      <c r="H519" s="41"/>
      <c r="I519" s="41"/>
      <c r="J519" s="41"/>
      <c r="K519" s="41"/>
      <c r="L519" s="41"/>
      <c r="M519" s="41"/>
      <c r="N519" s="41"/>
      <c r="O519" s="41"/>
      <c r="P519" s="41"/>
      <c r="Q519" s="41"/>
      <c r="R519" s="41"/>
      <c r="S519" s="41"/>
      <c r="T519" s="41"/>
      <c r="U519" s="41"/>
      <c r="W519" s="41"/>
      <c r="X519" s="41"/>
      <c r="Y519" s="41"/>
      <c r="Z519" s="41"/>
      <c r="AA519" s="41"/>
      <c r="AB519" s="41"/>
      <c r="AC519" s="41"/>
      <c r="AD519" s="41"/>
      <c r="AE519" s="41"/>
      <c r="AF519" s="41"/>
      <c r="AM519" s="41"/>
      <c r="AN519" s="41"/>
      <c r="AO519" s="41"/>
      <c r="AP519" s="41"/>
      <c r="AQ519" s="41"/>
      <c r="AR519" s="41"/>
      <c r="AS519" s="41"/>
      <c r="AT519" s="41"/>
      <c r="AU519" s="41"/>
      <c r="AV519" s="41"/>
      <c r="AW519" s="41"/>
      <c r="AX519" s="41"/>
      <c r="AY519" s="41"/>
      <c r="AZ519" s="41"/>
      <c r="BA519" s="41"/>
      <c r="BB519" s="41"/>
      <c r="BC519" s="41"/>
      <c r="BD519" s="41"/>
      <c r="BE519" s="41"/>
    </row>
    <row r="520" spans="2:57">
      <c r="B520" s="41"/>
      <c r="C520" s="41"/>
      <c r="D520" s="41"/>
      <c r="E520" s="41"/>
      <c r="F520" s="41"/>
      <c r="G520" s="41"/>
      <c r="H520" s="41"/>
      <c r="I520" s="41"/>
      <c r="J520" s="41"/>
      <c r="K520" s="41"/>
      <c r="L520" s="41"/>
      <c r="M520" s="41"/>
      <c r="N520" s="41"/>
      <c r="O520" s="41"/>
      <c r="P520" s="41"/>
      <c r="Q520" s="41"/>
      <c r="R520" s="41"/>
      <c r="S520" s="41"/>
      <c r="T520" s="41"/>
      <c r="U520" s="41"/>
      <c r="W520" s="41"/>
      <c r="X520" s="41"/>
      <c r="Y520" s="41"/>
      <c r="Z520" s="41"/>
      <c r="AA520" s="41"/>
      <c r="AB520" s="41"/>
      <c r="AC520" s="41"/>
      <c r="AD520" s="41"/>
      <c r="AE520" s="41"/>
      <c r="AF520" s="41"/>
      <c r="AM520" s="41"/>
      <c r="AN520" s="41"/>
      <c r="AO520" s="41"/>
      <c r="AP520" s="41"/>
      <c r="AQ520" s="41"/>
      <c r="AR520" s="41"/>
      <c r="AS520" s="41"/>
      <c r="AT520" s="41"/>
      <c r="AU520" s="41"/>
      <c r="AV520" s="41"/>
      <c r="AW520" s="41"/>
      <c r="AX520" s="41"/>
      <c r="AY520" s="41"/>
      <c r="AZ520" s="41"/>
      <c r="BA520" s="41"/>
      <c r="BB520" s="41"/>
      <c r="BC520" s="41"/>
      <c r="BD520" s="41"/>
      <c r="BE520" s="41"/>
    </row>
    <row r="521" spans="2:57">
      <c r="B521" s="41"/>
      <c r="C521" s="41"/>
      <c r="D521" s="41"/>
      <c r="E521" s="41"/>
      <c r="F521" s="41"/>
      <c r="G521" s="41"/>
      <c r="H521" s="41"/>
      <c r="I521" s="41"/>
      <c r="J521" s="41"/>
      <c r="K521" s="41"/>
      <c r="L521" s="41"/>
      <c r="M521" s="41"/>
      <c r="N521" s="41"/>
      <c r="O521" s="41"/>
      <c r="P521" s="41"/>
      <c r="Q521" s="41"/>
      <c r="R521" s="41"/>
      <c r="S521" s="41"/>
      <c r="T521" s="41"/>
      <c r="U521" s="41"/>
      <c r="W521" s="41"/>
      <c r="X521" s="41"/>
      <c r="Y521" s="41"/>
      <c r="Z521" s="41"/>
      <c r="AA521" s="41"/>
      <c r="AB521" s="41"/>
      <c r="AC521" s="41"/>
      <c r="AD521" s="41"/>
      <c r="AE521" s="41"/>
      <c r="AF521" s="41"/>
      <c r="AM521" s="41"/>
      <c r="AN521" s="41"/>
      <c r="AO521" s="41"/>
      <c r="AP521" s="41"/>
      <c r="AQ521" s="41"/>
      <c r="AR521" s="41"/>
      <c r="AS521" s="41"/>
      <c r="AT521" s="41"/>
      <c r="AU521" s="41"/>
      <c r="AV521" s="41"/>
      <c r="AW521" s="41"/>
      <c r="AX521" s="41"/>
      <c r="AY521" s="41"/>
      <c r="AZ521" s="41"/>
      <c r="BA521" s="41"/>
      <c r="BB521" s="41"/>
      <c r="BC521" s="41"/>
      <c r="BD521" s="41"/>
      <c r="BE521" s="41"/>
    </row>
    <row r="522" spans="2:57">
      <c r="B522" s="41"/>
      <c r="C522" s="41"/>
      <c r="D522" s="41"/>
      <c r="E522" s="41"/>
      <c r="F522" s="41"/>
      <c r="G522" s="41"/>
      <c r="H522" s="41"/>
      <c r="I522" s="41"/>
      <c r="J522" s="41"/>
      <c r="K522" s="41"/>
      <c r="L522" s="41"/>
      <c r="M522" s="41"/>
      <c r="N522" s="41"/>
      <c r="O522" s="41"/>
      <c r="P522" s="41"/>
      <c r="Q522" s="41"/>
      <c r="R522" s="41"/>
      <c r="S522" s="41"/>
      <c r="T522" s="41"/>
      <c r="U522" s="41"/>
      <c r="W522" s="41"/>
      <c r="X522" s="41"/>
      <c r="Y522" s="41"/>
      <c r="Z522" s="41"/>
      <c r="AA522" s="41"/>
      <c r="AB522" s="41"/>
      <c r="AC522" s="41"/>
      <c r="AD522" s="41"/>
      <c r="AE522" s="41"/>
      <c r="AF522" s="41"/>
      <c r="AM522" s="41"/>
      <c r="AN522" s="41"/>
      <c r="AO522" s="41"/>
      <c r="AP522" s="41"/>
      <c r="AQ522" s="41"/>
      <c r="AR522" s="41"/>
      <c r="AS522" s="41"/>
      <c r="AT522" s="41"/>
      <c r="AU522" s="41"/>
      <c r="AV522" s="41"/>
      <c r="AW522" s="41"/>
      <c r="AX522" s="41"/>
      <c r="AY522" s="41"/>
      <c r="AZ522" s="41"/>
      <c r="BA522" s="41"/>
      <c r="BB522" s="41"/>
      <c r="BC522" s="41"/>
      <c r="BD522" s="41"/>
      <c r="BE522" s="41"/>
    </row>
    <row r="523" spans="2:57">
      <c r="B523" s="41"/>
      <c r="C523" s="41"/>
      <c r="D523" s="41"/>
      <c r="E523" s="41"/>
      <c r="F523" s="41"/>
      <c r="G523" s="41"/>
      <c r="H523" s="41"/>
      <c r="I523" s="41"/>
      <c r="J523" s="41"/>
      <c r="K523" s="41"/>
      <c r="L523" s="41"/>
      <c r="M523" s="41"/>
      <c r="N523" s="41"/>
      <c r="O523" s="41"/>
      <c r="P523" s="41"/>
      <c r="Q523" s="41"/>
      <c r="R523" s="41"/>
      <c r="S523" s="41"/>
      <c r="T523" s="41"/>
      <c r="U523" s="41"/>
      <c r="W523" s="41"/>
      <c r="X523" s="41"/>
      <c r="Y523" s="41"/>
      <c r="Z523" s="41"/>
      <c r="AA523" s="41"/>
      <c r="AB523" s="41"/>
      <c r="AC523" s="41"/>
      <c r="AD523" s="41"/>
      <c r="AE523" s="41"/>
      <c r="AF523" s="41"/>
      <c r="AM523" s="41"/>
      <c r="AN523" s="41"/>
      <c r="AO523" s="41"/>
      <c r="AP523" s="41"/>
      <c r="AQ523" s="41"/>
      <c r="AR523" s="41"/>
      <c r="AS523" s="41"/>
      <c r="AT523" s="41"/>
      <c r="AU523" s="41"/>
      <c r="AV523" s="41"/>
      <c r="AW523" s="41"/>
      <c r="AX523" s="41"/>
      <c r="AY523" s="41"/>
      <c r="AZ523" s="41"/>
      <c r="BA523" s="41"/>
      <c r="BB523" s="41"/>
      <c r="BC523" s="41"/>
      <c r="BD523" s="41"/>
      <c r="BE523" s="41"/>
    </row>
    <row r="524" spans="2:57">
      <c r="B524" s="41"/>
      <c r="C524" s="41"/>
      <c r="D524" s="41"/>
      <c r="E524" s="41"/>
      <c r="F524" s="41"/>
      <c r="G524" s="41"/>
      <c r="H524" s="41"/>
      <c r="I524" s="41"/>
      <c r="J524" s="41"/>
      <c r="K524" s="41"/>
      <c r="L524" s="41"/>
      <c r="M524" s="41"/>
      <c r="N524" s="41"/>
      <c r="O524" s="41"/>
      <c r="P524" s="41"/>
      <c r="Q524" s="41"/>
      <c r="R524" s="41"/>
      <c r="S524" s="41"/>
      <c r="T524" s="41"/>
      <c r="U524" s="41"/>
      <c r="W524" s="41"/>
      <c r="X524" s="41"/>
      <c r="Y524" s="41"/>
      <c r="Z524" s="41"/>
      <c r="AA524" s="41"/>
      <c r="AB524" s="41"/>
      <c r="AC524" s="41"/>
      <c r="AD524" s="41"/>
      <c r="AE524" s="41"/>
      <c r="AF524" s="41"/>
      <c r="AM524" s="41"/>
      <c r="AN524" s="41"/>
      <c r="AO524" s="41"/>
      <c r="AP524" s="41"/>
      <c r="AQ524" s="41"/>
      <c r="AR524" s="41"/>
      <c r="AS524" s="41"/>
      <c r="AT524" s="41"/>
      <c r="AU524" s="41"/>
      <c r="AV524" s="41"/>
      <c r="AW524" s="41"/>
      <c r="AX524" s="41"/>
      <c r="AY524" s="41"/>
      <c r="AZ524" s="41"/>
      <c r="BA524" s="41"/>
      <c r="BB524" s="41"/>
      <c r="BC524" s="41"/>
      <c r="BD524" s="41"/>
      <c r="BE524" s="41"/>
    </row>
    <row r="525" spans="2:57">
      <c r="B525" s="41"/>
      <c r="C525" s="41"/>
      <c r="D525" s="41"/>
      <c r="E525" s="41"/>
      <c r="F525" s="41"/>
      <c r="G525" s="41"/>
      <c r="H525" s="41"/>
      <c r="I525" s="41"/>
      <c r="J525" s="41"/>
      <c r="K525" s="41"/>
      <c r="L525" s="41"/>
      <c r="M525" s="41"/>
      <c r="N525" s="41"/>
      <c r="O525" s="41"/>
      <c r="P525" s="41"/>
      <c r="Q525" s="41"/>
      <c r="R525" s="41"/>
      <c r="S525" s="41"/>
      <c r="T525" s="41"/>
      <c r="U525" s="41"/>
      <c r="W525" s="41"/>
      <c r="X525" s="41"/>
      <c r="Y525" s="41"/>
      <c r="Z525" s="41"/>
      <c r="AA525" s="41"/>
      <c r="AB525" s="41"/>
      <c r="AC525" s="41"/>
      <c r="AD525" s="41"/>
      <c r="AE525" s="41"/>
      <c r="AF525" s="41"/>
      <c r="AM525" s="41"/>
      <c r="AN525" s="41"/>
      <c r="AO525" s="41"/>
      <c r="AP525" s="41"/>
      <c r="AQ525" s="41"/>
      <c r="AR525" s="41"/>
      <c r="AS525" s="41"/>
      <c r="AT525" s="41"/>
      <c r="AU525" s="41"/>
      <c r="AV525" s="41"/>
      <c r="AW525" s="41"/>
      <c r="AX525" s="41"/>
      <c r="AY525" s="41"/>
      <c r="AZ525" s="41"/>
      <c r="BA525" s="41"/>
      <c r="BB525" s="41"/>
      <c r="BC525" s="41"/>
      <c r="BD525" s="41"/>
      <c r="BE525" s="41"/>
    </row>
    <row r="526" spans="2:57">
      <c r="B526" s="41"/>
      <c r="C526" s="41"/>
      <c r="D526" s="41"/>
      <c r="E526" s="41"/>
      <c r="F526" s="41"/>
      <c r="G526" s="41"/>
      <c r="H526" s="41"/>
      <c r="I526" s="41"/>
      <c r="J526" s="41"/>
      <c r="K526" s="41"/>
      <c r="L526" s="41"/>
      <c r="M526" s="41"/>
      <c r="N526" s="41"/>
      <c r="O526" s="41"/>
      <c r="P526" s="41"/>
      <c r="Q526" s="41"/>
      <c r="R526" s="41"/>
      <c r="S526" s="41"/>
      <c r="T526" s="41"/>
      <c r="U526" s="41"/>
      <c r="W526" s="41"/>
      <c r="X526" s="41"/>
      <c r="Y526" s="41"/>
      <c r="Z526" s="41"/>
      <c r="AA526" s="41"/>
      <c r="AB526" s="41"/>
      <c r="AC526" s="41"/>
      <c r="AD526" s="41"/>
      <c r="AE526" s="41"/>
      <c r="AF526" s="41"/>
      <c r="AM526" s="41"/>
      <c r="AN526" s="41"/>
      <c r="AO526" s="41"/>
      <c r="AP526" s="41"/>
      <c r="AQ526" s="41"/>
      <c r="AR526" s="41"/>
      <c r="AS526" s="41"/>
      <c r="AT526" s="41"/>
      <c r="AU526" s="41"/>
      <c r="AV526" s="41"/>
      <c r="AW526" s="41"/>
      <c r="AX526" s="41"/>
      <c r="AY526" s="41"/>
      <c r="AZ526" s="41"/>
      <c r="BA526" s="41"/>
      <c r="BB526" s="41"/>
      <c r="BC526" s="41"/>
      <c r="BD526" s="41"/>
      <c r="BE526" s="41"/>
    </row>
    <row r="527" spans="2:57">
      <c r="B527" s="41"/>
      <c r="C527" s="41"/>
      <c r="D527" s="41"/>
      <c r="E527" s="41"/>
      <c r="F527" s="41"/>
      <c r="G527" s="41"/>
      <c r="H527" s="41"/>
      <c r="I527" s="41"/>
      <c r="J527" s="41"/>
      <c r="K527" s="41"/>
      <c r="L527" s="41"/>
      <c r="M527" s="41"/>
      <c r="N527" s="41"/>
      <c r="O527" s="41"/>
      <c r="P527" s="41"/>
      <c r="Q527" s="41"/>
      <c r="R527" s="41"/>
      <c r="S527" s="41"/>
      <c r="T527" s="41"/>
      <c r="U527" s="41"/>
      <c r="W527" s="41"/>
      <c r="X527" s="41"/>
      <c r="Y527" s="41"/>
      <c r="Z527" s="41"/>
      <c r="AA527" s="41"/>
      <c r="AB527" s="41"/>
      <c r="AC527" s="41"/>
      <c r="AD527" s="41"/>
      <c r="AE527" s="41"/>
      <c r="AF527" s="41"/>
      <c r="AM527" s="41"/>
      <c r="AN527" s="41"/>
      <c r="AO527" s="41"/>
      <c r="AP527" s="41"/>
      <c r="AQ527" s="41"/>
      <c r="AR527" s="41"/>
      <c r="AS527" s="41"/>
      <c r="AT527" s="41"/>
      <c r="AU527" s="41"/>
      <c r="AV527" s="41"/>
      <c r="AW527" s="41"/>
      <c r="AX527" s="41"/>
      <c r="AY527" s="41"/>
      <c r="AZ527" s="41"/>
      <c r="BA527" s="41"/>
      <c r="BB527" s="41"/>
      <c r="BC527" s="41"/>
      <c r="BD527" s="41"/>
      <c r="BE527" s="41"/>
    </row>
    <row r="528" spans="2:57">
      <c r="B528" s="41"/>
      <c r="C528" s="41"/>
      <c r="D528" s="41"/>
      <c r="E528" s="41"/>
      <c r="F528" s="41"/>
      <c r="G528" s="41"/>
      <c r="H528" s="41"/>
      <c r="I528" s="41"/>
      <c r="J528" s="41"/>
      <c r="K528" s="41"/>
      <c r="L528" s="41"/>
      <c r="M528" s="41"/>
      <c r="N528" s="41"/>
      <c r="O528" s="41"/>
      <c r="P528" s="41"/>
      <c r="Q528" s="41"/>
      <c r="R528" s="41"/>
      <c r="S528" s="41"/>
      <c r="T528" s="41"/>
      <c r="U528" s="41"/>
      <c r="W528" s="41"/>
      <c r="X528" s="41"/>
      <c r="Y528" s="41"/>
      <c r="Z528" s="41"/>
      <c r="AA528" s="41"/>
      <c r="AB528" s="41"/>
      <c r="AC528" s="41"/>
      <c r="AD528" s="41"/>
      <c r="AE528" s="41"/>
      <c r="AF528" s="41"/>
      <c r="AM528" s="41"/>
      <c r="AN528" s="41"/>
      <c r="AO528" s="41"/>
      <c r="AP528" s="41"/>
      <c r="AQ528" s="41"/>
      <c r="AR528" s="41"/>
      <c r="AS528" s="41"/>
      <c r="AT528" s="41"/>
      <c r="AU528" s="41"/>
      <c r="AV528" s="41"/>
      <c r="AW528" s="41"/>
      <c r="AX528" s="41"/>
      <c r="AY528" s="41"/>
      <c r="AZ528" s="41"/>
      <c r="BA528" s="41"/>
      <c r="BB528" s="41"/>
      <c r="BC528" s="41"/>
      <c r="BD528" s="41"/>
      <c r="BE528" s="41"/>
    </row>
    <row r="529" spans="2:57">
      <c r="B529" s="41"/>
      <c r="C529" s="41"/>
      <c r="D529" s="41"/>
      <c r="E529" s="41"/>
      <c r="F529" s="41"/>
      <c r="G529" s="41"/>
      <c r="H529" s="41"/>
      <c r="I529" s="41"/>
      <c r="J529" s="41"/>
      <c r="K529" s="41"/>
      <c r="L529" s="41"/>
      <c r="M529" s="41"/>
      <c r="N529" s="41"/>
      <c r="O529" s="41"/>
      <c r="P529" s="41"/>
      <c r="Q529" s="41"/>
      <c r="R529" s="41"/>
      <c r="S529" s="41"/>
      <c r="T529" s="41"/>
      <c r="U529" s="41"/>
      <c r="W529" s="41"/>
      <c r="X529" s="41"/>
      <c r="Y529" s="41"/>
      <c r="Z529" s="41"/>
      <c r="AA529" s="41"/>
      <c r="AB529" s="41"/>
      <c r="AC529" s="41"/>
      <c r="AD529" s="41"/>
      <c r="AE529" s="41"/>
      <c r="AF529" s="41"/>
      <c r="AM529" s="41"/>
      <c r="AN529" s="41"/>
      <c r="AO529" s="41"/>
      <c r="AP529" s="41"/>
      <c r="AQ529" s="41"/>
      <c r="AR529" s="41"/>
      <c r="AS529" s="41"/>
      <c r="AT529" s="41"/>
      <c r="AU529" s="41"/>
      <c r="AV529" s="41"/>
      <c r="AW529" s="41"/>
      <c r="AX529" s="41"/>
      <c r="AY529" s="41"/>
      <c r="AZ529" s="41"/>
      <c r="BA529" s="41"/>
      <c r="BB529" s="41"/>
      <c r="BC529" s="41"/>
      <c r="BD529" s="41"/>
      <c r="BE529" s="41"/>
    </row>
    <row r="530" spans="2:57">
      <c r="B530" s="41"/>
      <c r="C530" s="41"/>
      <c r="D530" s="41"/>
      <c r="E530" s="41"/>
      <c r="F530" s="41"/>
      <c r="G530" s="41"/>
      <c r="H530" s="41"/>
      <c r="I530" s="41"/>
      <c r="J530" s="41"/>
      <c r="K530" s="41"/>
      <c r="L530" s="41"/>
      <c r="M530" s="41"/>
      <c r="N530" s="41"/>
      <c r="O530" s="41"/>
      <c r="P530" s="41"/>
      <c r="Q530" s="41"/>
      <c r="R530" s="41"/>
      <c r="S530" s="41"/>
      <c r="T530" s="41"/>
      <c r="U530" s="41"/>
      <c r="W530" s="41"/>
      <c r="X530" s="41"/>
      <c r="Y530" s="41"/>
      <c r="Z530" s="41"/>
      <c r="AA530" s="41"/>
      <c r="AB530" s="41"/>
      <c r="AC530" s="41"/>
      <c r="AD530" s="41"/>
      <c r="AE530" s="41"/>
      <c r="AF530" s="41"/>
      <c r="AM530" s="41"/>
      <c r="AN530" s="41"/>
      <c r="AO530" s="41"/>
      <c r="AP530" s="41"/>
      <c r="AQ530" s="41"/>
      <c r="AR530" s="41"/>
      <c r="AS530" s="41"/>
      <c r="AT530" s="41"/>
      <c r="AU530" s="41"/>
      <c r="AV530" s="41"/>
      <c r="AW530" s="41"/>
      <c r="AX530" s="41"/>
      <c r="AY530" s="41"/>
      <c r="AZ530" s="41"/>
      <c r="BA530" s="41"/>
      <c r="BB530" s="41"/>
      <c r="BC530" s="41"/>
      <c r="BD530" s="41"/>
      <c r="BE530" s="41"/>
    </row>
    <row r="531" spans="2:57">
      <c r="B531" s="41"/>
      <c r="C531" s="41"/>
      <c r="D531" s="41"/>
      <c r="E531" s="41"/>
      <c r="F531" s="41"/>
      <c r="G531" s="41"/>
      <c r="H531" s="41"/>
      <c r="I531" s="41"/>
      <c r="J531" s="41"/>
      <c r="K531" s="41"/>
      <c r="L531" s="41"/>
      <c r="M531" s="41"/>
      <c r="N531" s="41"/>
      <c r="O531" s="41"/>
      <c r="P531" s="41"/>
      <c r="Q531" s="41"/>
      <c r="R531" s="41"/>
      <c r="S531" s="41"/>
      <c r="T531" s="41"/>
      <c r="U531" s="41"/>
      <c r="W531" s="41"/>
      <c r="X531" s="41"/>
      <c r="Y531" s="41"/>
      <c r="Z531" s="41"/>
      <c r="AA531" s="41"/>
      <c r="AB531" s="41"/>
      <c r="AC531" s="41"/>
      <c r="AD531" s="41"/>
      <c r="AE531" s="41"/>
      <c r="AF531" s="41"/>
      <c r="AM531" s="41"/>
      <c r="AN531" s="41"/>
      <c r="AO531" s="41"/>
      <c r="AP531" s="41"/>
      <c r="AQ531" s="41"/>
      <c r="AR531" s="41"/>
      <c r="AS531" s="41"/>
      <c r="AT531" s="41"/>
      <c r="AU531" s="41"/>
      <c r="AV531" s="41"/>
      <c r="AW531" s="41"/>
      <c r="AX531" s="41"/>
      <c r="AY531" s="41"/>
      <c r="AZ531" s="41"/>
      <c r="BA531" s="41"/>
      <c r="BB531" s="41"/>
      <c r="BC531" s="41"/>
      <c r="BD531" s="41"/>
      <c r="BE531" s="41"/>
    </row>
    <row r="532" spans="2:57">
      <c r="B532" s="41"/>
      <c r="C532" s="41"/>
      <c r="D532" s="41"/>
      <c r="E532" s="41"/>
      <c r="F532" s="41"/>
      <c r="G532" s="41"/>
      <c r="H532" s="41"/>
      <c r="I532" s="41"/>
      <c r="J532" s="41"/>
      <c r="K532" s="41"/>
      <c r="L532" s="41"/>
      <c r="M532" s="41"/>
      <c r="N532" s="41"/>
      <c r="O532" s="41"/>
      <c r="P532" s="41"/>
      <c r="Q532" s="41"/>
      <c r="R532" s="41"/>
      <c r="S532" s="41"/>
      <c r="T532" s="41"/>
      <c r="U532" s="41"/>
      <c r="W532" s="41"/>
      <c r="X532" s="41"/>
      <c r="Y532" s="41"/>
      <c r="Z532" s="41"/>
      <c r="AA532" s="41"/>
      <c r="AB532" s="41"/>
      <c r="AC532" s="41"/>
      <c r="AD532" s="41"/>
      <c r="AE532" s="41"/>
      <c r="AF532" s="41"/>
      <c r="AM532" s="41"/>
      <c r="AN532" s="41"/>
      <c r="AO532" s="41"/>
      <c r="AP532" s="41"/>
      <c r="AQ532" s="41"/>
      <c r="AR532" s="41"/>
      <c r="AS532" s="41"/>
      <c r="AT532" s="41"/>
      <c r="AU532" s="41"/>
      <c r="AV532" s="41"/>
      <c r="AW532" s="41"/>
      <c r="AX532" s="41"/>
      <c r="AY532" s="41"/>
      <c r="AZ532" s="41"/>
      <c r="BA532" s="41"/>
      <c r="BB532" s="41"/>
      <c r="BC532" s="41"/>
      <c r="BD532" s="41"/>
      <c r="BE532" s="41"/>
    </row>
    <row r="533" spans="2:57">
      <c r="B533" s="41"/>
      <c r="C533" s="41"/>
      <c r="D533" s="41"/>
      <c r="E533" s="41"/>
      <c r="F533" s="41"/>
      <c r="G533" s="41"/>
      <c r="H533" s="41"/>
      <c r="I533" s="41"/>
      <c r="J533" s="41"/>
      <c r="K533" s="41"/>
      <c r="L533" s="41"/>
      <c r="M533" s="41"/>
      <c r="N533" s="41"/>
      <c r="O533" s="41"/>
      <c r="P533" s="41"/>
      <c r="Q533" s="41"/>
      <c r="R533" s="41"/>
      <c r="S533" s="41"/>
      <c r="T533" s="41"/>
      <c r="U533" s="41"/>
      <c r="W533" s="41"/>
      <c r="X533" s="41"/>
      <c r="Y533" s="41"/>
      <c r="Z533" s="41"/>
      <c r="AA533" s="41"/>
      <c r="AB533" s="41"/>
      <c r="AC533" s="41"/>
      <c r="AD533" s="41"/>
      <c r="AE533" s="41"/>
      <c r="AF533" s="41"/>
      <c r="AM533" s="41"/>
      <c r="AN533" s="41"/>
      <c r="AO533" s="41"/>
      <c r="AP533" s="41"/>
      <c r="AQ533" s="41"/>
      <c r="AR533" s="41"/>
      <c r="AS533" s="41"/>
      <c r="AT533" s="41"/>
      <c r="AU533" s="41"/>
      <c r="AV533" s="41"/>
      <c r="AW533" s="41"/>
      <c r="AX533" s="41"/>
      <c r="AY533" s="41"/>
      <c r="AZ533" s="41"/>
      <c r="BA533" s="41"/>
      <c r="BB533" s="41"/>
      <c r="BC533" s="41"/>
      <c r="BD533" s="41"/>
      <c r="BE533" s="41"/>
    </row>
    <row r="534" spans="2:57">
      <c r="B534" s="41"/>
      <c r="C534" s="41"/>
      <c r="D534" s="41"/>
      <c r="E534" s="41"/>
      <c r="F534" s="41"/>
      <c r="G534" s="41"/>
      <c r="H534" s="41"/>
      <c r="I534" s="41"/>
      <c r="J534" s="41"/>
      <c r="K534" s="41"/>
      <c r="L534" s="41"/>
      <c r="M534" s="41"/>
      <c r="N534" s="41"/>
      <c r="O534" s="41"/>
      <c r="P534" s="41"/>
      <c r="Q534" s="41"/>
      <c r="R534" s="41"/>
      <c r="S534" s="41"/>
      <c r="T534" s="41"/>
      <c r="U534" s="41"/>
      <c r="W534" s="41"/>
      <c r="X534" s="41"/>
      <c r="Y534" s="41"/>
      <c r="Z534" s="41"/>
      <c r="AA534" s="41"/>
      <c r="AB534" s="41"/>
      <c r="AC534" s="41"/>
      <c r="AD534" s="41"/>
      <c r="AE534" s="41"/>
      <c r="AF534" s="41"/>
      <c r="AM534" s="41"/>
      <c r="AN534" s="41"/>
      <c r="AO534" s="41"/>
      <c r="AP534" s="41"/>
      <c r="AQ534" s="41"/>
      <c r="AR534" s="41"/>
      <c r="AS534" s="41"/>
      <c r="AT534" s="41"/>
      <c r="AU534" s="41"/>
      <c r="AV534" s="41"/>
      <c r="AW534" s="41"/>
      <c r="AX534" s="41"/>
      <c r="AY534" s="41"/>
      <c r="AZ534" s="41"/>
      <c r="BA534" s="41"/>
      <c r="BB534" s="41"/>
      <c r="BC534" s="41"/>
      <c r="BD534" s="41"/>
      <c r="BE534" s="41"/>
    </row>
    <row r="535" spans="2:57">
      <c r="B535" s="41"/>
      <c r="C535" s="41"/>
      <c r="D535" s="41"/>
      <c r="E535" s="41"/>
      <c r="F535" s="41"/>
      <c r="G535" s="41"/>
      <c r="H535" s="41"/>
      <c r="I535" s="41"/>
      <c r="J535" s="41"/>
      <c r="K535" s="41"/>
      <c r="L535" s="41"/>
      <c r="M535" s="41"/>
      <c r="N535" s="41"/>
      <c r="O535" s="41"/>
      <c r="P535" s="41"/>
      <c r="Q535" s="41"/>
      <c r="R535" s="41"/>
      <c r="S535" s="41"/>
      <c r="T535" s="41"/>
      <c r="U535" s="41"/>
      <c r="W535" s="41"/>
      <c r="X535" s="41"/>
      <c r="Y535" s="41"/>
      <c r="Z535" s="41"/>
      <c r="AA535" s="41"/>
      <c r="AB535" s="41"/>
      <c r="AC535" s="41"/>
      <c r="AD535" s="41"/>
      <c r="AE535" s="41"/>
      <c r="AF535" s="41"/>
      <c r="AM535" s="41"/>
      <c r="AN535" s="41"/>
      <c r="AO535" s="41"/>
      <c r="AP535" s="41"/>
      <c r="AQ535" s="41"/>
      <c r="AR535" s="41"/>
      <c r="AS535" s="41"/>
      <c r="AT535" s="41"/>
      <c r="AU535" s="41"/>
      <c r="AV535" s="41"/>
      <c r="AW535" s="41"/>
      <c r="AX535" s="41"/>
      <c r="AY535" s="41"/>
      <c r="AZ535" s="41"/>
      <c r="BA535" s="41"/>
      <c r="BB535" s="41"/>
      <c r="BC535" s="41"/>
      <c r="BD535" s="41"/>
      <c r="BE535" s="41"/>
    </row>
    <row r="536" spans="2:57">
      <c r="B536" s="41"/>
      <c r="C536" s="41"/>
      <c r="D536" s="41"/>
      <c r="E536" s="41"/>
      <c r="F536" s="41"/>
      <c r="G536" s="41"/>
      <c r="H536" s="41"/>
      <c r="I536" s="41"/>
      <c r="J536" s="41"/>
      <c r="K536" s="41"/>
      <c r="L536" s="41"/>
      <c r="M536" s="41"/>
      <c r="N536" s="41"/>
      <c r="O536" s="41"/>
      <c r="P536" s="41"/>
      <c r="Q536" s="41"/>
      <c r="R536" s="41"/>
      <c r="S536" s="41"/>
      <c r="T536" s="41"/>
      <c r="U536" s="41"/>
      <c r="W536" s="41"/>
      <c r="X536" s="41"/>
      <c r="Y536" s="41"/>
      <c r="Z536" s="41"/>
      <c r="AA536" s="41"/>
      <c r="AB536" s="41"/>
      <c r="AC536" s="41"/>
      <c r="AD536" s="41"/>
      <c r="AE536" s="41"/>
      <c r="AF536" s="41"/>
      <c r="AM536" s="41"/>
      <c r="AN536" s="41"/>
      <c r="AO536" s="41"/>
      <c r="AP536" s="41"/>
      <c r="AQ536" s="41"/>
      <c r="AR536" s="41"/>
      <c r="AS536" s="41"/>
      <c r="AT536" s="41"/>
      <c r="AU536" s="41"/>
      <c r="AV536" s="41"/>
      <c r="AW536" s="41"/>
      <c r="AX536" s="41"/>
      <c r="AY536" s="41"/>
      <c r="AZ536" s="41"/>
      <c r="BA536" s="41"/>
      <c r="BB536" s="41"/>
      <c r="BC536" s="41"/>
      <c r="BD536" s="41"/>
      <c r="BE536" s="41"/>
    </row>
    <row r="537" spans="2:57">
      <c r="B537" s="41"/>
      <c r="C537" s="41"/>
      <c r="D537" s="41"/>
      <c r="E537" s="41"/>
      <c r="F537" s="41"/>
      <c r="G537" s="41"/>
      <c r="H537" s="41"/>
      <c r="I537" s="41"/>
      <c r="J537" s="41"/>
      <c r="K537" s="41"/>
      <c r="L537" s="41"/>
      <c r="M537" s="41"/>
      <c r="N537" s="41"/>
      <c r="O537" s="41"/>
      <c r="P537" s="41"/>
      <c r="Q537" s="41"/>
      <c r="R537" s="41"/>
      <c r="S537" s="41"/>
      <c r="T537" s="41"/>
      <c r="U537" s="41"/>
      <c r="W537" s="41"/>
      <c r="X537" s="41"/>
      <c r="Y537" s="41"/>
      <c r="Z537" s="41"/>
      <c r="AA537" s="41"/>
      <c r="AB537" s="41"/>
      <c r="AC537" s="41"/>
      <c r="AD537" s="41"/>
      <c r="AE537" s="41"/>
      <c r="AF537" s="41"/>
      <c r="AM537" s="41"/>
      <c r="AN537" s="41"/>
      <c r="AO537" s="41"/>
      <c r="AP537" s="41"/>
      <c r="AQ537" s="41"/>
      <c r="AR537" s="41"/>
      <c r="AS537" s="41"/>
      <c r="AT537" s="41"/>
      <c r="AU537" s="41"/>
      <c r="AV537" s="41"/>
      <c r="AW537" s="41"/>
      <c r="AX537" s="41"/>
      <c r="AY537" s="41"/>
      <c r="AZ537" s="41"/>
      <c r="BA537" s="41"/>
      <c r="BB537" s="41"/>
      <c r="BC537" s="41"/>
      <c r="BD537" s="41"/>
      <c r="BE537" s="41"/>
    </row>
    <row r="538" spans="2:57">
      <c r="B538" s="41"/>
      <c r="C538" s="41"/>
      <c r="D538" s="41"/>
      <c r="E538" s="41"/>
      <c r="F538" s="41"/>
      <c r="G538" s="41"/>
      <c r="H538" s="41"/>
      <c r="I538" s="41"/>
      <c r="J538" s="41"/>
      <c r="K538" s="41"/>
      <c r="L538" s="41"/>
      <c r="M538" s="41"/>
      <c r="N538" s="41"/>
      <c r="O538" s="41"/>
      <c r="P538" s="41"/>
      <c r="Q538" s="41"/>
      <c r="R538" s="41"/>
      <c r="S538" s="41"/>
      <c r="T538" s="41"/>
      <c r="U538" s="41"/>
      <c r="W538" s="41"/>
      <c r="X538" s="41"/>
      <c r="Y538" s="41"/>
      <c r="Z538" s="41"/>
      <c r="AA538" s="41"/>
      <c r="AB538" s="41"/>
      <c r="AC538" s="41"/>
      <c r="AD538" s="41"/>
      <c r="AE538" s="41"/>
      <c r="AF538" s="41"/>
      <c r="AM538" s="41"/>
      <c r="AN538" s="41"/>
      <c r="AO538" s="41"/>
      <c r="AP538" s="41"/>
      <c r="AQ538" s="41"/>
      <c r="AR538" s="41"/>
      <c r="AS538" s="41"/>
      <c r="AT538" s="41"/>
      <c r="AU538" s="41"/>
      <c r="AV538" s="41"/>
      <c r="AW538" s="41"/>
      <c r="AX538" s="41"/>
      <c r="AY538" s="41"/>
      <c r="AZ538" s="41"/>
      <c r="BA538" s="41"/>
      <c r="BB538" s="41"/>
      <c r="BC538" s="41"/>
      <c r="BD538" s="41"/>
      <c r="BE538" s="41"/>
    </row>
    <row r="539" spans="2:57">
      <c r="B539" s="41"/>
      <c r="C539" s="41"/>
      <c r="D539" s="41"/>
      <c r="E539" s="41"/>
      <c r="F539" s="41"/>
      <c r="G539" s="41"/>
      <c r="H539" s="41"/>
      <c r="I539" s="41"/>
      <c r="J539" s="41"/>
      <c r="K539" s="41"/>
      <c r="L539" s="41"/>
      <c r="M539" s="41"/>
      <c r="N539" s="41"/>
      <c r="O539" s="41"/>
      <c r="P539" s="41"/>
      <c r="Q539" s="41"/>
      <c r="R539" s="41"/>
      <c r="S539" s="41"/>
      <c r="T539" s="41"/>
      <c r="U539" s="41"/>
      <c r="W539" s="41"/>
      <c r="X539" s="41"/>
      <c r="Y539" s="41"/>
      <c r="Z539" s="41"/>
      <c r="AA539" s="41"/>
      <c r="AB539" s="41"/>
      <c r="AC539" s="41"/>
      <c r="AD539" s="41"/>
      <c r="AE539" s="41"/>
      <c r="AF539" s="41"/>
      <c r="AM539" s="41"/>
      <c r="AN539" s="41"/>
      <c r="AO539" s="41"/>
      <c r="AP539" s="41"/>
      <c r="AQ539" s="41"/>
      <c r="AR539" s="41"/>
      <c r="AS539" s="41"/>
      <c r="AT539" s="41"/>
      <c r="AU539" s="41"/>
      <c r="AV539" s="41"/>
      <c r="AW539" s="41"/>
      <c r="AX539" s="41"/>
      <c r="AY539" s="41"/>
      <c r="AZ539" s="41"/>
      <c r="BA539" s="41"/>
      <c r="BB539" s="41"/>
      <c r="BC539" s="41"/>
      <c r="BD539" s="41"/>
      <c r="BE539" s="41"/>
    </row>
    <row r="540" spans="2:57">
      <c r="B540" s="41"/>
      <c r="C540" s="41"/>
      <c r="D540" s="41"/>
      <c r="E540" s="41"/>
      <c r="F540" s="41"/>
      <c r="G540" s="41"/>
      <c r="H540" s="41"/>
      <c r="I540" s="41"/>
      <c r="J540" s="41"/>
      <c r="K540" s="41"/>
      <c r="L540" s="41"/>
      <c r="M540" s="41"/>
      <c r="N540" s="41"/>
      <c r="O540" s="41"/>
      <c r="P540" s="41"/>
      <c r="Q540" s="41"/>
      <c r="R540" s="41"/>
      <c r="S540" s="41"/>
      <c r="T540" s="41"/>
      <c r="U540" s="41"/>
      <c r="W540" s="41"/>
      <c r="X540" s="41"/>
      <c r="Y540" s="41"/>
      <c r="Z540" s="41"/>
      <c r="AA540" s="41"/>
      <c r="AB540" s="41"/>
      <c r="AC540" s="41"/>
      <c r="AD540" s="41"/>
      <c r="AE540" s="41"/>
      <c r="AF540" s="41"/>
      <c r="AM540" s="41"/>
      <c r="AN540" s="41"/>
      <c r="AO540" s="41"/>
      <c r="AP540" s="41"/>
      <c r="AQ540" s="41"/>
      <c r="AR540" s="41"/>
      <c r="AS540" s="41"/>
      <c r="AT540" s="41"/>
      <c r="AU540" s="41"/>
      <c r="AV540" s="41"/>
      <c r="AW540" s="41"/>
      <c r="AX540" s="41"/>
      <c r="AY540" s="41"/>
      <c r="AZ540" s="41"/>
      <c r="BA540" s="41"/>
      <c r="BB540" s="41"/>
      <c r="BC540" s="41"/>
      <c r="BD540" s="41"/>
      <c r="BE540" s="41"/>
    </row>
    <row r="541" spans="2:57">
      <c r="B541" s="41"/>
      <c r="C541" s="41"/>
      <c r="D541" s="41"/>
      <c r="E541" s="41"/>
      <c r="F541" s="41"/>
      <c r="G541" s="41"/>
      <c r="H541" s="41"/>
      <c r="I541" s="41"/>
      <c r="J541" s="41"/>
      <c r="K541" s="41"/>
      <c r="L541" s="41"/>
      <c r="M541" s="41"/>
      <c r="N541" s="41"/>
      <c r="O541" s="41"/>
      <c r="P541" s="41"/>
      <c r="Q541" s="41"/>
      <c r="R541" s="41"/>
      <c r="S541" s="41"/>
      <c r="T541" s="41"/>
      <c r="U541" s="41"/>
      <c r="W541" s="41"/>
      <c r="X541" s="41"/>
      <c r="Y541" s="41"/>
      <c r="Z541" s="41"/>
      <c r="AA541" s="41"/>
      <c r="AB541" s="41"/>
      <c r="AC541" s="41"/>
      <c r="AD541" s="41"/>
      <c r="AE541" s="41"/>
      <c r="AF541" s="41"/>
      <c r="AM541" s="41"/>
      <c r="AN541" s="41"/>
      <c r="AO541" s="41"/>
      <c r="AP541" s="41"/>
      <c r="AQ541" s="41"/>
      <c r="AR541" s="41"/>
      <c r="AS541" s="41"/>
      <c r="AT541" s="41"/>
      <c r="AU541" s="41"/>
      <c r="AV541" s="41"/>
      <c r="AW541" s="41"/>
      <c r="AX541" s="41"/>
      <c r="AY541" s="41"/>
      <c r="AZ541" s="41"/>
      <c r="BA541" s="41"/>
      <c r="BB541" s="41"/>
      <c r="BC541" s="41"/>
      <c r="BD541" s="41"/>
      <c r="BE541" s="41"/>
    </row>
    <row r="542" spans="2:57">
      <c r="B542" s="41"/>
      <c r="C542" s="41"/>
      <c r="D542" s="41"/>
      <c r="E542" s="41"/>
      <c r="F542" s="41"/>
      <c r="G542" s="41"/>
      <c r="H542" s="41"/>
      <c r="I542" s="41"/>
      <c r="J542" s="41"/>
      <c r="K542" s="41"/>
      <c r="L542" s="41"/>
      <c r="M542" s="41"/>
      <c r="N542" s="41"/>
      <c r="O542" s="41"/>
      <c r="P542" s="41"/>
      <c r="Q542" s="41"/>
      <c r="R542" s="41"/>
      <c r="S542" s="41"/>
      <c r="T542" s="41"/>
      <c r="U542" s="41"/>
      <c r="W542" s="41"/>
      <c r="X542" s="41"/>
      <c r="Y542" s="41"/>
      <c r="Z542" s="41"/>
      <c r="AA542" s="41"/>
      <c r="AB542" s="41"/>
      <c r="AC542" s="41"/>
      <c r="AD542" s="41"/>
      <c r="AE542" s="41"/>
      <c r="AF542" s="41"/>
      <c r="AM542" s="41"/>
      <c r="AN542" s="41"/>
      <c r="AO542" s="41"/>
      <c r="AP542" s="41"/>
      <c r="AQ542" s="41"/>
      <c r="AR542" s="41"/>
      <c r="AS542" s="41"/>
      <c r="AT542" s="41"/>
      <c r="AU542" s="41"/>
      <c r="AV542" s="41"/>
      <c r="AW542" s="41"/>
      <c r="AX542" s="41"/>
      <c r="AY542" s="41"/>
      <c r="AZ542" s="41"/>
      <c r="BA542" s="41"/>
      <c r="BB542" s="41"/>
      <c r="BC542" s="41"/>
      <c r="BD542" s="41"/>
      <c r="BE542" s="41"/>
    </row>
    <row r="543" spans="2:57">
      <c r="B543" s="41"/>
      <c r="C543" s="41"/>
      <c r="D543" s="41"/>
      <c r="E543" s="41"/>
      <c r="F543" s="41"/>
      <c r="G543" s="41"/>
      <c r="H543" s="41"/>
      <c r="I543" s="41"/>
      <c r="J543" s="41"/>
      <c r="K543" s="41"/>
      <c r="L543" s="41"/>
      <c r="M543" s="41"/>
      <c r="N543" s="41"/>
      <c r="O543" s="41"/>
      <c r="P543" s="41"/>
      <c r="Q543" s="41"/>
      <c r="R543" s="41"/>
      <c r="S543" s="41"/>
      <c r="T543" s="41"/>
      <c r="U543" s="41"/>
      <c r="W543" s="41"/>
      <c r="X543" s="41"/>
      <c r="Y543" s="41"/>
      <c r="Z543" s="41"/>
      <c r="AA543" s="41"/>
      <c r="AB543" s="41"/>
      <c r="AC543" s="41"/>
      <c r="AD543" s="41"/>
      <c r="AE543" s="41"/>
      <c r="AF543" s="41"/>
      <c r="AM543" s="41"/>
      <c r="AN543" s="41"/>
      <c r="AO543" s="41"/>
      <c r="AP543" s="41"/>
      <c r="AQ543" s="41"/>
      <c r="AR543" s="41"/>
      <c r="AS543" s="41"/>
      <c r="AT543" s="41"/>
      <c r="AU543" s="41"/>
      <c r="AV543" s="41"/>
      <c r="AW543" s="41"/>
      <c r="AX543" s="41"/>
      <c r="AY543" s="41"/>
      <c r="AZ543" s="41"/>
      <c r="BA543" s="41"/>
      <c r="BB543" s="41"/>
      <c r="BC543" s="41"/>
      <c r="BD543" s="41"/>
      <c r="BE543" s="41"/>
    </row>
    <row r="544" spans="2:57">
      <c r="B544" s="41"/>
      <c r="C544" s="41"/>
      <c r="D544" s="41"/>
      <c r="E544" s="41"/>
      <c r="F544" s="41"/>
      <c r="G544" s="41"/>
      <c r="H544" s="41"/>
      <c r="I544" s="41"/>
      <c r="J544" s="41"/>
      <c r="K544" s="41"/>
      <c r="L544" s="41"/>
      <c r="M544" s="41"/>
      <c r="N544" s="41"/>
      <c r="O544" s="41"/>
      <c r="P544" s="41"/>
      <c r="Q544" s="41"/>
      <c r="R544" s="41"/>
      <c r="S544" s="41"/>
      <c r="T544" s="41"/>
      <c r="U544" s="41"/>
      <c r="W544" s="41"/>
      <c r="X544" s="41"/>
      <c r="Y544" s="41"/>
      <c r="Z544" s="41"/>
      <c r="AA544" s="41"/>
      <c r="AB544" s="41"/>
      <c r="AC544" s="41"/>
      <c r="AD544" s="41"/>
      <c r="AE544" s="41"/>
      <c r="AF544" s="41"/>
      <c r="AM544" s="41"/>
      <c r="AN544" s="41"/>
      <c r="AO544" s="41"/>
      <c r="AP544" s="41"/>
      <c r="AQ544" s="41"/>
      <c r="AR544" s="41"/>
      <c r="AS544" s="41"/>
      <c r="AT544" s="41"/>
      <c r="AU544" s="41"/>
      <c r="AV544" s="41"/>
      <c r="AW544" s="41"/>
      <c r="AX544" s="41"/>
      <c r="AY544" s="41"/>
      <c r="AZ544" s="41"/>
      <c r="BA544" s="41"/>
      <c r="BB544" s="41"/>
      <c r="BC544" s="41"/>
      <c r="BD544" s="41"/>
      <c r="BE544" s="41"/>
    </row>
    <row r="545" spans="2:57">
      <c r="B545" s="41"/>
      <c r="C545" s="41"/>
      <c r="D545" s="41"/>
      <c r="E545" s="41"/>
      <c r="F545" s="41"/>
      <c r="G545" s="41"/>
      <c r="H545" s="41"/>
      <c r="I545" s="41"/>
      <c r="J545" s="41"/>
      <c r="K545" s="41"/>
      <c r="L545" s="41"/>
      <c r="M545" s="41"/>
      <c r="N545" s="41"/>
      <c r="O545" s="41"/>
      <c r="P545" s="41"/>
      <c r="Q545" s="41"/>
      <c r="R545" s="41"/>
      <c r="S545" s="41"/>
      <c r="T545" s="41"/>
      <c r="U545" s="41"/>
      <c r="W545" s="41"/>
      <c r="X545" s="41"/>
      <c r="Y545" s="41"/>
      <c r="Z545" s="41"/>
      <c r="AA545" s="41"/>
      <c r="AB545" s="41"/>
      <c r="AC545" s="41"/>
      <c r="AD545" s="41"/>
      <c r="AE545" s="41"/>
      <c r="AF545" s="41"/>
      <c r="AM545" s="41"/>
      <c r="AN545" s="41"/>
      <c r="AO545" s="41"/>
      <c r="AP545" s="41"/>
      <c r="AQ545" s="41"/>
      <c r="AR545" s="41"/>
      <c r="AS545" s="41"/>
      <c r="AT545" s="41"/>
      <c r="AU545" s="41"/>
      <c r="AV545" s="41"/>
      <c r="AW545" s="41"/>
      <c r="AX545" s="41"/>
      <c r="AY545" s="41"/>
      <c r="AZ545" s="41"/>
      <c r="BA545" s="41"/>
      <c r="BB545" s="41"/>
      <c r="BC545" s="41"/>
      <c r="BD545" s="41"/>
      <c r="BE545" s="41"/>
    </row>
    <row r="546" spans="2:57">
      <c r="B546" s="41"/>
      <c r="C546" s="41"/>
      <c r="D546" s="41"/>
      <c r="E546" s="41"/>
      <c r="F546" s="41"/>
      <c r="G546" s="41"/>
      <c r="H546" s="41"/>
      <c r="I546" s="41"/>
      <c r="J546" s="41"/>
      <c r="K546" s="41"/>
      <c r="L546" s="41"/>
      <c r="M546" s="41"/>
      <c r="N546" s="41"/>
      <c r="O546" s="41"/>
      <c r="P546" s="41"/>
      <c r="Q546" s="41"/>
      <c r="R546" s="41"/>
      <c r="S546" s="41"/>
      <c r="T546" s="41"/>
      <c r="U546" s="41"/>
      <c r="W546" s="41"/>
      <c r="X546" s="41"/>
      <c r="Y546" s="41"/>
      <c r="Z546" s="41"/>
      <c r="AA546" s="41"/>
      <c r="AB546" s="41"/>
      <c r="AC546" s="41"/>
      <c r="AD546" s="41"/>
      <c r="AE546" s="41"/>
      <c r="AF546" s="41"/>
      <c r="AM546" s="41"/>
      <c r="AN546" s="41"/>
      <c r="AO546" s="41"/>
      <c r="AP546" s="41"/>
      <c r="AQ546" s="41"/>
      <c r="AR546" s="41"/>
      <c r="AS546" s="41"/>
      <c r="AT546" s="41"/>
      <c r="AU546" s="41"/>
      <c r="AV546" s="41"/>
      <c r="AW546" s="41"/>
      <c r="AX546" s="41"/>
      <c r="AY546" s="41"/>
      <c r="AZ546" s="41"/>
      <c r="BA546" s="41"/>
      <c r="BB546" s="41"/>
      <c r="BC546" s="41"/>
      <c r="BD546" s="41"/>
      <c r="BE546" s="41"/>
    </row>
    <row r="547" spans="2:57">
      <c r="B547" s="41"/>
      <c r="C547" s="41"/>
      <c r="D547" s="41"/>
      <c r="E547" s="41"/>
      <c r="F547" s="41"/>
      <c r="G547" s="41"/>
      <c r="H547" s="41"/>
      <c r="I547" s="41"/>
      <c r="J547" s="41"/>
      <c r="K547" s="41"/>
      <c r="L547" s="41"/>
      <c r="M547" s="41"/>
      <c r="N547" s="41"/>
      <c r="O547" s="41"/>
      <c r="P547" s="41"/>
      <c r="Q547" s="41"/>
      <c r="R547" s="41"/>
      <c r="S547" s="41"/>
      <c r="T547" s="41"/>
      <c r="U547" s="41"/>
      <c r="W547" s="41"/>
      <c r="X547" s="41"/>
      <c r="Y547" s="41"/>
      <c r="Z547" s="41"/>
      <c r="AA547" s="41"/>
      <c r="AB547" s="41"/>
      <c r="AC547" s="41"/>
      <c r="AD547" s="41"/>
      <c r="AE547" s="41"/>
      <c r="AF547" s="41"/>
      <c r="AM547" s="41"/>
      <c r="AN547" s="41"/>
      <c r="AO547" s="41"/>
      <c r="AP547" s="41"/>
      <c r="AQ547" s="41"/>
      <c r="AR547" s="41"/>
      <c r="AS547" s="41"/>
      <c r="AT547" s="41"/>
      <c r="AU547" s="41"/>
      <c r="AV547" s="41"/>
      <c r="AW547" s="41"/>
      <c r="AX547" s="41"/>
      <c r="AY547" s="41"/>
      <c r="AZ547" s="41"/>
      <c r="BA547" s="41"/>
      <c r="BB547" s="41"/>
      <c r="BC547" s="41"/>
      <c r="BD547" s="41"/>
      <c r="BE547" s="41"/>
    </row>
    <row r="548" spans="2:57">
      <c r="B548" s="41"/>
      <c r="C548" s="41"/>
      <c r="D548" s="41"/>
      <c r="E548" s="41"/>
      <c r="F548" s="41"/>
      <c r="G548" s="41"/>
      <c r="H548" s="41"/>
      <c r="I548" s="41"/>
      <c r="J548" s="41"/>
      <c r="K548" s="41"/>
      <c r="L548" s="41"/>
      <c r="M548" s="41"/>
      <c r="N548" s="41"/>
      <c r="O548" s="41"/>
      <c r="P548" s="41"/>
      <c r="Q548" s="41"/>
      <c r="R548" s="41"/>
      <c r="S548" s="41"/>
      <c r="T548" s="41"/>
      <c r="U548" s="41"/>
      <c r="W548" s="41"/>
      <c r="X548" s="41"/>
      <c r="Y548" s="41"/>
      <c r="Z548" s="41"/>
      <c r="AA548" s="41"/>
      <c r="AB548" s="41"/>
      <c r="AC548" s="41"/>
      <c r="AD548" s="41"/>
      <c r="AE548" s="41"/>
      <c r="AF548" s="41"/>
      <c r="AM548" s="41"/>
      <c r="AN548" s="41"/>
      <c r="AO548" s="41"/>
      <c r="AP548" s="41"/>
      <c r="AQ548" s="41"/>
      <c r="AR548" s="41"/>
      <c r="AS548" s="41"/>
      <c r="AT548" s="41"/>
      <c r="AU548" s="41"/>
      <c r="AV548" s="41"/>
      <c r="AW548" s="41"/>
      <c r="AX548" s="41"/>
      <c r="AY548" s="41"/>
      <c r="AZ548" s="41"/>
      <c r="BA548" s="41"/>
      <c r="BB548" s="41"/>
      <c r="BC548" s="41"/>
      <c r="BD548" s="41"/>
      <c r="BE548" s="41"/>
    </row>
    <row r="549" spans="2:57">
      <c r="B549" s="41"/>
      <c r="C549" s="41"/>
      <c r="D549" s="41"/>
      <c r="E549" s="41"/>
      <c r="F549" s="41"/>
      <c r="G549" s="41"/>
      <c r="H549" s="41"/>
      <c r="I549" s="41"/>
      <c r="J549" s="41"/>
      <c r="K549" s="41"/>
      <c r="L549" s="41"/>
      <c r="M549" s="41"/>
      <c r="N549" s="41"/>
      <c r="O549" s="41"/>
      <c r="P549" s="41"/>
      <c r="Q549" s="41"/>
      <c r="R549" s="41"/>
      <c r="S549" s="41"/>
      <c r="T549" s="41"/>
      <c r="U549" s="41"/>
      <c r="W549" s="41"/>
      <c r="X549" s="41"/>
      <c r="Y549" s="41"/>
      <c r="Z549" s="41"/>
      <c r="AA549" s="41"/>
      <c r="AB549" s="41"/>
      <c r="AC549" s="41"/>
      <c r="AD549" s="41"/>
      <c r="AE549" s="41"/>
      <c r="AF549" s="41"/>
      <c r="AM549" s="41"/>
      <c r="AN549" s="41"/>
      <c r="AO549" s="41"/>
      <c r="AP549" s="41"/>
      <c r="AQ549" s="41"/>
      <c r="AR549" s="41"/>
      <c r="AS549" s="41"/>
      <c r="AT549" s="41"/>
      <c r="AU549" s="41"/>
      <c r="AV549" s="41"/>
      <c r="AW549" s="41"/>
      <c r="AX549" s="41"/>
      <c r="AY549" s="41"/>
      <c r="AZ549" s="41"/>
      <c r="BA549" s="41"/>
      <c r="BB549" s="41"/>
      <c r="BC549" s="41"/>
      <c r="BD549" s="41"/>
      <c r="BE549" s="41"/>
    </row>
    <row r="550" spans="2:57">
      <c r="B550" s="41"/>
      <c r="C550" s="41"/>
      <c r="D550" s="41"/>
      <c r="E550" s="41"/>
      <c r="F550" s="41"/>
      <c r="G550" s="41"/>
      <c r="H550" s="41"/>
      <c r="I550" s="41"/>
      <c r="J550" s="41"/>
      <c r="K550" s="41"/>
      <c r="L550" s="41"/>
      <c r="M550" s="41"/>
      <c r="N550" s="41"/>
      <c r="O550" s="41"/>
      <c r="P550" s="41"/>
      <c r="Q550" s="41"/>
      <c r="R550" s="41"/>
      <c r="S550" s="41"/>
      <c r="T550" s="41"/>
      <c r="U550" s="41"/>
      <c r="W550" s="41"/>
      <c r="X550" s="41"/>
      <c r="Y550" s="41"/>
      <c r="Z550" s="41"/>
      <c r="AA550" s="41"/>
      <c r="AB550" s="41"/>
      <c r="AC550" s="41"/>
      <c r="AD550" s="41"/>
      <c r="AE550" s="41"/>
      <c r="AF550" s="41"/>
      <c r="AM550" s="41"/>
      <c r="AN550" s="41"/>
      <c r="AO550" s="41"/>
      <c r="AP550" s="41"/>
      <c r="AQ550" s="41"/>
      <c r="AR550" s="41"/>
      <c r="AS550" s="41"/>
      <c r="AT550" s="41"/>
      <c r="AU550" s="41"/>
      <c r="AV550" s="41"/>
      <c r="AW550" s="41"/>
      <c r="AX550" s="41"/>
      <c r="AY550" s="41"/>
      <c r="AZ550" s="41"/>
      <c r="BA550" s="41"/>
      <c r="BB550" s="41"/>
      <c r="BC550" s="41"/>
      <c r="BD550" s="41"/>
      <c r="BE550" s="41"/>
    </row>
    <row r="551" spans="2:57">
      <c r="B551" s="41"/>
      <c r="C551" s="41"/>
      <c r="D551" s="41"/>
      <c r="E551" s="41"/>
      <c r="F551" s="41"/>
      <c r="G551" s="41"/>
      <c r="H551" s="41"/>
      <c r="I551" s="41"/>
      <c r="J551" s="41"/>
      <c r="K551" s="41"/>
      <c r="L551" s="41"/>
      <c r="M551" s="41"/>
      <c r="N551" s="41"/>
      <c r="O551" s="41"/>
      <c r="P551" s="41"/>
      <c r="Q551" s="41"/>
      <c r="R551" s="41"/>
      <c r="S551" s="41"/>
      <c r="T551" s="41"/>
      <c r="U551" s="41"/>
      <c r="W551" s="41"/>
      <c r="X551" s="41"/>
      <c r="Y551" s="41"/>
      <c r="Z551" s="41"/>
      <c r="AA551" s="41"/>
      <c r="AB551" s="41"/>
      <c r="AC551" s="41"/>
      <c r="AD551" s="41"/>
      <c r="AE551" s="41"/>
      <c r="AF551" s="41"/>
      <c r="AM551" s="41"/>
      <c r="AN551" s="41"/>
      <c r="AO551" s="41"/>
      <c r="AP551" s="41"/>
      <c r="AQ551" s="41"/>
      <c r="AR551" s="41"/>
      <c r="AS551" s="41"/>
      <c r="AT551" s="41"/>
      <c r="AU551" s="41"/>
      <c r="AV551" s="41"/>
      <c r="AW551" s="41"/>
      <c r="AX551" s="41"/>
      <c r="AY551" s="41"/>
      <c r="AZ551" s="41"/>
      <c r="BA551" s="41"/>
      <c r="BB551" s="41"/>
      <c r="BC551" s="41"/>
      <c r="BD551" s="41"/>
      <c r="BE551" s="41"/>
    </row>
    <row r="552" spans="2:57">
      <c r="B552" s="41"/>
      <c r="C552" s="41"/>
      <c r="D552" s="41"/>
      <c r="E552" s="41"/>
      <c r="F552" s="41"/>
      <c r="G552" s="41"/>
      <c r="H552" s="41"/>
      <c r="I552" s="41"/>
      <c r="J552" s="41"/>
      <c r="K552" s="41"/>
      <c r="L552" s="41"/>
      <c r="M552" s="41"/>
      <c r="N552" s="41"/>
      <c r="O552" s="41"/>
      <c r="P552" s="41"/>
      <c r="Q552" s="41"/>
      <c r="R552" s="41"/>
      <c r="S552" s="41"/>
      <c r="T552" s="41"/>
      <c r="U552" s="41"/>
      <c r="W552" s="41"/>
      <c r="X552" s="41"/>
      <c r="Y552" s="41"/>
      <c r="Z552" s="41"/>
      <c r="AA552" s="41"/>
      <c r="AB552" s="41"/>
      <c r="AC552" s="41"/>
      <c r="AD552" s="41"/>
      <c r="AE552" s="41"/>
      <c r="AF552" s="41"/>
      <c r="AM552" s="41"/>
      <c r="AN552" s="41"/>
      <c r="AO552" s="41"/>
      <c r="AP552" s="41"/>
      <c r="AQ552" s="41"/>
      <c r="AR552" s="41"/>
      <c r="AS552" s="41"/>
      <c r="AT552" s="41"/>
      <c r="AU552" s="41"/>
      <c r="AV552" s="41"/>
      <c r="AW552" s="41"/>
      <c r="AX552" s="41"/>
      <c r="AY552" s="41"/>
      <c r="AZ552" s="41"/>
      <c r="BA552" s="41"/>
      <c r="BB552" s="41"/>
      <c r="BC552" s="41"/>
      <c r="BD552" s="41"/>
      <c r="BE552" s="41"/>
    </row>
    <row r="553" spans="2:57">
      <c r="B553" s="41"/>
      <c r="C553" s="41"/>
      <c r="D553" s="41"/>
      <c r="E553" s="41"/>
      <c r="F553" s="41"/>
      <c r="G553" s="41"/>
      <c r="H553" s="41"/>
      <c r="I553" s="41"/>
      <c r="J553" s="41"/>
      <c r="K553" s="41"/>
      <c r="L553" s="41"/>
      <c r="M553" s="41"/>
      <c r="N553" s="41"/>
      <c r="O553" s="41"/>
      <c r="P553" s="41"/>
      <c r="Q553" s="41"/>
      <c r="R553" s="41"/>
      <c r="S553" s="41"/>
      <c r="T553" s="41"/>
      <c r="U553" s="41"/>
      <c r="W553" s="41"/>
      <c r="X553" s="41"/>
      <c r="Y553" s="41"/>
      <c r="Z553" s="41"/>
      <c r="AA553" s="41"/>
      <c r="AB553" s="41"/>
      <c r="AC553" s="41"/>
      <c r="AD553" s="41"/>
      <c r="AE553" s="41"/>
      <c r="AF553" s="41"/>
      <c r="AM553" s="41"/>
      <c r="AN553" s="41"/>
      <c r="AO553" s="41"/>
      <c r="AP553" s="41"/>
      <c r="AQ553" s="41"/>
      <c r="AR553" s="41"/>
      <c r="AS553" s="41"/>
      <c r="AT553" s="41"/>
      <c r="AU553" s="41"/>
      <c r="AV553" s="41"/>
      <c r="AW553" s="41"/>
      <c r="AX553" s="41"/>
      <c r="AY553" s="41"/>
      <c r="AZ553" s="41"/>
      <c r="BA553" s="41"/>
      <c r="BB553" s="41"/>
      <c r="BC553" s="41"/>
      <c r="BD553" s="41"/>
      <c r="BE553" s="41"/>
    </row>
    <row r="554" spans="2:57">
      <c r="B554" s="41"/>
      <c r="C554" s="41"/>
      <c r="D554" s="41"/>
      <c r="E554" s="41"/>
      <c r="F554" s="41"/>
      <c r="G554" s="41"/>
      <c r="H554" s="41"/>
      <c r="I554" s="41"/>
      <c r="J554" s="41"/>
      <c r="K554" s="41"/>
      <c r="L554" s="41"/>
      <c r="M554" s="41"/>
      <c r="N554" s="41"/>
      <c r="O554" s="41"/>
      <c r="P554" s="41"/>
      <c r="Q554" s="41"/>
      <c r="R554" s="41"/>
      <c r="S554" s="41"/>
      <c r="T554" s="41"/>
      <c r="U554" s="41"/>
      <c r="W554" s="41"/>
      <c r="X554" s="41"/>
      <c r="Y554" s="41"/>
      <c r="Z554" s="41"/>
      <c r="AA554" s="41"/>
      <c r="AB554" s="41"/>
      <c r="AC554" s="41"/>
      <c r="AD554" s="41"/>
      <c r="AE554" s="41"/>
      <c r="AF554" s="41"/>
      <c r="AM554" s="41"/>
      <c r="AN554" s="41"/>
      <c r="AO554" s="41"/>
      <c r="AP554" s="41"/>
      <c r="AQ554" s="41"/>
      <c r="AR554" s="41"/>
      <c r="AS554" s="41"/>
      <c r="AT554" s="41"/>
      <c r="AU554" s="41"/>
      <c r="AV554" s="41"/>
      <c r="AW554" s="41"/>
      <c r="AX554" s="41"/>
      <c r="AY554" s="41"/>
      <c r="AZ554" s="41"/>
      <c r="BA554" s="41"/>
      <c r="BB554" s="41"/>
      <c r="BC554" s="41"/>
      <c r="BD554" s="41"/>
      <c r="BE554" s="41"/>
    </row>
    <row r="555" spans="2:57">
      <c r="B555" s="41"/>
      <c r="C555" s="41"/>
      <c r="D555" s="41"/>
      <c r="E555" s="41"/>
      <c r="F555" s="41"/>
      <c r="G555" s="41"/>
      <c r="H555" s="41"/>
      <c r="I555" s="41"/>
      <c r="J555" s="41"/>
      <c r="K555" s="41"/>
      <c r="L555" s="41"/>
      <c r="M555" s="41"/>
      <c r="N555" s="41"/>
      <c r="O555" s="41"/>
      <c r="P555" s="41"/>
      <c r="Q555" s="41"/>
      <c r="R555" s="41"/>
      <c r="S555" s="41"/>
      <c r="T555" s="41"/>
      <c r="U555" s="41"/>
      <c r="W555" s="41"/>
      <c r="X555" s="41"/>
      <c r="Y555" s="41"/>
      <c r="Z555" s="41"/>
      <c r="AA555" s="41"/>
      <c r="AB555" s="41"/>
      <c r="AC555" s="41"/>
      <c r="AD555" s="41"/>
      <c r="AE555" s="41"/>
      <c r="AF555" s="41"/>
      <c r="AM555" s="41"/>
      <c r="AN555" s="41"/>
      <c r="AO555" s="41"/>
      <c r="AP555" s="41"/>
      <c r="AQ555" s="41"/>
      <c r="AR555" s="41"/>
      <c r="AS555" s="41"/>
      <c r="AT555" s="41"/>
      <c r="AU555" s="41"/>
      <c r="AV555" s="41"/>
      <c r="AW555" s="41"/>
      <c r="AX555" s="41"/>
      <c r="AY555" s="41"/>
      <c r="AZ555" s="41"/>
      <c r="BA555" s="41"/>
      <c r="BB555" s="41"/>
      <c r="BC555" s="41"/>
      <c r="BD555" s="41"/>
      <c r="BE555" s="41"/>
    </row>
    <row r="556" spans="2:57">
      <c r="B556" s="41"/>
      <c r="C556" s="41"/>
      <c r="D556" s="41"/>
      <c r="E556" s="41"/>
      <c r="F556" s="41"/>
      <c r="G556" s="41"/>
      <c r="H556" s="41"/>
      <c r="I556" s="41"/>
      <c r="J556" s="41"/>
      <c r="K556" s="41"/>
      <c r="L556" s="41"/>
      <c r="M556" s="41"/>
      <c r="N556" s="41"/>
      <c r="O556" s="41"/>
      <c r="P556" s="41"/>
      <c r="Q556" s="41"/>
      <c r="R556" s="41"/>
      <c r="S556" s="41"/>
      <c r="T556" s="41"/>
      <c r="U556" s="41"/>
      <c r="W556" s="41"/>
      <c r="X556" s="41"/>
      <c r="Y556" s="41"/>
      <c r="Z556" s="41"/>
      <c r="AA556" s="41"/>
      <c r="AB556" s="41"/>
      <c r="AC556" s="41"/>
      <c r="AD556" s="41"/>
      <c r="AE556" s="41"/>
      <c r="AF556" s="41"/>
      <c r="AM556" s="41"/>
      <c r="AN556" s="41"/>
      <c r="AO556" s="41"/>
      <c r="AP556" s="41"/>
      <c r="AQ556" s="41"/>
      <c r="AR556" s="41"/>
      <c r="AS556" s="41"/>
      <c r="AT556" s="41"/>
      <c r="AU556" s="41"/>
      <c r="AV556" s="41"/>
      <c r="AW556" s="41"/>
      <c r="AX556" s="41"/>
      <c r="AY556" s="41"/>
      <c r="AZ556" s="41"/>
      <c r="BA556" s="41"/>
      <c r="BB556" s="41"/>
      <c r="BC556" s="41"/>
      <c r="BD556" s="41"/>
      <c r="BE556" s="41"/>
    </row>
    <row r="557" spans="2:57">
      <c r="B557" s="41"/>
      <c r="C557" s="41"/>
      <c r="D557" s="41"/>
      <c r="E557" s="41"/>
      <c r="F557" s="41"/>
      <c r="G557" s="41"/>
      <c r="H557" s="41"/>
      <c r="I557" s="41"/>
      <c r="J557" s="41"/>
      <c r="K557" s="41"/>
      <c r="L557" s="41"/>
      <c r="M557" s="41"/>
      <c r="N557" s="41"/>
      <c r="O557" s="41"/>
      <c r="P557" s="41"/>
      <c r="Q557" s="41"/>
      <c r="R557" s="41"/>
      <c r="S557" s="41"/>
      <c r="T557" s="41"/>
      <c r="U557" s="41"/>
      <c r="W557" s="41"/>
      <c r="X557" s="41"/>
      <c r="Y557" s="41"/>
      <c r="Z557" s="41"/>
      <c r="AA557" s="41"/>
      <c r="AB557" s="41"/>
      <c r="AC557" s="41"/>
      <c r="AD557" s="41"/>
      <c r="AE557" s="41"/>
      <c r="AF557" s="41"/>
      <c r="AM557" s="41"/>
      <c r="AN557" s="41"/>
      <c r="AO557" s="41"/>
      <c r="AP557" s="41"/>
      <c r="AQ557" s="41"/>
      <c r="AR557" s="41"/>
      <c r="AS557" s="41"/>
      <c r="AT557" s="41"/>
      <c r="AU557" s="41"/>
      <c r="AV557" s="41"/>
      <c r="AW557" s="41"/>
      <c r="AX557" s="41"/>
      <c r="AY557" s="41"/>
      <c r="AZ557" s="41"/>
      <c r="BA557" s="41"/>
      <c r="BB557" s="41"/>
      <c r="BC557" s="41"/>
      <c r="BD557" s="41"/>
      <c r="BE557" s="41"/>
    </row>
    <row r="558" spans="2:57">
      <c r="B558" s="41"/>
      <c r="C558" s="41"/>
      <c r="D558" s="41"/>
      <c r="E558" s="41"/>
      <c r="F558" s="41"/>
      <c r="G558" s="41"/>
      <c r="H558" s="41"/>
      <c r="I558" s="41"/>
      <c r="J558" s="41"/>
      <c r="K558" s="41"/>
      <c r="L558" s="41"/>
      <c r="M558" s="41"/>
      <c r="N558" s="41"/>
      <c r="O558" s="41"/>
      <c r="P558" s="41"/>
      <c r="Q558" s="41"/>
      <c r="R558" s="41"/>
      <c r="S558" s="41"/>
      <c r="T558" s="41"/>
      <c r="U558" s="41"/>
      <c r="W558" s="41"/>
      <c r="X558" s="41"/>
      <c r="Y558" s="41"/>
      <c r="Z558" s="41"/>
      <c r="AA558" s="41"/>
      <c r="AB558" s="41"/>
      <c r="AC558" s="41"/>
      <c r="AD558" s="41"/>
      <c r="AE558" s="41"/>
      <c r="AF558" s="41"/>
      <c r="AM558" s="41"/>
      <c r="AN558" s="41"/>
      <c r="AO558" s="41"/>
      <c r="AP558" s="41"/>
      <c r="AQ558" s="41"/>
      <c r="AR558" s="41"/>
      <c r="AS558" s="41"/>
      <c r="AT558" s="41"/>
      <c r="AU558" s="41"/>
      <c r="AV558" s="41"/>
      <c r="AW558" s="41"/>
      <c r="AX558" s="41"/>
      <c r="AY558" s="41"/>
      <c r="AZ558" s="41"/>
      <c r="BA558" s="41"/>
      <c r="BB558" s="41"/>
      <c r="BC558" s="41"/>
      <c r="BD558" s="41"/>
      <c r="BE558" s="41"/>
    </row>
    <row r="559" spans="2:57">
      <c r="B559" s="41"/>
      <c r="C559" s="41"/>
      <c r="D559" s="41"/>
      <c r="E559" s="41"/>
      <c r="F559" s="41"/>
      <c r="G559" s="41"/>
      <c r="H559" s="41"/>
      <c r="I559" s="41"/>
      <c r="J559" s="41"/>
      <c r="K559" s="41"/>
      <c r="L559" s="41"/>
      <c r="M559" s="41"/>
      <c r="N559" s="41"/>
      <c r="O559" s="41"/>
      <c r="P559" s="41"/>
      <c r="Q559" s="41"/>
      <c r="R559" s="41"/>
      <c r="S559" s="41"/>
      <c r="T559" s="41"/>
      <c r="U559" s="41"/>
      <c r="W559" s="41"/>
      <c r="X559" s="41"/>
      <c r="Y559" s="41"/>
      <c r="Z559" s="41"/>
      <c r="AA559" s="41"/>
      <c r="AB559" s="41"/>
      <c r="AC559" s="41"/>
      <c r="AD559" s="41"/>
      <c r="AE559" s="41"/>
      <c r="AF559" s="41"/>
      <c r="AM559" s="41"/>
      <c r="AN559" s="41"/>
      <c r="AO559" s="41"/>
      <c r="AP559" s="41"/>
      <c r="AQ559" s="41"/>
      <c r="AR559" s="41"/>
      <c r="AS559" s="41"/>
      <c r="AT559" s="41"/>
      <c r="AU559" s="41"/>
      <c r="AV559" s="41"/>
      <c r="AW559" s="41"/>
      <c r="AX559" s="41"/>
      <c r="AY559" s="41"/>
      <c r="AZ559" s="41"/>
      <c r="BA559" s="41"/>
      <c r="BB559" s="41"/>
      <c r="BC559" s="41"/>
      <c r="BD559" s="41"/>
      <c r="BE559" s="41"/>
    </row>
    <row r="560" spans="2:57">
      <c r="B560" s="41"/>
      <c r="C560" s="41"/>
      <c r="D560" s="41"/>
      <c r="E560" s="41"/>
      <c r="F560" s="41"/>
      <c r="G560" s="41"/>
      <c r="H560" s="41"/>
      <c r="I560" s="41"/>
      <c r="J560" s="41"/>
      <c r="K560" s="41"/>
      <c r="L560" s="41"/>
      <c r="M560" s="41"/>
      <c r="N560" s="41"/>
      <c r="O560" s="41"/>
      <c r="P560" s="41"/>
      <c r="Q560" s="41"/>
      <c r="R560" s="41"/>
      <c r="S560" s="41"/>
      <c r="T560" s="41"/>
      <c r="U560" s="41"/>
      <c r="W560" s="41"/>
      <c r="X560" s="41"/>
      <c r="Y560" s="41"/>
      <c r="Z560" s="41"/>
      <c r="AA560" s="41"/>
      <c r="AB560" s="41"/>
      <c r="AC560" s="41"/>
      <c r="AD560" s="41"/>
      <c r="AE560" s="41"/>
      <c r="AF560" s="41"/>
      <c r="AM560" s="41"/>
      <c r="AN560" s="41"/>
      <c r="AO560" s="41"/>
      <c r="AP560" s="41"/>
      <c r="AQ560" s="41"/>
      <c r="AR560" s="41"/>
      <c r="AS560" s="41"/>
      <c r="AT560" s="41"/>
      <c r="AU560" s="41"/>
      <c r="AV560" s="41"/>
      <c r="AW560" s="41"/>
      <c r="AX560" s="41"/>
      <c r="AY560" s="41"/>
      <c r="AZ560" s="41"/>
      <c r="BA560" s="41"/>
      <c r="BB560" s="41"/>
      <c r="BC560" s="41"/>
      <c r="BD560" s="41"/>
      <c r="BE560" s="41"/>
    </row>
    <row r="561" spans="2:57">
      <c r="B561" s="41"/>
      <c r="C561" s="41"/>
      <c r="D561" s="41"/>
      <c r="E561" s="41"/>
      <c r="F561" s="41"/>
      <c r="G561" s="41"/>
      <c r="H561" s="41"/>
      <c r="I561" s="41"/>
      <c r="J561" s="41"/>
      <c r="K561" s="41"/>
      <c r="L561" s="41"/>
      <c r="M561" s="41"/>
      <c r="N561" s="41"/>
      <c r="O561" s="41"/>
      <c r="P561" s="41"/>
      <c r="Q561" s="41"/>
      <c r="R561" s="41"/>
      <c r="S561" s="41"/>
      <c r="T561" s="41"/>
      <c r="U561" s="41"/>
      <c r="W561" s="41"/>
      <c r="X561" s="41"/>
      <c r="Y561" s="41"/>
      <c r="Z561" s="41"/>
      <c r="AA561" s="41"/>
      <c r="AB561" s="41"/>
      <c r="AC561" s="41"/>
      <c r="AD561" s="41"/>
      <c r="AE561" s="41"/>
      <c r="AF561" s="41"/>
      <c r="AM561" s="41"/>
      <c r="AN561" s="41"/>
      <c r="AO561" s="41"/>
      <c r="AP561" s="41"/>
      <c r="AQ561" s="41"/>
      <c r="AR561" s="41"/>
      <c r="AS561" s="41"/>
      <c r="AT561" s="41"/>
      <c r="AU561" s="41"/>
      <c r="AV561" s="41"/>
      <c r="AW561" s="41"/>
      <c r="AX561" s="41"/>
      <c r="AY561" s="41"/>
      <c r="AZ561" s="41"/>
      <c r="BA561" s="41"/>
      <c r="BB561" s="41"/>
      <c r="BC561" s="41"/>
      <c r="BD561" s="41"/>
      <c r="BE561" s="41"/>
    </row>
    <row r="562" spans="2:57">
      <c r="B562" s="41"/>
      <c r="C562" s="41"/>
      <c r="D562" s="41"/>
      <c r="E562" s="41"/>
      <c r="F562" s="41"/>
      <c r="G562" s="41"/>
      <c r="H562" s="41"/>
      <c r="I562" s="41"/>
      <c r="J562" s="41"/>
      <c r="K562" s="41"/>
      <c r="L562" s="41"/>
      <c r="M562" s="41"/>
      <c r="N562" s="41"/>
      <c r="O562" s="41"/>
      <c r="P562" s="41"/>
      <c r="Q562" s="41"/>
      <c r="R562" s="41"/>
      <c r="S562" s="41"/>
      <c r="T562" s="41"/>
      <c r="U562" s="41"/>
      <c r="W562" s="41"/>
      <c r="X562" s="41"/>
      <c r="Y562" s="41"/>
      <c r="Z562" s="41"/>
      <c r="AA562" s="41"/>
      <c r="AB562" s="41"/>
      <c r="AC562" s="41"/>
      <c r="AD562" s="41"/>
      <c r="AE562" s="41"/>
      <c r="AF562" s="41"/>
      <c r="AM562" s="41"/>
      <c r="AN562" s="41"/>
      <c r="AO562" s="41"/>
      <c r="AP562" s="41"/>
      <c r="AQ562" s="41"/>
      <c r="AR562" s="41"/>
      <c r="AS562" s="41"/>
      <c r="AT562" s="41"/>
      <c r="AU562" s="41"/>
      <c r="AV562" s="41"/>
      <c r="AW562" s="41"/>
      <c r="AX562" s="41"/>
      <c r="AY562" s="41"/>
      <c r="AZ562" s="41"/>
      <c r="BA562" s="41"/>
      <c r="BB562" s="41"/>
      <c r="BC562" s="41"/>
      <c r="BD562" s="41"/>
      <c r="BE562" s="41"/>
    </row>
    <row r="563" spans="2:57">
      <c r="B563" s="41"/>
      <c r="C563" s="41"/>
      <c r="D563" s="41"/>
      <c r="E563" s="41"/>
      <c r="F563" s="41"/>
      <c r="G563" s="41"/>
      <c r="H563" s="41"/>
      <c r="I563" s="41"/>
      <c r="J563" s="41"/>
      <c r="K563" s="41"/>
      <c r="L563" s="41"/>
      <c r="M563" s="41"/>
      <c r="N563" s="41"/>
      <c r="O563" s="41"/>
      <c r="P563" s="41"/>
      <c r="Q563" s="41"/>
      <c r="R563" s="41"/>
      <c r="S563" s="41"/>
      <c r="T563" s="41"/>
      <c r="U563" s="41"/>
      <c r="W563" s="41"/>
      <c r="X563" s="41"/>
      <c r="Y563" s="41"/>
      <c r="Z563" s="41"/>
      <c r="AA563" s="41"/>
      <c r="AB563" s="41"/>
      <c r="AC563" s="41"/>
      <c r="AD563" s="41"/>
      <c r="AE563" s="41"/>
      <c r="AF563" s="41"/>
      <c r="AM563" s="41"/>
      <c r="AN563" s="41"/>
      <c r="AO563" s="41"/>
      <c r="AP563" s="41"/>
      <c r="AQ563" s="41"/>
      <c r="AR563" s="41"/>
      <c r="AS563" s="41"/>
      <c r="AT563" s="41"/>
      <c r="AU563" s="41"/>
      <c r="AV563" s="41"/>
      <c r="AW563" s="41"/>
      <c r="AX563" s="41"/>
      <c r="AY563" s="41"/>
      <c r="AZ563" s="41"/>
      <c r="BA563" s="41"/>
      <c r="BB563" s="41"/>
      <c r="BC563" s="41"/>
      <c r="BD563" s="41"/>
      <c r="BE563" s="41"/>
    </row>
    <row r="564" spans="2:57">
      <c r="B564" s="41"/>
      <c r="C564" s="41"/>
      <c r="D564" s="41"/>
      <c r="E564" s="41"/>
      <c r="F564" s="41"/>
      <c r="G564" s="41"/>
      <c r="H564" s="41"/>
      <c r="I564" s="41"/>
      <c r="J564" s="41"/>
      <c r="K564" s="41"/>
      <c r="L564" s="41"/>
      <c r="M564" s="41"/>
      <c r="N564" s="41"/>
      <c r="O564" s="41"/>
      <c r="P564" s="41"/>
      <c r="Q564" s="41"/>
      <c r="R564" s="41"/>
      <c r="S564" s="41"/>
      <c r="T564" s="41"/>
      <c r="U564" s="41"/>
      <c r="W564" s="41"/>
      <c r="X564" s="41"/>
      <c r="Y564" s="41"/>
      <c r="Z564" s="41"/>
      <c r="AA564" s="41"/>
      <c r="AB564" s="41"/>
      <c r="AC564" s="41"/>
      <c r="AD564" s="41"/>
      <c r="AE564" s="41"/>
      <c r="AF564" s="41"/>
      <c r="AM564" s="41"/>
      <c r="AN564" s="41"/>
      <c r="AO564" s="41"/>
      <c r="AP564" s="41"/>
      <c r="AQ564" s="41"/>
      <c r="AR564" s="41"/>
      <c r="AS564" s="41"/>
      <c r="AT564" s="41"/>
      <c r="AU564" s="41"/>
      <c r="AV564" s="41"/>
      <c r="AW564" s="41"/>
      <c r="AX564" s="41"/>
      <c r="AY564" s="41"/>
      <c r="AZ564" s="41"/>
      <c r="BA564" s="41"/>
      <c r="BB564" s="41"/>
      <c r="BC564" s="41"/>
      <c r="BD564" s="41"/>
      <c r="BE564" s="41"/>
    </row>
    <row r="565" spans="2:57">
      <c r="B565" s="41"/>
      <c r="C565" s="41"/>
      <c r="D565" s="41"/>
      <c r="E565" s="41"/>
      <c r="F565" s="41"/>
      <c r="G565" s="41"/>
      <c r="H565" s="41"/>
      <c r="I565" s="41"/>
      <c r="J565" s="41"/>
      <c r="K565" s="41"/>
      <c r="L565" s="41"/>
      <c r="M565" s="41"/>
      <c r="N565" s="41"/>
      <c r="O565" s="41"/>
      <c r="P565" s="41"/>
      <c r="Q565" s="41"/>
      <c r="R565" s="41"/>
      <c r="S565" s="41"/>
      <c r="T565" s="41"/>
      <c r="U565" s="41"/>
      <c r="W565" s="41"/>
      <c r="X565" s="41"/>
      <c r="Y565" s="41"/>
      <c r="Z565" s="41"/>
      <c r="AA565" s="41"/>
      <c r="AB565" s="41"/>
      <c r="AC565" s="41"/>
      <c r="AD565" s="41"/>
      <c r="AE565" s="41"/>
      <c r="AF565" s="41"/>
      <c r="AM565" s="41"/>
      <c r="AN565" s="41"/>
      <c r="AO565" s="41"/>
      <c r="AP565" s="41"/>
      <c r="AQ565" s="41"/>
      <c r="AR565" s="41"/>
      <c r="AS565" s="41"/>
      <c r="AT565" s="41"/>
      <c r="AU565" s="41"/>
      <c r="AV565" s="41"/>
      <c r="AW565" s="41"/>
      <c r="AX565" s="41"/>
      <c r="AY565" s="41"/>
      <c r="AZ565" s="41"/>
      <c r="BA565" s="41"/>
      <c r="BB565" s="41"/>
      <c r="BC565" s="41"/>
      <c r="BD565" s="41"/>
      <c r="BE565" s="41"/>
    </row>
    <row r="566" spans="2:57">
      <c r="B566" s="41"/>
      <c r="C566" s="41"/>
      <c r="D566" s="41"/>
      <c r="E566" s="41"/>
      <c r="F566" s="41"/>
      <c r="G566" s="41"/>
      <c r="H566" s="41"/>
      <c r="I566" s="41"/>
      <c r="J566" s="41"/>
      <c r="K566" s="41"/>
      <c r="L566" s="41"/>
      <c r="M566" s="41"/>
      <c r="N566" s="41"/>
      <c r="O566" s="41"/>
      <c r="P566" s="41"/>
      <c r="Q566" s="41"/>
      <c r="R566" s="41"/>
      <c r="S566" s="41"/>
      <c r="T566" s="41"/>
      <c r="U566" s="41"/>
      <c r="W566" s="41"/>
      <c r="X566" s="41"/>
      <c r="Y566" s="41"/>
      <c r="Z566" s="41"/>
      <c r="AA566" s="41"/>
      <c r="AB566" s="41"/>
      <c r="AC566" s="41"/>
      <c r="AD566" s="41"/>
      <c r="AE566" s="41"/>
      <c r="AF566" s="41"/>
      <c r="AM566" s="41"/>
      <c r="AN566" s="41"/>
      <c r="AO566" s="41"/>
      <c r="AP566" s="41"/>
      <c r="AQ566" s="41"/>
      <c r="AR566" s="41"/>
      <c r="AS566" s="41"/>
      <c r="AT566" s="41"/>
      <c r="AU566" s="41"/>
      <c r="AV566" s="41"/>
      <c r="AW566" s="41"/>
      <c r="AX566" s="41"/>
      <c r="AY566" s="41"/>
      <c r="AZ566" s="41"/>
      <c r="BA566" s="41"/>
      <c r="BB566" s="41"/>
      <c r="BC566" s="41"/>
      <c r="BD566" s="41"/>
      <c r="BE566" s="41"/>
    </row>
    <row r="567" spans="2:57">
      <c r="B567" s="41"/>
      <c r="C567" s="41"/>
      <c r="D567" s="41"/>
      <c r="E567" s="41"/>
      <c r="F567" s="41"/>
      <c r="G567" s="41"/>
      <c r="H567" s="41"/>
      <c r="I567" s="41"/>
      <c r="J567" s="41"/>
      <c r="K567" s="41"/>
      <c r="L567" s="41"/>
      <c r="M567" s="41"/>
      <c r="N567" s="41"/>
      <c r="O567" s="41"/>
      <c r="P567" s="41"/>
      <c r="Q567" s="41"/>
      <c r="R567" s="41"/>
      <c r="S567" s="41"/>
      <c r="T567" s="41"/>
      <c r="U567" s="41"/>
      <c r="W567" s="41"/>
      <c r="X567" s="41"/>
      <c r="Y567" s="41"/>
      <c r="Z567" s="41"/>
      <c r="AA567" s="41"/>
      <c r="AB567" s="41"/>
      <c r="AC567" s="41"/>
      <c r="AD567" s="41"/>
      <c r="AE567" s="41"/>
      <c r="AF567" s="41"/>
      <c r="AM567" s="41"/>
      <c r="AN567" s="41"/>
      <c r="AO567" s="41"/>
      <c r="AP567" s="41"/>
      <c r="AQ567" s="41"/>
      <c r="AR567" s="41"/>
      <c r="AS567" s="41"/>
      <c r="AT567" s="41"/>
      <c r="AU567" s="41"/>
      <c r="AV567" s="41"/>
      <c r="AW567" s="41"/>
      <c r="AX567" s="41"/>
      <c r="AY567" s="41"/>
      <c r="AZ567" s="41"/>
      <c r="BA567" s="41"/>
      <c r="BB567" s="41"/>
      <c r="BC567" s="41"/>
      <c r="BD567" s="41"/>
      <c r="BE567" s="41"/>
    </row>
    <row r="568" spans="2:57">
      <c r="B568" s="41"/>
      <c r="C568" s="41"/>
      <c r="D568" s="41"/>
      <c r="E568" s="41"/>
      <c r="F568" s="41"/>
      <c r="G568" s="41"/>
      <c r="H568" s="41"/>
      <c r="I568" s="41"/>
      <c r="J568" s="41"/>
      <c r="K568" s="41"/>
      <c r="L568" s="41"/>
      <c r="M568" s="41"/>
      <c r="N568" s="41"/>
      <c r="O568" s="41"/>
      <c r="P568" s="41"/>
      <c r="Q568" s="41"/>
      <c r="R568" s="41"/>
      <c r="S568" s="41"/>
      <c r="T568" s="41"/>
      <c r="U568" s="41"/>
      <c r="W568" s="41"/>
      <c r="X568" s="41"/>
      <c r="Y568" s="41"/>
      <c r="Z568" s="41"/>
      <c r="AA568" s="41"/>
      <c r="AB568" s="41"/>
      <c r="AC568" s="41"/>
      <c r="AD568" s="41"/>
      <c r="AE568" s="41"/>
      <c r="AF568" s="41"/>
      <c r="AM568" s="41"/>
      <c r="AN568" s="41"/>
      <c r="AO568" s="41"/>
      <c r="AP568" s="41"/>
      <c r="AQ568" s="41"/>
      <c r="AR568" s="41"/>
      <c r="AS568" s="41"/>
      <c r="AT568" s="41"/>
      <c r="AU568" s="41"/>
      <c r="AV568" s="41"/>
      <c r="AW568" s="41"/>
      <c r="AX568" s="41"/>
      <c r="AY568" s="41"/>
      <c r="AZ568" s="41"/>
      <c r="BA568" s="41"/>
      <c r="BB568" s="41"/>
      <c r="BC568" s="41"/>
      <c r="BD568" s="41"/>
      <c r="BE568" s="41"/>
    </row>
    <row r="569" spans="2:57">
      <c r="B569" s="41"/>
      <c r="C569" s="41"/>
      <c r="D569" s="41"/>
      <c r="E569" s="41"/>
      <c r="F569" s="41"/>
      <c r="G569" s="41"/>
      <c r="H569" s="41"/>
      <c r="I569" s="41"/>
      <c r="J569" s="41"/>
      <c r="K569" s="41"/>
      <c r="L569" s="41"/>
      <c r="M569" s="41"/>
      <c r="N569" s="41"/>
      <c r="O569" s="41"/>
      <c r="P569" s="41"/>
      <c r="Q569" s="41"/>
      <c r="R569" s="41"/>
      <c r="S569" s="41"/>
      <c r="T569" s="41"/>
      <c r="U569" s="41"/>
      <c r="W569" s="41"/>
      <c r="X569" s="41"/>
      <c r="Y569" s="41"/>
      <c r="Z569" s="41"/>
      <c r="AA569" s="41"/>
      <c r="AB569" s="41"/>
      <c r="AC569" s="41"/>
      <c r="AD569" s="41"/>
      <c r="AE569" s="41"/>
      <c r="AF569" s="41"/>
      <c r="AM569" s="41"/>
      <c r="AN569" s="41"/>
      <c r="AO569" s="41"/>
      <c r="AP569" s="41"/>
      <c r="AQ569" s="41"/>
      <c r="AR569" s="41"/>
      <c r="AS569" s="41"/>
      <c r="AT569" s="41"/>
      <c r="AU569" s="41"/>
      <c r="AV569" s="41"/>
      <c r="AW569" s="41"/>
      <c r="AX569" s="41"/>
      <c r="AY569" s="41"/>
      <c r="AZ569" s="41"/>
      <c r="BA569" s="41"/>
      <c r="BB569" s="41"/>
      <c r="BC569" s="41"/>
      <c r="BD569" s="41"/>
      <c r="BE569" s="41"/>
    </row>
    <row r="570" spans="2:57">
      <c r="B570" s="41"/>
      <c r="C570" s="41"/>
      <c r="D570" s="41"/>
      <c r="E570" s="41"/>
      <c r="F570" s="41"/>
      <c r="G570" s="41"/>
      <c r="H570" s="41"/>
      <c r="I570" s="41"/>
      <c r="J570" s="41"/>
      <c r="K570" s="41"/>
      <c r="L570" s="41"/>
      <c r="M570" s="41"/>
      <c r="N570" s="41"/>
      <c r="O570" s="41"/>
      <c r="P570" s="41"/>
      <c r="Q570" s="41"/>
      <c r="R570" s="41"/>
      <c r="S570" s="41"/>
      <c r="T570" s="41"/>
      <c r="U570" s="41"/>
      <c r="W570" s="41"/>
      <c r="X570" s="41"/>
      <c r="Y570" s="41"/>
      <c r="Z570" s="41"/>
      <c r="AA570" s="41"/>
      <c r="AB570" s="41"/>
      <c r="AC570" s="41"/>
      <c r="AD570" s="41"/>
      <c r="AE570" s="41"/>
      <c r="AF570" s="41"/>
      <c r="AM570" s="41"/>
      <c r="AN570" s="41"/>
      <c r="AO570" s="41"/>
      <c r="AP570" s="41"/>
      <c r="AQ570" s="41"/>
      <c r="AR570" s="41"/>
      <c r="AS570" s="41"/>
      <c r="AT570" s="41"/>
      <c r="AU570" s="41"/>
      <c r="AV570" s="41"/>
      <c r="AW570" s="41"/>
      <c r="AX570" s="41"/>
      <c r="AY570" s="41"/>
      <c r="AZ570" s="41"/>
      <c r="BA570" s="41"/>
      <c r="BB570" s="41"/>
      <c r="BC570" s="41"/>
      <c r="BD570" s="41"/>
      <c r="BE570" s="41"/>
    </row>
    <row r="571" spans="2:57">
      <c r="B571" s="41"/>
      <c r="C571" s="41"/>
      <c r="D571" s="41"/>
      <c r="E571" s="41"/>
      <c r="F571" s="41"/>
      <c r="G571" s="41"/>
      <c r="H571" s="41"/>
      <c r="I571" s="41"/>
      <c r="J571" s="41"/>
      <c r="K571" s="41"/>
      <c r="L571" s="41"/>
      <c r="M571" s="41"/>
      <c r="N571" s="41"/>
      <c r="O571" s="41"/>
      <c r="P571" s="41"/>
      <c r="Q571" s="41"/>
      <c r="R571" s="41"/>
      <c r="S571" s="41"/>
      <c r="T571" s="41"/>
      <c r="U571" s="41"/>
      <c r="W571" s="41"/>
      <c r="X571" s="41"/>
      <c r="Y571" s="41"/>
      <c r="Z571" s="41"/>
      <c r="AA571" s="41"/>
      <c r="AB571" s="41"/>
      <c r="AC571" s="41"/>
      <c r="AD571" s="41"/>
      <c r="AE571" s="41"/>
      <c r="AF571" s="41"/>
      <c r="AM571" s="41"/>
      <c r="AN571" s="41"/>
      <c r="AO571" s="41"/>
      <c r="AP571" s="41"/>
      <c r="AQ571" s="41"/>
      <c r="AR571" s="41"/>
      <c r="AS571" s="41"/>
      <c r="AT571" s="41"/>
      <c r="AU571" s="41"/>
      <c r="AV571" s="41"/>
      <c r="AW571" s="41"/>
      <c r="AX571" s="41"/>
      <c r="AY571" s="41"/>
      <c r="AZ571" s="41"/>
      <c r="BA571" s="41"/>
      <c r="BB571" s="41"/>
      <c r="BC571" s="41"/>
      <c r="BD571" s="41"/>
      <c r="BE571" s="41"/>
    </row>
    <row r="572" spans="2:57">
      <c r="B572" s="41"/>
      <c r="C572" s="41"/>
      <c r="D572" s="41"/>
      <c r="E572" s="41"/>
      <c r="F572" s="41"/>
      <c r="G572" s="41"/>
      <c r="H572" s="41"/>
      <c r="I572" s="41"/>
      <c r="J572" s="41"/>
      <c r="K572" s="41"/>
      <c r="L572" s="41"/>
      <c r="M572" s="41"/>
      <c r="N572" s="41"/>
      <c r="O572" s="41"/>
      <c r="P572" s="41"/>
      <c r="Q572" s="41"/>
      <c r="R572" s="41"/>
      <c r="S572" s="41"/>
      <c r="T572" s="41"/>
      <c r="U572" s="41"/>
      <c r="W572" s="41"/>
      <c r="X572" s="41"/>
      <c r="Y572" s="41"/>
      <c r="Z572" s="41"/>
      <c r="AA572" s="41"/>
      <c r="AB572" s="41"/>
      <c r="AC572" s="41"/>
      <c r="AD572" s="41"/>
      <c r="AE572" s="41"/>
      <c r="AF572" s="41"/>
      <c r="AM572" s="41"/>
      <c r="AN572" s="41"/>
      <c r="AO572" s="41"/>
      <c r="AP572" s="41"/>
      <c r="AQ572" s="41"/>
      <c r="AR572" s="41"/>
      <c r="AS572" s="41"/>
      <c r="AT572" s="41"/>
      <c r="AU572" s="41"/>
      <c r="AV572" s="41"/>
      <c r="AW572" s="41"/>
      <c r="AX572" s="41"/>
      <c r="AY572" s="41"/>
      <c r="AZ572" s="41"/>
      <c r="BA572" s="41"/>
      <c r="BB572" s="41"/>
      <c r="BC572" s="41"/>
      <c r="BD572" s="41"/>
      <c r="BE572" s="41"/>
    </row>
    <row r="573" spans="2:57">
      <c r="B573" s="41"/>
      <c r="C573" s="41"/>
      <c r="D573" s="41"/>
      <c r="E573" s="41"/>
      <c r="F573" s="41"/>
      <c r="G573" s="41"/>
      <c r="H573" s="41"/>
      <c r="I573" s="41"/>
      <c r="J573" s="41"/>
      <c r="K573" s="41"/>
      <c r="L573" s="41"/>
      <c r="M573" s="41"/>
      <c r="N573" s="41"/>
      <c r="O573" s="41"/>
      <c r="P573" s="41"/>
      <c r="Q573" s="41"/>
      <c r="R573" s="41"/>
      <c r="S573" s="41"/>
      <c r="T573" s="41"/>
      <c r="U573" s="41"/>
      <c r="W573" s="41"/>
      <c r="X573" s="41"/>
      <c r="Y573" s="41"/>
      <c r="Z573" s="41"/>
      <c r="AA573" s="41"/>
      <c r="AB573" s="41"/>
      <c r="AC573" s="41"/>
      <c r="AD573" s="41"/>
      <c r="AE573" s="41"/>
      <c r="AF573" s="41"/>
      <c r="AM573" s="41"/>
      <c r="AN573" s="41"/>
      <c r="AO573" s="41"/>
      <c r="AP573" s="41"/>
      <c r="AQ573" s="41"/>
      <c r="AR573" s="41"/>
      <c r="AS573" s="41"/>
      <c r="AT573" s="41"/>
      <c r="AU573" s="41"/>
      <c r="AV573" s="41"/>
      <c r="AW573" s="41"/>
      <c r="AX573" s="41"/>
      <c r="AY573" s="41"/>
      <c r="AZ573" s="41"/>
      <c r="BA573" s="41"/>
      <c r="BB573" s="41"/>
      <c r="BC573" s="41"/>
      <c r="BD573" s="41"/>
      <c r="BE573" s="41"/>
    </row>
    <row r="574" spans="2:57">
      <c r="B574" s="41"/>
      <c r="C574" s="41"/>
      <c r="D574" s="41"/>
      <c r="E574" s="41"/>
      <c r="F574" s="41"/>
      <c r="G574" s="41"/>
      <c r="H574" s="41"/>
      <c r="I574" s="41"/>
      <c r="J574" s="41"/>
      <c r="K574" s="41"/>
      <c r="L574" s="41"/>
      <c r="M574" s="41"/>
      <c r="N574" s="41"/>
      <c r="O574" s="41"/>
      <c r="P574" s="41"/>
      <c r="Q574" s="41"/>
      <c r="R574" s="41"/>
      <c r="S574" s="41"/>
      <c r="T574" s="41"/>
      <c r="U574" s="41"/>
      <c r="W574" s="41"/>
      <c r="X574" s="41"/>
      <c r="Y574" s="41"/>
      <c r="Z574" s="41"/>
      <c r="AA574" s="41"/>
      <c r="AB574" s="41"/>
      <c r="AC574" s="41"/>
      <c r="AD574" s="41"/>
      <c r="AE574" s="41"/>
      <c r="AF574" s="41"/>
      <c r="AM574" s="41"/>
      <c r="AN574" s="41"/>
      <c r="AO574" s="41"/>
      <c r="AP574" s="41"/>
      <c r="AQ574" s="41"/>
      <c r="AR574" s="41"/>
      <c r="AS574" s="41"/>
      <c r="AT574" s="41"/>
      <c r="AU574" s="41"/>
      <c r="AV574" s="41"/>
      <c r="AW574" s="41"/>
      <c r="AX574" s="41"/>
      <c r="AY574" s="41"/>
      <c r="AZ574" s="41"/>
      <c r="BA574" s="41"/>
      <c r="BB574" s="41"/>
      <c r="BC574" s="41"/>
      <c r="BD574" s="41"/>
      <c r="BE574" s="41"/>
    </row>
    <row r="575" spans="2:57">
      <c r="B575" s="41"/>
      <c r="C575" s="41"/>
      <c r="D575" s="41"/>
      <c r="E575" s="41"/>
      <c r="F575" s="41"/>
      <c r="G575" s="41"/>
      <c r="H575" s="41"/>
      <c r="I575" s="41"/>
      <c r="J575" s="41"/>
      <c r="K575" s="41"/>
      <c r="L575" s="41"/>
      <c r="M575" s="41"/>
      <c r="N575" s="41"/>
      <c r="O575" s="41"/>
      <c r="P575" s="41"/>
      <c r="Q575" s="41"/>
      <c r="R575" s="41"/>
      <c r="S575" s="41"/>
      <c r="T575" s="41"/>
      <c r="U575" s="41"/>
      <c r="W575" s="41"/>
      <c r="X575" s="41"/>
      <c r="Y575" s="41"/>
      <c r="Z575" s="41"/>
      <c r="AA575" s="41"/>
      <c r="AB575" s="41"/>
      <c r="AC575" s="41"/>
      <c r="AD575" s="41"/>
      <c r="AE575" s="41"/>
      <c r="AF575" s="41"/>
      <c r="AM575" s="41"/>
      <c r="AN575" s="41"/>
      <c r="AO575" s="41"/>
      <c r="AP575" s="41"/>
      <c r="AQ575" s="41"/>
      <c r="AR575" s="41"/>
      <c r="AS575" s="41"/>
      <c r="AT575" s="41"/>
      <c r="AU575" s="41"/>
      <c r="AV575" s="41"/>
      <c r="AW575" s="41"/>
      <c r="AX575" s="41"/>
      <c r="AY575" s="41"/>
      <c r="AZ575" s="41"/>
      <c r="BA575" s="41"/>
      <c r="BB575" s="41"/>
      <c r="BC575" s="41"/>
      <c r="BD575" s="41"/>
      <c r="BE575" s="41"/>
    </row>
    <row r="576" spans="2:57">
      <c r="B576" s="41"/>
      <c r="C576" s="41"/>
      <c r="D576" s="41"/>
      <c r="E576" s="41"/>
      <c r="F576" s="41"/>
      <c r="G576" s="41"/>
      <c r="H576" s="41"/>
      <c r="I576" s="41"/>
      <c r="J576" s="41"/>
      <c r="K576" s="41"/>
      <c r="L576" s="41"/>
      <c r="M576" s="41"/>
      <c r="N576" s="41"/>
      <c r="O576" s="41"/>
      <c r="P576" s="41"/>
      <c r="Q576" s="41"/>
      <c r="R576" s="41"/>
      <c r="S576" s="41"/>
      <c r="T576" s="41"/>
      <c r="U576" s="41"/>
      <c r="W576" s="41"/>
      <c r="X576" s="41"/>
      <c r="Y576" s="41"/>
      <c r="Z576" s="41"/>
      <c r="AA576" s="41"/>
      <c r="AB576" s="41"/>
      <c r="AC576" s="41"/>
      <c r="AD576" s="41"/>
      <c r="AE576" s="41"/>
      <c r="AF576" s="41"/>
      <c r="AM576" s="41"/>
      <c r="AN576" s="41"/>
      <c r="AO576" s="41"/>
      <c r="AP576" s="41"/>
      <c r="AQ576" s="41"/>
      <c r="AR576" s="41"/>
      <c r="AS576" s="41"/>
      <c r="AT576" s="41"/>
      <c r="AU576" s="41"/>
      <c r="AV576" s="41"/>
      <c r="AW576" s="41"/>
      <c r="AX576" s="41"/>
      <c r="AY576" s="41"/>
      <c r="AZ576" s="41"/>
      <c r="BA576" s="41"/>
      <c r="BB576" s="41"/>
      <c r="BC576" s="41"/>
      <c r="BD576" s="41"/>
      <c r="BE576" s="41"/>
    </row>
    <row r="577" spans="2:57">
      <c r="B577" s="41"/>
      <c r="C577" s="41"/>
      <c r="D577" s="41"/>
      <c r="E577" s="41"/>
      <c r="F577" s="41"/>
      <c r="G577" s="41"/>
      <c r="H577" s="41"/>
      <c r="I577" s="41"/>
      <c r="J577" s="41"/>
      <c r="K577" s="41"/>
      <c r="L577" s="41"/>
      <c r="M577" s="41"/>
      <c r="N577" s="41"/>
      <c r="O577" s="41"/>
      <c r="P577" s="41"/>
      <c r="Q577" s="41"/>
      <c r="R577" s="41"/>
      <c r="S577" s="41"/>
      <c r="T577" s="41"/>
      <c r="U577" s="41"/>
      <c r="W577" s="41"/>
      <c r="X577" s="41"/>
      <c r="Y577" s="41"/>
      <c r="Z577" s="41"/>
      <c r="AA577" s="41"/>
      <c r="AB577" s="41"/>
      <c r="AC577" s="41"/>
      <c r="AD577" s="41"/>
      <c r="AE577" s="41"/>
      <c r="AF577" s="41"/>
      <c r="AM577" s="41"/>
      <c r="AN577" s="41"/>
      <c r="AO577" s="41"/>
      <c r="AP577" s="41"/>
      <c r="AQ577" s="41"/>
      <c r="AR577" s="41"/>
      <c r="AS577" s="41"/>
      <c r="AT577" s="41"/>
      <c r="AU577" s="41"/>
      <c r="AV577" s="41"/>
      <c r="AW577" s="41"/>
      <c r="AX577" s="41"/>
      <c r="AY577" s="41"/>
      <c r="AZ577" s="41"/>
      <c r="BA577" s="41"/>
      <c r="BB577" s="41"/>
      <c r="BC577" s="41"/>
      <c r="BD577" s="41"/>
      <c r="BE577" s="41"/>
    </row>
    <row r="578" spans="2:57">
      <c r="B578" s="41"/>
      <c r="C578" s="41"/>
      <c r="D578" s="41"/>
      <c r="E578" s="41"/>
      <c r="F578" s="41"/>
      <c r="G578" s="41"/>
      <c r="H578" s="41"/>
      <c r="I578" s="41"/>
      <c r="J578" s="41"/>
      <c r="K578" s="41"/>
      <c r="L578" s="41"/>
      <c r="M578" s="41"/>
      <c r="N578" s="41"/>
      <c r="O578" s="41"/>
      <c r="P578" s="41"/>
      <c r="Q578" s="41"/>
      <c r="R578" s="41"/>
      <c r="S578" s="41"/>
      <c r="T578" s="41"/>
      <c r="U578" s="41"/>
      <c r="W578" s="41"/>
      <c r="X578" s="41"/>
      <c r="Y578" s="41"/>
      <c r="Z578" s="41"/>
      <c r="AA578" s="41"/>
      <c r="AB578" s="41"/>
      <c r="AC578" s="41"/>
      <c r="AD578" s="41"/>
      <c r="AE578" s="41"/>
      <c r="AF578" s="41"/>
      <c r="AM578" s="41"/>
      <c r="AN578" s="41"/>
      <c r="AO578" s="41"/>
      <c r="AP578" s="41"/>
      <c r="AQ578" s="41"/>
      <c r="AR578" s="41"/>
      <c r="AS578" s="41"/>
      <c r="AT578" s="41"/>
      <c r="AU578" s="41"/>
      <c r="AV578" s="41"/>
      <c r="AW578" s="41"/>
      <c r="AX578" s="41"/>
      <c r="AY578" s="41"/>
      <c r="AZ578" s="41"/>
      <c r="BA578" s="41"/>
      <c r="BB578" s="41"/>
      <c r="BC578" s="41"/>
      <c r="BD578" s="41"/>
      <c r="BE578" s="41"/>
    </row>
    <row r="579" spans="2:57">
      <c r="B579" s="41"/>
      <c r="C579" s="41"/>
      <c r="D579" s="41"/>
      <c r="E579" s="41"/>
      <c r="F579" s="41"/>
      <c r="G579" s="41"/>
      <c r="H579" s="41"/>
      <c r="I579" s="41"/>
      <c r="J579" s="41"/>
      <c r="K579" s="41"/>
      <c r="L579" s="41"/>
      <c r="M579" s="41"/>
      <c r="N579" s="41"/>
      <c r="O579" s="41"/>
      <c r="P579" s="41"/>
      <c r="Q579" s="41"/>
      <c r="R579" s="41"/>
      <c r="S579" s="41"/>
      <c r="T579" s="41"/>
      <c r="U579" s="41"/>
      <c r="W579" s="41"/>
      <c r="X579" s="41"/>
      <c r="Y579" s="41"/>
      <c r="Z579" s="41"/>
      <c r="AA579" s="41"/>
      <c r="AB579" s="41"/>
      <c r="AC579" s="41"/>
      <c r="AD579" s="41"/>
      <c r="AE579" s="41"/>
      <c r="AF579" s="41"/>
      <c r="AM579" s="41"/>
      <c r="AN579" s="41"/>
      <c r="AO579" s="41"/>
      <c r="AP579" s="41"/>
      <c r="AQ579" s="41"/>
      <c r="AR579" s="41"/>
      <c r="AS579" s="41"/>
      <c r="AT579" s="41"/>
      <c r="AU579" s="41"/>
      <c r="AV579" s="41"/>
      <c r="AW579" s="41"/>
      <c r="AX579" s="41"/>
      <c r="AY579" s="41"/>
      <c r="AZ579" s="41"/>
      <c r="BA579" s="41"/>
      <c r="BB579" s="41"/>
      <c r="BC579" s="41"/>
      <c r="BD579" s="41"/>
      <c r="BE579" s="41"/>
    </row>
    <row r="580" spans="2:57">
      <c r="B580" s="41"/>
      <c r="C580" s="41"/>
      <c r="D580" s="41"/>
      <c r="E580" s="41"/>
      <c r="F580" s="41"/>
      <c r="G580" s="41"/>
      <c r="H580" s="41"/>
      <c r="I580" s="41"/>
      <c r="J580" s="41"/>
      <c r="K580" s="41"/>
      <c r="L580" s="41"/>
      <c r="M580" s="41"/>
      <c r="N580" s="41"/>
      <c r="O580" s="41"/>
      <c r="P580" s="41"/>
      <c r="Q580" s="41"/>
      <c r="R580" s="41"/>
      <c r="S580" s="41"/>
      <c r="T580" s="41"/>
      <c r="U580" s="41"/>
      <c r="W580" s="41"/>
      <c r="X580" s="41"/>
      <c r="Y580" s="41"/>
      <c r="Z580" s="41"/>
      <c r="AA580" s="41"/>
      <c r="AB580" s="41"/>
      <c r="AC580" s="41"/>
      <c r="AD580" s="41"/>
      <c r="AE580" s="41"/>
      <c r="AF580" s="41"/>
      <c r="AM580" s="41"/>
      <c r="AN580" s="41"/>
      <c r="AO580" s="41"/>
      <c r="AP580" s="41"/>
      <c r="AQ580" s="41"/>
      <c r="AR580" s="41"/>
      <c r="AS580" s="41"/>
      <c r="AT580" s="41"/>
      <c r="AU580" s="41"/>
      <c r="AV580" s="41"/>
      <c r="AW580" s="41"/>
      <c r="AX580" s="41"/>
      <c r="AY580" s="41"/>
      <c r="AZ580" s="41"/>
      <c r="BA580" s="41"/>
      <c r="BB580" s="41"/>
      <c r="BC580" s="41"/>
      <c r="BD580" s="41"/>
      <c r="BE580" s="41"/>
    </row>
    <row r="581" spans="2:57">
      <c r="B581" s="41"/>
      <c r="C581" s="41"/>
      <c r="D581" s="41"/>
      <c r="E581" s="41"/>
      <c r="F581" s="41"/>
      <c r="G581" s="41"/>
      <c r="H581" s="41"/>
      <c r="I581" s="41"/>
      <c r="J581" s="41"/>
      <c r="K581" s="41"/>
      <c r="L581" s="41"/>
      <c r="M581" s="41"/>
      <c r="N581" s="41"/>
      <c r="O581" s="41"/>
      <c r="P581" s="41"/>
      <c r="Q581" s="41"/>
      <c r="R581" s="41"/>
      <c r="S581" s="41"/>
      <c r="T581" s="41"/>
      <c r="U581" s="41"/>
      <c r="W581" s="41"/>
      <c r="X581" s="41"/>
      <c r="Y581" s="41"/>
      <c r="Z581" s="41"/>
      <c r="AA581" s="41"/>
      <c r="AB581" s="41"/>
      <c r="AC581" s="41"/>
      <c r="AD581" s="41"/>
      <c r="AE581" s="41"/>
      <c r="AF581" s="41"/>
      <c r="AM581" s="41"/>
      <c r="AN581" s="41"/>
      <c r="AO581" s="41"/>
      <c r="AP581" s="41"/>
      <c r="AQ581" s="41"/>
      <c r="AR581" s="41"/>
      <c r="AS581" s="41"/>
      <c r="AT581" s="41"/>
      <c r="AU581" s="41"/>
      <c r="AV581" s="41"/>
      <c r="AW581" s="41"/>
      <c r="AX581" s="41"/>
      <c r="AY581" s="41"/>
      <c r="AZ581" s="41"/>
      <c r="BA581" s="41"/>
      <c r="BB581" s="41"/>
      <c r="BC581" s="41"/>
      <c r="BD581" s="41"/>
      <c r="BE581" s="41"/>
    </row>
    <row r="582" spans="2:57">
      <c r="B582" s="41"/>
      <c r="C582" s="41"/>
      <c r="D582" s="41"/>
      <c r="E582" s="41"/>
      <c r="F582" s="41"/>
      <c r="G582" s="41"/>
      <c r="H582" s="41"/>
      <c r="I582" s="41"/>
      <c r="J582" s="41"/>
      <c r="K582" s="41"/>
      <c r="L582" s="41"/>
      <c r="M582" s="41"/>
      <c r="N582" s="41"/>
      <c r="O582" s="41"/>
      <c r="P582" s="41"/>
      <c r="Q582" s="41"/>
      <c r="R582" s="41"/>
      <c r="S582" s="41"/>
      <c r="T582" s="41"/>
      <c r="U582" s="41"/>
      <c r="W582" s="41"/>
      <c r="X582" s="41"/>
      <c r="Y582" s="41"/>
      <c r="Z582" s="41"/>
      <c r="AA582" s="41"/>
      <c r="AB582" s="41"/>
      <c r="AC582" s="41"/>
      <c r="AD582" s="41"/>
      <c r="AE582" s="41"/>
      <c r="AF582" s="41"/>
      <c r="AM582" s="41"/>
      <c r="AN582" s="41"/>
      <c r="AO582" s="41"/>
      <c r="AP582" s="41"/>
      <c r="AQ582" s="41"/>
      <c r="AR582" s="41"/>
      <c r="AS582" s="41"/>
      <c r="AT582" s="41"/>
      <c r="AU582" s="41"/>
      <c r="AV582" s="41"/>
      <c r="AW582" s="41"/>
      <c r="AX582" s="41"/>
      <c r="AY582" s="41"/>
      <c r="AZ582" s="41"/>
      <c r="BA582" s="41"/>
      <c r="BB582" s="41"/>
      <c r="BC582" s="41"/>
      <c r="BD582" s="41"/>
      <c r="BE582" s="41"/>
    </row>
    <row r="583" spans="2:57">
      <c r="B583" s="41"/>
      <c r="C583" s="41"/>
      <c r="D583" s="41"/>
      <c r="E583" s="41"/>
      <c r="F583" s="41"/>
      <c r="G583" s="41"/>
      <c r="H583" s="41"/>
      <c r="I583" s="41"/>
      <c r="J583" s="41"/>
      <c r="K583" s="41"/>
      <c r="L583" s="41"/>
      <c r="M583" s="41"/>
      <c r="N583" s="41"/>
      <c r="O583" s="41"/>
      <c r="P583" s="41"/>
      <c r="Q583" s="41"/>
      <c r="R583" s="41"/>
      <c r="S583" s="41"/>
      <c r="T583" s="41"/>
      <c r="U583" s="41"/>
      <c r="W583" s="41"/>
      <c r="X583" s="41"/>
      <c r="Y583" s="41"/>
      <c r="Z583" s="41"/>
      <c r="AA583" s="41"/>
      <c r="AB583" s="41"/>
      <c r="AC583" s="41"/>
      <c r="AD583" s="41"/>
      <c r="AE583" s="41"/>
      <c r="AF583" s="41"/>
      <c r="AM583" s="41"/>
      <c r="AN583" s="41"/>
      <c r="AO583" s="41"/>
      <c r="AP583" s="41"/>
      <c r="AQ583" s="41"/>
      <c r="AR583" s="41"/>
      <c r="AS583" s="41"/>
      <c r="AT583" s="41"/>
      <c r="AU583" s="41"/>
      <c r="AV583" s="41"/>
      <c r="AW583" s="41"/>
      <c r="AX583" s="41"/>
      <c r="AY583" s="41"/>
      <c r="AZ583" s="41"/>
      <c r="BA583" s="41"/>
      <c r="BB583" s="41"/>
      <c r="BC583" s="41"/>
      <c r="BD583" s="41"/>
      <c r="BE583" s="41"/>
    </row>
    <row r="584" spans="2:57">
      <c r="B584" s="41"/>
      <c r="C584" s="41"/>
      <c r="D584" s="41"/>
      <c r="E584" s="41"/>
      <c r="F584" s="41"/>
      <c r="G584" s="41"/>
      <c r="H584" s="41"/>
      <c r="I584" s="41"/>
      <c r="J584" s="41"/>
      <c r="K584" s="41"/>
      <c r="L584" s="41"/>
      <c r="M584" s="41"/>
      <c r="N584" s="41"/>
      <c r="O584" s="41"/>
      <c r="P584" s="41"/>
      <c r="Q584" s="41"/>
      <c r="R584" s="41"/>
      <c r="S584" s="41"/>
      <c r="T584" s="41"/>
      <c r="U584" s="41"/>
      <c r="W584" s="41"/>
      <c r="X584" s="41"/>
      <c r="Y584" s="41"/>
      <c r="Z584" s="41"/>
      <c r="AA584" s="41"/>
      <c r="AB584" s="41"/>
      <c r="AC584" s="41"/>
      <c r="AD584" s="41"/>
      <c r="AE584" s="41"/>
      <c r="AF584" s="41"/>
      <c r="AM584" s="41"/>
      <c r="AN584" s="41"/>
      <c r="AO584" s="41"/>
      <c r="AP584" s="41"/>
      <c r="AQ584" s="41"/>
      <c r="AR584" s="41"/>
      <c r="AS584" s="41"/>
      <c r="AT584" s="41"/>
      <c r="AU584" s="41"/>
      <c r="AV584" s="41"/>
      <c r="AW584" s="41"/>
      <c r="AX584" s="41"/>
      <c r="AY584" s="41"/>
      <c r="AZ584" s="41"/>
      <c r="BA584" s="41"/>
      <c r="BB584" s="41"/>
      <c r="BC584" s="41"/>
      <c r="BD584" s="41"/>
      <c r="BE584" s="41"/>
    </row>
    <row r="585" spans="2:57">
      <c r="B585" s="41"/>
      <c r="C585" s="41"/>
      <c r="D585" s="41"/>
      <c r="E585" s="41"/>
      <c r="F585" s="41"/>
      <c r="G585" s="41"/>
      <c r="H585" s="41"/>
      <c r="I585" s="41"/>
      <c r="J585" s="41"/>
      <c r="K585" s="41"/>
      <c r="L585" s="41"/>
      <c r="M585" s="41"/>
      <c r="N585" s="41"/>
      <c r="O585" s="41"/>
      <c r="P585" s="41"/>
      <c r="Q585" s="41"/>
      <c r="R585" s="41"/>
      <c r="S585" s="41"/>
      <c r="T585" s="41"/>
      <c r="U585" s="41"/>
      <c r="W585" s="41"/>
      <c r="X585" s="41"/>
      <c r="Y585" s="41"/>
      <c r="Z585" s="41"/>
      <c r="AA585" s="41"/>
      <c r="AB585" s="41"/>
      <c r="AC585" s="41"/>
      <c r="AD585" s="41"/>
      <c r="AE585" s="41"/>
      <c r="AF585" s="41"/>
      <c r="AM585" s="41"/>
      <c r="AN585" s="41"/>
      <c r="AO585" s="41"/>
      <c r="AP585" s="41"/>
      <c r="AQ585" s="41"/>
      <c r="AR585" s="41"/>
      <c r="AS585" s="41"/>
      <c r="AT585" s="41"/>
      <c r="AU585" s="41"/>
      <c r="AV585" s="41"/>
      <c r="AW585" s="41"/>
      <c r="AX585" s="41"/>
      <c r="AY585" s="41"/>
      <c r="AZ585" s="41"/>
      <c r="BA585" s="41"/>
      <c r="BB585" s="41"/>
      <c r="BC585" s="41"/>
      <c r="BD585" s="41"/>
      <c r="BE585" s="41"/>
    </row>
    <row r="586" spans="2:57">
      <c r="B586" s="41"/>
      <c r="C586" s="41"/>
      <c r="D586" s="41"/>
      <c r="E586" s="41"/>
      <c r="F586" s="41"/>
      <c r="G586" s="41"/>
      <c r="H586" s="41"/>
      <c r="I586" s="41"/>
      <c r="J586" s="41"/>
      <c r="K586" s="41"/>
      <c r="L586" s="41"/>
      <c r="M586" s="41"/>
      <c r="N586" s="41"/>
      <c r="O586" s="41"/>
      <c r="P586" s="41"/>
      <c r="Q586" s="41"/>
      <c r="R586" s="41"/>
      <c r="S586" s="41"/>
      <c r="T586" s="41"/>
      <c r="U586" s="41"/>
      <c r="W586" s="41"/>
      <c r="X586" s="41"/>
      <c r="Y586" s="41"/>
      <c r="Z586" s="41"/>
      <c r="AA586" s="41"/>
      <c r="AB586" s="41"/>
      <c r="AC586" s="41"/>
      <c r="AD586" s="41"/>
      <c r="AE586" s="41"/>
      <c r="AF586" s="41"/>
      <c r="AM586" s="41"/>
      <c r="AN586" s="41"/>
      <c r="AO586" s="41"/>
      <c r="AP586" s="41"/>
      <c r="AQ586" s="41"/>
      <c r="AR586" s="41"/>
      <c r="AS586" s="41"/>
      <c r="AT586" s="41"/>
      <c r="AU586" s="41"/>
      <c r="AV586" s="41"/>
      <c r="AW586" s="41"/>
      <c r="AX586" s="41"/>
      <c r="AY586" s="41"/>
      <c r="AZ586" s="41"/>
      <c r="BA586" s="41"/>
      <c r="BB586" s="41"/>
      <c r="BC586" s="41"/>
      <c r="BD586" s="41"/>
      <c r="BE586" s="41"/>
    </row>
    <row r="587" spans="2:57">
      <c r="B587" s="41"/>
      <c r="C587" s="41"/>
      <c r="D587" s="41"/>
      <c r="E587" s="41"/>
      <c r="F587" s="41"/>
      <c r="G587" s="41"/>
      <c r="H587" s="41"/>
      <c r="I587" s="41"/>
      <c r="J587" s="41"/>
      <c r="K587" s="41"/>
      <c r="L587" s="41"/>
      <c r="M587" s="41"/>
      <c r="N587" s="41"/>
      <c r="O587" s="41"/>
      <c r="P587" s="41"/>
      <c r="Q587" s="41"/>
      <c r="R587" s="41"/>
      <c r="S587" s="41"/>
      <c r="T587" s="41"/>
      <c r="U587" s="41"/>
      <c r="W587" s="41"/>
      <c r="X587" s="41"/>
      <c r="Y587" s="41"/>
      <c r="Z587" s="41"/>
      <c r="AA587" s="41"/>
      <c r="AB587" s="41"/>
      <c r="AC587" s="41"/>
      <c r="AD587" s="41"/>
      <c r="AE587" s="41"/>
      <c r="AF587" s="41"/>
      <c r="AM587" s="41"/>
      <c r="AN587" s="41"/>
      <c r="AO587" s="41"/>
      <c r="AP587" s="41"/>
      <c r="AQ587" s="41"/>
      <c r="AR587" s="41"/>
      <c r="AS587" s="41"/>
      <c r="AT587" s="41"/>
      <c r="AU587" s="41"/>
      <c r="AV587" s="41"/>
      <c r="AW587" s="41"/>
      <c r="AX587" s="41"/>
      <c r="AY587" s="41"/>
      <c r="AZ587" s="41"/>
      <c r="BA587" s="41"/>
      <c r="BB587" s="41"/>
      <c r="BC587" s="41"/>
      <c r="BD587" s="41"/>
      <c r="BE587" s="41"/>
    </row>
    <row r="588" spans="2:57">
      <c r="B588" s="41"/>
      <c r="C588" s="41"/>
      <c r="D588" s="41"/>
      <c r="E588" s="41"/>
      <c r="F588" s="41"/>
      <c r="G588" s="41"/>
      <c r="H588" s="41"/>
      <c r="I588" s="41"/>
      <c r="J588" s="41"/>
      <c r="K588" s="41"/>
      <c r="L588" s="41"/>
      <c r="M588" s="41"/>
      <c r="N588" s="41"/>
      <c r="O588" s="41"/>
      <c r="P588" s="41"/>
      <c r="Q588" s="41"/>
      <c r="R588" s="41"/>
      <c r="S588" s="41"/>
      <c r="T588" s="41"/>
      <c r="U588" s="41"/>
      <c r="W588" s="41"/>
      <c r="X588" s="41"/>
      <c r="Y588" s="41"/>
      <c r="Z588" s="41"/>
      <c r="AA588" s="41"/>
      <c r="AB588" s="41"/>
      <c r="AC588" s="41"/>
      <c r="AD588" s="41"/>
      <c r="AE588" s="41"/>
      <c r="AF588" s="41"/>
      <c r="AM588" s="41"/>
      <c r="AN588" s="41"/>
      <c r="AO588" s="41"/>
      <c r="AP588" s="41"/>
      <c r="AQ588" s="41"/>
      <c r="AR588" s="41"/>
      <c r="AS588" s="41"/>
      <c r="AT588" s="41"/>
      <c r="AU588" s="41"/>
      <c r="AV588" s="41"/>
      <c r="AW588" s="41"/>
      <c r="AX588" s="41"/>
      <c r="AY588" s="41"/>
      <c r="AZ588" s="41"/>
      <c r="BA588" s="41"/>
      <c r="BB588" s="41"/>
      <c r="BC588" s="41"/>
      <c r="BD588" s="41"/>
      <c r="BE588" s="41"/>
    </row>
    <row r="589" spans="2:57">
      <c r="B589" s="41"/>
      <c r="C589" s="41"/>
      <c r="D589" s="41"/>
      <c r="E589" s="41"/>
      <c r="F589" s="41"/>
      <c r="G589" s="41"/>
      <c r="H589" s="41"/>
      <c r="I589" s="41"/>
      <c r="J589" s="41"/>
      <c r="K589" s="41"/>
      <c r="L589" s="41"/>
      <c r="M589" s="41"/>
      <c r="N589" s="41"/>
      <c r="O589" s="41"/>
      <c r="P589" s="41"/>
      <c r="Q589" s="41"/>
      <c r="R589" s="41"/>
      <c r="S589" s="41"/>
      <c r="T589" s="41"/>
      <c r="U589" s="41"/>
      <c r="W589" s="41"/>
      <c r="X589" s="41"/>
      <c r="Y589" s="41"/>
      <c r="Z589" s="41"/>
      <c r="AA589" s="41"/>
      <c r="AB589" s="41"/>
      <c r="AC589" s="41"/>
      <c r="AD589" s="41"/>
      <c r="AE589" s="41"/>
      <c r="AF589" s="41"/>
      <c r="AM589" s="41"/>
      <c r="AN589" s="41"/>
      <c r="AO589" s="41"/>
      <c r="AP589" s="41"/>
      <c r="AQ589" s="41"/>
      <c r="AR589" s="41"/>
      <c r="AS589" s="41"/>
      <c r="AT589" s="41"/>
      <c r="AU589" s="41"/>
      <c r="AV589" s="41"/>
      <c r="AW589" s="41"/>
      <c r="AX589" s="41"/>
      <c r="AY589" s="41"/>
      <c r="AZ589" s="41"/>
      <c r="BA589" s="41"/>
      <c r="BB589" s="41"/>
      <c r="BC589" s="41"/>
      <c r="BD589" s="41"/>
      <c r="BE589" s="41"/>
    </row>
    <row r="590" spans="2:57">
      <c r="B590" s="41"/>
      <c r="C590" s="41"/>
      <c r="D590" s="41"/>
      <c r="E590" s="41"/>
      <c r="F590" s="41"/>
      <c r="G590" s="41"/>
      <c r="H590" s="41"/>
      <c r="I590" s="41"/>
      <c r="J590" s="41"/>
      <c r="K590" s="41"/>
      <c r="L590" s="41"/>
      <c r="M590" s="41"/>
      <c r="N590" s="41"/>
      <c r="O590" s="41"/>
      <c r="P590" s="41"/>
      <c r="Q590" s="41"/>
      <c r="R590" s="41"/>
      <c r="S590" s="41"/>
      <c r="T590" s="41"/>
      <c r="U590" s="41"/>
      <c r="W590" s="41"/>
      <c r="X590" s="41"/>
      <c r="Y590" s="41"/>
      <c r="Z590" s="41"/>
      <c r="AA590" s="41"/>
      <c r="AB590" s="41"/>
      <c r="AC590" s="41"/>
      <c r="AD590" s="41"/>
      <c r="AE590" s="41"/>
      <c r="AF590" s="41"/>
      <c r="AM590" s="41"/>
      <c r="AN590" s="41"/>
      <c r="AO590" s="41"/>
      <c r="AP590" s="41"/>
      <c r="AQ590" s="41"/>
      <c r="AR590" s="41"/>
      <c r="AS590" s="41"/>
      <c r="AT590" s="41"/>
      <c r="AU590" s="41"/>
      <c r="AV590" s="41"/>
      <c r="AW590" s="41"/>
      <c r="AX590" s="41"/>
      <c r="AY590" s="41"/>
      <c r="AZ590" s="41"/>
      <c r="BA590" s="41"/>
      <c r="BB590" s="41"/>
      <c r="BC590" s="41"/>
      <c r="BD590" s="41"/>
      <c r="BE590" s="41"/>
    </row>
    <row r="591" spans="2:57">
      <c r="B591" s="41"/>
      <c r="C591" s="41"/>
      <c r="D591" s="41"/>
      <c r="E591" s="41"/>
      <c r="F591" s="41"/>
      <c r="G591" s="41"/>
      <c r="H591" s="41"/>
      <c r="I591" s="41"/>
      <c r="J591" s="41"/>
      <c r="K591" s="41"/>
      <c r="L591" s="41"/>
      <c r="M591" s="41"/>
      <c r="N591" s="41"/>
      <c r="O591" s="41"/>
      <c r="P591" s="41"/>
      <c r="Q591" s="41"/>
      <c r="R591" s="41"/>
      <c r="S591" s="41"/>
      <c r="T591" s="41"/>
      <c r="U591" s="41"/>
      <c r="W591" s="41"/>
      <c r="X591" s="41"/>
      <c r="Y591" s="41"/>
      <c r="Z591" s="41"/>
      <c r="AA591" s="41"/>
      <c r="AB591" s="41"/>
      <c r="AC591" s="41"/>
      <c r="AD591" s="41"/>
      <c r="AE591" s="41"/>
      <c r="AF591" s="41"/>
      <c r="AM591" s="41"/>
      <c r="AN591" s="41"/>
      <c r="AO591" s="41"/>
      <c r="AP591" s="41"/>
      <c r="AQ591" s="41"/>
      <c r="AR591" s="41"/>
      <c r="AS591" s="41"/>
      <c r="AT591" s="41"/>
      <c r="AU591" s="41"/>
      <c r="AV591" s="41"/>
      <c r="AW591" s="41"/>
      <c r="AX591" s="41"/>
      <c r="AY591" s="41"/>
      <c r="AZ591" s="41"/>
      <c r="BA591" s="41"/>
      <c r="BB591" s="41"/>
      <c r="BC591" s="41"/>
      <c r="BD591" s="41"/>
      <c r="BE591" s="41"/>
    </row>
    <row r="592" spans="2:57">
      <c r="B592" s="41"/>
      <c r="C592" s="41"/>
      <c r="D592" s="41"/>
      <c r="E592" s="41"/>
      <c r="F592" s="41"/>
      <c r="G592" s="41"/>
      <c r="H592" s="41"/>
      <c r="I592" s="41"/>
      <c r="J592" s="41"/>
      <c r="K592" s="41"/>
      <c r="L592" s="41"/>
      <c r="M592" s="41"/>
      <c r="N592" s="41"/>
      <c r="O592" s="41"/>
      <c r="P592" s="41"/>
      <c r="Q592" s="41"/>
      <c r="R592" s="41"/>
      <c r="S592" s="41"/>
      <c r="T592" s="41"/>
      <c r="U592" s="41"/>
      <c r="W592" s="41"/>
      <c r="X592" s="41"/>
      <c r="Y592" s="41"/>
      <c r="Z592" s="41"/>
      <c r="AA592" s="41"/>
      <c r="AB592" s="41"/>
      <c r="AC592" s="41"/>
      <c r="AD592" s="41"/>
      <c r="AE592" s="41"/>
      <c r="AF592" s="41"/>
      <c r="AM592" s="41"/>
      <c r="AN592" s="41"/>
      <c r="AO592" s="41"/>
      <c r="AP592" s="41"/>
      <c r="AQ592" s="41"/>
      <c r="AR592" s="41"/>
      <c r="AS592" s="41"/>
      <c r="AT592" s="41"/>
      <c r="AU592" s="41"/>
      <c r="AV592" s="41"/>
      <c r="AW592" s="41"/>
      <c r="AX592" s="41"/>
      <c r="AY592" s="41"/>
      <c r="AZ592" s="41"/>
      <c r="BA592" s="41"/>
      <c r="BB592" s="41"/>
      <c r="BC592" s="41"/>
      <c r="BD592" s="41"/>
      <c r="BE592" s="41"/>
    </row>
    <row r="593" spans="2:57">
      <c r="B593" s="41"/>
      <c r="C593" s="41"/>
      <c r="D593" s="41"/>
      <c r="E593" s="41"/>
      <c r="F593" s="41"/>
      <c r="G593" s="41"/>
      <c r="H593" s="41"/>
      <c r="I593" s="41"/>
      <c r="J593" s="41"/>
      <c r="K593" s="41"/>
      <c r="L593" s="41"/>
      <c r="M593" s="41"/>
      <c r="N593" s="41"/>
      <c r="O593" s="41"/>
      <c r="P593" s="41"/>
      <c r="Q593" s="41"/>
      <c r="R593" s="41"/>
      <c r="S593" s="41"/>
      <c r="T593" s="41"/>
      <c r="U593" s="41"/>
      <c r="W593" s="41"/>
      <c r="X593" s="41"/>
      <c r="Y593" s="41"/>
      <c r="Z593" s="41"/>
      <c r="AA593" s="41"/>
      <c r="AB593" s="41"/>
      <c r="AC593" s="41"/>
      <c r="AD593" s="41"/>
      <c r="AE593" s="41"/>
      <c r="AF593" s="41"/>
      <c r="AM593" s="41"/>
      <c r="AN593" s="41"/>
      <c r="AO593" s="41"/>
      <c r="AP593" s="41"/>
      <c r="AQ593" s="41"/>
      <c r="AR593" s="41"/>
      <c r="AS593" s="41"/>
      <c r="AT593" s="41"/>
      <c r="AU593" s="41"/>
      <c r="AV593" s="41"/>
      <c r="AW593" s="41"/>
      <c r="AX593" s="41"/>
      <c r="AY593" s="41"/>
      <c r="AZ593" s="41"/>
      <c r="BA593" s="41"/>
      <c r="BB593" s="41"/>
      <c r="BC593" s="41"/>
      <c r="BD593" s="41"/>
      <c r="BE593" s="41"/>
    </row>
    <row r="594" spans="2:57">
      <c r="B594" s="41"/>
      <c r="C594" s="41"/>
      <c r="D594" s="41"/>
      <c r="E594" s="41"/>
      <c r="F594" s="41"/>
      <c r="G594" s="41"/>
      <c r="H594" s="41"/>
      <c r="I594" s="41"/>
      <c r="J594" s="41"/>
      <c r="K594" s="41"/>
      <c r="L594" s="41"/>
      <c r="M594" s="41"/>
      <c r="N594" s="41"/>
      <c r="O594" s="41"/>
      <c r="P594" s="41"/>
      <c r="Q594" s="41"/>
      <c r="R594" s="41"/>
      <c r="S594" s="41"/>
      <c r="T594" s="41"/>
      <c r="U594" s="41"/>
      <c r="W594" s="41"/>
      <c r="X594" s="41"/>
      <c r="Y594" s="41"/>
      <c r="Z594" s="41"/>
      <c r="AA594" s="41"/>
      <c r="AB594" s="41"/>
      <c r="AC594" s="41"/>
      <c r="AD594" s="41"/>
      <c r="AE594" s="41"/>
      <c r="AF594" s="41"/>
      <c r="AM594" s="41"/>
      <c r="AN594" s="41"/>
      <c r="AO594" s="41"/>
      <c r="AP594" s="41"/>
      <c r="AQ594" s="41"/>
      <c r="AR594" s="41"/>
      <c r="AS594" s="41"/>
      <c r="AT594" s="41"/>
      <c r="AU594" s="41"/>
      <c r="AV594" s="41"/>
      <c r="AW594" s="41"/>
      <c r="AX594" s="41"/>
      <c r="AY594" s="41"/>
      <c r="AZ594" s="41"/>
      <c r="BA594" s="41"/>
      <c r="BB594" s="41"/>
      <c r="BC594" s="41"/>
      <c r="BD594" s="41"/>
      <c r="BE594" s="41"/>
    </row>
    <row r="595" spans="2:57">
      <c r="B595" s="41"/>
      <c r="C595" s="41"/>
      <c r="D595" s="41"/>
      <c r="E595" s="41"/>
      <c r="F595" s="41"/>
      <c r="G595" s="41"/>
      <c r="H595" s="41"/>
      <c r="I595" s="41"/>
      <c r="J595" s="41"/>
      <c r="K595" s="41"/>
      <c r="L595" s="41"/>
      <c r="M595" s="41"/>
      <c r="N595" s="41"/>
      <c r="O595" s="41"/>
      <c r="P595" s="41"/>
      <c r="Q595" s="41"/>
      <c r="R595" s="41"/>
      <c r="S595" s="41"/>
      <c r="T595" s="41"/>
      <c r="U595" s="41"/>
      <c r="W595" s="41"/>
      <c r="X595" s="41"/>
      <c r="Y595" s="41"/>
      <c r="Z595" s="41"/>
      <c r="AA595" s="41"/>
      <c r="AB595" s="41"/>
      <c r="AC595" s="41"/>
      <c r="AD595" s="41"/>
      <c r="AE595" s="41"/>
      <c r="AF595" s="41"/>
      <c r="AM595" s="41"/>
      <c r="AN595" s="41"/>
      <c r="AO595" s="41"/>
      <c r="AP595" s="41"/>
      <c r="AQ595" s="41"/>
      <c r="AR595" s="41"/>
      <c r="AS595" s="41"/>
      <c r="AT595" s="41"/>
      <c r="AU595" s="41"/>
      <c r="AV595" s="41"/>
      <c r="AW595" s="41"/>
      <c r="AX595" s="41"/>
      <c r="AY595" s="41"/>
      <c r="AZ595" s="41"/>
      <c r="BA595" s="41"/>
      <c r="BB595" s="41"/>
      <c r="BC595" s="41"/>
      <c r="BD595" s="41"/>
      <c r="BE595" s="41"/>
    </row>
    <row r="596" spans="2:57">
      <c r="B596" s="41"/>
      <c r="C596" s="41"/>
      <c r="D596" s="41"/>
      <c r="E596" s="41"/>
      <c r="F596" s="41"/>
      <c r="G596" s="41"/>
      <c r="H596" s="41"/>
      <c r="I596" s="41"/>
      <c r="J596" s="41"/>
      <c r="K596" s="41"/>
      <c r="L596" s="41"/>
      <c r="M596" s="41"/>
      <c r="N596" s="41"/>
      <c r="O596" s="41"/>
      <c r="P596" s="41"/>
      <c r="Q596" s="41"/>
      <c r="R596" s="41"/>
      <c r="S596" s="41"/>
      <c r="T596" s="41"/>
      <c r="U596" s="41"/>
      <c r="W596" s="41"/>
      <c r="X596" s="41"/>
      <c r="Y596" s="41"/>
      <c r="Z596" s="41"/>
      <c r="AA596" s="41"/>
      <c r="AB596" s="41"/>
      <c r="AC596" s="41"/>
      <c r="AD596" s="41"/>
      <c r="AE596" s="41"/>
      <c r="AF596" s="41"/>
      <c r="AM596" s="41"/>
      <c r="AN596" s="41"/>
      <c r="AO596" s="41"/>
      <c r="AP596" s="41"/>
      <c r="AQ596" s="41"/>
      <c r="AR596" s="41"/>
      <c r="AS596" s="41"/>
      <c r="AT596" s="41"/>
      <c r="AU596" s="41"/>
      <c r="AV596" s="41"/>
      <c r="AW596" s="41"/>
      <c r="AX596" s="41"/>
      <c r="AY596" s="41"/>
      <c r="AZ596" s="41"/>
      <c r="BA596" s="41"/>
      <c r="BB596" s="41"/>
      <c r="BC596" s="41"/>
      <c r="BD596" s="41"/>
      <c r="BE596" s="41"/>
    </row>
    <row r="597" spans="2:57">
      <c r="B597" s="41"/>
      <c r="C597" s="41"/>
      <c r="D597" s="41"/>
      <c r="E597" s="41"/>
      <c r="F597" s="41"/>
      <c r="G597" s="41"/>
      <c r="H597" s="41"/>
      <c r="I597" s="41"/>
      <c r="J597" s="41"/>
      <c r="K597" s="41"/>
      <c r="L597" s="41"/>
      <c r="M597" s="41"/>
      <c r="N597" s="41"/>
      <c r="O597" s="41"/>
      <c r="P597" s="41"/>
      <c r="Q597" s="41"/>
      <c r="R597" s="41"/>
      <c r="S597" s="41"/>
      <c r="T597" s="41"/>
      <c r="U597" s="41"/>
      <c r="W597" s="41"/>
      <c r="X597" s="41"/>
      <c r="Y597" s="41"/>
      <c r="Z597" s="41"/>
      <c r="AA597" s="41"/>
      <c r="AB597" s="41"/>
      <c r="AC597" s="41"/>
      <c r="AD597" s="41"/>
      <c r="AE597" s="41"/>
      <c r="AF597" s="41"/>
      <c r="AM597" s="41"/>
      <c r="AN597" s="41"/>
      <c r="AO597" s="41"/>
      <c r="AP597" s="41"/>
      <c r="AQ597" s="41"/>
      <c r="AR597" s="41"/>
      <c r="AS597" s="41"/>
      <c r="AT597" s="41"/>
      <c r="AU597" s="41"/>
      <c r="AV597" s="41"/>
      <c r="AW597" s="41"/>
      <c r="AX597" s="41"/>
      <c r="AY597" s="41"/>
      <c r="AZ597" s="41"/>
      <c r="BA597" s="41"/>
      <c r="BB597" s="41"/>
      <c r="BC597" s="41"/>
      <c r="BD597" s="41"/>
      <c r="BE597" s="41"/>
    </row>
    <row r="598" spans="2:57">
      <c r="B598" s="41"/>
      <c r="C598" s="41"/>
      <c r="D598" s="41"/>
      <c r="E598" s="41"/>
      <c r="F598" s="41"/>
      <c r="G598" s="41"/>
      <c r="H598" s="41"/>
      <c r="I598" s="41"/>
      <c r="J598" s="41"/>
      <c r="K598" s="41"/>
      <c r="L598" s="41"/>
      <c r="M598" s="41"/>
      <c r="N598" s="41"/>
      <c r="O598" s="41"/>
      <c r="P598" s="41"/>
      <c r="Q598" s="41"/>
      <c r="R598" s="41"/>
      <c r="S598" s="41"/>
      <c r="T598" s="41"/>
      <c r="U598" s="41"/>
      <c r="W598" s="41"/>
      <c r="X598" s="41"/>
      <c r="Y598" s="41"/>
      <c r="Z598" s="41"/>
      <c r="AA598" s="41"/>
      <c r="AB598" s="41"/>
      <c r="AC598" s="41"/>
      <c r="AD598" s="41"/>
      <c r="AE598" s="41"/>
      <c r="AF598" s="41"/>
      <c r="AM598" s="41"/>
      <c r="AN598" s="41"/>
      <c r="AO598" s="41"/>
      <c r="AP598" s="41"/>
      <c r="AQ598" s="41"/>
      <c r="AR598" s="41"/>
      <c r="AS598" s="41"/>
      <c r="AT598" s="41"/>
      <c r="AU598" s="41"/>
      <c r="AV598" s="41"/>
      <c r="AW598" s="41"/>
      <c r="AX598" s="41"/>
      <c r="AY598" s="41"/>
      <c r="AZ598" s="41"/>
      <c r="BA598" s="41"/>
      <c r="BB598" s="41"/>
      <c r="BC598" s="41"/>
      <c r="BD598" s="41"/>
      <c r="BE598" s="41"/>
    </row>
    <row r="599" spans="2:57">
      <c r="B599" s="41"/>
      <c r="C599" s="41"/>
      <c r="D599" s="41"/>
      <c r="E599" s="41"/>
      <c r="F599" s="41"/>
      <c r="G599" s="41"/>
      <c r="H599" s="41"/>
      <c r="I599" s="41"/>
      <c r="J599" s="41"/>
      <c r="K599" s="41"/>
      <c r="L599" s="41"/>
      <c r="M599" s="41"/>
      <c r="N599" s="41"/>
      <c r="O599" s="41"/>
      <c r="P599" s="41"/>
      <c r="Q599" s="41"/>
      <c r="R599" s="41"/>
      <c r="S599" s="41"/>
      <c r="T599" s="41"/>
      <c r="U599" s="41"/>
      <c r="W599" s="41"/>
      <c r="X599" s="41"/>
      <c r="Y599" s="41"/>
      <c r="Z599" s="41"/>
      <c r="AA599" s="41"/>
      <c r="AB599" s="41"/>
      <c r="AC599" s="41"/>
      <c r="AD599" s="41"/>
      <c r="AE599" s="41"/>
      <c r="AF599" s="41"/>
      <c r="AM599" s="41"/>
      <c r="AN599" s="41"/>
      <c r="AO599" s="41"/>
      <c r="AP599" s="41"/>
      <c r="AQ599" s="41"/>
      <c r="AR599" s="41"/>
      <c r="AS599" s="41"/>
      <c r="AT599" s="41"/>
      <c r="AU599" s="41"/>
      <c r="AV599" s="41"/>
      <c r="AW599" s="41"/>
      <c r="AX599" s="41"/>
      <c r="AY599" s="41"/>
      <c r="AZ599" s="41"/>
      <c r="BA599" s="41"/>
      <c r="BB599" s="41"/>
      <c r="BC599" s="41"/>
      <c r="BD599" s="41"/>
      <c r="BE599" s="41"/>
    </row>
    <row r="600" spans="2:57">
      <c r="B600" s="41"/>
      <c r="C600" s="41"/>
      <c r="D600" s="41"/>
      <c r="E600" s="41"/>
      <c r="F600" s="41"/>
      <c r="G600" s="41"/>
      <c r="H600" s="41"/>
      <c r="I600" s="41"/>
      <c r="J600" s="41"/>
      <c r="K600" s="41"/>
      <c r="L600" s="41"/>
      <c r="M600" s="41"/>
      <c r="N600" s="41"/>
      <c r="O600" s="41"/>
      <c r="P600" s="41"/>
      <c r="Q600" s="41"/>
      <c r="R600" s="41"/>
      <c r="S600" s="41"/>
      <c r="T600" s="41"/>
      <c r="U600" s="41"/>
      <c r="W600" s="41"/>
      <c r="X600" s="41"/>
      <c r="Y600" s="41"/>
      <c r="Z600" s="41"/>
      <c r="AA600" s="41"/>
      <c r="AB600" s="41"/>
      <c r="AC600" s="41"/>
      <c r="AD600" s="41"/>
      <c r="AE600" s="41"/>
      <c r="AF600" s="41"/>
      <c r="AM600" s="41"/>
      <c r="AN600" s="41"/>
      <c r="AO600" s="41"/>
      <c r="AP600" s="41"/>
      <c r="AQ600" s="41"/>
      <c r="AR600" s="41"/>
      <c r="AS600" s="41"/>
      <c r="AT600" s="41"/>
      <c r="AU600" s="41"/>
      <c r="AV600" s="41"/>
      <c r="AW600" s="41"/>
      <c r="AX600" s="41"/>
      <c r="AY600" s="41"/>
      <c r="AZ600" s="41"/>
      <c r="BA600" s="41"/>
      <c r="BB600" s="41"/>
      <c r="BC600" s="41"/>
      <c r="BD600" s="41"/>
      <c r="BE600" s="41"/>
    </row>
    <row r="601" spans="2:57">
      <c r="B601" s="41"/>
      <c r="C601" s="41"/>
      <c r="D601" s="41"/>
      <c r="E601" s="41"/>
      <c r="F601" s="41"/>
      <c r="G601" s="41"/>
      <c r="H601" s="41"/>
      <c r="I601" s="41"/>
      <c r="J601" s="41"/>
      <c r="K601" s="41"/>
      <c r="L601" s="41"/>
      <c r="M601" s="41"/>
      <c r="N601" s="41"/>
      <c r="O601" s="41"/>
      <c r="P601" s="41"/>
      <c r="Q601" s="41"/>
      <c r="R601" s="41"/>
      <c r="S601" s="41"/>
      <c r="T601" s="41"/>
      <c r="U601" s="41"/>
      <c r="W601" s="41"/>
      <c r="X601" s="41"/>
      <c r="Y601" s="41"/>
      <c r="Z601" s="41"/>
      <c r="AA601" s="41"/>
      <c r="AB601" s="41"/>
      <c r="AC601" s="41"/>
      <c r="AD601" s="41"/>
      <c r="AE601" s="41"/>
      <c r="AF601" s="41"/>
      <c r="AM601" s="41"/>
      <c r="AN601" s="41"/>
      <c r="AO601" s="41"/>
      <c r="AP601" s="41"/>
      <c r="AQ601" s="41"/>
      <c r="AR601" s="41"/>
      <c r="AS601" s="41"/>
      <c r="AT601" s="41"/>
      <c r="AU601" s="41"/>
      <c r="AV601" s="41"/>
      <c r="AW601" s="41"/>
      <c r="AX601" s="41"/>
      <c r="AY601" s="41"/>
      <c r="AZ601" s="41"/>
      <c r="BA601" s="41"/>
      <c r="BB601" s="41"/>
      <c r="BC601" s="41"/>
      <c r="BD601" s="41"/>
      <c r="BE601" s="41"/>
    </row>
    <row r="602" spans="2:57">
      <c r="B602" s="41"/>
      <c r="C602" s="41"/>
      <c r="D602" s="41"/>
      <c r="E602" s="41"/>
      <c r="F602" s="41"/>
      <c r="G602" s="41"/>
      <c r="H602" s="41"/>
      <c r="I602" s="41"/>
      <c r="J602" s="41"/>
      <c r="K602" s="41"/>
      <c r="L602" s="41"/>
      <c r="M602" s="41"/>
      <c r="N602" s="41"/>
      <c r="O602" s="41"/>
      <c r="P602" s="41"/>
      <c r="Q602" s="41"/>
      <c r="R602" s="41"/>
      <c r="S602" s="41"/>
      <c r="T602" s="41"/>
      <c r="U602" s="41"/>
      <c r="W602" s="41"/>
      <c r="X602" s="41"/>
      <c r="Y602" s="41"/>
      <c r="Z602" s="41"/>
      <c r="AA602" s="41"/>
      <c r="AB602" s="41"/>
      <c r="AC602" s="41"/>
      <c r="AD602" s="41"/>
      <c r="AE602" s="41"/>
      <c r="AF602" s="41"/>
      <c r="AM602" s="41"/>
      <c r="AN602" s="41"/>
      <c r="AO602" s="41"/>
      <c r="AP602" s="41"/>
      <c r="AQ602" s="41"/>
      <c r="AR602" s="41"/>
      <c r="AS602" s="41"/>
      <c r="AT602" s="41"/>
      <c r="AU602" s="41"/>
      <c r="AV602" s="41"/>
      <c r="AW602" s="41"/>
      <c r="AX602" s="41"/>
      <c r="AY602" s="41"/>
      <c r="AZ602" s="41"/>
      <c r="BA602" s="41"/>
      <c r="BB602" s="41"/>
      <c r="BC602" s="41"/>
      <c r="BD602" s="41"/>
      <c r="BE602" s="41"/>
    </row>
    <row r="603" spans="2:57">
      <c r="B603" s="41"/>
      <c r="C603" s="41"/>
      <c r="D603" s="41"/>
      <c r="E603" s="41"/>
      <c r="F603" s="41"/>
      <c r="G603" s="41"/>
      <c r="H603" s="41"/>
      <c r="I603" s="41"/>
      <c r="J603" s="41"/>
      <c r="K603" s="41"/>
      <c r="L603" s="41"/>
      <c r="M603" s="41"/>
      <c r="N603" s="41"/>
      <c r="O603" s="41"/>
      <c r="P603" s="41"/>
      <c r="Q603" s="41"/>
      <c r="R603" s="41"/>
      <c r="S603" s="41"/>
      <c r="T603" s="41"/>
      <c r="U603" s="41"/>
      <c r="W603" s="41"/>
      <c r="X603" s="41"/>
      <c r="Y603" s="41"/>
      <c r="Z603" s="41"/>
      <c r="AA603" s="41"/>
      <c r="AB603" s="41"/>
      <c r="AC603" s="41"/>
      <c r="AD603" s="41"/>
      <c r="AE603" s="41"/>
      <c r="AF603" s="41"/>
      <c r="AM603" s="41"/>
      <c r="AN603" s="41"/>
      <c r="AO603" s="41"/>
      <c r="AP603" s="41"/>
      <c r="AQ603" s="41"/>
      <c r="AR603" s="41"/>
      <c r="AS603" s="41"/>
      <c r="AT603" s="41"/>
      <c r="AU603" s="41"/>
      <c r="AV603" s="41"/>
      <c r="AW603" s="41"/>
      <c r="AX603" s="41"/>
      <c r="AY603" s="41"/>
      <c r="AZ603" s="41"/>
      <c r="BA603" s="41"/>
      <c r="BB603" s="41"/>
      <c r="BC603" s="41"/>
      <c r="BD603" s="41"/>
      <c r="BE603" s="41"/>
    </row>
    <row r="604" spans="2:57">
      <c r="B604" s="41"/>
      <c r="C604" s="41"/>
      <c r="D604" s="41"/>
      <c r="E604" s="41"/>
      <c r="F604" s="41"/>
      <c r="G604" s="41"/>
      <c r="H604" s="41"/>
      <c r="I604" s="41"/>
      <c r="J604" s="41"/>
      <c r="K604" s="41"/>
      <c r="L604" s="41"/>
      <c r="M604" s="41"/>
      <c r="N604" s="41"/>
      <c r="O604" s="41"/>
      <c r="P604" s="41"/>
      <c r="Q604" s="41"/>
      <c r="R604" s="41"/>
      <c r="S604" s="41"/>
      <c r="T604" s="41"/>
      <c r="U604" s="41"/>
      <c r="W604" s="41"/>
      <c r="X604" s="41"/>
      <c r="Y604" s="41"/>
      <c r="Z604" s="41"/>
      <c r="AA604" s="41"/>
      <c r="AB604" s="41"/>
      <c r="AC604" s="41"/>
      <c r="AD604" s="41"/>
      <c r="AE604" s="41"/>
      <c r="AF604" s="41"/>
      <c r="AM604" s="41"/>
      <c r="AN604" s="41"/>
      <c r="AO604" s="41"/>
      <c r="AP604" s="41"/>
      <c r="AQ604" s="41"/>
      <c r="AR604" s="41"/>
      <c r="AS604" s="41"/>
      <c r="AT604" s="41"/>
      <c r="AU604" s="41"/>
      <c r="AV604" s="41"/>
      <c r="AW604" s="41"/>
      <c r="AX604" s="41"/>
      <c r="AY604" s="41"/>
      <c r="AZ604" s="41"/>
      <c r="BA604" s="41"/>
      <c r="BB604" s="41"/>
      <c r="BC604" s="41"/>
      <c r="BD604" s="41"/>
      <c r="BE604" s="41"/>
    </row>
    <row r="605" spans="2:57">
      <c r="B605" s="41"/>
      <c r="C605" s="41"/>
      <c r="D605" s="41"/>
      <c r="E605" s="41"/>
      <c r="F605" s="41"/>
      <c r="G605" s="41"/>
      <c r="H605" s="41"/>
      <c r="I605" s="41"/>
      <c r="J605" s="41"/>
      <c r="K605" s="41"/>
      <c r="L605" s="41"/>
      <c r="M605" s="41"/>
      <c r="N605" s="41"/>
      <c r="O605" s="41"/>
      <c r="P605" s="41"/>
      <c r="Q605" s="41"/>
      <c r="R605" s="41"/>
      <c r="S605" s="41"/>
      <c r="T605" s="41"/>
      <c r="U605" s="41"/>
      <c r="W605" s="41"/>
      <c r="X605" s="41"/>
      <c r="Y605" s="41"/>
      <c r="Z605" s="41"/>
      <c r="AA605" s="41"/>
      <c r="AB605" s="41"/>
      <c r="AC605" s="41"/>
      <c r="AD605" s="41"/>
      <c r="AE605" s="41"/>
      <c r="AF605" s="41"/>
      <c r="AM605" s="41"/>
      <c r="AN605" s="41"/>
      <c r="AO605" s="41"/>
      <c r="AP605" s="41"/>
      <c r="AQ605" s="41"/>
      <c r="AR605" s="41"/>
      <c r="AS605" s="41"/>
      <c r="AT605" s="41"/>
      <c r="AU605" s="41"/>
      <c r="AV605" s="41"/>
      <c r="AW605" s="41"/>
      <c r="AX605" s="41"/>
      <c r="AY605" s="41"/>
      <c r="AZ605" s="41"/>
      <c r="BA605" s="41"/>
      <c r="BB605" s="41"/>
      <c r="BC605" s="41"/>
      <c r="BD605" s="41"/>
      <c r="BE605" s="41"/>
    </row>
    <row r="606" spans="2:57">
      <c r="B606" s="41"/>
      <c r="C606" s="41"/>
      <c r="D606" s="41"/>
      <c r="E606" s="41"/>
      <c r="F606" s="41"/>
      <c r="G606" s="41"/>
      <c r="H606" s="41"/>
      <c r="I606" s="41"/>
      <c r="J606" s="41"/>
      <c r="K606" s="41"/>
      <c r="L606" s="41"/>
      <c r="M606" s="41"/>
      <c r="N606" s="41"/>
      <c r="O606" s="41"/>
      <c r="P606" s="41"/>
      <c r="Q606" s="41"/>
      <c r="R606" s="41"/>
      <c r="S606" s="41"/>
      <c r="T606" s="41"/>
      <c r="U606" s="41"/>
      <c r="W606" s="41"/>
      <c r="X606" s="41"/>
      <c r="Y606" s="41"/>
      <c r="Z606" s="41"/>
      <c r="AA606" s="41"/>
      <c r="AB606" s="41"/>
      <c r="AC606" s="41"/>
      <c r="AD606" s="41"/>
      <c r="AE606" s="41"/>
      <c r="AF606" s="41"/>
      <c r="AM606" s="41"/>
      <c r="AN606" s="41"/>
      <c r="AO606" s="41"/>
      <c r="AP606" s="41"/>
      <c r="AQ606" s="41"/>
      <c r="AR606" s="41"/>
      <c r="AS606" s="41"/>
      <c r="AT606" s="41"/>
      <c r="AU606" s="41"/>
      <c r="AV606" s="41"/>
      <c r="AW606" s="41"/>
      <c r="AX606" s="41"/>
      <c r="AY606" s="41"/>
      <c r="AZ606" s="41"/>
      <c r="BA606" s="41"/>
      <c r="BB606" s="41"/>
      <c r="BC606" s="41"/>
      <c r="BD606" s="41"/>
      <c r="BE606" s="41"/>
    </row>
    <row r="607" spans="2:57">
      <c r="B607" s="41"/>
      <c r="C607" s="41"/>
      <c r="D607" s="41"/>
      <c r="E607" s="41"/>
      <c r="F607" s="41"/>
      <c r="G607" s="41"/>
      <c r="H607" s="41"/>
      <c r="I607" s="41"/>
      <c r="J607" s="41"/>
      <c r="K607" s="41"/>
      <c r="L607" s="41"/>
      <c r="M607" s="41"/>
      <c r="N607" s="41"/>
      <c r="O607" s="41"/>
      <c r="P607" s="41"/>
      <c r="Q607" s="41"/>
      <c r="R607" s="41"/>
      <c r="S607" s="41"/>
      <c r="T607" s="41"/>
      <c r="U607" s="41"/>
      <c r="W607" s="41"/>
      <c r="X607" s="41"/>
      <c r="Y607" s="41"/>
      <c r="Z607" s="41"/>
      <c r="AA607" s="41"/>
      <c r="AB607" s="41"/>
      <c r="AC607" s="41"/>
      <c r="AD607" s="41"/>
      <c r="AE607" s="41"/>
      <c r="AF607" s="41"/>
      <c r="AM607" s="41"/>
      <c r="AN607" s="41"/>
      <c r="AO607" s="41"/>
      <c r="AP607" s="41"/>
      <c r="AQ607" s="41"/>
      <c r="AR607" s="41"/>
      <c r="AS607" s="41"/>
      <c r="AT607" s="41"/>
      <c r="AU607" s="41"/>
      <c r="AV607" s="41"/>
      <c r="AW607" s="41"/>
      <c r="AX607" s="41"/>
      <c r="AY607" s="41"/>
      <c r="AZ607" s="41"/>
      <c r="BA607" s="41"/>
      <c r="BB607" s="41"/>
      <c r="BC607" s="41"/>
      <c r="BD607" s="41"/>
      <c r="BE607" s="41"/>
    </row>
    <row r="608" spans="2:57">
      <c r="B608" s="41"/>
      <c r="C608" s="41"/>
      <c r="D608" s="41"/>
      <c r="E608" s="41"/>
      <c r="F608" s="41"/>
      <c r="G608" s="41"/>
      <c r="H608" s="41"/>
      <c r="I608" s="41"/>
      <c r="J608" s="41"/>
      <c r="K608" s="41"/>
      <c r="L608" s="41"/>
      <c r="M608" s="41"/>
      <c r="N608" s="41"/>
      <c r="O608" s="41"/>
      <c r="P608" s="41"/>
      <c r="Q608" s="41"/>
      <c r="R608" s="41"/>
      <c r="S608" s="41"/>
      <c r="T608" s="41"/>
      <c r="U608" s="41"/>
      <c r="W608" s="41"/>
      <c r="X608" s="41"/>
      <c r="Y608" s="41"/>
      <c r="Z608" s="41"/>
      <c r="AA608" s="41"/>
      <c r="AB608" s="41"/>
      <c r="AC608" s="41"/>
      <c r="AD608" s="41"/>
      <c r="AE608" s="41"/>
      <c r="AF608" s="41"/>
      <c r="AM608" s="41"/>
      <c r="AN608" s="41"/>
      <c r="AO608" s="41"/>
      <c r="AP608" s="41"/>
      <c r="AQ608" s="41"/>
      <c r="AR608" s="41"/>
      <c r="AS608" s="41"/>
      <c r="AT608" s="41"/>
      <c r="AU608" s="41"/>
      <c r="AV608" s="41"/>
      <c r="AW608" s="41"/>
      <c r="AX608" s="41"/>
      <c r="AY608" s="41"/>
      <c r="AZ608" s="41"/>
      <c r="BA608" s="41"/>
      <c r="BB608" s="41"/>
      <c r="BC608" s="41"/>
      <c r="BD608" s="41"/>
      <c r="BE608" s="41"/>
    </row>
    <row r="609" spans="2:57">
      <c r="B609" s="41"/>
      <c r="C609" s="41"/>
      <c r="D609" s="41"/>
      <c r="E609" s="41"/>
      <c r="F609" s="41"/>
      <c r="G609" s="41"/>
      <c r="H609" s="41"/>
      <c r="I609" s="41"/>
      <c r="J609" s="41"/>
      <c r="K609" s="41"/>
      <c r="L609" s="41"/>
      <c r="M609" s="41"/>
      <c r="N609" s="41"/>
      <c r="O609" s="41"/>
      <c r="P609" s="41"/>
      <c r="Q609" s="41"/>
      <c r="R609" s="41"/>
      <c r="S609" s="41"/>
      <c r="T609" s="41"/>
      <c r="U609" s="41"/>
      <c r="W609" s="41"/>
      <c r="X609" s="41"/>
      <c r="Y609" s="41"/>
      <c r="Z609" s="41"/>
      <c r="AA609" s="41"/>
      <c r="AB609" s="41"/>
      <c r="AC609" s="41"/>
      <c r="AD609" s="41"/>
      <c r="AE609" s="41"/>
      <c r="AF609" s="41"/>
      <c r="AM609" s="41"/>
      <c r="AN609" s="41"/>
      <c r="AO609" s="41"/>
      <c r="AP609" s="41"/>
      <c r="AQ609" s="41"/>
      <c r="AR609" s="41"/>
      <c r="AS609" s="41"/>
      <c r="AT609" s="41"/>
      <c r="AU609" s="41"/>
      <c r="AV609" s="41"/>
      <c r="AW609" s="41"/>
      <c r="AX609" s="41"/>
      <c r="AY609" s="41"/>
      <c r="AZ609" s="41"/>
      <c r="BA609" s="41"/>
      <c r="BB609" s="41"/>
      <c r="BC609" s="41"/>
      <c r="BD609" s="41"/>
      <c r="BE609" s="41"/>
    </row>
    <row r="610" spans="2:57">
      <c r="B610" s="41"/>
      <c r="C610" s="41"/>
      <c r="D610" s="41"/>
      <c r="E610" s="41"/>
      <c r="F610" s="41"/>
      <c r="G610" s="41"/>
      <c r="H610" s="41"/>
      <c r="I610" s="41"/>
      <c r="J610" s="41"/>
      <c r="K610" s="41"/>
      <c r="L610" s="41"/>
      <c r="M610" s="41"/>
      <c r="N610" s="41"/>
      <c r="O610" s="41"/>
      <c r="P610" s="41"/>
      <c r="Q610" s="41"/>
      <c r="R610" s="41"/>
      <c r="S610" s="41"/>
      <c r="T610" s="41"/>
      <c r="U610" s="41"/>
      <c r="W610" s="41"/>
      <c r="X610" s="41"/>
      <c r="Y610" s="41"/>
      <c r="Z610" s="41"/>
      <c r="AA610" s="41"/>
      <c r="AB610" s="41"/>
      <c r="AC610" s="41"/>
      <c r="AD610" s="41"/>
      <c r="AE610" s="41"/>
      <c r="AF610" s="41"/>
      <c r="AM610" s="41"/>
      <c r="AN610" s="41"/>
      <c r="AO610" s="41"/>
      <c r="AP610" s="41"/>
      <c r="AQ610" s="41"/>
      <c r="AR610" s="41"/>
      <c r="AS610" s="41"/>
      <c r="AT610" s="41"/>
      <c r="AU610" s="41"/>
      <c r="AV610" s="41"/>
      <c r="AW610" s="41"/>
      <c r="AX610" s="41"/>
      <c r="AY610" s="41"/>
      <c r="AZ610" s="41"/>
      <c r="BA610" s="41"/>
      <c r="BB610" s="41"/>
      <c r="BC610" s="41"/>
      <c r="BD610" s="41"/>
      <c r="BE610" s="41"/>
    </row>
    <row r="611" spans="2:57">
      <c r="B611" s="41"/>
      <c r="C611" s="41"/>
      <c r="D611" s="41"/>
      <c r="E611" s="41"/>
      <c r="F611" s="41"/>
      <c r="G611" s="41"/>
      <c r="H611" s="41"/>
      <c r="I611" s="41"/>
      <c r="J611" s="41"/>
      <c r="K611" s="41"/>
      <c r="L611" s="41"/>
      <c r="M611" s="41"/>
      <c r="N611" s="41"/>
      <c r="O611" s="41"/>
      <c r="P611" s="41"/>
      <c r="Q611" s="41"/>
      <c r="R611" s="41"/>
      <c r="S611" s="41"/>
      <c r="T611" s="41"/>
      <c r="U611" s="41"/>
      <c r="W611" s="41"/>
      <c r="X611" s="41"/>
      <c r="Y611" s="41"/>
      <c r="Z611" s="41"/>
      <c r="AA611" s="41"/>
      <c r="AB611" s="41"/>
      <c r="AC611" s="41"/>
      <c r="AD611" s="41"/>
      <c r="AE611" s="41"/>
      <c r="AF611" s="41"/>
      <c r="AM611" s="41"/>
      <c r="AN611" s="41"/>
      <c r="AO611" s="41"/>
      <c r="AP611" s="41"/>
      <c r="AQ611" s="41"/>
      <c r="AR611" s="41"/>
      <c r="AS611" s="41"/>
      <c r="AT611" s="41"/>
      <c r="AU611" s="41"/>
      <c r="AV611" s="41"/>
      <c r="AW611" s="41"/>
      <c r="AX611" s="41"/>
      <c r="AY611" s="41"/>
      <c r="AZ611" s="41"/>
      <c r="BA611" s="41"/>
      <c r="BB611" s="41"/>
      <c r="BC611" s="41"/>
      <c r="BD611" s="41"/>
      <c r="BE611" s="41"/>
    </row>
    <row r="612" spans="2:57">
      <c r="B612" s="41"/>
      <c r="C612" s="41"/>
      <c r="D612" s="41"/>
      <c r="E612" s="41"/>
      <c r="F612" s="41"/>
      <c r="G612" s="41"/>
      <c r="H612" s="41"/>
      <c r="I612" s="41"/>
      <c r="J612" s="41"/>
      <c r="K612" s="41"/>
      <c r="L612" s="41"/>
      <c r="M612" s="41"/>
      <c r="N612" s="41"/>
      <c r="O612" s="41"/>
      <c r="P612" s="41"/>
      <c r="Q612" s="41"/>
      <c r="R612" s="41"/>
      <c r="S612" s="41"/>
      <c r="T612" s="41"/>
      <c r="U612" s="41"/>
      <c r="W612" s="41"/>
      <c r="X612" s="41"/>
      <c r="Y612" s="41"/>
      <c r="Z612" s="41"/>
      <c r="AA612" s="41"/>
      <c r="AB612" s="41"/>
      <c r="AC612" s="41"/>
      <c r="AD612" s="41"/>
      <c r="AE612" s="41"/>
      <c r="AF612" s="41"/>
      <c r="AM612" s="41"/>
      <c r="AN612" s="41"/>
      <c r="AO612" s="41"/>
      <c r="AP612" s="41"/>
      <c r="AQ612" s="41"/>
      <c r="AR612" s="41"/>
      <c r="AS612" s="41"/>
      <c r="AT612" s="41"/>
      <c r="AU612" s="41"/>
      <c r="AV612" s="41"/>
      <c r="AW612" s="41"/>
      <c r="AX612" s="41"/>
      <c r="AY612" s="41"/>
      <c r="AZ612" s="41"/>
      <c r="BA612" s="41"/>
      <c r="BB612" s="41"/>
      <c r="BC612" s="41"/>
      <c r="BD612" s="41"/>
      <c r="BE612" s="41"/>
    </row>
    <row r="613" spans="2:57">
      <c r="B613" s="41"/>
      <c r="C613" s="41"/>
      <c r="D613" s="41"/>
      <c r="E613" s="41"/>
      <c r="F613" s="41"/>
      <c r="G613" s="41"/>
      <c r="H613" s="41"/>
      <c r="I613" s="41"/>
      <c r="J613" s="41"/>
      <c r="K613" s="41"/>
      <c r="L613" s="41"/>
      <c r="M613" s="41"/>
      <c r="N613" s="41"/>
      <c r="O613" s="41"/>
      <c r="P613" s="41"/>
      <c r="Q613" s="41"/>
      <c r="R613" s="41"/>
      <c r="S613" s="41"/>
      <c r="T613" s="41"/>
      <c r="U613" s="41"/>
      <c r="W613" s="41"/>
      <c r="X613" s="41"/>
      <c r="Y613" s="41"/>
      <c r="Z613" s="41"/>
      <c r="AA613" s="41"/>
      <c r="AB613" s="41"/>
      <c r="AC613" s="41"/>
      <c r="AD613" s="41"/>
      <c r="AE613" s="41"/>
      <c r="AF613" s="41"/>
      <c r="AM613" s="41"/>
      <c r="AN613" s="41"/>
      <c r="AO613" s="41"/>
      <c r="AP613" s="41"/>
      <c r="AQ613" s="41"/>
      <c r="AR613" s="41"/>
      <c r="AS613" s="41"/>
      <c r="AT613" s="41"/>
      <c r="AU613" s="41"/>
      <c r="AV613" s="41"/>
      <c r="AW613" s="41"/>
      <c r="AX613" s="41"/>
      <c r="AY613" s="41"/>
      <c r="AZ613" s="41"/>
      <c r="BA613" s="41"/>
      <c r="BB613" s="41"/>
      <c r="BC613" s="41"/>
      <c r="BD613" s="41"/>
      <c r="BE613" s="41"/>
    </row>
    <row r="614" spans="2:57">
      <c r="B614" s="41"/>
      <c r="C614" s="41"/>
      <c r="D614" s="41"/>
      <c r="E614" s="41"/>
      <c r="F614" s="41"/>
      <c r="G614" s="41"/>
      <c r="H614" s="41"/>
      <c r="I614" s="41"/>
      <c r="J614" s="41"/>
      <c r="K614" s="41"/>
      <c r="L614" s="41"/>
      <c r="M614" s="41"/>
      <c r="N614" s="41"/>
      <c r="O614" s="41"/>
      <c r="P614" s="41"/>
      <c r="Q614" s="41"/>
      <c r="R614" s="41"/>
      <c r="S614" s="41"/>
      <c r="T614" s="41"/>
      <c r="U614" s="41"/>
      <c r="W614" s="41"/>
      <c r="X614" s="41"/>
      <c r="Y614" s="41"/>
      <c r="Z614" s="41"/>
      <c r="AA614" s="41"/>
      <c r="AB614" s="41"/>
      <c r="AC614" s="41"/>
      <c r="AD614" s="41"/>
      <c r="AE614" s="41"/>
      <c r="AF614" s="41"/>
      <c r="AM614" s="41"/>
      <c r="AN614" s="41"/>
      <c r="AO614" s="41"/>
      <c r="AP614" s="41"/>
      <c r="AQ614" s="41"/>
      <c r="AR614" s="41"/>
      <c r="AS614" s="41"/>
      <c r="AT614" s="41"/>
      <c r="AU614" s="41"/>
      <c r="AV614" s="41"/>
      <c r="AW614" s="41"/>
      <c r="AX614" s="41"/>
      <c r="AY614" s="41"/>
      <c r="AZ614" s="41"/>
      <c r="BA614" s="41"/>
      <c r="BB614" s="41"/>
      <c r="BC614" s="41"/>
      <c r="BD614" s="41"/>
      <c r="BE614" s="41"/>
    </row>
    <row r="615" spans="2:57">
      <c r="B615" s="41"/>
      <c r="C615" s="41"/>
      <c r="D615" s="41"/>
      <c r="E615" s="41"/>
      <c r="F615" s="41"/>
      <c r="G615" s="41"/>
      <c r="H615" s="41"/>
      <c r="I615" s="41"/>
      <c r="J615" s="41"/>
      <c r="K615" s="41"/>
      <c r="L615" s="41"/>
      <c r="M615" s="41"/>
      <c r="N615" s="41"/>
      <c r="O615" s="41"/>
      <c r="P615" s="41"/>
      <c r="Q615" s="41"/>
      <c r="R615" s="41"/>
      <c r="S615" s="41"/>
      <c r="T615" s="41"/>
      <c r="U615" s="41"/>
      <c r="W615" s="41"/>
      <c r="X615" s="41"/>
      <c r="Y615" s="41"/>
      <c r="Z615" s="41"/>
      <c r="AA615" s="41"/>
      <c r="AB615" s="41"/>
      <c r="AC615" s="41"/>
      <c r="AD615" s="41"/>
      <c r="AE615" s="41"/>
      <c r="AF615" s="41"/>
      <c r="AM615" s="41"/>
      <c r="AN615" s="41"/>
      <c r="AO615" s="41"/>
      <c r="AP615" s="41"/>
      <c r="AQ615" s="41"/>
      <c r="AR615" s="41"/>
      <c r="AS615" s="41"/>
      <c r="AT615" s="41"/>
      <c r="AU615" s="41"/>
      <c r="AV615" s="41"/>
      <c r="AW615" s="41"/>
      <c r="AX615" s="41"/>
      <c r="AY615" s="41"/>
      <c r="AZ615" s="41"/>
      <c r="BA615" s="41"/>
      <c r="BB615" s="41"/>
      <c r="BC615" s="41"/>
      <c r="BD615" s="41"/>
      <c r="BE615" s="41"/>
    </row>
    <row r="616" spans="2:57">
      <c r="B616" s="41"/>
      <c r="C616" s="41"/>
      <c r="D616" s="41"/>
      <c r="E616" s="41"/>
      <c r="F616" s="41"/>
      <c r="G616" s="41"/>
      <c r="H616" s="41"/>
      <c r="I616" s="41"/>
      <c r="J616" s="41"/>
      <c r="K616" s="41"/>
      <c r="L616" s="41"/>
      <c r="M616" s="41"/>
      <c r="N616" s="41"/>
      <c r="O616" s="41"/>
      <c r="P616" s="41"/>
      <c r="Q616" s="41"/>
      <c r="R616" s="41"/>
      <c r="S616" s="41"/>
      <c r="T616" s="41"/>
      <c r="U616" s="41"/>
      <c r="W616" s="41"/>
      <c r="X616" s="41"/>
      <c r="Y616" s="41"/>
      <c r="Z616" s="41"/>
      <c r="AA616" s="41"/>
      <c r="AB616" s="41"/>
      <c r="AC616" s="41"/>
      <c r="AD616" s="41"/>
      <c r="AE616" s="41"/>
      <c r="AF616" s="41"/>
      <c r="AM616" s="41"/>
      <c r="AN616" s="41"/>
      <c r="AO616" s="41"/>
      <c r="AP616" s="41"/>
      <c r="AQ616" s="41"/>
      <c r="AR616" s="41"/>
      <c r="AS616" s="41"/>
      <c r="AT616" s="41"/>
      <c r="AU616" s="41"/>
      <c r="AV616" s="41"/>
      <c r="AW616" s="41"/>
      <c r="AX616" s="41"/>
      <c r="AY616" s="41"/>
      <c r="AZ616" s="41"/>
      <c r="BA616" s="41"/>
      <c r="BB616" s="41"/>
      <c r="BC616" s="41"/>
      <c r="BD616" s="41"/>
      <c r="BE616" s="41"/>
    </row>
    <row r="617" spans="2:57">
      <c r="B617" s="41"/>
      <c r="C617" s="41"/>
      <c r="D617" s="41"/>
      <c r="E617" s="41"/>
      <c r="F617" s="41"/>
      <c r="G617" s="41"/>
      <c r="H617" s="41"/>
      <c r="I617" s="41"/>
      <c r="J617" s="41"/>
      <c r="K617" s="41"/>
      <c r="L617" s="41"/>
      <c r="M617" s="41"/>
      <c r="N617" s="41"/>
      <c r="O617" s="41"/>
      <c r="P617" s="41"/>
      <c r="Q617" s="41"/>
      <c r="R617" s="41"/>
      <c r="S617" s="41"/>
      <c r="T617" s="41"/>
      <c r="U617" s="41"/>
      <c r="W617" s="41"/>
      <c r="X617" s="41"/>
      <c r="Y617" s="41"/>
      <c r="Z617" s="41"/>
      <c r="AA617" s="41"/>
      <c r="AB617" s="41"/>
      <c r="AC617" s="41"/>
      <c r="AD617" s="41"/>
      <c r="AE617" s="41"/>
      <c r="AF617" s="41"/>
      <c r="AM617" s="41"/>
      <c r="AN617" s="41"/>
      <c r="AO617" s="41"/>
      <c r="AP617" s="41"/>
      <c r="AQ617" s="41"/>
      <c r="AR617" s="41"/>
      <c r="AS617" s="41"/>
      <c r="AT617" s="41"/>
      <c r="AU617" s="41"/>
      <c r="AV617" s="41"/>
      <c r="AW617" s="41"/>
      <c r="AX617" s="41"/>
      <c r="AY617" s="41"/>
      <c r="AZ617" s="41"/>
      <c r="BA617" s="41"/>
      <c r="BB617" s="41"/>
      <c r="BC617" s="41"/>
      <c r="BD617" s="41"/>
      <c r="BE617" s="41"/>
    </row>
    <row r="618" spans="2:57">
      <c r="B618" s="41"/>
      <c r="C618" s="41"/>
      <c r="D618" s="41"/>
      <c r="E618" s="41"/>
      <c r="F618" s="41"/>
      <c r="G618" s="41"/>
      <c r="H618" s="41"/>
      <c r="I618" s="41"/>
      <c r="J618" s="41"/>
      <c r="K618" s="41"/>
      <c r="L618" s="41"/>
      <c r="M618" s="41"/>
      <c r="N618" s="41"/>
      <c r="O618" s="41"/>
      <c r="P618" s="41"/>
      <c r="Q618" s="41"/>
      <c r="R618" s="41"/>
      <c r="S618" s="41"/>
      <c r="T618" s="41"/>
      <c r="U618" s="41"/>
      <c r="W618" s="41"/>
      <c r="X618" s="41"/>
      <c r="Y618" s="41"/>
      <c r="Z618" s="41"/>
      <c r="AA618" s="41"/>
      <c r="AB618" s="41"/>
      <c r="AC618" s="41"/>
      <c r="AD618" s="41"/>
      <c r="AE618" s="41"/>
      <c r="AF618" s="41"/>
      <c r="AM618" s="41"/>
      <c r="AN618" s="41"/>
      <c r="AO618" s="41"/>
      <c r="AP618" s="41"/>
      <c r="AQ618" s="41"/>
      <c r="AR618" s="41"/>
      <c r="AS618" s="41"/>
      <c r="AT618" s="41"/>
      <c r="AU618" s="41"/>
      <c r="AV618" s="41"/>
      <c r="AW618" s="41"/>
      <c r="AX618" s="41"/>
      <c r="AY618" s="41"/>
      <c r="AZ618" s="41"/>
      <c r="BA618" s="41"/>
      <c r="BB618" s="41"/>
      <c r="BC618" s="41"/>
      <c r="BD618" s="41"/>
      <c r="BE618" s="41"/>
    </row>
    <row r="619" spans="2:57">
      <c r="B619" s="41"/>
      <c r="C619" s="41"/>
      <c r="D619" s="41"/>
      <c r="E619" s="41"/>
      <c r="F619" s="41"/>
      <c r="G619" s="41"/>
      <c r="H619" s="41"/>
      <c r="I619" s="41"/>
      <c r="J619" s="41"/>
      <c r="K619" s="41"/>
      <c r="L619" s="41"/>
      <c r="M619" s="41"/>
      <c r="N619" s="41"/>
      <c r="O619" s="41"/>
      <c r="P619" s="41"/>
      <c r="Q619" s="41"/>
      <c r="R619" s="41"/>
      <c r="S619" s="41"/>
      <c r="T619" s="41"/>
      <c r="U619" s="41"/>
      <c r="W619" s="41"/>
      <c r="X619" s="41"/>
      <c r="Y619" s="41"/>
      <c r="Z619" s="41"/>
      <c r="AA619" s="41"/>
      <c r="AB619" s="41"/>
      <c r="AC619" s="41"/>
      <c r="AD619" s="41"/>
      <c r="AE619" s="41"/>
      <c r="AF619" s="41"/>
      <c r="AM619" s="41"/>
      <c r="AN619" s="41"/>
      <c r="AO619" s="41"/>
      <c r="AP619" s="41"/>
      <c r="AQ619" s="41"/>
      <c r="AR619" s="41"/>
      <c r="AS619" s="41"/>
      <c r="AT619" s="41"/>
      <c r="AU619" s="41"/>
      <c r="AV619" s="41"/>
      <c r="AW619" s="41"/>
      <c r="AX619" s="41"/>
      <c r="AY619" s="41"/>
      <c r="AZ619" s="41"/>
      <c r="BA619" s="41"/>
      <c r="BB619" s="41"/>
      <c r="BC619" s="41"/>
      <c r="BD619" s="41"/>
      <c r="BE619" s="41"/>
    </row>
    <row r="620" spans="2:57">
      <c r="B620" s="41"/>
      <c r="C620" s="41"/>
      <c r="D620" s="41"/>
      <c r="E620" s="41"/>
      <c r="F620" s="41"/>
      <c r="G620" s="41"/>
      <c r="H620" s="41"/>
      <c r="I620" s="41"/>
      <c r="J620" s="41"/>
      <c r="K620" s="41"/>
      <c r="L620" s="41"/>
      <c r="M620" s="41"/>
      <c r="N620" s="41"/>
      <c r="O620" s="41"/>
      <c r="P620" s="41"/>
      <c r="Q620" s="41"/>
      <c r="R620" s="41"/>
      <c r="S620" s="41"/>
      <c r="T620" s="41"/>
      <c r="U620" s="41"/>
      <c r="W620" s="41"/>
      <c r="X620" s="41"/>
      <c r="Y620" s="41"/>
      <c r="Z620" s="41"/>
      <c r="AA620" s="41"/>
      <c r="AB620" s="41"/>
      <c r="AC620" s="41"/>
      <c r="AD620" s="41"/>
      <c r="AE620" s="41"/>
      <c r="AF620" s="41"/>
      <c r="AM620" s="41"/>
      <c r="AN620" s="41"/>
      <c r="AO620" s="41"/>
      <c r="AP620" s="41"/>
      <c r="AQ620" s="41"/>
      <c r="AR620" s="41"/>
      <c r="AS620" s="41"/>
      <c r="AT620" s="41"/>
      <c r="AU620" s="41"/>
      <c r="AV620" s="41"/>
      <c r="AW620" s="41"/>
      <c r="AX620" s="41"/>
      <c r="AY620" s="41"/>
      <c r="AZ620" s="41"/>
      <c r="BA620" s="41"/>
      <c r="BB620" s="41"/>
      <c r="BC620" s="41"/>
      <c r="BD620" s="41"/>
      <c r="BE620" s="41"/>
    </row>
    <row r="621" spans="2:57">
      <c r="B621" s="41"/>
      <c r="C621" s="41"/>
      <c r="D621" s="41"/>
      <c r="E621" s="41"/>
      <c r="F621" s="41"/>
      <c r="G621" s="41"/>
      <c r="H621" s="41"/>
      <c r="I621" s="41"/>
      <c r="J621" s="41"/>
      <c r="K621" s="41"/>
      <c r="L621" s="41"/>
      <c r="M621" s="41"/>
      <c r="N621" s="41"/>
      <c r="O621" s="41"/>
      <c r="P621" s="41"/>
      <c r="Q621" s="41"/>
      <c r="R621" s="41"/>
      <c r="S621" s="41"/>
      <c r="T621" s="41"/>
      <c r="U621" s="41"/>
      <c r="W621" s="41"/>
      <c r="X621" s="41"/>
      <c r="Y621" s="41"/>
      <c r="Z621" s="41"/>
      <c r="AA621" s="41"/>
      <c r="AB621" s="41"/>
      <c r="AC621" s="41"/>
      <c r="AD621" s="41"/>
      <c r="AE621" s="41"/>
      <c r="AF621" s="41"/>
      <c r="AM621" s="41"/>
      <c r="AN621" s="41"/>
      <c r="AO621" s="41"/>
      <c r="AP621" s="41"/>
      <c r="AQ621" s="41"/>
      <c r="AR621" s="41"/>
      <c r="AS621" s="41"/>
      <c r="AT621" s="41"/>
      <c r="AU621" s="41"/>
      <c r="AV621" s="41"/>
      <c r="AW621" s="41"/>
      <c r="AX621" s="41"/>
      <c r="AY621" s="41"/>
      <c r="AZ621" s="41"/>
      <c r="BA621" s="41"/>
      <c r="BB621" s="41"/>
      <c r="BC621" s="41"/>
      <c r="BD621" s="41"/>
      <c r="BE621" s="41"/>
    </row>
    <row r="622" spans="2:57">
      <c r="B622" s="41"/>
      <c r="C622" s="41"/>
      <c r="D622" s="41"/>
      <c r="E622" s="41"/>
      <c r="F622" s="41"/>
      <c r="G622" s="41"/>
      <c r="H622" s="41"/>
      <c r="I622" s="41"/>
      <c r="J622" s="41"/>
      <c r="K622" s="41"/>
      <c r="L622" s="41"/>
      <c r="M622" s="41"/>
      <c r="N622" s="41"/>
      <c r="O622" s="41"/>
      <c r="P622" s="41"/>
      <c r="Q622" s="41"/>
      <c r="R622" s="41"/>
      <c r="S622" s="41"/>
      <c r="T622" s="41"/>
      <c r="U622" s="41"/>
      <c r="W622" s="41"/>
      <c r="X622" s="41"/>
      <c r="Y622" s="41"/>
      <c r="Z622" s="41"/>
      <c r="AA622" s="41"/>
      <c r="AB622" s="41"/>
      <c r="AC622" s="41"/>
      <c r="AD622" s="41"/>
      <c r="AE622" s="41"/>
      <c r="AF622" s="41"/>
      <c r="AM622" s="41"/>
      <c r="AN622" s="41"/>
      <c r="AO622" s="41"/>
      <c r="AP622" s="41"/>
      <c r="AQ622" s="41"/>
      <c r="AR622" s="41"/>
      <c r="AS622" s="41"/>
      <c r="AT622" s="41"/>
      <c r="AU622" s="41"/>
      <c r="AV622" s="41"/>
      <c r="AW622" s="41"/>
      <c r="AX622" s="41"/>
      <c r="AY622" s="41"/>
      <c r="AZ622" s="41"/>
      <c r="BA622" s="41"/>
      <c r="BB622" s="41"/>
      <c r="BC622" s="41"/>
      <c r="BD622" s="41"/>
      <c r="BE622" s="41"/>
    </row>
    <row r="623" spans="2:57">
      <c r="B623" s="41"/>
      <c r="C623" s="41"/>
      <c r="D623" s="41"/>
      <c r="E623" s="41"/>
      <c r="F623" s="41"/>
      <c r="G623" s="41"/>
      <c r="H623" s="41"/>
      <c r="I623" s="41"/>
      <c r="J623" s="41"/>
      <c r="K623" s="41"/>
      <c r="L623" s="41"/>
      <c r="M623" s="41"/>
      <c r="N623" s="41"/>
      <c r="O623" s="41"/>
      <c r="P623" s="41"/>
      <c r="Q623" s="41"/>
      <c r="R623" s="41"/>
      <c r="S623" s="41"/>
      <c r="T623" s="41"/>
      <c r="U623" s="41"/>
      <c r="W623" s="41"/>
      <c r="X623" s="41"/>
      <c r="Y623" s="41"/>
      <c r="Z623" s="41"/>
      <c r="AA623" s="41"/>
      <c r="AB623" s="41"/>
      <c r="AC623" s="41"/>
      <c r="AD623" s="41"/>
      <c r="AE623" s="41"/>
      <c r="AF623" s="41"/>
      <c r="AM623" s="41"/>
      <c r="AN623" s="41"/>
      <c r="AO623" s="41"/>
      <c r="AP623" s="41"/>
      <c r="AQ623" s="41"/>
      <c r="AR623" s="41"/>
      <c r="AS623" s="41"/>
      <c r="AT623" s="41"/>
      <c r="AU623" s="41"/>
      <c r="AV623" s="41"/>
      <c r="AW623" s="41"/>
      <c r="AX623" s="41"/>
      <c r="AY623" s="41"/>
      <c r="AZ623" s="41"/>
      <c r="BA623" s="41"/>
      <c r="BB623" s="41"/>
      <c r="BC623" s="41"/>
      <c r="BD623" s="41"/>
      <c r="BE623" s="41"/>
    </row>
    <row r="624" spans="2:57">
      <c r="B624" s="41"/>
      <c r="C624" s="41"/>
      <c r="D624" s="41"/>
      <c r="E624" s="41"/>
      <c r="F624" s="41"/>
      <c r="G624" s="41"/>
      <c r="H624" s="41"/>
      <c r="I624" s="41"/>
      <c r="J624" s="41"/>
      <c r="K624" s="41"/>
      <c r="L624" s="41"/>
      <c r="M624" s="41"/>
      <c r="N624" s="41"/>
      <c r="O624" s="41"/>
      <c r="P624" s="41"/>
      <c r="Q624" s="41"/>
      <c r="R624" s="41"/>
      <c r="S624" s="41"/>
      <c r="T624" s="41"/>
      <c r="U624" s="41"/>
      <c r="W624" s="41"/>
      <c r="X624" s="41"/>
      <c r="Y624" s="41"/>
      <c r="Z624" s="41"/>
      <c r="AA624" s="41"/>
      <c r="AB624" s="41"/>
      <c r="AC624" s="41"/>
      <c r="AD624" s="41"/>
      <c r="AE624" s="41"/>
      <c r="AF624" s="41"/>
      <c r="AM624" s="41"/>
      <c r="AN624" s="41"/>
      <c r="AO624" s="41"/>
      <c r="AP624" s="41"/>
      <c r="AQ624" s="41"/>
      <c r="AR624" s="41"/>
      <c r="AS624" s="41"/>
      <c r="AT624" s="41"/>
      <c r="AU624" s="41"/>
      <c r="AV624" s="41"/>
      <c r="AW624" s="41"/>
      <c r="AX624" s="41"/>
      <c r="AY624" s="41"/>
      <c r="AZ624" s="41"/>
      <c r="BA624" s="41"/>
      <c r="BB624" s="41"/>
      <c r="BC624" s="41"/>
      <c r="BD624" s="41"/>
      <c r="BE624" s="41"/>
    </row>
    <row r="625" spans="2:57">
      <c r="B625" s="41"/>
      <c r="C625" s="41"/>
      <c r="D625" s="41"/>
      <c r="E625" s="41"/>
      <c r="F625" s="41"/>
      <c r="G625" s="41"/>
      <c r="H625" s="41"/>
      <c r="I625" s="41"/>
      <c r="J625" s="41"/>
      <c r="K625" s="41"/>
      <c r="L625" s="41"/>
      <c r="M625" s="41"/>
      <c r="N625" s="41"/>
      <c r="O625" s="41"/>
      <c r="P625" s="41"/>
      <c r="Q625" s="41"/>
      <c r="R625" s="41"/>
      <c r="S625" s="41"/>
      <c r="T625" s="41"/>
      <c r="U625" s="41"/>
      <c r="W625" s="41"/>
      <c r="X625" s="41"/>
      <c r="Y625" s="41"/>
      <c r="Z625" s="41"/>
      <c r="AA625" s="41"/>
      <c r="AB625" s="41"/>
      <c r="AC625" s="41"/>
      <c r="AD625" s="41"/>
      <c r="AE625" s="41"/>
      <c r="AF625" s="41"/>
      <c r="AM625" s="41"/>
      <c r="AN625" s="41"/>
      <c r="AO625" s="41"/>
      <c r="AP625" s="41"/>
      <c r="AQ625" s="41"/>
      <c r="AR625" s="41"/>
      <c r="AS625" s="41"/>
      <c r="AT625" s="41"/>
      <c r="AU625" s="41"/>
      <c r="AV625" s="41"/>
      <c r="AW625" s="41"/>
      <c r="AX625" s="41"/>
      <c r="AY625" s="41"/>
      <c r="AZ625" s="41"/>
      <c r="BA625" s="41"/>
      <c r="BB625" s="41"/>
      <c r="BC625" s="41"/>
      <c r="BD625" s="41"/>
      <c r="BE625" s="41"/>
    </row>
    <row r="626" spans="2:57">
      <c r="B626" s="41"/>
      <c r="C626" s="41"/>
      <c r="D626" s="41"/>
      <c r="E626" s="41"/>
      <c r="F626" s="41"/>
      <c r="G626" s="41"/>
      <c r="H626" s="41"/>
      <c r="I626" s="41"/>
      <c r="J626" s="41"/>
      <c r="K626" s="41"/>
      <c r="L626" s="41"/>
      <c r="M626" s="41"/>
      <c r="N626" s="41"/>
      <c r="O626" s="41"/>
      <c r="P626" s="41"/>
      <c r="Q626" s="41"/>
      <c r="R626" s="41"/>
      <c r="S626" s="41"/>
      <c r="T626" s="41"/>
      <c r="U626" s="41"/>
      <c r="W626" s="41"/>
      <c r="X626" s="41"/>
      <c r="Y626" s="41"/>
      <c r="Z626" s="41"/>
      <c r="AA626" s="41"/>
      <c r="AB626" s="41"/>
      <c r="AC626" s="41"/>
      <c r="AD626" s="41"/>
      <c r="AE626" s="41"/>
      <c r="AF626" s="41"/>
      <c r="AM626" s="41"/>
      <c r="AN626" s="41"/>
      <c r="AO626" s="41"/>
      <c r="AP626" s="41"/>
      <c r="AQ626" s="41"/>
      <c r="AR626" s="41"/>
      <c r="AS626" s="41"/>
      <c r="AT626" s="41"/>
      <c r="AU626" s="41"/>
      <c r="AV626" s="41"/>
      <c r="AW626" s="41"/>
      <c r="AX626" s="41"/>
      <c r="AY626" s="41"/>
      <c r="AZ626" s="41"/>
      <c r="BA626" s="41"/>
      <c r="BB626" s="41"/>
      <c r="BC626" s="41"/>
      <c r="BD626" s="41"/>
      <c r="BE626" s="41"/>
    </row>
    <row r="627" spans="2:57">
      <c r="B627" s="41"/>
      <c r="C627" s="41"/>
      <c r="D627" s="41"/>
      <c r="E627" s="41"/>
      <c r="F627" s="41"/>
      <c r="G627" s="41"/>
      <c r="H627" s="41"/>
      <c r="I627" s="41"/>
      <c r="J627" s="41"/>
      <c r="K627" s="41"/>
      <c r="L627" s="41"/>
      <c r="M627" s="41"/>
      <c r="N627" s="41"/>
      <c r="O627" s="41"/>
      <c r="P627" s="41"/>
      <c r="Q627" s="41"/>
      <c r="R627" s="41"/>
      <c r="S627" s="41"/>
      <c r="T627" s="41"/>
      <c r="U627" s="41"/>
      <c r="W627" s="41"/>
      <c r="X627" s="41"/>
      <c r="Y627" s="41"/>
      <c r="Z627" s="41"/>
      <c r="AA627" s="41"/>
      <c r="AB627" s="41"/>
      <c r="AC627" s="41"/>
      <c r="AD627" s="41"/>
      <c r="AE627" s="41"/>
      <c r="AF627" s="41"/>
      <c r="AM627" s="41"/>
      <c r="AN627" s="41"/>
      <c r="AO627" s="41"/>
      <c r="AP627" s="41"/>
      <c r="AQ627" s="41"/>
      <c r="AR627" s="41"/>
      <c r="AS627" s="41"/>
      <c r="AT627" s="41"/>
      <c r="AU627" s="41"/>
      <c r="AV627" s="41"/>
      <c r="AW627" s="41"/>
      <c r="AX627" s="41"/>
      <c r="AY627" s="41"/>
      <c r="AZ627" s="41"/>
      <c r="BA627" s="41"/>
      <c r="BB627" s="41"/>
      <c r="BC627" s="41"/>
      <c r="BD627" s="41"/>
      <c r="BE627" s="41"/>
    </row>
    <row r="628" spans="2:57">
      <c r="B628" s="41"/>
      <c r="C628" s="41"/>
      <c r="D628" s="41"/>
      <c r="E628" s="41"/>
      <c r="F628" s="41"/>
      <c r="G628" s="41"/>
      <c r="H628" s="41"/>
      <c r="I628" s="41"/>
      <c r="J628" s="41"/>
      <c r="K628" s="41"/>
      <c r="L628" s="41"/>
      <c r="M628" s="41"/>
      <c r="N628" s="41"/>
      <c r="O628" s="41"/>
      <c r="P628" s="41"/>
      <c r="Q628" s="41"/>
      <c r="R628" s="41"/>
      <c r="S628" s="41"/>
      <c r="T628" s="41"/>
      <c r="U628" s="41"/>
      <c r="W628" s="41"/>
      <c r="X628" s="41"/>
      <c r="Y628" s="41"/>
      <c r="Z628" s="41"/>
      <c r="AA628" s="41"/>
      <c r="AB628" s="41"/>
      <c r="AC628" s="41"/>
      <c r="AD628" s="41"/>
      <c r="AE628" s="41"/>
      <c r="AF628" s="41"/>
      <c r="AM628" s="41"/>
      <c r="AN628" s="41"/>
      <c r="AO628" s="41"/>
      <c r="AP628" s="41"/>
      <c r="AQ628" s="41"/>
      <c r="AR628" s="41"/>
      <c r="AS628" s="41"/>
      <c r="AT628" s="41"/>
      <c r="AU628" s="41"/>
      <c r="AV628" s="41"/>
      <c r="AW628" s="41"/>
      <c r="AX628" s="41"/>
      <c r="AY628" s="41"/>
      <c r="AZ628" s="41"/>
      <c r="BA628" s="41"/>
      <c r="BB628" s="41"/>
      <c r="BC628" s="41"/>
      <c r="BD628" s="41"/>
      <c r="BE628" s="41"/>
    </row>
    <row r="629" spans="2:57">
      <c r="B629" s="41"/>
      <c r="C629" s="41"/>
      <c r="D629" s="41"/>
      <c r="E629" s="41"/>
      <c r="F629" s="41"/>
      <c r="G629" s="41"/>
      <c r="H629" s="41"/>
      <c r="I629" s="41"/>
      <c r="J629" s="41"/>
      <c r="K629" s="41"/>
      <c r="L629" s="41"/>
      <c r="M629" s="41"/>
      <c r="N629" s="41"/>
      <c r="O629" s="41"/>
      <c r="P629" s="41"/>
      <c r="Q629" s="41"/>
      <c r="R629" s="41"/>
      <c r="S629" s="41"/>
      <c r="T629" s="41"/>
      <c r="U629" s="41"/>
      <c r="W629" s="41"/>
      <c r="X629" s="41"/>
      <c r="Y629" s="41"/>
      <c r="Z629" s="41"/>
      <c r="AA629" s="41"/>
      <c r="AB629" s="41"/>
      <c r="AC629" s="41"/>
      <c r="AD629" s="41"/>
      <c r="AE629" s="41"/>
      <c r="AF629" s="41"/>
      <c r="AM629" s="41"/>
      <c r="AN629" s="41"/>
      <c r="AO629" s="41"/>
      <c r="AP629" s="41"/>
      <c r="AQ629" s="41"/>
      <c r="AR629" s="41"/>
      <c r="AS629" s="41"/>
      <c r="AT629" s="41"/>
      <c r="AU629" s="41"/>
      <c r="AV629" s="41"/>
      <c r="AW629" s="41"/>
      <c r="AX629" s="41"/>
      <c r="AY629" s="41"/>
      <c r="AZ629" s="41"/>
      <c r="BA629" s="41"/>
      <c r="BB629" s="41"/>
      <c r="BC629" s="41"/>
      <c r="BD629" s="41"/>
      <c r="BE629" s="41"/>
    </row>
    <row r="630" spans="2:57">
      <c r="B630" s="41"/>
      <c r="C630" s="41"/>
      <c r="D630" s="41"/>
      <c r="E630" s="41"/>
      <c r="F630" s="41"/>
      <c r="G630" s="41"/>
      <c r="H630" s="41"/>
      <c r="I630" s="41"/>
      <c r="J630" s="41"/>
      <c r="K630" s="41"/>
      <c r="L630" s="41"/>
      <c r="M630" s="41"/>
      <c r="N630" s="41"/>
      <c r="O630" s="41"/>
      <c r="P630" s="41"/>
      <c r="Q630" s="41"/>
      <c r="R630" s="41"/>
      <c r="S630" s="41"/>
      <c r="T630" s="41"/>
      <c r="U630" s="41"/>
      <c r="W630" s="41"/>
      <c r="X630" s="41"/>
      <c r="Y630" s="41"/>
      <c r="Z630" s="41"/>
      <c r="AA630" s="41"/>
      <c r="AB630" s="41"/>
      <c r="AC630" s="41"/>
      <c r="AD630" s="41"/>
      <c r="AE630" s="41"/>
      <c r="AF630" s="41"/>
      <c r="AM630" s="41"/>
      <c r="AN630" s="41"/>
      <c r="AO630" s="41"/>
      <c r="AP630" s="41"/>
      <c r="AQ630" s="41"/>
      <c r="AR630" s="41"/>
      <c r="AS630" s="41"/>
      <c r="AT630" s="41"/>
      <c r="AU630" s="41"/>
      <c r="AV630" s="41"/>
      <c r="AW630" s="41"/>
      <c r="AX630" s="41"/>
      <c r="AY630" s="41"/>
      <c r="AZ630" s="41"/>
      <c r="BA630" s="41"/>
      <c r="BB630" s="41"/>
      <c r="BC630" s="41"/>
      <c r="BD630" s="41"/>
      <c r="BE630" s="41"/>
    </row>
    <row r="631" spans="2:57">
      <c r="B631" s="41"/>
      <c r="C631" s="41"/>
      <c r="D631" s="41"/>
      <c r="E631" s="41"/>
      <c r="F631" s="41"/>
      <c r="G631" s="41"/>
      <c r="H631" s="41"/>
      <c r="I631" s="41"/>
      <c r="J631" s="41"/>
      <c r="K631" s="41"/>
      <c r="L631" s="41"/>
      <c r="M631" s="41"/>
      <c r="N631" s="41"/>
      <c r="O631" s="41"/>
      <c r="P631" s="41"/>
      <c r="Q631" s="41"/>
      <c r="R631" s="41"/>
      <c r="S631" s="41"/>
      <c r="T631" s="41"/>
      <c r="U631" s="41"/>
      <c r="W631" s="41"/>
      <c r="X631" s="41"/>
      <c r="Y631" s="41"/>
      <c r="Z631" s="41"/>
      <c r="AA631" s="41"/>
      <c r="AB631" s="41"/>
      <c r="AC631" s="41"/>
      <c r="AD631" s="41"/>
      <c r="AE631" s="41"/>
      <c r="AF631" s="41"/>
      <c r="AM631" s="41"/>
      <c r="AN631" s="41"/>
      <c r="AO631" s="41"/>
      <c r="AP631" s="41"/>
      <c r="AQ631" s="41"/>
      <c r="AR631" s="41"/>
      <c r="AS631" s="41"/>
      <c r="AT631" s="41"/>
      <c r="AU631" s="41"/>
      <c r="AV631" s="41"/>
      <c r="AW631" s="41"/>
      <c r="AX631" s="41"/>
      <c r="AY631" s="41"/>
      <c r="AZ631" s="41"/>
      <c r="BA631" s="41"/>
      <c r="BB631" s="41"/>
      <c r="BC631" s="41"/>
      <c r="BD631" s="41"/>
      <c r="BE631" s="41"/>
    </row>
    <row r="632" spans="2:57">
      <c r="B632" s="41"/>
      <c r="C632" s="41"/>
      <c r="D632" s="41"/>
      <c r="E632" s="41"/>
      <c r="F632" s="41"/>
      <c r="G632" s="41"/>
      <c r="H632" s="41"/>
      <c r="I632" s="41"/>
      <c r="J632" s="41"/>
      <c r="K632" s="41"/>
      <c r="L632" s="41"/>
      <c r="M632" s="41"/>
      <c r="N632" s="41"/>
      <c r="O632" s="41"/>
      <c r="P632" s="41"/>
      <c r="Q632" s="41"/>
      <c r="R632" s="41"/>
      <c r="S632" s="41"/>
      <c r="T632" s="41"/>
      <c r="U632" s="41"/>
      <c r="W632" s="41"/>
      <c r="X632" s="41"/>
      <c r="Y632" s="41"/>
      <c r="Z632" s="41"/>
      <c r="AA632" s="41"/>
      <c r="AB632" s="41"/>
      <c r="AC632" s="41"/>
      <c r="AD632" s="41"/>
      <c r="AE632" s="41"/>
      <c r="AF632" s="41"/>
      <c r="AM632" s="41"/>
      <c r="AN632" s="41"/>
      <c r="AO632" s="41"/>
      <c r="AP632" s="41"/>
      <c r="AQ632" s="41"/>
      <c r="AR632" s="41"/>
      <c r="AS632" s="41"/>
      <c r="AT632" s="41"/>
      <c r="AU632" s="41"/>
      <c r="AV632" s="41"/>
      <c r="AW632" s="41"/>
      <c r="AX632" s="41"/>
      <c r="AY632" s="41"/>
      <c r="AZ632" s="41"/>
      <c r="BA632" s="41"/>
      <c r="BB632" s="41"/>
      <c r="BC632" s="41"/>
      <c r="BD632" s="41"/>
      <c r="BE632" s="41"/>
    </row>
    <row r="633" spans="2:57">
      <c r="B633" s="41"/>
      <c r="C633" s="41"/>
      <c r="D633" s="41"/>
      <c r="E633" s="41"/>
      <c r="F633" s="41"/>
      <c r="G633" s="41"/>
      <c r="H633" s="41"/>
      <c r="I633" s="41"/>
      <c r="J633" s="41"/>
      <c r="K633" s="41"/>
      <c r="L633" s="41"/>
      <c r="M633" s="41"/>
      <c r="N633" s="41"/>
      <c r="O633" s="41"/>
      <c r="P633" s="41"/>
      <c r="Q633" s="41"/>
      <c r="R633" s="41"/>
      <c r="S633" s="41"/>
      <c r="T633" s="41"/>
      <c r="U633" s="41"/>
      <c r="W633" s="41"/>
      <c r="X633" s="41"/>
      <c r="Y633" s="41"/>
      <c r="Z633" s="41"/>
      <c r="AA633" s="41"/>
      <c r="AB633" s="41"/>
      <c r="AC633" s="41"/>
      <c r="AD633" s="41"/>
      <c r="AE633" s="41"/>
      <c r="AF633" s="41"/>
      <c r="AM633" s="41"/>
      <c r="AN633" s="41"/>
      <c r="AO633" s="41"/>
      <c r="AP633" s="41"/>
      <c r="AQ633" s="41"/>
      <c r="AR633" s="41"/>
      <c r="AS633" s="41"/>
      <c r="AT633" s="41"/>
      <c r="AU633" s="41"/>
      <c r="AV633" s="41"/>
      <c r="AW633" s="41"/>
      <c r="AX633" s="41"/>
      <c r="AY633" s="41"/>
      <c r="AZ633" s="41"/>
      <c r="BA633" s="41"/>
      <c r="BB633" s="41"/>
      <c r="BC633" s="41"/>
      <c r="BD633" s="41"/>
      <c r="BE633" s="41"/>
    </row>
    <row r="634" spans="2:57">
      <c r="B634" s="41"/>
      <c r="C634" s="41"/>
      <c r="D634" s="41"/>
      <c r="E634" s="41"/>
      <c r="F634" s="41"/>
      <c r="G634" s="41"/>
      <c r="H634" s="41"/>
      <c r="I634" s="41"/>
      <c r="J634" s="41"/>
      <c r="K634" s="41"/>
      <c r="L634" s="41"/>
      <c r="M634" s="41"/>
      <c r="N634" s="41"/>
      <c r="O634" s="41"/>
      <c r="P634" s="41"/>
      <c r="Q634" s="41"/>
      <c r="R634" s="41"/>
      <c r="S634" s="41"/>
      <c r="T634" s="41"/>
      <c r="U634" s="41"/>
      <c r="W634" s="41"/>
      <c r="X634" s="41"/>
      <c r="Y634" s="41"/>
      <c r="Z634" s="41"/>
      <c r="AA634" s="41"/>
      <c r="AB634" s="41"/>
      <c r="AC634" s="41"/>
      <c r="AD634" s="41"/>
      <c r="AE634" s="41"/>
      <c r="AF634" s="41"/>
      <c r="AM634" s="41"/>
      <c r="AN634" s="41"/>
      <c r="AO634" s="41"/>
      <c r="AP634" s="41"/>
      <c r="AQ634" s="41"/>
      <c r="AR634" s="41"/>
      <c r="AS634" s="41"/>
      <c r="AT634" s="41"/>
      <c r="AU634" s="41"/>
      <c r="AV634" s="41"/>
      <c r="AW634" s="41"/>
      <c r="AX634" s="41"/>
      <c r="AY634" s="41"/>
      <c r="AZ634" s="41"/>
      <c r="BA634" s="41"/>
      <c r="BB634" s="41"/>
      <c r="BC634" s="41"/>
      <c r="BD634" s="41"/>
      <c r="BE634" s="41"/>
    </row>
    <row r="635" spans="2:57">
      <c r="B635" s="41"/>
      <c r="C635" s="41"/>
      <c r="D635" s="41"/>
      <c r="E635" s="41"/>
      <c r="F635" s="41"/>
      <c r="G635" s="41"/>
      <c r="H635" s="41"/>
      <c r="I635" s="41"/>
      <c r="J635" s="41"/>
      <c r="K635" s="41"/>
      <c r="L635" s="41"/>
      <c r="M635" s="41"/>
      <c r="N635" s="41"/>
      <c r="O635" s="41"/>
      <c r="P635" s="41"/>
      <c r="Q635" s="41"/>
      <c r="R635" s="41"/>
      <c r="S635" s="41"/>
      <c r="T635" s="41"/>
      <c r="U635" s="41"/>
      <c r="W635" s="41"/>
      <c r="X635" s="41"/>
      <c r="Y635" s="41"/>
      <c r="Z635" s="41"/>
      <c r="AA635" s="41"/>
      <c r="AB635" s="41"/>
      <c r="AC635" s="41"/>
      <c r="AD635" s="41"/>
      <c r="AE635" s="41"/>
      <c r="AF635" s="41"/>
      <c r="AM635" s="41"/>
      <c r="AN635" s="41"/>
      <c r="AO635" s="41"/>
      <c r="AP635" s="41"/>
      <c r="AQ635" s="41"/>
      <c r="AR635" s="41"/>
      <c r="AS635" s="41"/>
      <c r="AT635" s="41"/>
      <c r="AU635" s="41"/>
      <c r="AV635" s="41"/>
      <c r="AW635" s="41"/>
      <c r="AX635" s="41"/>
      <c r="AY635" s="41"/>
      <c r="AZ635" s="41"/>
      <c r="BA635" s="41"/>
      <c r="BB635" s="41"/>
      <c r="BC635" s="41"/>
      <c r="BD635" s="41"/>
      <c r="BE635" s="41"/>
    </row>
    <row r="636" spans="2:57">
      <c r="B636" s="41"/>
      <c r="C636" s="41"/>
      <c r="D636" s="41"/>
      <c r="E636" s="41"/>
      <c r="F636" s="41"/>
      <c r="G636" s="41"/>
      <c r="H636" s="41"/>
      <c r="I636" s="41"/>
      <c r="J636" s="41"/>
      <c r="K636" s="41"/>
      <c r="L636" s="41"/>
      <c r="M636" s="41"/>
      <c r="N636" s="41"/>
      <c r="O636" s="41"/>
      <c r="P636" s="41"/>
      <c r="Q636" s="41"/>
      <c r="R636" s="41"/>
      <c r="S636" s="41"/>
      <c r="T636" s="41"/>
      <c r="U636" s="41"/>
      <c r="W636" s="41"/>
      <c r="X636" s="41"/>
      <c r="Y636" s="41"/>
      <c r="Z636" s="41"/>
      <c r="AA636" s="41"/>
      <c r="AB636" s="41"/>
      <c r="AC636" s="41"/>
      <c r="AD636" s="41"/>
      <c r="AE636" s="41"/>
      <c r="AF636" s="41"/>
      <c r="AM636" s="41"/>
      <c r="AN636" s="41"/>
      <c r="AO636" s="41"/>
      <c r="AP636" s="41"/>
      <c r="AQ636" s="41"/>
      <c r="AR636" s="41"/>
      <c r="AS636" s="41"/>
      <c r="AT636" s="41"/>
      <c r="AU636" s="41"/>
      <c r="AV636" s="41"/>
      <c r="AW636" s="41"/>
      <c r="AX636" s="41"/>
      <c r="AY636" s="41"/>
      <c r="AZ636" s="41"/>
      <c r="BA636" s="41"/>
      <c r="BB636" s="41"/>
      <c r="BC636" s="41"/>
      <c r="BD636" s="41"/>
      <c r="BE636" s="41"/>
    </row>
    <row r="637" spans="2:57">
      <c r="B637" s="41"/>
      <c r="C637" s="41"/>
      <c r="D637" s="41"/>
      <c r="E637" s="41"/>
      <c r="F637" s="41"/>
      <c r="G637" s="41"/>
      <c r="H637" s="41"/>
      <c r="I637" s="41"/>
      <c r="J637" s="41"/>
      <c r="K637" s="41"/>
      <c r="L637" s="41"/>
      <c r="M637" s="41"/>
      <c r="N637" s="41"/>
      <c r="O637" s="41"/>
      <c r="P637" s="41"/>
      <c r="Q637" s="41"/>
      <c r="R637" s="41"/>
      <c r="S637" s="41"/>
      <c r="T637" s="41"/>
      <c r="U637" s="41"/>
      <c r="W637" s="41"/>
      <c r="X637" s="41"/>
      <c r="Y637" s="41"/>
      <c r="Z637" s="41"/>
      <c r="AA637" s="41"/>
      <c r="AB637" s="41"/>
      <c r="AC637" s="41"/>
      <c r="AD637" s="41"/>
      <c r="AE637" s="41"/>
      <c r="AF637" s="41"/>
      <c r="AM637" s="41"/>
      <c r="AN637" s="41"/>
      <c r="AO637" s="41"/>
      <c r="AP637" s="41"/>
      <c r="AQ637" s="41"/>
      <c r="AR637" s="41"/>
      <c r="AS637" s="41"/>
      <c r="AT637" s="41"/>
      <c r="AU637" s="41"/>
      <c r="AV637" s="41"/>
      <c r="AW637" s="41"/>
      <c r="AX637" s="41"/>
      <c r="AY637" s="41"/>
      <c r="AZ637" s="41"/>
      <c r="BA637" s="41"/>
      <c r="BB637" s="41"/>
      <c r="BC637" s="41"/>
      <c r="BD637" s="41"/>
      <c r="BE637" s="41"/>
    </row>
    <row r="638" spans="2:57">
      <c r="B638" s="41"/>
      <c r="C638" s="41"/>
      <c r="D638" s="41"/>
      <c r="E638" s="41"/>
      <c r="F638" s="41"/>
      <c r="G638" s="41"/>
      <c r="H638" s="41"/>
      <c r="I638" s="41"/>
      <c r="J638" s="41"/>
      <c r="K638" s="41"/>
      <c r="L638" s="41"/>
      <c r="M638" s="41"/>
      <c r="N638" s="41"/>
      <c r="O638" s="41"/>
      <c r="P638" s="41"/>
      <c r="Q638" s="41"/>
      <c r="R638" s="41"/>
      <c r="S638" s="41"/>
      <c r="T638" s="41"/>
      <c r="U638" s="41"/>
      <c r="W638" s="41"/>
      <c r="X638" s="41"/>
      <c r="Y638" s="41"/>
      <c r="Z638" s="41"/>
      <c r="AA638" s="41"/>
      <c r="AB638" s="41"/>
      <c r="AC638" s="41"/>
      <c r="AD638" s="41"/>
      <c r="AE638" s="41"/>
      <c r="AF638" s="41"/>
      <c r="AM638" s="41"/>
      <c r="AN638" s="41"/>
      <c r="AO638" s="41"/>
      <c r="AP638" s="41"/>
      <c r="AQ638" s="41"/>
      <c r="AR638" s="41"/>
      <c r="AS638" s="41"/>
      <c r="AT638" s="41"/>
      <c r="AU638" s="41"/>
      <c r="AV638" s="41"/>
      <c r="AW638" s="41"/>
      <c r="AX638" s="41"/>
      <c r="AY638" s="41"/>
      <c r="AZ638" s="41"/>
      <c r="BA638" s="41"/>
      <c r="BB638" s="41"/>
      <c r="BC638" s="41"/>
      <c r="BD638" s="41"/>
      <c r="BE638" s="41"/>
    </row>
    <row r="639" spans="2:57">
      <c r="B639" s="41"/>
      <c r="C639" s="41"/>
      <c r="D639" s="41"/>
      <c r="E639" s="41"/>
      <c r="F639" s="41"/>
      <c r="G639" s="41"/>
      <c r="H639" s="41"/>
      <c r="I639" s="41"/>
      <c r="J639" s="41"/>
      <c r="K639" s="41"/>
      <c r="L639" s="41"/>
      <c r="M639" s="41"/>
      <c r="N639" s="41"/>
      <c r="O639" s="41"/>
      <c r="P639" s="41"/>
      <c r="Q639" s="41"/>
      <c r="R639" s="41"/>
      <c r="S639" s="41"/>
      <c r="T639" s="41"/>
      <c r="U639" s="41"/>
      <c r="W639" s="41"/>
      <c r="X639" s="41"/>
      <c r="Y639" s="41"/>
      <c r="Z639" s="41"/>
      <c r="AA639" s="41"/>
      <c r="AB639" s="41"/>
      <c r="AC639" s="41"/>
      <c r="AD639" s="41"/>
      <c r="AE639" s="41"/>
      <c r="AF639" s="41"/>
      <c r="AM639" s="41"/>
      <c r="AN639" s="41"/>
      <c r="AO639" s="41"/>
      <c r="AP639" s="41"/>
      <c r="AQ639" s="41"/>
      <c r="AR639" s="41"/>
      <c r="AS639" s="41"/>
      <c r="AT639" s="41"/>
      <c r="AU639" s="41"/>
      <c r="AV639" s="41"/>
      <c r="AW639" s="41"/>
      <c r="AX639" s="41"/>
      <c r="AY639" s="41"/>
      <c r="AZ639" s="41"/>
      <c r="BA639" s="41"/>
      <c r="BB639" s="41"/>
      <c r="BC639" s="41"/>
      <c r="BD639" s="41"/>
      <c r="BE639" s="41"/>
    </row>
    <row r="640" spans="2:57">
      <c r="B640" s="41"/>
      <c r="C640" s="41"/>
      <c r="D640" s="41"/>
      <c r="E640" s="41"/>
      <c r="F640" s="41"/>
      <c r="G640" s="41"/>
      <c r="H640" s="41"/>
      <c r="I640" s="41"/>
      <c r="J640" s="41"/>
      <c r="K640" s="41"/>
      <c r="L640" s="41"/>
      <c r="M640" s="41"/>
      <c r="N640" s="41"/>
      <c r="O640" s="41"/>
      <c r="P640" s="41"/>
      <c r="Q640" s="41"/>
      <c r="R640" s="41"/>
      <c r="S640" s="41"/>
      <c r="T640" s="41"/>
      <c r="U640" s="41"/>
      <c r="W640" s="41"/>
      <c r="X640" s="41"/>
      <c r="Y640" s="41"/>
      <c r="Z640" s="41"/>
      <c r="AA640" s="41"/>
      <c r="AB640" s="41"/>
      <c r="AC640" s="41"/>
      <c r="AD640" s="41"/>
      <c r="AE640" s="41"/>
      <c r="AF640" s="41"/>
      <c r="AM640" s="41"/>
      <c r="AN640" s="41"/>
      <c r="AO640" s="41"/>
      <c r="AP640" s="41"/>
      <c r="AQ640" s="41"/>
      <c r="AR640" s="41"/>
      <c r="AS640" s="41"/>
      <c r="AT640" s="41"/>
      <c r="AU640" s="41"/>
      <c r="AV640" s="41"/>
      <c r="AW640" s="41"/>
      <c r="AX640" s="41"/>
      <c r="AY640" s="41"/>
      <c r="AZ640" s="41"/>
      <c r="BA640" s="41"/>
      <c r="BB640" s="41"/>
      <c r="BC640" s="41"/>
      <c r="BD640" s="41"/>
      <c r="BE640" s="41"/>
    </row>
    <row r="641" spans="2:57">
      <c r="B641" s="41"/>
      <c r="C641" s="41"/>
      <c r="D641" s="41"/>
      <c r="E641" s="41"/>
      <c r="F641" s="41"/>
      <c r="G641" s="41"/>
      <c r="H641" s="41"/>
      <c r="I641" s="41"/>
      <c r="J641" s="41"/>
      <c r="K641" s="41"/>
      <c r="L641" s="41"/>
      <c r="M641" s="41"/>
      <c r="N641" s="41"/>
      <c r="O641" s="41"/>
      <c r="P641" s="41"/>
      <c r="Q641" s="41"/>
      <c r="R641" s="41"/>
      <c r="S641" s="41"/>
      <c r="T641" s="41"/>
      <c r="U641" s="41"/>
      <c r="W641" s="41"/>
      <c r="X641" s="41"/>
      <c r="Y641" s="41"/>
      <c r="Z641" s="41"/>
      <c r="AA641" s="41"/>
      <c r="AB641" s="41"/>
      <c r="AC641" s="41"/>
      <c r="AD641" s="41"/>
      <c r="AE641" s="41"/>
      <c r="AF641" s="41"/>
      <c r="AM641" s="41"/>
      <c r="AN641" s="41"/>
      <c r="AO641" s="41"/>
      <c r="AP641" s="41"/>
      <c r="AQ641" s="41"/>
      <c r="AR641" s="41"/>
      <c r="AS641" s="41"/>
      <c r="AT641" s="41"/>
      <c r="AU641" s="41"/>
      <c r="AV641" s="41"/>
      <c r="AW641" s="41"/>
      <c r="AX641" s="41"/>
      <c r="AY641" s="41"/>
      <c r="AZ641" s="41"/>
      <c r="BA641" s="41"/>
      <c r="BB641" s="41"/>
      <c r="BC641" s="41"/>
      <c r="BD641" s="41"/>
      <c r="BE641" s="41"/>
    </row>
    <row r="642" spans="2:57">
      <c r="B642" s="41"/>
      <c r="C642" s="41"/>
      <c r="D642" s="41"/>
      <c r="E642" s="41"/>
      <c r="F642" s="41"/>
      <c r="G642" s="41"/>
      <c r="H642" s="41"/>
      <c r="I642" s="41"/>
      <c r="J642" s="41"/>
      <c r="K642" s="41"/>
      <c r="L642" s="41"/>
      <c r="M642" s="41"/>
      <c r="N642" s="41"/>
      <c r="O642" s="41"/>
      <c r="P642" s="41"/>
      <c r="Q642" s="41"/>
      <c r="R642" s="41"/>
      <c r="S642" s="41"/>
      <c r="T642" s="41"/>
      <c r="U642" s="41"/>
      <c r="W642" s="41"/>
      <c r="X642" s="41"/>
      <c r="Y642" s="41"/>
      <c r="Z642" s="41"/>
      <c r="AA642" s="41"/>
      <c r="AB642" s="41"/>
      <c r="AC642" s="41"/>
      <c r="AD642" s="41"/>
      <c r="AE642" s="41"/>
      <c r="AF642" s="41"/>
      <c r="AM642" s="41"/>
      <c r="AN642" s="41"/>
      <c r="AO642" s="41"/>
      <c r="AP642" s="41"/>
      <c r="AQ642" s="41"/>
      <c r="AR642" s="41"/>
      <c r="AS642" s="41"/>
      <c r="AT642" s="41"/>
      <c r="AU642" s="41"/>
      <c r="AV642" s="41"/>
      <c r="AW642" s="41"/>
      <c r="AX642" s="41"/>
      <c r="AY642" s="41"/>
      <c r="AZ642" s="41"/>
      <c r="BA642" s="41"/>
      <c r="BB642" s="41"/>
      <c r="BC642" s="41"/>
      <c r="BD642" s="41"/>
      <c r="BE642" s="41"/>
    </row>
    <row r="643" spans="2:57">
      <c r="B643" s="41"/>
      <c r="C643" s="41"/>
      <c r="D643" s="41"/>
      <c r="E643" s="41"/>
      <c r="F643" s="41"/>
      <c r="G643" s="41"/>
      <c r="H643" s="41"/>
      <c r="I643" s="41"/>
      <c r="J643" s="41"/>
      <c r="K643" s="41"/>
      <c r="L643" s="41"/>
      <c r="M643" s="41"/>
      <c r="N643" s="41"/>
      <c r="O643" s="41"/>
      <c r="P643" s="41"/>
      <c r="Q643" s="41"/>
      <c r="R643" s="41"/>
      <c r="S643" s="41"/>
      <c r="T643" s="41"/>
      <c r="U643" s="41"/>
      <c r="W643" s="41"/>
      <c r="X643" s="41"/>
      <c r="Y643" s="41"/>
      <c r="Z643" s="41"/>
      <c r="AA643" s="41"/>
      <c r="AB643" s="41"/>
      <c r="AC643" s="41"/>
      <c r="AD643" s="41"/>
      <c r="AE643" s="41"/>
      <c r="AF643" s="41"/>
      <c r="AM643" s="41"/>
      <c r="AN643" s="41"/>
      <c r="AO643" s="41"/>
      <c r="AP643" s="41"/>
      <c r="AQ643" s="41"/>
      <c r="AR643" s="41"/>
      <c r="AS643" s="41"/>
      <c r="AT643" s="41"/>
      <c r="AU643" s="41"/>
      <c r="AV643" s="41"/>
      <c r="AW643" s="41"/>
      <c r="AX643" s="41"/>
      <c r="AY643" s="41"/>
      <c r="AZ643" s="41"/>
      <c r="BA643" s="41"/>
      <c r="BB643" s="41"/>
      <c r="BC643" s="41"/>
      <c r="BD643" s="41"/>
      <c r="BE643" s="41"/>
    </row>
    <row r="644" spans="2:57">
      <c r="B644" s="41"/>
      <c r="C644" s="41"/>
      <c r="D644" s="41"/>
      <c r="E644" s="41"/>
      <c r="F644" s="41"/>
      <c r="G644" s="41"/>
      <c r="H644" s="41"/>
      <c r="I644" s="41"/>
      <c r="J644" s="41"/>
      <c r="K644" s="41"/>
      <c r="L644" s="41"/>
      <c r="M644" s="41"/>
      <c r="N644" s="41"/>
      <c r="O644" s="41"/>
      <c r="P644" s="41"/>
      <c r="Q644" s="41"/>
      <c r="R644" s="41"/>
      <c r="S644" s="41"/>
      <c r="T644" s="41"/>
      <c r="U644" s="41"/>
      <c r="W644" s="41"/>
      <c r="X644" s="41"/>
      <c r="Y644" s="41"/>
      <c r="Z644" s="41"/>
      <c r="AA644" s="41"/>
      <c r="AB644" s="41"/>
      <c r="AC644" s="41"/>
      <c r="AD644" s="41"/>
      <c r="AE644" s="41"/>
      <c r="AF644" s="41"/>
      <c r="AM644" s="41"/>
      <c r="AN644" s="41"/>
      <c r="AO644" s="41"/>
      <c r="AP644" s="41"/>
      <c r="AQ644" s="41"/>
      <c r="AR644" s="41"/>
      <c r="AS644" s="41"/>
      <c r="AT644" s="41"/>
      <c r="AU644" s="41"/>
      <c r="AV644" s="41"/>
      <c r="AW644" s="41"/>
      <c r="AX644" s="41"/>
      <c r="AY644" s="41"/>
      <c r="AZ644" s="41"/>
      <c r="BA644" s="41"/>
      <c r="BB644" s="41"/>
      <c r="BC644" s="41"/>
      <c r="BD644" s="41"/>
      <c r="BE644" s="41"/>
    </row>
    <row r="645" spans="2:57">
      <c r="B645" s="41"/>
      <c r="C645" s="41"/>
      <c r="D645" s="41"/>
      <c r="E645" s="41"/>
      <c r="F645" s="41"/>
      <c r="G645" s="41"/>
      <c r="H645" s="41"/>
      <c r="I645" s="41"/>
      <c r="J645" s="41"/>
      <c r="K645" s="41"/>
      <c r="L645" s="41"/>
      <c r="M645" s="41"/>
      <c r="N645" s="41"/>
      <c r="O645" s="41"/>
      <c r="P645" s="41"/>
      <c r="Q645" s="41"/>
      <c r="R645" s="41"/>
      <c r="S645" s="41"/>
      <c r="T645" s="41"/>
      <c r="U645" s="41"/>
      <c r="W645" s="41"/>
      <c r="X645" s="41"/>
      <c r="Y645" s="41"/>
      <c r="Z645" s="41"/>
      <c r="AA645" s="41"/>
      <c r="AB645" s="41"/>
      <c r="AC645" s="41"/>
      <c r="AD645" s="41"/>
      <c r="AE645" s="41"/>
      <c r="AF645" s="41"/>
      <c r="AM645" s="41"/>
      <c r="AN645" s="41"/>
      <c r="AO645" s="41"/>
      <c r="AP645" s="41"/>
      <c r="AQ645" s="41"/>
      <c r="AR645" s="41"/>
      <c r="AS645" s="41"/>
      <c r="AT645" s="41"/>
      <c r="AU645" s="41"/>
      <c r="AV645" s="41"/>
      <c r="AW645" s="41"/>
      <c r="AX645" s="41"/>
      <c r="AY645" s="41"/>
      <c r="AZ645" s="41"/>
      <c r="BA645" s="41"/>
      <c r="BB645" s="41"/>
      <c r="BC645" s="41"/>
      <c r="BD645" s="41"/>
      <c r="BE645" s="41"/>
    </row>
    <row r="646" spans="2:57">
      <c r="B646" s="41"/>
      <c r="C646" s="41"/>
      <c r="D646" s="41"/>
      <c r="E646" s="41"/>
      <c r="F646" s="41"/>
      <c r="G646" s="41"/>
      <c r="H646" s="41"/>
      <c r="I646" s="41"/>
      <c r="J646" s="41"/>
      <c r="K646" s="41"/>
      <c r="L646" s="41"/>
      <c r="M646" s="41"/>
      <c r="N646" s="41"/>
      <c r="O646" s="41"/>
      <c r="P646" s="41"/>
      <c r="Q646" s="41"/>
      <c r="R646" s="41"/>
      <c r="S646" s="41"/>
      <c r="T646" s="41"/>
      <c r="U646" s="41"/>
      <c r="W646" s="41"/>
      <c r="X646" s="41"/>
      <c r="Y646" s="41"/>
      <c r="Z646" s="41"/>
      <c r="AA646" s="41"/>
      <c r="AB646" s="41"/>
      <c r="AC646" s="41"/>
      <c r="AD646" s="41"/>
      <c r="AE646" s="41"/>
      <c r="AF646" s="41"/>
      <c r="AM646" s="41"/>
      <c r="AN646" s="41"/>
      <c r="AO646" s="41"/>
      <c r="AP646" s="41"/>
      <c r="AQ646" s="41"/>
      <c r="AR646" s="41"/>
      <c r="AS646" s="41"/>
      <c r="AT646" s="41"/>
      <c r="AU646" s="41"/>
      <c r="AV646" s="41"/>
      <c r="AW646" s="41"/>
      <c r="AX646" s="41"/>
      <c r="AY646" s="41"/>
      <c r="AZ646" s="41"/>
      <c r="BA646" s="41"/>
      <c r="BB646" s="41"/>
      <c r="BC646" s="41"/>
      <c r="BD646" s="41"/>
      <c r="BE646" s="41"/>
    </row>
    <row r="647" spans="2:57">
      <c r="B647" s="41"/>
      <c r="C647" s="41"/>
      <c r="D647" s="41"/>
      <c r="E647" s="41"/>
      <c r="F647" s="41"/>
      <c r="G647" s="41"/>
      <c r="H647" s="41"/>
      <c r="I647" s="41"/>
      <c r="J647" s="41"/>
      <c r="K647" s="41"/>
      <c r="L647" s="41"/>
      <c r="M647" s="41"/>
      <c r="N647" s="41"/>
      <c r="O647" s="41"/>
      <c r="P647" s="41"/>
      <c r="Q647" s="41"/>
      <c r="R647" s="41"/>
      <c r="S647" s="41"/>
      <c r="T647" s="41"/>
      <c r="U647" s="41"/>
      <c r="W647" s="41"/>
      <c r="X647" s="41"/>
      <c r="Y647" s="41"/>
      <c r="Z647" s="41"/>
      <c r="AA647" s="41"/>
      <c r="AB647" s="41"/>
      <c r="AC647" s="41"/>
      <c r="AD647" s="41"/>
      <c r="AE647" s="41"/>
      <c r="AF647" s="41"/>
      <c r="AM647" s="41"/>
      <c r="AN647" s="41"/>
      <c r="AO647" s="41"/>
      <c r="AP647" s="41"/>
      <c r="AQ647" s="41"/>
      <c r="AR647" s="41"/>
      <c r="AS647" s="41"/>
      <c r="AT647" s="41"/>
      <c r="AU647" s="41"/>
      <c r="AV647" s="41"/>
      <c r="AW647" s="41"/>
      <c r="AX647" s="41"/>
      <c r="AY647" s="41"/>
      <c r="AZ647" s="41"/>
      <c r="BA647" s="41"/>
      <c r="BB647" s="41"/>
      <c r="BC647" s="41"/>
      <c r="BD647" s="41"/>
      <c r="BE647" s="41"/>
    </row>
    <row r="648" spans="2:57">
      <c r="B648" s="41"/>
      <c r="C648" s="41"/>
      <c r="D648" s="41"/>
      <c r="E648" s="41"/>
      <c r="F648" s="41"/>
      <c r="G648" s="41"/>
      <c r="H648" s="41"/>
      <c r="I648" s="41"/>
      <c r="J648" s="41"/>
      <c r="K648" s="41"/>
      <c r="L648" s="41"/>
      <c r="M648" s="41"/>
      <c r="N648" s="41"/>
      <c r="O648" s="41"/>
      <c r="P648" s="41"/>
      <c r="Q648" s="41"/>
      <c r="R648" s="41"/>
      <c r="S648" s="41"/>
      <c r="T648" s="41"/>
      <c r="U648" s="41"/>
      <c r="W648" s="41"/>
      <c r="X648" s="41"/>
      <c r="Y648" s="41"/>
      <c r="Z648" s="41"/>
      <c r="AA648" s="41"/>
      <c r="AB648" s="41"/>
      <c r="AC648" s="41"/>
      <c r="AD648" s="41"/>
      <c r="AE648" s="41"/>
      <c r="AF648" s="41"/>
      <c r="AM648" s="41"/>
      <c r="AN648" s="41"/>
      <c r="AO648" s="41"/>
      <c r="AP648" s="41"/>
      <c r="AQ648" s="41"/>
      <c r="AR648" s="41"/>
      <c r="AS648" s="41"/>
      <c r="AT648" s="41"/>
      <c r="AU648" s="41"/>
      <c r="AV648" s="41"/>
      <c r="AW648" s="41"/>
      <c r="AX648" s="41"/>
      <c r="AY648" s="41"/>
      <c r="AZ648" s="41"/>
      <c r="BA648" s="41"/>
      <c r="BB648" s="41"/>
      <c r="BC648" s="41"/>
      <c r="BD648" s="41"/>
      <c r="BE648" s="41"/>
    </row>
    <row r="649" spans="2:57">
      <c r="B649" s="41"/>
      <c r="C649" s="41"/>
      <c r="D649" s="41"/>
      <c r="E649" s="41"/>
      <c r="F649" s="41"/>
      <c r="G649" s="41"/>
      <c r="H649" s="41"/>
      <c r="I649" s="41"/>
      <c r="J649" s="41"/>
      <c r="K649" s="41"/>
      <c r="L649" s="41"/>
      <c r="M649" s="41"/>
      <c r="N649" s="41"/>
      <c r="O649" s="41"/>
      <c r="P649" s="41"/>
      <c r="Q649" s="41"/>
      <c r="R649" s="41"/>
      <c r="S649" s="41"/>
      <c r="T649" s="41"/>
      <c r="U649" s="41"/>
      <c r="W649" s="41"/>
      <c r="X649" s="41"/>
      <c r="Y649" s="41"/>
      <c r="Z649" s="41"/>
      <c r="AA649" s="41"/>
      <c r="AB649" s="41"/>
      <c r="AC649" s="41"/>
      <c r="AD649" s="41"/>
      <c r="AE649" s="41"/>
      <c r="AF649" s="41"/>
      <c r="AM649" s="41"/>
      <c r="AN649" s="41"/>
      <c r="AO649" s="41"/>
      <c r="AP649" s="41"/>
      <c r="AQ649" s="41"/>
      <c r="AR649" s="41"/>
      <c r="AS649" s="41"/>
      <c r="AT649" s="41"/>
      <c r="AU649" s="41"/>
      <c r="AV649" s="41"/>
      <c r="AW649" s="41"/>
      <c r="AX649" s="41"/>
      <c r="AY649" s="41"/>
      <c r="AZ649" s="41"/>
      <c r="BA649" s="41"/>
      <c r="BB649" s="41"/>
      <c r="BC649" s="41"/>
      <c r="BD649" s="41"/>
      <c r="BE649" s="41"/>
    </row>
    <row r="650" spans="2:57">
      <c r="B650" s="41"/>
      <c r="C650" s="41"/>
      <c r="D650" s="41"/>
      <c r="E650" s="41"/>
      <c r="F650" s="41"/>
      <c r="G650" s="41"/>
      <c r="H650" s="41"/>
      <c r="I650" s="41"/>
      <c r="J650" s="41"/>
      <c r="K650" s="41"/>
      <c r="L650" s="41"/>
      <c r="M650" s="41"/>
      <c r="N650" s="41"/>
      <c r="O650" s="41"/>
      <c r="P650" s="41"/>
      <c r="Q650" s="41"/>
      <c r="R650" s="41"/>
      <c r="S650" s="41"/>
      <c r="T650" s="41"/>
      <c r="U650" s="41"/>
      <c r="W650" s="41"/>
      <c r="X650" s="41"/>
      <c r="Y650" s="41"/>
      <c r="Z650" s="41"/>
      <c r="AA650" s="41"/>
      <c r="AB650" s="41"/>
      <c r="AC650" s="41"/>
      <c r="AD650" s="41"/>
      <c r="AE650" s="41"/>
      <c r="AF650" s="41"/>
      <c r="AM650" s="41"/>
      <c r="AN650" s="41"/>
      <c r="AO650" s="41"/>
      <c r="AP650" s="41"/>
      <c r="AQ650" s="41"/>
      <c r="AR650" s="41"/>
      <c r="AS650" s="41"/>
      <c r="AT650" s="41"/>
      <c r="AU650" s="41"/>
      <c r="AV650" s="41"/>
      <c r="AW650" s="41"/>
      <c r="AX650" s="41"/>
      <c r="AY650" s="41"/>
      <c r="AZ650" s="41"/>
      <c r="BA650" s="41"/>
      <c r="BB650" s="41"/>
      <c r="BC650" s="41"/>
      <c r="BD650" s="41"/>
      <c r="BE650" s="41"/>
    </row>
    <row r="651" spans="2:57">
      <c r="B651" s="41"/>
      <c r="C651" s="41"/>
      <c r="D651" s="41"/>
      <c r="E651" s="41"/>
      <c r="F651" s="41"/>
      <c r="G651" s="41"/>
      <c r="H651" s="41"/>
      <c r="I651" s="41"/>
      <c r="J651" s="41"/>
      <c r="K651" s="41"/>
      <c r="L651" s="41"/>
      <c r="M651" s="41"/>
      <c r="N651" s="41"/>
      <c r="O651" s="41"/>
      <c r="P651" s="41"/>
      <c r="Q651" s="41"/>
      <c r="R651" s="41"/>
      <c r="S651" s="41"/>
      <c r="T651" s="41"/>
      <c r="U651" s="41"/>
      <c r="W651" s="41"/>
      <c r="X651" s="41"/>
      <c r="Y651" s="41"/>
      <c r="Z651" s="41"/>
      <c r="AA651" s="41"/>
      <c r="AB651" s="41"/>
      <c r="AC651" s="41"/>
      <c r="AD651" s="41"/>
      <c r="AE651" s="41"/>
      <c r="AF651" s="41"/>
      <c r="AM651" s="41"/>
      <c r="AN651" s="41"/>
      <c r="AO651" s="41"/>
      <c r="AP651" s="41"/>
      <c r="AQ651" s="41"/>
      <c r="AR651" s="41"/>
      <c r="AS651" s="41"/>
      <c r="AT651" s="41"/>
      <c r="AU651" s="41"/>
      <c r="AV651" s="41"/>
      <c r="AW651" s="41"/>
      <c r="AX651" s="41"/>
      <c r="AY651" s="41"/>
      <c r="AZ651" s="41"/>
      <c r="BA651" s="41"/>
      <c r="BB651" s="41"/>
      <c r="BC651" s="41"/>
      <c r="BD651" s="41"/>
      <c r="BE651" s="41"/>
    </row>
    <row r="652" spans="2:57">
      <c r="B652" s="41"/>
      <c r="C652" s="41"/>
      <c r="D652" s="41"/>
      <c r="E652" s="41"/>
      <c r="F652" s="41"/>
      <c r="G652" s="41"/>
      <c r="H652" s="41"/>
      <c r="I652" s="41"/>
      <c r="J652" s="41"/>
      <c r="K652" s="41"/>
      <c r="L652" s="41"/>
      <c r="M652" s="41"/>
      <c r="N652" s="41"/>
      <c r="O652" s="41"/>
      <c r="P652" s="41"/>
      <c r="Q652" s="41"/>
      <c r="R652" s="41"/>
      <c r="S652" s="41"/>
      <c r="T652" s="41"/>
      <c r="U652" s="41"/>
      <c r="W652" s="41"/>
      <c r="X652" s="41"/>
      <c r="Y652" s="41"/>
      <c r="Z652" s="41"/>
      <c r="AA652" s="41"/>
      <c r="AB652" s="41"/>
      <c r="AC652" s="41"/>
      <c r="AD652" s="41"/>
      <c r="AE652" s="41"/>
      <c r="AF652" s="41"/>
      <c r="AM652" s="41"/>
      <c r="AN652" s="41"/>
      <c r="AO652" s="41"/>
      <c r="AP652" s="41"/>
      <c r="AQ652" s="41"/>
      <c r="AR652" s="41"/>
      <c r="AS652" s="41"/>
      <c r="AT652" s="41"/>
      <c r="AU652" s="41"/>
      <c r="AV652" s="41"/>
      <c r="AW652" s="41"/>
      <c r="AX652" s="41"/>
      <c r="AY652" s="41"/>
      <c r="AZ652" s="41"/>
      <c r="BA652" s="41"/>
      <c r="BB652" s="41"/>
      <c r="BC652" s="41"/>
      <c r="BD652" s="41"/>
      <c r="BE652" s="41"/>
    </row>
    <row r="653" spans="2:57">
      <c r="B653" s="41"/>
      <c r="C653" s="41"/>
      <c r="D653" s="41"/>
      <c r="E653" s="41"/>
      <c r="F653" s="41"/>
      <c r="G653" s="41"/>
      <c r="H653" s="41"/>
      <c r="I653" s="41"/>
      <c r="J653" s="41"/>
      <c r="K653" s="41"/>
      <c r="L653" s="41"/>
      <c r="M653" s="41"/>
      <c r="N653" s="41"/>
      <c r="O653" s="41"/>
      <c r="P653" s="41"/>
      <c r="Q653" s="41"/>
      <c r="R653" s="41"/>
      <c r="S653" s="41"/>
      <c r="T653" s="41"/>
      <c r="U653" s="41"/>
      <c r="W653" s="41"/>
      <c r="X653" s="41"/>
      <c r="Y653" s="41"/>
      <c r="Z653" s="41"/>
      <c r="AA653" s="41"/>
      <c r="AB653" s="41"/>
      <c r="AC653" s="41"/>
      <c r="AD653" s="41"/>
      <c r="AE653" s="41"/>
      <c r="AF653" s="41"/>
      <c r="AM653" s="41"/>
      <c r="AN653" s="41"/>
      <c r="AO653" s="41"/>
      <c r="AP653" s="41"/>
      <c r="AQ653" s="41"/>
      <c r="AR653" s="41"/>
      <c r="AS653" s="41"/>
      <c r="AT653" s="41"/>
      <c r="AU653" s="41"/>
      <c r="AV653" s="41"/>
      <c r="AW653" s="41"/>
      <c r="AX653" s="41"/>
      <c r="AY653" s="41"/>
      <c r="AZ653" s="41"/>
      <c r="BA653" s="41"/>
      <c r="BB653" s="41"/>
      <c r="BC653" s="41"/>
      <c r="BD653" s="41"/>
      <c r="BE653" s="41"/>
    </row>
    <row r="654" spans="2:57">
      <c r="B654" s="41"/>
      <c r="C654" s="41"/>
      <c r="D654" s="41"/>
      <c r="E654" s="41"/>
      <c r="F654" s="41"/>
      <c r="G654" s="41"/>
      <c r="H654" s="41"/>
      <c r="I654" s="41"/>
      <c r="J654" s="41"/>
      <c r="K654" s="41"/>
      <c r="L654" s="41"/>
      <c r="M654" s="41"/>
      <c r="N654" s="41"/>
      <c r="O654" s="41"/>
      <c r="P654" s="41"/>
      <c r="Q654" s="41"/>
      <c r="R654" s="41"/>
      <c r="S654" s="41"/>
      <c r="T654" s="41"/>
      <c r="U654" s="41"/>
      <c r="W654" s="41"/>
      <c r="X654" s="41"/>
      <c r="Y654" s="41"/>
      <c r="Z654" s="41"/>
      <c r="AA654" s="41"/>
      <c r="AB654" s="41"/>
      <c r="AC654" s="41"/>
      <c r="AD654" s="41"/>
      <c r="AE654" s="41"/>
      <c r="AF654" s="41"/>
      <c r="AM654" s="41"/>
      <c r="AN654" s="41"/>
      <c r="AO654" s="41"/>
      <c r="AP654" s="41"/>
      <c r="AQ654" s="41"/>
      <c r="AR654" s="41"/>
      <c r="AS654" s="41"/>
      <c r="AT654" s="41"/>
      <c r="AU654" s="41"/>
      <c r="AV654" s="41"/>
      <c r="AW654" s="41"/>
      <c r="AX654" s="41"/>
      <c r="AY654" s="41"/>
      <c r="AZ654" s="41"/>
      <c r="BA654" s="41"/>
      <c r="BB654" s="41"/>
      <c r="BC654" s="41"/>
      <c r="BD654" s="41"/>
      <c r="BE654" s="41"/>
    </row>
    <row r="655" spans="2:57">
      <c r="B655" s="41"/>
      <c r="C655" s="41"/>
      <c r="D655" s="41"/>
      <c r="E655" s="41"/>
      <c r="F655" s="41"/>
      <c r="G655" s="41"/>
      <c r="H655" s="41"/>
      <c r="I655" s="41"/>
      <c r="J655" s="41"/>
      <c r="K655" s="41"/>
      <c r="L655" s="41"/>
      <c r="M655" s="41"/>
      <c r="N655" s="41"/>
      <c r="O655" s="41"/>
      <c r="P655" s="41"/>
      <c r="Q655" s="41"/>
      <c r="R655" s="41"/>
      <c r="S655" s="41"/>
      <c r="T655" s="41"/>
      <c r="U655" s="41"/>
      <c r="W655" s="41"/>
      <c r="X655" s="41"/>
      <c r="Y655" s="41"/>
      <c r="Z655" s="41"/>
      <c r="AA655" s="41"/>
      <c r="AB655" s="41"/>
      <c r="AC655" s="41"/>
      <c r="AD655" s="41"/>
      <c r="AE655" s="41"/>
      <c r="AF655" s="41"/>
      <c r="AM655" s="41"/>
      <c r="AN655" s="41"/>
      <c r="AO655" s="41"/>
      <c r="AP655" s="41"/>
      <c r="AQ655" s="41"/>
      <c r="AR655" s="41"/>
      <c r="AS655" s="41"/>
      <c r="AT655" s="41"/>
      <c r="AU655" s="41"/>
      <c r="AV655" s="41"/>
      <c r="AW655" s="41"/>
      <c r="AX655" s="41"/>
      <c r="AY655" s="41"/>
      <c r="AZ655" s="41"/>
      <c r="BA655" s="41"/>
      <c r="BB655" s="41"/>
      <c r="BC655" s="41"/>
      <c r="BD655" s="41"/>
      <c r="BE655" s="41"/>
    </row>
    <row r="656" spans="2:57">
      <c r="B656" s="41"/>
      <c r="C656" s="41"/>
      <c r="D656" s="41"/>
      <c r="E656" s="41"/>
      <c r="F656" s="41"/>
      <c r="G656" s="41"/>
      <c r="H656" s="41"/>
      <c r="I656" s="41"/>
      <c r="J656" s="41"/>
      <c r="K656" s="41"/>
      <c r="L656" s="41"/>
      <c r="M656" s="41"/>
      <c r="N656" s="41"/>
      <c r="O656" s="41"/>
      <c r="P656" s="41"/>
      <c r="Q656" s="41"/>
      <c r="R656" s="41"/>
      <c r="S656" s="41"/>
      <c r="T656" s="41"/>
      <c r="U656" s="41"/>
      <c r="W656" s="41"/>
      <c r="X656" s="41"/>
      <c r="Y656" s="41"/>
      <c r="Z656" s="41"/>
      <c r="AA656" s="41"/>
      <c r="AB656" s="41"/>
      <c r="AC656" s="41"/>
      <c r="AD656" s="41"/>
      <c r="AE656" s="41"/>
      <c r="AF656" s="41"/>
      <c r="AM656" s="41"/>
      <c r="AN656" s="41"/>
      <c r="AO656" s="41"/>
      <c r="AP656" s="41"/>
      <c r="AQ656" s="41"/>
      <c r="AR656" s="41"/>
      <c r="AS656" s="41"/>
      <c r="AT656" s="41"/>
      <c r="AU656" s="41"/>
      <c r="AV656" s="41"/>
      <c r="AW656" s="41"/>
      <c r="AX656" s="41"/>
      <c r="AY656" s="41"/>
      <c r="AZ656" s="41"/>
      <c r="BA656" s="41"/>
      <c r="BB656" s="41"/>
      <c r="BC656" s="41"/>
      <c r="BD656" s="41"/>
      <c r="BE656" s="41"/>
    </row>
    <row r="657" spans="2:57">
      <c r="B657" s="41"/>
      <c r="C657" s="41"/>
      <c r="D657" s="41"/>
      <c r="E657" s="41"/>
      <c r="F657" s="41"/>
      <c r="G657" s="41"/>
      <c r="H657" s="41"/>
      <c r="I657" s="41"/>
      <c r="J657" s="41"/>
      <c r="K657" s="41"/>
      <c r="L657" s="41"/>
      <c r="M657" s="41"/>
      <c r="N657" s="41"/>
      <c r="O657" s="41"/>
      <c r="P657" s="41"/>
      <c r="Q657" s="41"/>
      <c r="R657" s="41"/>
      <c r="S657" s="41"/>
      <c r="T657" s="41"/>
      <c r="U657" s="41"/>
      <c r="W657" s="41"/>
      <c r="X657" s="41"/>
      <c r="Y657" s="41"/>
      <c r="Z657" s="41"/>
      <c r="AA657" s="41"/>
      <c r="AB657" s="41"/>
      <c r="AC657" s="41"/>
      <c r="AD657" s="41"/>
      <c r="AE657" s="41"/>
      <c r="AF657" s="41"/>
      <c r="AM657" s="41"/>
      <c r="AN657" s="41"/>
      <c r="AO657" s="41"/>
      <c r="AP657" s="41"/>
      <c r="AQ657" s="41"/>
      <c r="AR657" s="41"/>
      <c r="AS657" s="41"/>
      <c r="AT657" s="41"/>
      <c r="AU657" s="41"/>
      <c r="AV657" s="41"/>
      <c r="AW657" s="41"/>
      <c r="AX657" s="41"/>
      <c r="AY657" s="41"/>
      <c r="AZ657" s="41"/>
      <c r="BA657" s="41"/>
      <c r="BB657" s="41"/>
      <c r="BC657" s="41"/>
      <c r="BD657" s="41"/>
      <c r="BE657" s="41"/>
    </row>
    <row r="658" spans="2:57">
      <c r="B658" s="41"/>
      <c r="C658" s="41"/>
      <c r="D658" s="41"/>
      <c r="E658" s="41"/>
      <c r="F658" s="41"/>
      <c r="G658" s="41"/>
      <c r="H658" s="41"/>
      <c r="I658" s="41"/>
      <c r="J658" s="41"/>
      <c r="K658" s="41"/>
      <c r="L658" s="41"/>
      <c r="M658" s="41"/>
      <c r="N658" s="41"/>
      <c r="O658" s="41"/>
      <c r="P658" s="41"/>
      <c r="Q658" s="41"/>
      <c r="R658" s="41"/>
      <c r="S658" s="41"/>
      <c r="T658" s="41"/>
      <c r="U658" s="41"/>
      <c r="W658" s="41"/>
      <c r="X658" s="41"/>
      <c r="Y658" s="41"/>
      <c r="Z658" s="41"/>
      <c r="AA658" s="41"/>
      <c r="AB658" s="41"/>
      <c r="AC658" s="41"/>
      <c r="AD658" s="41"/>
      <c r="AE658" s="41"/>
      <c r="AF658" s="41"/>
      <c r="AM658" s="41"/>
      <c r="AN658" s="41"/>
      <c r="AO658" s="41"/>
      <c r="AP658" s="41"/>
      <c r="AQ658" s="41"/>
      <c r="AR658" s="41"/>
      <c r="AS658" s="41"/>
      <c r="AT658" s="41"/>
      <c r="AU658" s="41"/>
      <c r="AV658" s="41"/>
      <c r="AW658" s="41"/>
      <c r="AX658" s="41"/>
      <c r="AY658" s="41"/>
      <c r="AZ658" s="41"/>
      <c r="BA658" s="41"/>
      <c r="BB658" s="41"/>
      <c r="BC658" s="41"/>
      <c r="BD658" s="41"/>
      <c r="BE658" s="41"/>
    </row>
    <row r="659" spans="2:57">
      <c r="B659" s="41"/>
      <c r="C659" s="41"/>
      <c r="D659" s="41"/>
      <c r="E659" s="41"/>
      <c r="F659" s="41"/>
      <c r="G659" s="41"/>
      <c r="H659" s="41"/>
      <c r="I659" s="41"/>
      <c r="J659" s="41"/>
      <c r="K659" s="41"/>
      <c r="L659" s="41"/>
      <c r="M659" s="41"/>
      <c r="N659" s="41"/>
      <c r="O659" s="41"/>
      <c r="P659" s="41"/>
      <c r="Q659" s="41"/>
      <c r="R659" s="41"/>
      <c r="S659" s="41"/>
      <c r="T659" s="41"/>
      <c r="U659" s="41"/>
      <c r="W659" s="41"/>
      <c r="X659" s="41"/>
      <c r="Y659" s="41"/>
      <c r="Z659" s="41"/>
      <c r="AA659" s="41"/>
      <c r="AB659" s="41"/>
      <c r="AC659" s="41"/>
      <c r="AD659" s="41"/>
      <c r="AE659" s="41"/>
      <c r="AF659" s="41"/>
      <c r="AM659" s="41"/>
      <c r="AN659" s="41"/>
      <c r="AO659" s="41"/>
      <c r="AP659" s="41"/>
      <c r="AQ659" s="41"/>
      <c r="AR659" s="41"/>
      <c r="AS659" s="41"/>
      <c r="AT659" s="41"/>
      <c r="AU659" s="41"/>
      <c r="AV659" s="41"/>
      <c r="AW659" s="41"/>
      <c r="AX659" s="41"/>
      <c r="AY659" s="41"/>
      <c r="AZ659" s="41"/>
      <c r="BA659" s="41"/>
      <c r="BB659" s="41"/>
      <c r="BC659" s="41"/>
      <c r="BD659" s="41"/>
      <c r="BE659" s="41"/>
    </row>
    <row r="660" spans="2:57">
      <c r="B660" s="41"/>
      <c r="C660" s="41"/>
      <c r="D660" s="41"/>
      <c r="E660" s="41"/>
      <c r="F660" s="41"/>
      <c r="G660" s="41"/>
      <c r="H660" s="41"/>
      <c r="I660" s="41"/>
      <c r="J660" s="41"/>
      <c r="K660" s="41"/>
      <c r="L660" s="41"/>
      <c r="M660" s="41"/>
      <c r="N660" s="41"/>
      <c r="O660" s="41"/>
      <c r="P660" s="41"/>
      <c r="Q660" s="41"/>
      <c r="R660" s="41"/>
      <c r="S660" s="41"/>
      <c r="T660" s="41"/>
      <c r="U660" s="41"/>
      <c r="W660" s="41"/>
      <c r="X660" s="41"/>
      <c r="Y660" s="41"/>
      <c r="Z660" s="41"/>
      <c r="AA660" s="41"/>
      <c r="AB660" s="41"/>
      <c r="AC660" s="41"/>
      <c r="AD660" s="41"/>
      <c r="AE660" s="41"/>
      <c r="AF660" s="41"/>
      <c r="AM660" s="41"/>
      <c r="AN660" s="41"/>
      <c r="AO660" s="41"/>
      <c r="AP660" s="41"/>
      <c r="AQ660" s="41"/>
      <c r="AR660" s="41"/>
      <c r="AS660" s="41"/>
      <c r="AT660" s="41"/>
      <c r="AU660" s="41"/>
      <c r="AV660" s="41"/>
      <c r="AW660" s="41"/>
      <c r="AX660" s="41"/>
      <c r="AY660" s="41"/>
      <c r="AZ660" s="41"/>
      <c r="BA660" s="41"/>
      <c r="BB660" s="41"/>
      <c r="BC660" s="41"/>
      <c r="BD660" s="41"/>
      <c r="BE660" s="41"/>
    </row>
    <row r="661" spans="2:57">
      <c r="B661" s="41"/>
      <c r="C661" s="41"/>
      <c r="D661" s="41"/>
      <c r="E661" s="41"/>
      <c r="F661" s="41"/>
      <c r="G661" s="41"/>
      <c r="H661" s="41"/>
      <c r="I661" s="41"/>
      <c r="J661" s="41"/>
      <c r="K661" s="41"/>
      <c r="L661" s="41"/>
      <c r="M661" s="41"/>
      <c r="N661" s="41"/>
      <c r="O661" s="41"/>
      <c r="P661" s="41"/>
      <c r="Q661" s="41"/>
      <c r="R661" s="41"/>
      <c r="S661" s="41"/>
      <c r="T661" s="41"/>
      <c r="U661" s="41"/>
      <c r="W661" s="41"/>
      <c r="X661" s="41"/>
      <c r="Y661" s="41"/>
      <c r="Z661" s="41"/>
      <c r="AA661" s="41"/>
      <c r="AB661" s="41"/>
      <c r="AC661" s="41"/>
      <c r="AD661" s="41"/>
      <c r="AE661" s="41"/>
      <c r="AF661" s="41"/>
      <c r="AM661" s="41"/>
      <c r="AN661" s="41"/>
      <c r="AO661" s="41"/>
      <c r="AP661" s="41"/>
      <c r="AQ661" s="41"/>
      <c r="AR661" s="41"/>
      <c r="AS661" s="41"/>
      <c r="AT661" s="41"/>
      <c r="AU661" s="41"/>
      <c r="AV661" s="41"/>
      <c r="AW661" s="41"/>
      <c r="AX661" s="41"/>
      <c r="AY661" s="41"/>
      <c r="AZ661" s="41"/>
      <c r="BA661" s="41"/>
      <c r="BB661" s="41"/>
      <c r="BC661" s="41"/>
      <c r="BD661" s="41"/>
      <c r="BE661" s="41"/>
    </row>
    <row r="662" spans="2:57">
      <c r="B662" s="41"/>
      <c r="C662" s="41"/>
      <c r="D662" s="41"/>
      <c r="E662" s="41"/>
      <c r="F662" s="41"/>
      <c r="G662" s="41"/>
      <c r="H662" s="41"/>
      <c r="I662" s="41"/>
      <c r="J662" s="41"/>
      <c r="K662" s="41"/>
      <c r="L662" s="41"/>
      <c r="M662" s="41"/>
      <c r="N662" s="41"/>
      <c r="O662" s="41"/>
      <c r="P662" s="41"/>
      <c r="Q662" s="41"/>
      <c r="R662" s="41"/>
      <c r="S662" s="41"/>
      <c r="T662" s="41"/>
      <c r="U662" s="41"/>
      <c r="W662" s="41"/>
      <c r="X662" s="41"/>
      <c r="Y662" s="41"/>
      <c r="Z662" s="41"/>
      <c r="AA662" s="41"/>
      <c r="AB662" s="41"/>
      <c r="AC662" s="41"/>
      <c r="AD662" s="41"/>
      <c r="AE662" s="41"/>
      <c r="AF662" s="41"/>
      <c r="AM662" s="41"/>
      <c r="AN662" s="41"/>
      <c r="AO662" s="41"/>
      <c r="AP662" s="41"/>
      <c r="AQ662" s="41"/>
      <c r="AR662" s="41"/>
      <c r="AS662" s="41"/>
      <c r="AT662" s="41"/>
      <c r="AU662" s="41"/>
      <c r="AV662" s="41"/>
      <c r="AW662" s="41"/>
      <c r="AX662" s="41"/>
      <c r="AY662" s="41"/>
      <c r="AZ662" s="41"/>
      <c r="BA662" s="41"/>
      <c r="BB662" s="41"/>
      <c r="BC662" s="41"/>
      <c r="BD662" s="41"/>
      <c r="BE662" s="41"/>
    </row>
    <row r="663" spans="2:57">
      <c r="B663" s="41"/>
      <c r="C663" s="41"/>
      <c r="D663" s="41"/>
      <c r="E663" s="41"/>
      <c r="F663" s="41"/>
      <c r="G663" s="41"/>
      <c r="H663" s="41"/>
      <c r="I663" s="41"/>
      <c r="J663" s="41"/>
      <c r="K663" s="41"/>
      <c r="L663" s="41"/>
      <c r="M663" s="41"/>
      <c r="N663" s="41"/>
      <c r="O663" s="41"/>
      <c r="P663" s="41"/>
      <c r="Q663" s="41"/>
      <c r="R663" s="41"/>
      <c r="S663" s="41"/>
      <c r="T663" s="41"/>
      <c r="U663" s="41"/>
      <c r="W663" s="41"/>
      <c r="X663" s="41"/>
      <c r="Y663" s="41"/>
      <c r="Z663" s="41"/>
      <c r="AA663" s="41"/>
      <c r="AB663" s="41"/>
      <c r="AC663" s="41"/>
      <c r="AD663" s="41"/>
      <c r="AE663" s="41"/>
      <c r="AF663" s="41"/>
      <c r="AM663" s="41"/>
      <c r="AN663" s="41"/>
      <c r="AO663" s="41"/>
      <c r="AP663" s="41"/>
      <c r="AQ663" s="41"/>
      <c r="AR663" s="41"/>
      <c r="AS663" s="41"/>
      <c r="AT663" s="41"/>
      <c r="AU663" s="41"/>
      <c r="AV663" s="41"/>
      <c r="AW663" s="41"/>
      <c r="AX663" s="41"/>
      <c r="AY663" s="41"/>
      <c r="AZ663" s="41"/>
      <c r="BA663" s="41"/>
      <c r="BB663" s="41"/>
      <c r="BC663" s="41"/>
      <c r="BD663" s="41"/>
      <c r="BE663" s="41"/>
    </row>
    <row r="664" spans="2:57">
      <c r="B664" s="41"/>
      <c r="C664" s="41"/>
      <c r="D664" s="41"/>
      <c r="E664" s="41"/>
      <c r="F664" s="41"/>
      <c r="G664" s="41"/>
      <c r="H664" s="41"/>
      <c r="I664" s="41"/>
      <c r="J664" s="41"/>
      <c r="K664" s="41"/>
      <c r="L664" s="41"/>
      <c r="M664" s="41"/>
      <c r="N664" s="41"/>
      <c r="O664" s="41"/>
      <c r="P664" s="41"/>
      <c r="Q664" s="41"/>
      <c r="R664" s="41"/>
      <c r="S664" s="41"/>
      <c r="T664" s="41"/>
      <c r="U664" s="41"/>
      <c r="W664" s="41"/>
      <c r="X664" s="41"/>
      <c r="Y664" s="41"/>
      <c r="Z664" s="41"/>
      <c r="AA664" s="41"/>
      <c r="AB664" s="41"/>
      <c r="AC664" s="41"/>
      <c r="AD664" s="41"/>
      <c r="AE664" s="41"/>
      <c r="AF664" s="41"/>
      <c r="AM664" s="41"/>
      <c r="AN664" s="41"/>
      <c r="AO664" s="41"/>
      <c r="AP664" s="41"/>
      <c r="AQ664" s="41"/>
      <c r="AR664" s="41"/>
      <c r="AS664" s="41"/>
      <c r="AT664" s="41"/>
      <c r="AU664" s="41"/>
      <c r="AV664" s="41"/>
      <c r="AW664" s="41"/>
      <c r="AX664" s="41"/>
      <c r="AY664" s="41"/>
      <c r="AZ664" s="41"/>
      <c r="BA664" s="41"/>
      <c r="BB664" s="41"/>
      <c r="BC664" s="41"/>
      <c r="BD664" s="41"/>
      <c r="BE664" s="41"/>
    </row>
    <row r="665" spans="2:57">
      <c r="B665" s="41"/>
      <c r="C665" s="41"/>
      <c r="D665" s="41"/>
      <c r="E665" s="41"/>
      <c r="F665" s="41"/>
      <c r="G665" s="41"/>
      <c r="H665" s="41"/>
      <c r="I665" s="41"/>
      <c r="J665" s="41"/>
      <c r="K665" s="41"/>
      <c r="L665" s="41"/>
      <c r="M665" s="41"/>
      <c r="N665" s="41"/>
      <c r="O665" s="41"/>
      <c r="P665" s="41"/>
      <c r="Q665" s="41"/>
      <c r="R665" s="41"/>
      <c r="S665" s="41"/>
      <c r="T665" s="41"/>
      <c r="U665" s="41"/>
      <c r="W665" s="41"/>
      <c r="X665" s="41"/>
      <c r="Y665" s="41"/>
      <c r="Z665" s="41"/>
      <c r="AA665" s="41"/>
      <c r="AB665" s="41"/>
      <c r="AC665" s="41"/>
      <c r="AD665" s="41"/>
      <c r="AE665" s="41"/>
      <c r="AF665" s="41"/>
      <c r="AM665" s="41"/>
      <c r="AN665" s="41"/>
      <c r="AO665" s="41"/>
      <c r="AP665" s="41"/>
      <c r="AQ665" s="41"/>
      <c r="AR665" s="41"/>
      <c r="AS665" s="41"/>
      <c r="AT665" s="41"/>
      <c r="AU665" s="41"/>
      <c r="AV665" s="41"/>
      <c r="AW665" s="41"/>
      <c r="AX665" s="41"/>
      <c r="AY665" s="41"/>
      <c r="AZ665" s="41"/>
      <c r="BA665" s="41"/>
      <c r="BB665" s="41"/>
      <c r="BC665" s="41"/>
      <c r="BD665" s="41"/>
      <c r="BE665" s="41"/>
    </row>
    <row r="666" spans="2:57">
      <c r="B666" s="41"/>
      <c r="C666" s="41"/>
      <c r="D666" s="41"/>
      <c r="E666" s="41"/>
      <c r="F666" s="41"/>
      <c r="G666" s="41"/>
      <c r="H666" s="41"/>
      <c r="I666" s="41"/>
      <c r="J666" s="41"/>
      <c r="K666" s="41"/>
      <c r="L666" s="41"/>
      <c r="M666" s="41"/>
      <c r="N666" s="41"/>
      <c r="O666" s="41"/>
      <c r="P666" s="41"/>
      <c r="Q666" s="41"/>
      <c r="R666" s="41"/>
      <c r="S666" s="41"/>
      <c r="T666" s="41"/>
      <c r="U666" s="41"/>
      <c r="W666" s="41"/>
      <c r="X666" s="41"/>
      <c r="Y666" s="41"/>
      <c r="Z666" s="41"/>
      <c r="AA666" s="41"/>
      <c r="AB666" s="41"/>
      <c r="AC666" s="41"/>
      <c r="AD666" s="41"/>
      <c r="AE666" s="41"/>
      <c r="AF666" s="41"/>
      <c r="AM666" s="41"/>
      <c r="AN666" s="41"/>
      <c r="AO666" s="41"/>
      <c r="AP666" s="41"/>
      <c r="AQ666" s="41"/>
      <c r="AR666" s="41"/>
      <c r="AS666" s="41"/>
      <c r="AT666" s="41"/>
      <c r="AU666" s="41"/>
      <c r="AV666" s="41"/>
      <c r="AW666" s="41"/>
      <c r="AX666" s="41"/>
      <c r="AY666" s="41"/>
      <c r="AZ666" s="41"/>
      <c r="BA666" s="41"/>
      <c r="BB666" s="41"/>
      <c r="BC666" s="41"/>
      <c r="BD666" s="41"/>
      <c r="BE666" s="41"/>
    </row>
    <row r="667" spans="2:57">
      <c r="B667" s="41"/>
      <c r="C667" s="41"/>
      <c r="D667" s="41"/>
      <c r="E667" s="41"/>
      <c r="F667" s="41"/>
      <c r="G667" s="41"/>
      <c r="H667" s="41"/>
      <c r="I667" s="41"/>
      <c r="J667" s="41"/>
      <c r="K667" s="41"/>
      <c r="L667" s="41"/>
      <c r="M667" s="41"/>
      <c r="N667" s="41"/>
      <c r="O667" s="41"/>
      <c r="P667" s="41"/>
      <c r="Q667" s="41"/>
      <c r="R667" s="41"/>
      <c r="S667" s="41"/>
      <c r="T667" s="41"/>
      <c r="U667" s="41"/>
      <c r="W667" s="41"/>
      <c r="X667" s="41"/>
      <c r="Y667" s="41"/>
      <c r="Z667" s="41"/>
      <c r="AA667" s="41"/>
      <c r="AB667" s="41"/>
      <c r="AC667" s="41"/>
      <c r="AD667" s="41"/>
      <c r="AE667" s="41"/>
      <c r="AF667" s="41"/>
      <c r="AM667" s="41"/>
      <c r="AN667" s="41"/>
      <c r="AO667" s="41"/>
      <c r="AP667" s="41"/>
      <c r="AQ667" s="41"/>
      <c r="AR667" s="41"/>
      <c r="AS667" s="41"/>
      <c r="AT667" s="41"/>
      <c r="AU667" s="41"/>
      <c r="AV667" s="41"/>
      <c r="AW667" s="41"/>
      <c r="AX667" s="41"/>
      <c r="AY667" s="41"/>
      <c r="AZ667" s="41"/>
      <c r="BA667" s="41"/>
      <c r="BB667" s="41"/>
      <c r="BC667" s="41"/>
      <c r="BD667" s="41"/>
      <c r="BE667" s="41"/>
    </row>
    <row r="668" spans="2:57">
      <c r="B668" s="41"/>
      <c r="C668" s="41"/>
      <c r="D668" s="41"/>
      <c r="E668" s="41"/>
      <c r="F668" s="41"/>
      <c r="G668" s="41"/>
      <c r="H668" s="41"/>
      <c r="I668" s="41"/>
      <c r="J668" s="41"/>
      <c r="K668" s="41"/>
      <c r="L668" s="41"/>
      <c r="M668" s="41"/>
      <c r="N668" s="41"/>
      <c r="O668" s="41"/>
      <c r="P668" s="41"/>
      <c r="Q668" s="41"/>
      <c r="R668" s="41"/>
      <c r="S668" s="41"/>
      <c r="T668" s="41"/>
      <c r="U668" s="41"/>
      <c r="W668" s="41"/>
      <c r="X668" s="41"/>
      <c r="Y668" s="41"/>
      <c r="Z668" s="41"/>
      <c r="AA668" s="41"/>
      <c r="AB668" s="41"/>
      <c r="AC668" s="41"/>
      <c r="AD668" s="41"/>
      <c r="AE668" s="41"/>
      <c r="AF668" s="41"/>
      <c r="AM668" s="41"/>
      <c r="AN668" s="41"/>
      <c r="AO668" s="41"/>
      <c r="AP668" s="41"/>
      <c r="AQ668" s="41"/>
      <c r="AR668" s="41"/>
      <c r="AS668" s="41"/>
      <c r="AT668" s="41"/>
      <c r="AU668" s="41"/>
      <c r="AV668" s="41"/>
      <c r="AW668" s="41"/>
      <c r="AX668" s="41"/>
      <c r="AY668" s="41"/>
      <c r="AZ668" s="41"/>
      <c r="BA668" s="41"/>
      <c r="BB668" s="41"/>
      <c r="BC668" s="41"/>
      <c r="BD668" s="41"/>
      <c r="BE668" s="41"/>
    </row>
    <row r="669" spans="2:57">
      <c r="B669" s="41"/>
      <c r="C669" s="41"/>
      <c r="D669" s="41"/>
      <c r="E669" s="41"/>
      <c r="F669" s="41"/>
      <c r="G669" s="41"/>
      <c r="H669" s="41"/>
      <c r="I669" s="41"/>
      <c r="J669" s="41"/>
      <c r="K669" s="41"/>
      <c r="L669" s="41"/>
      <c r="M669" s="41"/>
      <c r="N669" s="41"/>
      <c r="O669" s="41"/>
      <c r="P669" s="41"/>
      <c r="Q669" s="41"/>
      <c r="R669" s="41"/>
      <c r="S669" s="41"/>
      <c r="T669" s="41"/>
      <c r="U669" s="41"/>
      <c r="W669" s="41"/>
      <c r="X669" s="41"/>
      <c r="Y669" s="41"/>
      <c r="Z669" s="41"/>
      <c r="AA669" s="41"/>
      <c r="AB669" s="41"/>
      <c r="AC669" s="41"/>
      <c r="AD669" s="41"/>
      <c r="AE669" s="41"/>
      <c r="AF669" s="41"/>
      <c r="AM669" s="41"/>
      <c r="AN669" s="41"/>
      <c r="AO669" s="41"/>
      <c r="AP669" s="41"/>
      <c r="AQ669" s="41"/>
      <c r="AR669" s="41"/>
      <c r="AS669" s="41"/>
      <c r="AT669" s="41"/>
      <c r="AU669" s="41"/>
      <c r="AV669" s="41"/>
      <c r="AW669" s="41"/>
      <c r="AX669" s="41"/>
      <c r="AY669" s="41"/>
      <c r="AZ669" s="41"/>
      <c r="BA669" s="41"/>
      <c r="BB669" s="41"/>
      <c r="BC669" s="41"/>
      <c r="BD669" s="41"/>
      <c r="BE669" s="41"/>
    </row>
    <row r="670" spans="2:57">
      <c r="B670" s="41"/>
      <c r="C670" s="41"/>
      <c r="D670" s="41"/>
      <c r="E670" s="41"/>
      <c r="F670" s="41"/>
      <c r="G670" s="41"/>
      <c r="H670" s="41"/>
      <c r="I670" s="41"/>
      <c r="J670" s="41"/>
      <c r="K670" s="41"/>
      <c r="L670" s="41"/>
      <c r="M670" s="41"/>
      <c r="N670" s="41"/>
      <c r="O670" s="41"/>
      <c r="P670" s="41"/>
      <c r="Q670" s="41"/>
      <c r="R670" s="41"/>
      <c r="S670" s="41"/>
      <c r="T670" s="41"/>
      <c r="U670" s="41"/>
      <c r="W670" s="41"/>
      <c r="X670" s="41"/>
      <c r="Y670" s="41"/>
      <c r="Z670" s="41"/>
      <c r="AA670" s="41"/>
      <c r="AB670" s="41"/>
      <c r="AC670" s="41"/>
      <c r="AD670" s="41"/>
      <c r="AE670" s="41"/>
      <c r="AF670" s="41"/>
      <c r="AM670" s="41"/>
      <c r="AN670" s="41"/>
      <c r="AO670" s="41"/>
      <c r="AP670" s="41"/>
      <c r="AQ670" s="41"/>
      <c r="AR670" s="41"/>
      <c r="AS670" s="41"/>
      <c r="AT670" s="41"/>
      <c r="AU670" s="41"/>
      <c r="AV670" s="41"/>
      <c r="AW670" s="41"/>
      <c r="AX670" s="41"/>
      <c r="AY670" s="41"/>
      <c r="AZ670" s="41"/>
      <c r="BA670" s="41"/>
      <c r="BB670" s="41"/>
      <c r="BC670" s="41"/>
      <c r="BD670" s="41"/>
      <c r="BE670" s="41"/>
    </row>
    <row r="671" spans="2:57">
      <c r="B671" s="41"/>
      <c r="C671" s="41"/>
      <c r="D671" s="41"/>
      <c r="E671" s="41"/>
      <c r="F671" s="41"/>
      <c r="G671" s="41"/>
      <c r="H671" s="41"/>
      <c r="I671" s="41"/>
      <c r="J671" s="41"/>
      <c r="K671" s="41"/>
      <c r="L671" s="41"/>
      <c r="M671" s="41"/>
      <c r="N671" s="41"/>
      <c r="O671" s="41"/>
      <c r="P671" s="41"/>
      <c r="Q671" s="41"/>
      <c r="R671" s="41"/>
      <c r="S671" s="41"/>
      <c r="T671" s="41"/>
      <c r="U671" s="41"/>
      <c r="W671" s="41"/>
      <c r="X671" s="41"/>
      <c r="Y671" s="41"/>
      <c r="Z671" s="41"/>
      <c r="AA671" s="41"/>
      <c r="AB671" s="41"/>
      <c r="AC671" s="41"/>
      <c r="AD671" s="41"/>
      <c r="AE671" s="41"/>
      <c r="AF671" s="41"/>
      <c r="AM671" s="41"/>
      <c r="AN671" s="41"/>
      <c r="AO671" s="41"/>
      <c r="AP671" s="41"/>
      <c r="AQ671" s="41"/>
      <c r="AR671" s="41"/>
      <c r="AS671" s="41"/>
      <c r="AT671" s="41"/>
      <c r="AU671" s="41"/>
      <c r="AV671" s="41"/>
      <c r="AW671" s="41"/>
      <c r="AX671" s="41"/>
      <c r="AY671" s="41"/>
      <c r="AZ671" s="41"/>
      <c r="BA671" s="41"/>
      <c r="BB671" s="41"/>
      <c r="BC671" s="41"/>
      <c r="BD671" s="41"/>
      <c r="BE671" s="41"/>
    </row>
    <row r="672" spans="2:57">
      <c r="B672" s="41"/>
      <c r="C672" s="41"/>
      <c r="D672" s="41"/>
      <c r="E672" s="41"/>
      <c r="F672" s="41"/>
      <c r="G672" s="41"/>
      <c r="H672" s="41"/>
      <c r="I672" s="41"/>
      <c r="J672" s="41"/>
      <c r="K672" s="41"/>
      <c r="L672" s="41"/>
      <c r="M672" s="41"/>
      <c r="N672" s="41"/>
      <c r="O672" s="41"/>
      <c r="P672" s="41"/>
      <c r="Q672" s="41"/>
      <c r="R672" s="41"/>
      <c r="S672" s="41"/>
      <c r="T672" s="41"/>
      <c r="U672" s="41"/>
      <c r="W672" s="41"/>
      <c r="X672" s="41"/>
      <c r="Y672" s="41"/>
      <c r="Z672" s="41"/>
      <c r="AA672" s="41"/>
      <c r="AB672" s="41"/>
      <c r="AC672" s="41"/>
      <c r="AD672" s="41"/>
      <c r="AE672" s="41"/>
      <c r="AF672" s="41"/>
      <c r="AM672" s="41"/>
      <c r="AN672" s="41"/>
      <c r="AO672" s="41"/>
      <c r="AP672" s="41"/>
      <c r="AQ672" s="41"/>
      <c r="AR672" s="41"/>
      <c r="AS672" s="41"/>
      <c r="AT672" s="41"/>
      <c r="AU672" s="41"/>
      <c r="AV672" s="41"/>
      <c r="AW672" s="41"/>
      <c r="AX672" s="41"/>
      <c r="AY672" s="41"/>
      <c r="AZ672" s="41"/>
      <c r="BA672" s="41"/>
      <c r="BB672" s="41"/>
      <c r="BC672" s="41"/>
      <c r="BD672" s="41"/>
      <c r="BE672" s="41"/>
    </row>
    <row r="673" spans="2:57">
      <c r="B673" s="41"/>
      <c r="C673" s="41"/>
      <c r="D673" s="41"/>
      <c r="E673" s="41"/>
      <c r="F673" s="41"/>
      <c r="G673" s="41"/>
      <c r="H673" s="41"/>
      <c r="I673" s="41"/>
      <c r="J673" s="41"/>
      <c r="K673" s="41"/>
      <c r="L673" s="41"/>
      <c r="M673" s="41"/>
      <c r="N673" s="41"/>
      <c r="O673" s="41"/>
      <c r="P673" s="41"/>
      <c r="Q673" s="41"/>
      <c r="R673" s="41"/>
      <c r="S673" s="41"/>
      <c r="T673" s="41"/>
      <c r="U673" s="41"/>
      <c r="W673" s="41"/>
      <c r="X673" s="41"/>
      <c r="Y673" s="41"/>
      <c r="Z673" s="41"/>
      <c r="AA673" s="41"/>
      <c r="AB673" s="41"/>
      <c r="AC673" s="41"/>
      <c r="AD673" s="41"/>
      <c r="AE673" s="41"/>
      <c r="AF673" s="41"/>
      <c r="AM673" s="41"/>
      <c r="AN673" s="41"/>
      <c r="AO673" s="41"/>
      <c r="AP673" s="41"/>
      <c r="AQ673" s="41"/>
      <c r="AR673" s="41"/>
      <c r="AS673" s="41"/>
      <c r="AT673" s="41"/>
      <c r="AU673" s="41"/>
      <c r="AV673" s="41"/>
      <c r="AW673" s="41"/>
      <c r="AX673" s="41"/>
      <c r="AY673" s="41"/>
      <c r="AZ673" s="41"/>
      <c r="BA673" s="41"/>
      <c r="BB673" s="41"/>
      <c r="BC673" s="41"/>
      <c r="BD673" s="41"/>
      <c r="BE673" s="41"/>
    </row>
    <row r="674" spans="2:57">
      <c r="B674" s="41"/>
      <c r="C674" s="41"/>
      <c r="D674" s="41"/>
      <c r="E674" s="41"/>
      <c r="F674" s="41"/>
      <c r="G674" s="41"/>
      <c r="H674" s="41"/>
      <c r="I674" s="41"/>
      <c r="J674" s="41"/>
      <c r="K674" s="41"/>
      <c r="L674" s="41"/>
      <c r="M674" s="41"/>
      <c r="N674" s="41"/>
      <c r="O674" s="41"/>
      <c r="P674" s="41"/>
      <c r="Q674" s="41"/>
      <c r="R674" s="41"/>
      <c r="S674" s="41"/>
      <c r="T674" s="41"/>
      <c r="U674" s="41"/>
      <c r="W674" s="41"/>
      <c r="X674" s="41"/>
      <c r="Y674" s="41"/>
      <c r="Z674" s="41"/>
      <c r="AA674" s="41"/>
      <c r="AB674" s="41"/>
      <c r="AC674" s="41"/>
      <c r="AD674" s="41"/>
      <c r="AE674" s="41"/>
      <c r="AF674" s="41"/>
      <c r="AM674" s="41"/>
      <c r="AN674" s="41"/>
      <c r="AO674" s="41"/>
      <c r="AP674" s="41"/>
      <c r="AQ674" s="41"/>
      <c r="AR674" s="41"/>
      <c r="AS674" s="41"/>
      <c r="AT674" s="41"/>
      <c r="AU674" s="41"/>
      <c r="AV674" s="41"/>
      <c r="AW674" s="41"/>
      <c r="AX674" s="41"/>
      <c r="AY674" s="41"/>
      <c r="AZ674" s="41"/>
      <c r="BA674" s="41"/>
      <c r="BB674" s="41"/>
      <c r="BC674" s="41"/>
      <c r="BD674" s="41"/>
      <c r="BE674" s="41"/>
    </row>
    <row r="675" spans="2:57">
      <c r="B675" s="41"/>
      <c r="C675" s="41"/>
      <c r="D675" s="41"/>
      <c r="E675" s="41"/>
      <c r="F675" s="41"/>
      <c r="G675" s="41"/>
      <c r="H675" s="41"/>
      <c r="I675" s="41"/>
      <c r="J675" s="41"/>
      <c r="K675" s="41"/>
      <c r="L675" s="41"/>
      <c r="M675" s="41"/>
      <c r="N675" s="41"/>
      <c r="O675" s="41"/>
      <c r="P675" s="41"/>
      <c r="Q675" s="41"/>
      <c r="R675" s="41"/>
      <c r="S675" s="41"/>
      <c r="T675" s="41"/>
      <c r="U675" s="41"/>
      <c r="W675" s="41"/>
      <c r="X675" s="41"/>
      <c r="Y675" s="41"/>
      <c r="Z675" s="41"/>
      <c r="AA675" s="41"/>
      <c r="AB675" s="41"/>
      <c r="AC675" s="41"/>
      <c r="AD675" s="41"/>
      <c r="AE675" s="41"/>
      <c r="AF675" s="41"/>
      <c r="AM675" s="41"/>
      <c r="AN675" s="41"/>
      <c r="AO675" s="41"/>
      <c r="AP675" s="41"/>
      <c r="AQ675" s="41"/>
      <c r="AR675" s="41"/>
      <c r="AS675" s="41"/>
      <c r="AT675" s="41"/>
      <c r="AU675" s="41"/>
      <c r="AV675" s="41"/>
      <c r="AW675" s="41"/>
      <c r="AX675" s="41"/>
      <c r="AY675" s="41"/>
      <c r="AZ675" s="41"/>
      <c r="BA675" s="41"/>
      <c r="BB675" s="41"/>
      <c r="BC675" s="41"/>
      <c r="BD675" s="41"/>
      <c r="BE675" s="41"/>
    </row>
    <row r="676" spans="2:57">
      <c r="B676" s="41"/>
      <c r="C676" s="41"/>
      <c r="D676" s="41"/>
      <c r="E676" s="41"/>
      <c r="F676" s="41"/>
      <c r="G676" s="41"/>
      <c r="H676" s="41"/>
      <c r="I676" s="41"/>
      <c r="J676" s="41"/>
      <c r="K676" s="41"/>
      <c r="L676" s="41"/>
      <c r="M676" s="41"/>
      <c r="N676" s="41"/>
      <c r="O676" s="41"/>
      <c r="P676" s="41"/>
      <c r="Q676" s="41"/>
      <c r="R676" s="41"/>
      <c r="S676" s="41"/>
      <c r="T676" s="41"/>
      <c r="U676" s="41"/>
      <c r="W676" s="41"/>
      <c r="X676" s="41"/>
      <c r="Y676" s="41"/>
      <c r="Z676" s="41"/>
      <c r="AA676" s="41"/>
      <c r="AB676" s="41"/>
      <c r="AC676" s="41"/>
      <c r="AD676" s="41"/>
      <c r="AE676" s="41"/>
      <c r="AF676" s="41"/>
      <c r="AM676" s="41"/>
      <c r="AN676" s="41"/>
      <c r="AO676" s="41"/>
      <c r="AP676" s="41"/>
      <c r="AQ676" s="41"/>
      <c r="AR676" s="41"/>
      <c r="AS676" s="41"/>
      <c r="AT676" s="41"/>
      <c r="AU676" s="41"/>
      <c r="AV676" s="41"/>
      <c r="AW676" s="41"/>
      <c r="AX676" s="41"/>
      <c r="AY676" s="41"/>
      <c r="AZ676" s="41"/>
      <c r="BA676" s="41"/>
      <c r="BB676" s="41"/>
      <c r="BC676" s="41"/>
      <c r="BD676" s="41"/>
      <c r="BE676" s="41"/>
    </row>
    <row r="677" spans="2:57">
      <c r="B677" s="41"/>
      <c r="C677" s="41"/>
      <c r="D677" s="41"/>
      <c r="E677" s="41"/>
      <c r="F677" s="41"/>
      <c r="G677" s="41"/>
      <c r="H677" s="41"/>
      <c r="I677" s="41"/>
      <c r="J677" s="41"/>
      <c r="K677" s="41"/>
      <c r="L677" s="41"/>
      <c r="M677" s="41"/>
      <c r="N677" s="41"/>
      <c r="O677" s="41"/>
      <c r="P677" s="41"/>
      <c r="Q677" s="41"/>
      <c r="R677" s="41"/>
      <c r="S677" s="41"/>
      <c r="T677" s="41"/>
      <c r="U677" s="41"/>
      <c r="W677" s="41"/>
      <c r="X677" s="41"/>
      <c r="Y677" s="41"/>
      <c r="Z677" s="41"/>
      <c r="AA677" s="41"/>
      <c r="AB677" s="41"/>
      <c r="AC677" s="41"/>
      <c r="AD677" s="41"/>
      <c r="AE677" s="41"/>
      <c r="AF677" s="41"/>
      <c r="AM677" s="41"/>
      <c r="AN677" s="41"/>
      <c r="AO677" s="41"/>
      <c r="AP677" s="41"/>
      <c r="AQ677" s="41"/>
      <c r="AR677" s="41"/>
      <c r="AS677" s="41"/>
      <c r="AT677" s="41"/>
      <c r="AU677" s="41"/>
      <c r="AV677" s="41"/>
      <c r="AW677" s="41"/>
      <c r="AX677" s="41"/>
      <c r="AY677" s="41"/>
      <c r="AZ677" s="41"/>
      <c r="BA677" s="41"/>
      <c r="BB677" s="41"/>
      <c r="BC677" s="41"/>
      <c r="BD677" s="41"/>
      <c r="BE677" s="41"/>
    </row>
    <row r="678" spans="2:57">
      <c r="B678" s="41"/>
      <c r="C678" s="41"/>
      <c r="D678" s="41"/>
      <c r="E678" s="41"/>
      <c r="F678" s="41"/>
      <c r="G678" s="41"/>
      <c r="H678" s="41"/>
      <c r="I678" s="41"/>
      <c r="J678" s="41"/>
      <c r="K678" s="41"/>
      <c r="L678" s="41"/>
      <c r="M678" s="41"/>
      <c r="N678" s="41"/>
      <c r="O678" s="41"/>
      <c r="P678" s="41"/>
      <c r="Q678" s="41"/>
      <c r="R678" s="41"/>
      <c r="S678" s="41"/>
      <c r="T678" s="41"/>
      <c r="U678" s="41"/>
      <c r="W678" s="41"/>
      <c r="X678" s="41"/>
      <c r="Y678" s="41"/>
      <c r="Z678" s="41"/>
      <c r="AA678" s="41"/>
      <c r="AB678" s="41"/>
      <c r="AC678" s="41"/>
      <c r="AD678" s="41"/>
      <c r="AE678" s="41"/>
      <c r="AF678" s="41"/>
      <c r="AM678" s="41"/>
      <c r="AN678" s="41"/>
      <c r="AO678" s="41"/>
      <c r="AP678" s="41"/>
      <c r="AQ678" s="41"/>
      <c r="AR678" s="41"/>
      <c r="AS678" s="41"/>
      <c r="AT678" s="41"/>
      <c r="AU678" s="41"/>
      <c r="AV678" s="41"/>
      <c r="AW678" s="41"/>
      <c r="AX678" s="41"/>
      <c r="AY678" s="41"/>
      <c r="AZ678" s="41"/>
      <c r="BA678" s="41"/>
      <c r="BB678" s="41"/>
      <c r="BC678" s="41"/>
      <c r="BD678" s="41"/>
      <c r="BE678" s="41"/>
    </row>
    <row r="679" spans="2:57">
      <c r="B679" s="41"/>
      <c r="C679" s="41"/>
      <c r="D679" s="41"/>
      <c r="E679" s="41"/>
      <c r="F679" s="41"/>
      <c r="G679" s="41"/>
      <c r="H679" s="41"/>
      <c r="I679" s="41"/>
      <c r="J679" s="41"/>
      <c r="K679" s="41"/>
      <c r="L679" s="41"/>
      <c r="M679" s="41"/>
      <c r="N679" s="41"/>
      <c r="O679" s="41"/>
      <c r="P679" s="41"/>
      <c r="Q679" s="41"/>
      <c r="R679" s="41"/>
      <c r="S679" s="41"/>
      <c r="T679" s="41"/>
      <c r="U679" s="41"/>
      <c r="W679" s="41"/>
      <c r="X679" s="41"/>
      <c r="Y679" s="41"/>
      <c r="Z679" s="41"/>
      <c r="AA679" s="41"/>
      <c r="AB679" s="41"/>
      <c r="AC679" s="41"/>
      <c r="AD679" s="41"/>
      <c r="AE679" s="41"/>
      <c r="AF679" s="41"/>
      <c r="AM679" s="41"/>
      <c r="AN679" s="41"/>
      <c r="AO679" s="41"/>
      <c r="AP679" s="41"/>
      <c r="AQ679" s="41"/>
      <c r="AR679" s="41"/>
      <c r="AS679" s="41"/>
      <c r="AT679" s="41"/>
      <c r="AU679" s="41"/>
      <c r="AV679" s="41"/>
      <c r="AW679" s="41"/>
      <c r="AX679" s="41"/>
      <c r="AY679" s="41"/>
      <c r="AZ679" s="41"/>
      <c r="BA679" s="41"/>
      <c r="BB679" s="41"/>
      <c r="BC679" s="41"/>
      <c r="BD679" s="41"/>
      <c r="BE679" s="41"/>
    </row>
    <row r="680" spans="2:57">
      <c r="B680" s="41"/>
      <c r="C680" s="41"/>
      <c r="D680" s="41"/>
      <c r="E680" s="41"/>
      <c r="F680" s="41"/>
      <c r="G680" s="41"/>
      <c r="H680" s="41"/>
      <c r="I680" s="41"/>
      <c r="J680" s="41"/>
      <c r="K680" s="41"/>
      <c r="L680" s="41"/>
      <c r="M680" s="41"/>
      <c r="N680" s="41"/>
      <c r="O680" s="41"/>
      <c r="P680" s="41"/>
      <c r="Q680" s="41"/>
      <c r="R680" s="41"/>
      <c r="S680" s="41"/>
      <c r="T680" s="41"/>
      <c r="U680" s="41"/>
      <c r="W680" s="41"/>
      <c r="X680" s="41"/>
      <c r="Y680" s="41"/>
      <c r="Z680" s="41"/>
      <c r="AA680" s="41"/>
      <c r="AB680" s="41"/>
      <c r="AC680" s="41"/>
      <c r="AD680" s="41"/>
      <c r="AE680" s="41"/>
      <c r="AF680" s="41"/>
      <c r="AM680" s="41"/>
      <c r="AN680" s="41"/>
      <c r="AO680" s="41"/>
      <c r="AP680" s="41"/>
      <c r="AQ680" s="41"/>
      <c r="AR680" s="41"/>
      <c r="AS680" s="41"/>
      <c r="AT680" s="41"/>
      <c r="AU680" s="41"/>
      <c r="AV680" s="41"/>
      <c r="AW680" s="41"/>
      <c r="AX680" s="41"/>
      <c r="AY680" s="41"/>
      <c r="AZ680" s="41"/>
      <c r="BA680" s="41"/>
      <c r="BB680" s="41"/>
      <c r="BC680" s="41"/>
      <c r="BD680" s="41"/>
      <c r="BE680" s="41"/>
    </row>
    <row r="681" spans="2:57">
      <c r="B681" s="41"/>
      <c r="C681" s="41"/>
      <c r="D681" s="41"/>
      <c r="E681" s="41"/>
      <c r="F681" s="41"/>
      <c r="G681" s="41"/>
      <c r="H681" s="41"/>
      <c r="I681" s="41"/>
      <c r="J681" s="41"/>
      <c r="K681" s="41"/>
      <c r="L681" s="41"/>
      <c r="M681" s="41"/>
      <c r="N681" s="41"/>
      <c r="O681" s="41"/>
      <c r="P681" s="41"/>
      <c r="Q681" s="41"/>
      <c r="R681" s="41"/>
      <c r="S681" s="41"/>
      <c r="T681" s="41"/>
      <c r="U681" s="41"/>
      <c r="W681" s="41"/>
      <c r="X681" s="41"/>
      <c r="Y681" s="41"/>
      <c r="Z681" s="41"/>
      <c r="AA681" s="41"/>
      <c r="AB681" s="41"/>
      <c r="AC681" s="41"/>
      <c r="AD681" s="41"/>
      <c r="AE681" s="41"/>
      <c r="AF681" s="41"/>
      <c r="AM681" s="41"/>
      <c r="AN681" s="41"/>
      <c r="AO681" s="41"/>
      <c r="AP681" s="41"/>
      <c r="AQ681" s="41"/>
      <c r="AR681" s="41"/>
      <c r="AS681" s="41"/>
      <c r="AT681" s="41"/>
      <c r="AU681" s="41"/>
      <c r="AV681" s="41"/>
      <c r="AW681" s="41"/>
      <c r="AX681" s="41"/>
      <c r="AY681" s="41"/>
      <c r="AZ681" s="41"/>
      <c r="BA681" s="41"/>
      <c r="BB681" s="41"/>
      <c r="BC681" s="41"/>
      <c r="BD681" s="41"/>
      <c r="BE681" s="41"/>
    </row>
    <row r="682" spans="2:57">
      <c r="B682" s="41"/>
      <c r="C682" s="41"/>
      <c r="D682" s="41"/>
      <c r="E682" s="41"/>
      <c r="F682" s="41"/>
      <c r="G682" s="41"/>
      <c r="H682" s="41"/>
      <c r="I682" s="41"/>
      <c r="J682" s="41"/>
      <c r="K682" s="41"/>
      <c r="L682" s="41"/>
      <c r="M682" s="41"/>
      <c r="N682" s="41"/>
      <c r="O682" s="41"/>
      <c r="P682" s="41"/>
      <c r="Q682" s="41"/>
      <c r="R682" s="41"/>
      <c r="S682" s="41"/>
      <c r="T682" s="41"/>
      <c r="U682" s="41"/>
      <c r="W682" s="41"/>
      <c r="X682" s="41"/>
      <c r="Y682" s="41"/>
      <c r="Z682" s="41"/>
      <c r="AA682" s="41"/>
      <c r="AB682" s="41"/>
      <c r="AC682" s="41"/>
      <c r="AD682" s="41"/>
      <c r="AE682" s="41"/>
      <c r="AF682" s="41"/>
      <c r="AM682" s="41"/>
      <c r="AN682" s="41"/>
      <c r="AO682" s="41"/>
      <c r="AP682" s="41"/>
      <c r="AQ682" s="41"/>
      <c r="AR682" s="41"/>
      <c r="AS682" s="41"/>
      <c r="AT682" s="41"/>
      <c r="AU682" s="41"/>
      <c r="AV682" s="41"/>
      <c r="AW682" s="41"/>
      <c r="AX682" s="41"/>
      <c r="AY682" s="41"/>
      <c r="AZ682" s="41"/>
      <c r="BA682" s="41"/>
      <c r="BB682" s="41"/>
      <c r="BC682" s="41"/>
      <c r="BD682" s="41"/>
      <c r="BE682" s="41"/>
    </row>
    <row r="683" spans="2:57">
      <c r="B683" s="41"/>
      <c r="C683" s="41"/>
      <c r="D683" s="41"/>
      <c r="E683" s="41"/>
      <c r="F683" s="41"/>
      <c r="G683" s="41"/>
      <c r="H683" s="41"/>
      <c r="I683" s="41"/>
      <c r="J683" s="41"/>
      <c r="K683" s="41"/>
      <c r="L683" s="41"/>
      <c r="M683" s="41"/>
      <c r="N683" s="41"/>
      <c r="O683" s="41"/>
      <c r="P683" s="41"/>
      <c r="Q683" s="41"/>
      <c r="R683" s="41"/>
      <c r="S683" s="41"/>
      <c r="T683" s="41"/>
      <c r="U683" s="41"/>
      <c r="W683" s="41"/>
      <c r="X683" s="41"/>
      <c r="Y683" s="41"/>
      <c r="Z683" s="41"/>
      <c r="AA683" s="41"/>
      <c r="AB683" s="41"/>
      <c r="AC683" s="41"/>
      <c r="AD683" s="41"/>
      <c r="AE683" s="41"/>
      <c r="AF683" s="41"/>
      <c r="AM683" s="41"/>
      <c r="AN683" s="41"/>
      <c r="AO683" s="41"/>
      <c r="AP683" s="41"/>
      <c r="AQ683" s="41"/>
      <c r="AR683" s="41"/>
      <c r="AS683" s="41"/>
      <c r="AT683" s="41"/>
      <c r="AU683" s="41"/>
      <c r="AV683" s="41"/>
      <c r="AW683" s="41"/>
      <c r="AX683" s="41"/>
      <c r="AY683" s="41"/>
      <c r="AZ683" s="41"/>
      <c r="BA683" s="41"/>
      <c r="BB683" s="41"/>
      <c r="BC683" s="41"/>
      <c r="BD683" s="41"/>
      <c r="BE683" s="41"/>
    </row>
    <row r="684" spans="2:57">
      <c r="B684" s="41"/>
      <c r="C684" s="41"/>
      <c r="D684" s="41"/>
      <c r="E684" s="41"/>
      <c r="F684" s="41"/>
      <c r="G684" s="41"/>
      <c r="H684" s="41"/>
      <c r="I684" s="41"/>
      <c r="J684" s="41"/>
      <c r="K684" s="41"/>
      <c r="L684" s="41"/>
      <c r="M684" s="41"/>
      <c r="N684" s="41"/>
      <c r="O684" s="41"/>
      <c r="P684" s="41"/>
      <c r="Q684" s="41"/>
      <c r="R684" s="41"/>
      <c r="S684" s="41"/>
      <c r="T684" s="41"/>
      <c r="U684" s="41"/>
      <c r="W684" s="41"/>
      <c r="X684" s="41"/>
      <c r="Y684" s="41"/>
      <c r="Z684" s="41"/>
      <c r="AA684" s="41"/>
      <c r="AB684" s="41"/>
      <c r="AC684" s="41"/>
      <c r="AD684" s="41"/>
      <c r="AE684" s="41"/>
      <c r="AF684" s="41"/>
      <c r="AM684" s="41"/>
      <c r="AN684" s="41"/>
      <c r="AO684" s="41"/>
      <c r="AP684" s="41"/>
      <c r="AQ684" s="41"/>
      <c r="AR684" s="41"/>
      <c r="AS684" s="41"/>
      <c r="AT684" s="41"/>
      <c r="AU684" s="41"/>
      <c r="AV684" s="41"/>
      <c r="AW684" s="41"/>
      <c r="AX684" s="41"/>
      <c r="AY684" s="41"/>
      <c r="AZ684" s="41"/>
      <c r="BA684" s="41"/>
      <c r="BB684" s="41"/>
      <c r="BC684" s="41"/>
      <c r="BD684" s="41"/>
      <c r="BE684" s="41"/>
    </row>
    <row r="685" spans="2:57">
      <c r="B685" s="41"/>
      <c r="C685" s="41"/>
      <c r="D685" s="41"/>
      <c r="E685" s="41"/>
      <c r="F685" s="41"/>
      <c r="G685" s="41"/>
      <c r="H685" s="41"/>
      <c r="I685" s="41"/>
      <c r="J685" s="41"/>
      <c r="K685" s="41"/>
      <c r="L685" s="41"/>
      <c r="M685" s="41"/>
      <c r="N685" s="41"/>
      <c r="O685" s="41"/>
      <c r="P685" s="41"/>
      <c r="Q685" s="41"/>
      <c r="R685" s="41"/>
      <c r="S685" s="41"/>
      <c r="T685" s="41"/>
      <c r="U685" s="41"/>
      <c r="W685" s="41"/>
      <c r="X685" s="41"/>
      <c r="Y685" s="41"/>
      <c r="Z685" s="41"/>
      <c r="AA685" s="41"/>
      <c r="AB685" s="41"/>
      <c r="AC685" s="41"/>
      <c r="AD685" s="41"/>
      <c r="AE685" s="41"/>
      <c r="AF685" s="41"/>
      <c r="AM685" s="41"/>
      <c r="AN685" s="41"/>
      <c r="AO685" s="41"/>
      <c r="AP685" s="41"/>
      <c r="AQ685" s="41"/>
      <c r="AR685" s="41"/>
      <c r="AS685" s="41"/>
      <c r="AT685" s="41"/>
      <c r="AU685" s="41"/>
      <c r="AV685" s="41"/>
      <c r="AW685" s="41"/>
      <c r="AX685" s="41"/>
      <c r="AY685" s="41"/>
      <c r="AZ685" s="41"/>
      <c r="BA685" s="41"/>
      <c r="BB685" s="41"/>
      <c r="BC685" s="41"/>
      <c r="BD685" s="41"/>
      <c r="BE685" s="41"/>
    </row>
    <row r="686" spans="2:57">
      <c r="B686" s="41"/>
      <c r="C686" s="41"/>
      <c r="D686" s="41"/>
      <c r="E686" s="41"/>
      <c r="F686" s="41"/>
      <c r="G686" s="41"/>
      <c r="H686" s="41"/>
      <c r="I686" s="41"/>
      <c r="J686" s="41"/>
      <c r="K686" s="41"/>
      <c r="L686" s="41"/>
      <c r="M686" s="41"/>
      <c r="N686" s="41"/>
      <c r="O686" s="41"/>
      <c r="P686" s="41"/>
      <c r="Q686" s="41"/>
      <c r="R686" s="41"/>
      <c r="S686" s="41"/>
      <c r="T686" s="41"/>
      <c r="U686" s="41"/>
      <c r="W686" s="41"/>
      <c r="X686" s="41"/>
      <c r="Y686" s="41"/>
      <c r="Z686" s="41"/>
      <c r="AA686" s="41"/>
      <c r="AB686" s="41"/>
      <c r="AC686" s="41"/>
      <c r="AD686" s="41"/>
      <c r="AE686" s="41"/>
      <c r="AF686" s="41"/>
      <c r="AM686" s="41"/>
      <c r="AN686" s="41"/>
      <c r="AO686" s="41"/>
      <c r="AP686" s="41"/>
      <c r="AQ686" s="41"/>
      <c r="AR686" s="41"/>
      <c r="AS686" s="41"/>
      <c r="AT686" s="41"/>
      <c r="AU686" s="41"/>
      <c r="AV686" s="41"/>
      <c r="AW686" s="41"/>
      <c r="AX686" s="41"/>
      <c r="AY686" s="41"/>
      <c r="AZ686" s="41"/>
      <c r="BA686" s="41"/>
      <c r="BB686" s="41"/>
      <c r="BC686" s="41"/>
      <c r="BD686" s="41"/>
      <c r="BE686" s="41"/>
    </row>
    <row r="687" spans="2:57">
      <c r="B687" s="41"/>
      <c r="C687" s="41"/>
      <c r="D687" s="41"/>
      <c r="E687" s="41"/>
      <c r="F687" s="41"/>
      <c r="G687" s="41"/>
      <c r="H687" s="41"/>
      <c r="I687" s="41"/>
      <c r="J687" s="41"/>
      <c r="K687" s="41"/>
      <c r="L687" s="41"/>
      <c r="M687" s="41"/>
      <c r="N687" s="41"/>
      <c r="O687" s="41"/>
      <c r="P687" s="41"/>
      <c r="Q687" s="41"/>
      <c r="R687" s="41"/>
      <c r="S687" s="41"/>
      <c r="T687" s="41"/>
      <c r="U687" s="41"/>
      <c r="W687" s="41"/>
      <c r="X687" s="41"/>
      <c r="Y687" s="41"/>
      <c r="Z687" s="41"/>
      <c r="AA687" s="41"/>
      <c r="AB687" s="41"/>
      <c r="AC687" s="41"/>
      <c r="AD687" s="41"/>
      <c r="AE687" s="41"/>
      <c r="AF687" s="41"/>
      <c r="AM687" s="41"/>
      <c r="AN687" s="41"/>
      <c r="AO687" s="41"/>
      <c r="AP687" s="41"/>
      <c r="AQ687" s="41"/>
      <c r="AR687" s="41"/>
      <c r="AS687" s="41"/>
      <c r="AT687" s="41"/>
      <c r="AU687" s="41"/>
      <c r="AV687" s="41"/>
      <c r="AW687" s="41"/>
      <c r="AX687" s="41"/>
      <c r="AY687" s="41"/>
      <c r="AZ687" s="41"/>
      <c r="BA687" s="41"/>
      <c r="BB687" s="41"/>
      <c r="BC687" s="41"/>
      <c r="BD687" s="41"/>
      <c r="BE687" s="41"/>
    </row>
    <row r="688" spans="2:57">
      <c r="B688" s="41"/>
      <c r="C688" s="41"/>
      <c r="D688" s="41"/>
      <c r="E688" s="41"/>
      <c r="F688" s="41"/>
      <c r="G688" s="41"/>
      <c r="H688" s="41"/>
      <c r="I688" s="41"/>
      <c r="J688" s="41"/>
      <c r="K688" s="41"/>
      <c r="L688" s="41"/>
      <c r="M688" s="41"/>
      <c r="N688" s="41"/>
      <c r="O688" s="41"/>
      <c r="P688" s="41"/>
      <c r="Q688" s="41"/>
      <c r="R688" s="41"/>
      <c r="S688" s="41"/>
      <c r="T688" s="41"/>
      <c r="U688" s="41"/>
      <c r="W688" s="41"/>
      <c r="X688" s="41"/>
      <c r="Y688" s="41"/>
      <c r="Z688" s="41"/>
      <c r="AA688" s="41"/>
      <c r="AB688" s="41"/>
      <c r="AC688" s="41"/>
      <c r="AD688" s="41"/>
      <c r="AE688" s="41"/>
      <c r="AF688" s="41"/>
      <c r="AM688" s="41"/>
      <c r="AN688" s="41"/>
      <c r="AO688" s="41"/>
      <c r="AP688" s="41"/>
      <c r="AQ688" s="41"/>
      <c r="AR688" s="41"/>
      <c r="AS688" s="41"/>
      <c r="AT688" s="41"/>
      <c r="AU688" s="41"/>
      <c r="AV688" s="41"/>
      <c r="AW688" s="41"/>
      <c r="AX688" s="41"/>
      <c r="AY688" s="41"/>
      <c r="AZ688" s="41"/>
      <c r="BA688" s="41"/>
      <c r="BB688" s="41"/>
      <c r="BC688" s="41"/>
      <c r="BD688" s="41"/>
      <c r="BE688" s="41"/>
    </row>
    <row r="689" spans="2:57">
      <c r="B689" s="41"/>
      <c r="C689" s="41"/>
      <c r="D689" s="41"/>
      <c r="E689" s="41"/>
      <c r="F689" s="41"/>
      <c r="G689" s="41"/>
      <c r="H689" s="41"/>
      <c r="I689" s="41"/>
      <c r="J689" s="41"/>
      <c r="K689" s="41"/>
      <c r="L689" s="41"/>
      <c r="M689" s="41"/>
      <c r="N689" s="41"/>
      <c r="O689" s="41"/>
      <c r="P689" s="41"/>
      <c r="Q689" s="41"/>
      <c r="R689" s="41"/>
      <c r="S689" s="41"/>
      <c r="T689" s="41"/>
      <c r="U689" s="41"/>
      <c r="W689" s="41"/>
      <c r="X689" s="41"/>
      <c r="Y689" s="41"/>
      <c r="Z689" s="41"/>
      <c r="AA689" s="41"/>
      <c r="AB689" s="41"/>
      <c r="AC689" s="41"/>
      <c r="AD689" s="41"/>
      <c r="AE689" s="41"/>
      <c r="AF689" s="41"/>
      <c r="AM689" s="41"/>
      <c r="AN689" s="41"/>
      <c r="AO689" s="41"/>
      <c r="AP689" s="41"/>
      <c r="AQ689" s="41"/>
      <c r="AR689" s="41"/>
      <c r="AS689" s="41"/>
      <c r="AT689" s="41"/>
      <c r="AU689" s="41"/>
      <c r="AV689" s="41"/>
      <c r="AW689" s="41"/>
      <c r="AX689" s="41"/>
      <c r="AY689" s="41"/>
      <c r="AZ689" s="41"/>
      <c r="BA689" s="41"/>
      <c r="BB689" s="41"/>
      <c r="BC689" s="41"/>
      <c r="BD689" s="41"/>
      <c r="BE689" s="41"/>
    </row>
    <row r="690" spans="2:57">
      <c r="B690" s="41"/>
      <c r="C690" s="41"/>
      <c r="D690" s="41"/>
      <c r="E690" s="41"/>
      <c r="F690" s="41"/>
      <c r="G690" s="41"/>
      <c r="H690" s="41"/>
      <c r="I690" s="41"/>
      <c r="J690" s="41"/>
      <c r="K690" s="41"/>
      <c r="L690" s="41"/>
      <c r="M690" s="41"/>
      <c r="N690" s="41"/>
      <c r="O690" s="41"/>
      <c r="P690" s="41"/>
      <c r="Q690" s="41"/>
      <c r="R690" s="41"/>
      <c r="S690" s="41"/>
      <c r="T690" s="41"/>
      <c r="U690" s="41"/>
      <c r="W690" s="41"/>
      <c r="X690" s="41"/>
      <c r="Y690" s="41"/>
      <c r="Z690" s="41"/>
      <c r="AA690" s="41"/>
      <c r="AB690" s="41"/>
      <c r="AC690" s="41"/>
      <c r="AD690" s="41"/>
      <c r="AE690" s="41"/>
      <c r="AF690" s="41"/>
      <c r="AM690" s="41"/>
      <c r="AN690" s="41"/>
      <c r="AO690" s="41"/>
      <c r="AP690" s="41"/>
      <c r="AQ690" s="41"/>
      <c r="AR690" s="41"/>
      <c r="AS690" s="41"/>
      <c r="AT690" s="41"/>
      <c r="AU690" s="41"/>
      <c r="AV690" s="41"/>
      <c r="AW690" s="41"/>
      <c r="AX690" s="41"/>
      <c r="AY690" s="41"/>
      <c r="AZ690" s="41"/>
      <c r="BA690" s="41"/>
      <c r="BB690" s="41"/>
      <c r="BC690" s="41"/>
      <c r="BD690" s="41"/>
      <c r="BE690" s="41"/>
    </row>
    <row r="691" spans="2:57">
      <c r="B691" s="41"/>
      <c r="C691" s="41"/>
      <c r="D691" s="41"/>
      <c r="E691" s="41"/>
      <c r="F691" s="41"/>
      <c r="G691" s="41"/>
      <c r="H691" s="41"/>
      <c r="I691" s="41"/>
      <c r="J691" s="41"/>
      <c r="K691" s="41"/>
      <c r="L691" s="41"/>
      <c r="M691" s="41"/>
      <c r="N691" s="41"/>
      <c r="O691" s="41"/>
      <c r="P691" s="41"/>
      <c r="Q691" s="41"/>
      <c r="R691" s="41"/>
      <c r="S691" s="41"/>
      <c r="T691" s="41"/>
      <c r="U691" s="41"/>
      <c r="W691" s="41"/>
      <c r="X691" s="41"/>
      <c r="Y691" s="41"/>
      <c r="Z691" s="41"/>
      <c r="AA691" s="41"/>
      <c r="AB691" s="41"/>
      <c r="AC691" s="41"/>
      <c r="AD691" s="41"/>
      <c r="AE691" s="41"/>
      <c r="AF691" s="41"/>
      <c r="AM691" s="41"/>
      <c r="AN691" s="41"/>
      <c r="AO691" s="41"/>
      <c r="AP691" s="41"/>
      <c r="AQ691" s="41"/>
      <c r="AR691" s="41"/>
      <c r="AS691" s="41"/>
      <c r="AT691" s="41"/>
      <c r="AU691" s="41"/>
      <c r="AV691" s="41"/>
      <c r="AW691" s="41"/>
      <c r="AX691" s="41"/>
      <c r="AY691" s="41"/>
      <c r="AZ691" s="41"/>
      <c r="BA691" s="41"/>
      <c r="BB691" s="41"/>
      <c r="BC691" s="41"/>
      <c r="BD691" s="41"/>
      <c r="BE691" s="41"/>
    </row>
    <row r="692" spans="2:57">
      <c r="B692" s="41"/>
      <c r="C692" s="41"/>
      <c r="D692" s="41"/>
      <c r="E692" s="41"/>
      <c r="F692" s="41"/>
      <c r="G692" s="41"/>
      <c r="H692" s="41"/>
      <c r="I692" s="41"/>
      <c r="J692" s="41"/>
      <c r="K692" s="41"/>
      <c r="L692" s="41"/>
      <c r="M692" s="41"/>
      <c r="N692" s="41"/>
      <c r="O692" s="41"/>
      <c r="P692" s="41"/>
      <c r="Q692" s="41"/>
      <c r="R692" s="41"/>
      <c r="S692" s="41"/>
      <c r="T692" s="41"/>
      <c r="U692" s="41"/>
      <c r="W692" s="41"/>
      <c r="X692" s="41"/>
      <c r="Y692" s="41"/>
      <c r="Z692" s="41"/>
      <c r="AA692" s="41"/>
      <c r="AB692" s="41"/>
      <c r="AC692" s="41"/>
      <c r="AD692" s="41"/>
      <c r="AE692" s="41"/>
      <c r="AF692" s="41"/>
      <c r="AM692" s="41"/>
      <c r="AN692" s="41"/>
      <c r="AO692" s="41"/>
      <c r="AP692" s="41"/>
      <c r="AQ692" s="41"/>
      <c r="AR692" s="41"/>
      <c r="AS692" s="41"/>
      <c r="AT692" s="41"/>
      <c r="AU692" s="41"/>
      <c r="AV692" s="41"/>
      <c r="AW692" s="41"/>
      <c r="AX692" s="41"/>
      <c r="AY692" s="41"/>
      <c r="AZ692" s="41"/>
      <c r="BA692" s="41"/>
      <c r="BB692" s="41"/>
      <c r="BC692" s="41"/>
      <c r="BD692" s="41"/>
      <c r="BE692" s="41"/>
    </row>
    <row r="693" spans="2:57">
      <c r="B693" s="41"/>
      <c r="C693" s="41"/>
      <c r="D693" s="41"/>
      <c r="E693" s="41"/>
      <c r="F693" s="41"/>
      <c r="G693" s="41"/>
      <c r="H693" s="41"/>
      <c r="I693" s="41"/>
      <c r="J693" s="41"/>
      <c r="K693" s="41"/>
      <c r="L693" s="41"/>
      <c r="M693" s="41"/>
      <c r="N693" s="41"/>
      <c r="O693" s="41"/>
      <c r="P693" s="41"/>
      <c r="Q693" s="41"/>
      <c r="R693" s="41"/>
      <c r="S693" s="41"/>
      <c r="T693" s="41"/>
      <c r="U693" s="41"/>
      <c r="W693" s="41"/>
      <c r="X693" s="41"/>
      <c r="Y693" s="41"/>
      <c r="Z693" s="41"/>
      <c r="AA693" s="41"/>
      <c r="AB693" s="41"/>
      <c r="AC693" s="41"/>
      <c r="AD693" s="41"/>
      <c r="AE693" s="41"/>
      <c r="AF693" s="41"/>
      <c r="AM693" s="41"/>
      <c r="AN693" s="41"/>
      <c r="AO693" s="41"/>
      <c r="AP693" s="41"/>
      <c r="AQ693" s="41"/>
      <c r="AR693" s="41"/>
      <c r="AS693" s="41"/>
      <c r="AT693" s="41"/>
      <c r="AU693" s="41"/>
      <c r="AV693" s="41"/>
      <c r="AW693" s="41"/>
      <c r="AX693" s="41"/>
      <c r="AY693" s="41"/>
      <c r="AZ693" s="41"/>
      <c r="BA693" s="41"/>
      <c r="BB693" s="41"/>
      <c r="BC693" s="41"/>
      <c r="BD693" s="41"/>
      <c r="BE693" s="41"/>
    </row>
    <row r="694" spans="2:57">
      <c r="B694" s="41"/>
      <c r="C694" s="41"/>
      <c r="D694" s="41"/>
      <c r="E694" s="41"/>
      <c r="F694" s="41"/>
      <c r="G694" s="41"/>
      <c r="H694" s="41"/>
      <c r="I694" s="41"/>
      <c r="J694" s="41"/>
      <c r="K694" s="41"/>
      <c r="L694" s="41"/>
      <c r="M694" s="41"/>
      <c r="N694" s="41"/>
      <c r="O694" s="41"/>
      <c r="P694" s="41"/>
      <c r="Q694" s="41"/>
      <c r="R694" s="41"/>
      <c r="S694" s="41"/>
      <c r="T694" s="41"/>
      <c r="U694" s="41"/>
      <c r="W694" s="41"/>
      <c r="X694" s="41"/>
      <c r="Y694" s="41"/>
      <c r="Z694" s="41"/>
      <c r="AA694" s="41"/>
      <c r="AB694" s="41"/>
      <c r="AC694" s="41"/>
      <c r="AD694" s="41"/>
      <c r="AE694" s="41"/>
      <c r="AF694" s="41"/>
      <c r="AM694" s="41"/>
      <c r="AN694" s="41"/>
      <c r="AO694" s="41"/>
      <c r="AP694" s="41"/>
      <c r="AQ694" s="41"/>
      <c r="AR694" s="41"/>
      <c r="AS694" s="41"/>
      <c r="AT694" s="41"/>
      <c r="AU694" s="41"/>
      <c r="AV694" s="41"/>
      <c r="AW694" s="41"/>
      <c r="AX694" s="41"/>
      <c r="AY694" s="41"/>
      <c r="AZ694" s="41"/>
      <c r="BA694" s="41"/>
      <c r="BB694" s="41"/>
      <c r="BC694" s="41"/>
      <c r="BD694" s="41"/>
      <c r="BE694" s="41"/>
    </row>
    <row r="695" spans="2:57">
      <c r="B695" s="41"/>
      <c r="C695" s="41"/>
      <c r="D695" s="41"/>
      <c r="E695" s="41"/>
      <c r="F695" s="41"/>
      <c r="G695" s="41"/>
      <c r="H695" s="41"/>
      <c r="I695" s="41"/>
      <c r="J695" s="41"/>
      <c r="K695" s="41"/>
      <c r="L695" s="41"/>
      <c r="M695" s="41"/>
      <c r="N695" s="41"/>
      <c r="O695" s="41"/>
      <c r="P695" s="41"/>
      <c r="Q695" s="41"/>
      <c r="R695" s="41"/>
      <c r="S695" s="41"/>
      <c r="T695" s="41"/>
      <c r="U695" s="41"/>
      <c r="W695" s="41"/>
      <c r="X695" s="41"/>
      <c r="Y695" s="41"/>
      <c r="Z695" s="41"/>
      <c r="AA695" s="41"/>
      <c r="AB695" s="41"/>
      <c r="AC695" s="41"/>
      <c r="AD695" s="41"/>
      <c r="AE695" s="41"/>
      <c r="AF695" s="41"/>
      <c r="AM695" s="41"/>
      <c r="AN695" s="41"/>
      <c r="AO695" s="41"/>
      <c r="AP695" s="41"/>
      <c r="AQ695" s="41"/>
      <c r="AR695" s="41"/>
      <c r="AS695" s="41"/>
      <c r="AT695" s="41"/>
      <c r="AU695" s="41"/>
      <c r="AV695" s="41"/>
      <c r="AW695" s="41"/>
      <c r="AX695" s="41"/>
      <c r="AY695" s="41"/>
      <c r="AZ695" s="41"/>
      <c r="BA695" s="41"/>
      <c r="BB695" s="41"/>
      <c r="BC695" s="41"/>
      <c r="BD695" s="41"/>
      <c r="BE695" s="41"/>
    </row>
    <row r="696" spans="2:57">
      <c r="B696" s="41"/>
      <c r="C696" s="41"/>
      <c r="D696" s="41"/>
      <c r="E696" s="41"/>
      <c r="F696" s="41"/>
      <c r="G696" s="41"/>
      <c r="H696" s="41"/>
      <c r="I696" s="41"/>
      <c r="J696" s="41"/>
      <c r="K696" s="41"/>
      <c r="L696" s="41"/>
      <c r="M696" s="41"/>
      <c r="N696" s="41"/>
      <c r="O696" s="41"/>
      <c r="P696" s="41"/>
      <c r="Q696" s="41"/>
      <c r="R696" s="41"/>
      <c r="S696" s="41"/>
      <c r="T696" s="41"/>
      <c r="U696" s="41"/>
      <c r="W696" s="41"/>
      <c r="X696" s="41"/>
      <c r="Y696" s="41"/>
      <c r="Z696" s="41"/>
      <c r="AA696" s="41"/>
      <c r="AB696" s="41"/>
      <c r="AC696" s="41"/>
      <c r="AD696" s="41"/>
      <c r="AE696" s="41"/>
      <c r="AF696" s="41"/>
      <c r="AM696" s="41"/>
      <c r="AN696" s="41"/>
      <c r="AO696" s="41"/>
      <c r="AP696" s="41"/>
      <c r="AQ696" s="41"/>
      <c r="AR696" s="41"/>
      <c r="AS696" s="41"/>
      <c r="AT696" s="41"/>
      <c r="AU696" s="41"/>
      <c r="AV696" s="41"/>
      <c r="AW696" s="41"/>
      <c r="AX696" s="41"/>
      <c r="AY696" s="41"/>
      <c r="AZ696" s="41"/>
      <c r="BA696" s="41"/>
      <c r="BB696" s="41"/>
      <c r="BC696" s="41"/>
      <c r="BD696" s="41"/>
      <c r="BE696" s="41"/>
    </row>
    <row r="697" spans="2:57">
      <c r="B697" s="41"/>
      <c r="C697" s="41"/>
      <c r="D697" s="41"/>
      <c r="E697" s="41"/>
      <c r="F697" s="41"/>
      <c r="G697" s="41"/>
      <c r="H697" s="41"/>
      <c r="I697" s="41"/>
      <c r="J697" s="41"/>
      <c r="K697" s="41"/>
      <c r="L697" s="41"/>
      <c r="M697" s="41"/>
      <c r="N697" s="41"/>
      <c r="O697" s="41"/>
      <c r="P697" s="41"/>
      <c r="Q697" s="41"/>
      <c r="R697" s="41"/>
      <c r="S697" s="41"/>
      <c r="T697" s="41"/>
      <c r="U697" s="41"/>
      <c r="W697" s="41"/>
      <c r="X697" s="41"/>
      <c r="Y697" s="41"/>
      <c r="Z697" s="41"/>
      <c r="AA697" s="41"/>
      <c r="AB697" s="41"/>
      <c r="AC697" s="41"/>
      <c r="AD697" s="41"/>
      <c r="AE697" s="41"/>
      <c r="AF697" s="41"/>
      <c r="AM697" s="41"/>
      <c r="AN697" s="41"/>
      <c r="AO697" s="41"/>
      <c r="AP697" s="41"/>
      <c r="AQ697" s="41"/>
      <c r="AR697" s="41"/>
      <c r="AS697" s="41"/>
      <c r="AT697" s="41"/>
      <c r="AU697" s="41"/>
      <c r="AV697" s="41"/>
      <c r="AW697" s="41"/>
      <c r="AX697" s="41"/>
      <c r="AY697" s="41"/>
      <c r="AZ697" s="41"/>
      <c r="BA697" s="41"/>
      <c r="BB697" s="41"/>
      <c r="BC697" s="41"/>
      <c r="BD697" s="41"/>
      <c r="BE697" s="41"/>
    </row>
    <row r="698" spans="2:57">
      <c r="B698" s="41"/>
      <c r="C698" s="41"/>
      <c r="D698" s="41"/>
      <c r="E698" s="41"/>
      <c r="F698" s="41"/>
      <c r="G698" s="41"/>
      <c r="H698" s="41"/>
      <c r="I698" s="41"/>
      <c r="J698" s="41"/>
      <c r="K698" s="41"/>
      <c r="L698" s="41"/>
      <c r="M698" s="41"/>
      <c r="N698" s="41"/>
      <c r="O698" s="41"/>
      <c r="P698" s="41"/>
      <c r="Q698" s="41"/>
      <c r="R698" s="41"/>
      <c r="S698" s="41"/>
      <c r="T698" s="41"/>
      <c r="U698" s="41"/>
      <c r="W698" s="41"/>
      <c r="X698" s="41"/>
      <c r="Y698" s="41"/>
      <c r="Z698" s="41"/>
      <c r="AA698" s="41"/>
      <c r="AB698" s="41"/>
      <c r="AC698" s="41"/>
      <c r="AD698" s="41"/>
      <c r="AE698" s="41"/>
      <c r="AF698" s="41"/>
      <c r="AM698" s="41"/>
      <c r="AN698" s="41"/>
      <c r="AO698" s="41"/>
      <c r="AP698" s="41"/>
      <c r="AQ698" s="41"/>
      <c r="AR698" s="41"/>
      <c r="AS698" s="41"/>
      <c r="AT698" s="41"/>
      <c r="AU698" s="41"/>
      <c r="AV698" s="41"/>
      <c r="AW698" s="41"/>
      <c r="AX698" s="41"/>
      <c r="AY698" s="41"/>
      <c r="AZ698" s="41"/>
      <c r="BA698" s="41"/>
      <c r="BB698" s="41"/>
      <c r="BC698" s="41"/>
      <c r="BD698" s="41"/>
      <c r="BE698" s="41"/>
    </row>
    <row r="699" spans="2:57">
      <c r="B699" s="41"/>
      <c r="C699" s="41"/>
      <c r="D699" s="41"/>
      <c r="E699" s="41"/>
      <c r="F699" s="41"/>
      <c r="G699" s="41"/>
      <c r="H699" s="41"/>
      <c r="I699" s="41"/>
      <c r="J699" s="41"/>
      <c r="K699" s="41"/>
      <c r="L699" s="41"/>
      <c r="M699" s="41"/>
      <c r="N699" s="41"/>
      <c r="O699" s="41"/>
      <c r="P699" s="41"/>
      <c r="Q699" s="41"/>
      <c r="R699" s="41"/>
      <c r="S699" s="41"/>
      <c r="T699" s="41"/>
      <c r="U699" s="41"/>
      <c r="W699" s="41"/>
      <c r="X699" s="41"/>
      <c r="Y699" s="41"/>
      <c r="Z699" s="41"/>
      <c r="AA699" s="41"/>
      <c r="AB699" s="41"/>
      <c r="AC699" s="41"/>
      <c r="AD699" s="41"/>
      <c r="AE699" s="41"/>
      <c r="AF699" s="41"/>
      <c r="AM699" s="41"/>
      <c r="AN699" s="41"/>
      <c r="AO699" s="41"/>
      <c r="AP699" s="41"/>
      <c r="AQ699" s="41"/>
      <c r="AR699" s="41"/>
      <c r="AS699" s="41"/>
      <c r="AT699" s="41"/>
      <c r="AU699" s="41"/>
      <c r="AV699" s="41"/>
      <c r="AW699" s="41"/>
      <c r="AX699" s="41"/>
      <c r="AY699" s="41"/>
      <c r="AZ699" s="41"/>
      <c r="BA699" s="41"/>
      <c r="BB699" s="41"/>
      <c r="BC699" s="41"/>
      <c r="BD699" s="41"/>
      <c r="BE699" s="41"/>
    </row>
    <row r="700" spans="2:57">
      <c r="B700" s="41"/>
      <c r="C700" s="41"/>
      <c r="D700" s="41"/>
      <c r="E700" s="41"/>
      <c r="F700" s="41"/>
      <c r="G700" s="41"/>
      <c r="H700" s="41"/>
      <c r="I700" s="41"/>
      <c r="J700" s="41"/>
      <c r="K700" s="41"/>
      <c r="L700" s="41"/>
      <c r="M700" s="41"/>
      <c r="N700" s="41"/>
      <c r="O700" s="41"/>
      <c r="P700" s="41"/>
      <c r="Q700" s="41"/>
      <c r="R700" s="41"/>
      <c r="S700" s="41"/>
      <c r="T700" s="41"/>
      <c r="U700" s="41"/>
      <c r="W700" s="41"/>
      <c r="X700" s="41"/>
      <c r="Y700" s="41"/>
      <c r="Z700" s="41"/>
      <c r="AA700" s="41"/>
      <c r="AB700" s="41"/>
      <c r="AC700" s="41"/>
      <c r="AD700" s="41"/>
      <c r="AE700" s="41"/>
      <c r="AF700" s="41"/>
      <c r="AM700" s="41"/>
      <c r="AN700" s="41"/>
      <c r="AO700" s="41"/>
      <c r="AP700" s="41"/>
      <c r="AQ700" s="41"/>
      <c r="AR700" s="41"/>
      <c r="AS700" s="41"/>
      <c r="AT700" s="41"/>
      <c r="AU700" s="41"/>
      <c r="AV700" s="41"/>
      <c r="AW700" s="41"/>
      <c r="AX700" s="41"/>
      <c r="AY700" s="41"/>
      <c r="AZ700" s="41"/>
      <c r="BA700" s="41"/>
      <c r="BB700" s="41"/>
      <c r="BC700" s="41"/>
      <c r="BD700" s="41"/>
      <c r="BE700" s="41"/>
    </row>
    <row r="701" spans="2:57">
      <c r="B701" s="41"/>
      <c r="C701" s="41"/>
      <c r="D701" s="41"/>
      <c r="E701" s="41"/>
      <c r="F701" s="41"/>
      <c r="G701" s="41"/>
      <c r="H701" s="41"/>
      <c r="I701" s="41"/>
      <c r="J701" s="41"/>
      <c r="K701" s="41"/>
      <c r="L701" s="41"/>
      <c r="M701" s="41"/>
      <c r="N701" s="41"/>
      <c r="O701" s="41"/>
      <c r="P701" s="41"/>
      <c r="Q701" s="41"/>
      <c r="R701" s="41"/>
      <c r="S701" s="41"/>
      <c r="T701" s="41"/>
      <c r="U701" s="41"/>
      <c r="W701" s="41"/>
      <c r="X701" s="41"/>
      <c r="Y701" s="41"/>
      <c r="Z701" s="41"/>
      <c r="AA701" s="41"/>
      <c r="AB701" s="41"/>
      <c r="AC701" s="41"/>
      <c r="AD701" s="41"/>
      <c r="AE701" s="41"/>
      <c r="AF701" s="41"/>
      <c r="AM701" s="41"/>
      <c r="AN701" s="41"/>
      <c r="AO701" s="41"/>
      <c r="AP701" s="41"/>
      <c r="AQ701" s="41"/>
      <c r="AR701" s="41"/>
      <c r="AS701" s="41"/>
      <c r="AT701" s="41"/>
      <c r="AU701" s="41"/>
      <c r="AV701" s="41"/>
      <c r="AW701" s="41"/>
      <c r="AX701" s="41"/>
      <c r="AY701" s="41"/>
      <c r="AZ701" s="41"/>
      <c r="BA701" s="41"/>
      <c r="BB701" s="41"/>
      <c r="BC701" s="41"/>
      <c r="BD701" s="41"/>
      <c r="BE701" s="41"/>
    </row>
    <row r="702" spans="2:57">
      <c r="B702" s="41"/>
      <c r="C702" s="41"/>
      <c r="D702" s="41"/>
      <c r="E702" s="41"/>
      <c r="F702" s="41"/>
      <c r="G702" s="41"/>
      <c r="H702" s="41"/>
      <c r="I702" s="41"/>
      <c r="J702" s="41"/>
      <c r="K702" s="41"/>
      <c r="L702" s="41"/>
      <c r="M702" s="41"/>
      <c r="N702" s="41"/>
      <c r="O702" s="41"/>
      <c r="P702" s="41"/>
      <c r="Q702" s="41"/>
      <c r="R702" s="41"/>
      <c r="S702" s="41"/>
      <c r="T702" s="41"/>
      <c r="U702" s="41"/>
      <c r="W702" s="41"/>
      <c r="X702" s="41"/>
      <c r="Y702" s="41"/>
      <c r="Z702" s="41"/>
      <c r="AA702" s="41"/>
      <c r="AB702" s="41"/>
      <c r="AC702" s="41"/>
      <c r="AD702" s="41"/>
      <c r="AE702" s="41"/>
      <c r="AF702" s="41"/>
      <c r="AM702" s="41"/>
      <c r="AN702" s="41"/>
      <c r="AO702" s="41"/>
      <c r="AP702" s="41"/>
      <c r="AQ702" s="41"/>
      <c r="AR702" s="41"/>
      <c r="AS702" s="41"/>
      <c r="AT702" s="41"/>
      <c r="AU702" s="41"/>
      <c r="AV702" s="41"/>
      <c r="AW702" s="41"/>
      <c r="AX702" s="41"/>
      <c r="AY702" s="41"/>
      <c r="AZ702" s="41"/>
      <c r="BA702" s="41"/>
      <c r="BB702" s="41"/>
      <c r="BC702" s="41"/>
      <c r="BD702" s="41"/>
      <c r="BE702" s="41"/>
    </row>
    <row r="703" spans="2:57">
      <c r="B703" s="41"/>
      <c r="C703" s="41"/>
      <c r="D703" s="41"/>
      <c r="E703" s="41"/>
      <c r="F703" s="41"/>
      <c r="G703" s="41"/>
      <c r="H703" s="41"/>
      <c r="I703" s="41"/>
      <c r="J703" s="41"/>
      <c r="K703" s="41"/>
      <c r="L703" s="41"/>
      <c r="M703" s="41"/>
      <c r="N703" s="41"/>
      <c r="O703" s="41"/>
      <c r="P703" s="41"/>
      <c r="Q703" s="41"/>
      <c r="R703" s="41"/>
      <c r="S703" s="41"/>
      <c r="T703" s="41"/>
      <c r="U703" s="41"/>
      <c r="W703" s="41"/>
      <c r="X703" s="41"/>
      <c r="Y703" s="41"/>
      <c r="Z703" s="41"/>
      <c r="AA703" s="41"/>
      <c r="AB703" s="41"/>
      <c r="AC703" s="41"/>
      <c r="AD703" s="41"/>
      <c r="AE703" s="41"/>
      <c r="AF703" s="41"/>
      <c r="AM703" s="41"/>
      <c r="AN703" s="41"/>
      <c r="AO703" s="41"/>
      <c r="AP703" s="41"/>
      <c r="AQ703" s="41"/>
      <c r="AR703" s="41"/>
      <c r="AS703" s="41"/>
      <c r="AT703" s="41"/>
      <c r="AU703" s="41"/>
      <c r="AV703" s="41"/>
      <c r="AW703" s="41"/>
      <c r="AX703" s="41"/>
      <c r="AY703" s="41"/>
      <c r="AZ703" s="41"/>
      <c r="BA703" s="41"/>
      <c r="BB703" s="41"/>
      <c r="BC703" s="41"/>
      <c r="BD703" s="41"/>
      <c r="BE703" s="41"/>
    </row>
    <row r="704" spans="2:57">
      <c r="B704" s="41"/>
      <c r="C704" s="41"/>
      <c r="D704" s="41"/>
      <c r="E704" s="41"/>
      <c r="F704" s="41"/>
      <c r="G704" s="41"/>
      <c r="H704" s="41"/>
      <c r="I704" s="41"/>
      <c r="J704" s="41"/>
      <c r="K704" s="41"/>
      <c r="L704" s="41"/>
      <c r="M704" s="41"/>
      <c r="N704" s="41"/>
      <c r="O704" s="41"/>
      <c r="P704" s="41"/>
      <c r="Q704" s="41"/>
      <c r="R704" s="41"/>
      <c r="S704" s="41"/>
      <c r="T704" s="41"/>
      <c r="U704" s="41"/>
      <c r="W704" s="41"/>
      <c r="X704" s="41"/>
      <c r="Y704" s="41"/>
      <c r="Z704" s="41"/>
      <c r="AA704" s="41"/>
      <c r="AB704" s="41"/>
      <c r="AC704" s="41"/>
      <c r="AD704" s="41"/>
      <c r="AE704" s="41"/>
      <c r="AF704" s="41"/>
      <c r="AM704" s="41"/>
      <c r="AN704" s="41"/>
      <c r="AO704" s="41"/>
      <c r="AP704" s="41"/>
      <c r="AQ704" s="41"/>
      <c r="AR704" s="41"/>
      <c r="AS704" s="41"/>
      <c r="AT704" s="41"/>
      <c r="AU704" s="41"/>
      <c r="AV704" s="41"/>
      <c r="AW704" s="41"/>
      <c r="AX704" s="41"/>
      <c r="AY704" s="41"/>
      <c r="AZ704" s="41"/>
      <c r="BA704" s="41"/>
      <c r="BB704" s="41"/>
      <c r="BC704" s="41"/>
      <c r="BD704" s="41"/>
      <c r="BE704" s="41"/>
    </row>
    <row r="705" spans="2:57">
      <c r="B705" s="41"/>
      <c r="C705" s="41"/>
      <c r="D705" s="41"/>
      <c r="E705" s="41"/>
      <c r="F705" s="41"/>
      <c r="G705" s="41"/>
      <c r="H705" s="41"/>
      <c r="I705" s="41"/>
      <c r="J705" s="41"/>
      <c r="K705" s="41"/>
      <c r="L705" s="41"/>
      <c r="M705" s="41"/>
      <c r="N705" s="41"/>
      <c r="O705" s="41"/>
      <c r="P705" s="41"/>
      <c r="Q705" s="41"/>
      <c r="R705" s="41"/>
      <c r="S705" s="41"/>
      <c r="T705" s="41"/>
      <c r="U705" s="41"/>
      <c r="W705" s="41"/>
      <c r="X705" s="41"/>
      <c r="Y705" s="41"/>
      <c r="Z705" s="41"/>
      <c r="AA705" s="41"/>
      <c r="AB705" s="41"/>
      <c r="AC705" s="41"/>
      <c r="AD705" s="41"/>
      <c r="AE705" s="41"/>
      <c r="AF705" s="41"/>
      <c r="AM705" s="41"/>
      <c r="AN705" s="41"/>
      <c r="AO705" s="41"/>
      <c r="AP705" s="41"/>
      <c r="AQ705" s="41"/>
      <c r="AR705" s="41"/>
      <c r="AS705" s="41"/>
      <c r="AT705" s="41"/>
      <c r="AU705" s="41"/>
      <c r="AV705" s="41"/>
      <c r="AW705" s="41"/>
      <c r="AX705" s="41"/>
      <c r="AY705" s="41"/>
      <c r="AZ705" s="41"/>
      <c r="BA705" s="41"/>
      <c r="BB705" s="41"/>
      <c r="BC705" s="41"/>
      <c r="BD705" s="41"/>
      <c r="BE705" s="41"/>
    </row>
    <row r="706" spans="2:57">
      <c r="B706" s="41"/>
      <c r="C706" s="41"/>
      <c r="D706" s="41"/>
      <c r="E706" s="41"/>
      <c r="F706" s="41"/>
      <c r="G706" s="41"/>
      <c r="H706" s="41"/>
      <c r="I706" s="41"/>
      <c r="J706" s="41"/>
      <c r="K706" s="41"/>
      <c r="L706" s="41"/>
      <c r="M706" s="41"/>
      <c r="N706" s="41"/>
      <c r="O706" s="41"/>
      <c r="P706" s="41"/>
      <c r="Q706" s="41"/>
      <c r="R706" s="41"/>
      <c r="S706" s="41"/>
      <c r="T706" s="41"/>
      <c r="U706" s="41"/>
      <c r="W706" s="41"/>
      <c r="X706" s="41"/>
      <c r="Y706" s="41"/>
      <c r="Z706" s="41"/>
      <c r="AA706" s="41"/>
      <c r="AB706" s="41"/>
      <c r="AC706" s="41"/>
      <c r="AD706" s="41"/>
      <c r="AE706" s="41"/>
      <c r="AF706" s="41"/>
      <c r="AM706" s="41"/>
      <c r="AN706" s="41"/>
      <c r="AO706" s="41"/>
      <c r="AP706" s="41"/>
      <c r="AQ706" s="41"/>
      <c r="AR706" s="41"/>
      <c r="AS706" s="41"/>
      <c r="AT706" s="41"/>
      <c r="AU706" s="41"/>
      <c r="AV706" s="41"/>
      <c r="AW706" s="41"/>
      <c r="AX706" s="41"/>
      <c r="AY706" s="41"/>
      <c r="AZ706" s="41"/>
      <c r="BA706" s="41"/>
      <c r="BB706" s="41"/>
      <c r="BC706" s="41"/>
      <c r="BD706" s="41"/>
      <c r="BE706" s="41"/>
    </row>
    <row r="707" spans="2:57">
      <c r="B707" s="41"/>
      <c r="C707" s="41"/>
      <c r="D707" s="41"/>
      <c r="E707" s="41"/>
      <c r="F707" s="41"/>
      <c r="G707" s="41"/>
      <c r="H707" s="41"/>
      <c r="I707" s="41"/>
      <c r="J707" s="41"/>
      <c r="K707" s="41"/>
      <c r="L707" s="41"/>
      <c r="M707" s="41"/>
      <c r="N707" s="41"/>
      <c r="O707" s="41"/>
      <c r="P707" s="41"/>
      <c r="Q707" s="41"/>
      <c r="R707" s="41"/>
      <c r="S707" s="41"/>
      <c r="T707" s="41"/>
      <c r="U707" s="41"/>
      <c r="W707" s="41"/>
      <c r="X707" s="41"/>
      <c r="Y707" s="41"/>
      <c r="Z707" s="41"/>
      <c r="AA707" s="41"/>
      <c r="AB707" s="41"/>
      <c r="AC707" s="41"/>
      <c r="AD707" s="41"/>
      <c r="AE707" s="41"/>
      <c r="AF707" s="41"/>
      <c r="AM707" s="41"/>
      <c r="AN707" s="41"/>
      <c r="AO707" s="41"/>
      <c r="AP707" s="41"/>
      <c r="AQ707" s="41"/>
      <c r="AR707" s="41"/>
      <c r="AS707" s="41"/>
      <c r="AT707" s="41"/>
      <c r="AU707" s="41"/>
      <c r="AV707" s="41"/>
      <c r="AW707" s="41"/>
      <c r="AX707" s="41"/>
      <c r="AY707" s="41"/>
      <c r="AZ707" s="41"/>
      <c r="BA707" s="41"/>
      <c r="BB707" s="41"/>
      <c r="BC707" s="41"/>
      <c r="BD707" s="41"/>
      <c r="BE707" s="41"/>
    </row>
    <row r="708" spans="2:57">
      <c r="B708" s="41"/>
      <c r="C708" s="41"/>
      <c r="D708" s="41"/>
      <c r="E708" s="41"/>
      <c r="F708" s="41"/>
      <c r="G708" s="41"/>
      <c r="H708" s="41"/>
      <c r="I708" s="41"/>
      <c r="J708" s="41"/>
      <c r="K708" s="41"/>
      <c r="L708" s="41"/>
      <c r="M708" s="41"/>
      <c r="N708" s="41"/>
      <c r="O708" s="41"/>
      <c r="P708" s="41"/>
      <c r="Q708" s="41"/>
      <c r="R708" s="41"/>
      <c r="S708" s="41"/>
      <c r="T708" s="41"/>
      <c r="U708" s="41"/>
      <c r="W708" s="41"/>
      <c r="X708" s="41"/>
      <c r="Y708" s="41"/>
      <c r="Z708" s="41"/>
      <c r="AA708" s="41"/>
      <c r="AB708" s="41"/>
      <c r="AC708" s="41"/>
      <c r="AD708" s="41"/>
      <c r="AE708" s="41"/>
      <c r="AF708" s="41"/>
      <c r="AM708" s="41"/>
      <c r="AN708" s="41"/>
      <c r="AO708" s="41"/>
      <c r="AP708" s="41"/>
      <c r="AQ708" s="41"/>
      <c r="AR708" s="41"/>
      <c r="AS708" s="41"/>
      <c r="AT708" s="41"/>
      <c r="AU708" s="41"/>
      <c r="AV708" s="41"/>
      <c r="AW708" s="41"/>
      <c r="AX708" s="41"/>
      <c r="AY708" s="41"/>
      <c r="AZ708" s="41"/>
      <c r="BA708" s="41"/>
      <c r="BB708" s="41"/>
      <c r="BC708" s="41"/>
      <c r="BD708" s="41"/>
      <c r="BE708" s="41"/>
    </row>
    <row r="709" spans="2:57">
      <c r="B709" s="41"/>
      <c r="C709" s="41"/>
      <c r="D709" s="41"/>
      <c r="E709" s="41"/>
      <c r="F709" s="41"/>
      <c r="G709" s="41"/>
      <c r="H709" s="41"/>
      <c r="I709" s="41"/>
      <c r="J709" s="41"/>
      <c r="K709" s="41"/>
      <c r="L709" s="41"/>
      <c r="M709" s="41"/>
      <c r="N709" s="41"/>
      <c r="O709" s="41"/>
      <c r="P709" s="41"/>
      <c r="Q709" s="41"/>
      <c r="R709" s="41"/>
      <c r="S709" s="41"/>
      <c r="T709" s="41"/>
      <c r="U709" s="41"/>
      <c r="W709" s="41"/>
      <c r="X709" s="41"/>
      <c r="Y709" s="41"/>
      <c r="Z709" s="41"/>
      <c r="AA709" s="41"/>
      <c r="AB709" s="41"/>
      <c r="AC709" s="41"/>
      <c r="AD709" s="41"/>
      <c r="AE709" s="41"/>
      <c r="AF709" s="41"/>
      <c r="AM709" s="41"/>
      <c r="AN709" s="41"/>
      <c r="AO709" s="41"/>
      <c r="AP709" s="41"/>
      <c r="AQ709" s="41"/>
      <c r="AR709" s="41"/>
      <c r="AS709" s="41"/>
      <c r="AT709" s="41"/>
      <c r="AU709" s="41"/>
      <c r="AV709" s="41"/>
      <c r="AW709" s="41"/>
      <c r="AX709" s="41"/>
      <c r="AY709" s="41"/>
      <c r="AZ709" s="41"/>
      <c r="BA709" s="41"/>
      <c r="BB709" s="41"/>
      <c r="BC709" s="41"/>
      <c r="BD709" s="41"/>
      <c r="BE709" s="41"/>
    </row>
    <row r="710" spans="2:57">
      <c r="B710" s="41"/>
      <c r="C710" s="41"/>
      <c r="D710" s="41"/>
      <c r="E710" s="41"/>
      <c r="F710" s="41"/>
      <c r="G710" s="41"/>
      <c r="H710" s="41"/>
      <c r="I710" s="41"/>
      <c r="J710" s="41"/>
      <c r="K710" s="41"/>
      <c r="L710" s="41"/>
      <c r="M710" s="41"/>
      <c r="N710" s="41"/>
      <c r="O710" s="41"/>
      <c r="P710" s="41"/>
      <c r="Q710" s="41"/>
      <c r="R710" s="41"/>
      <c r="S710" s="41"/>
      <c r="T710" s="41"/>
      <c r="U710" s="41"/>
      <c r="W710" s="41"/>
      <c r="X710" s="41"/>
      <c r="Y710" s="41"/>
      <c r="Z710" s="41"/>
      <c r="AA710" s="41"/>
      <c r="AB710" s="41"/>
      <c r="AC710" s="41"/>
      <c r="AD710" s="41"/>
      <c r="AE710" s="41"/>
      <c r="AF710" s="41"/>
      <c r="AM710" s="41"/>
      <c r="AN710" s="41"/>
      <c r="AO710" s="41"/>
      <c r="AP710" s="41"/>
      <c r="AQ710" s="41"/>
      <c r="AR710" s="41"/>
      <c r="AS710" s="41"/>
      <c r="AT710" s="41"/>
      <c r="AU710" s="41"/>
      <c r="AV710" s="41"/>
      <c r="AW710" s="41"/>
      <c r="AX710" s="41"/>
      <c r="AY710" s="41"/>
      <c r="AZ710" s="41"/>
      <c r="BA710" s="41"/>
      <c r="BB710" s="41"/>
      <c r="BC710" s="41"/>
      <c r="BD710" s="41"/>
      <c r="BE710" s="41"/>
    </row>
    <row r="711" spans="2:57">
      <c r="B711" s="41"/>
      <c r="C711" s="41"/>
      <c r="D711" s="41"/>
      <c r="E711" s="41"/>
      <c r="F711" s="41"/>
      <c r="G711" s="41"/>
      <c r="H711" s="41"/>
      <c r="I711" s="41"/>
      <c r="J711" s="41"/>
      <c r="K711" s="41"/>
      <c r="L711" s="41"/>
      <c r="M711" s="41"/>
      <c r="N711" s="41"/>
      <c r="O711" s="41"/>
      <c r="P711" s="41"/>
      <c r="Q711" s="41"/>
      <c r="R711" s="41"/>
      <c r="S711" s="41"/>
      <c r="T711" s="41"/>
      <c r="U711" s="41"/>
      <c r="W711" s="41"/>
      <c r="X711" s="41"/>
      <c r="Y711" s="41"/>
      <c r="Z711" s="41"/>
      <c r="AA711" s="41"/>
      <c r="AB711" s="41"/>
      <c r="AC711" s="41"/>
      <c r="AD711" s="41"/>
      <c r="AE711" s="41"/>
      <c r="AF711" s="41"/>
      <c r="AM711" s="41"/>
      <c r="AN711" s="41"/>
      <c r="AO711" s="41"/>
      <c r="AP711" s="41"/>
      <c r="AQ711" s="41"/>
      <c r="AR711" s="41"/>
      <c r="AS711" s="41"/>
      <c r="AT711" s="41"/>
      <c r="AU711" s="41"/>
      <c r="AV711" s="41"/>
      <c r="AW711" s="41"/>
      <c r="AX711" s="41"/>
      <c r="AY711" s="41"/>
      <c r="AZ711" s="41"/>
      <c r="BA711" s="41"/>
      <c r="BB711" s="41"/>
      <c r="BC711" s="41"/>
      <c r="BD711" s="41"/>
      <c r="BE711" s="41"/>
    </row>
    <row r="712" spans="2:57">
      <c r="B712" s="41"/>
      <c r="C712" s="41"/>
      <c r="D712" s="41"/>
      <c r="E712" s="41"/>
      <c r="F712" s="41"/>
      <c r="G712" s="41"/>
      <c r="H712" s="41"/>
      <c r="I712" s="41"/>
      <c r="J712" s="41"/>
      <c r="K712" s="41"/>
      <c r="L712" s="41"/>
      <c r="M712" s="41"/>
      <c r="N712" s="41"/>
      <c r="O712" s="41"/>
      <c r="P712" s="41"/>
      <c r="Q712" s="41"/>
      <c r="R712" s="41"/>
      <c r="S712" s="41"/>
      <c r="T712" s="41"/>
      <c r="U712" s="41"/>
      <c r="W712" s="41"/>
      <c r="X712" s="41"/>
      <c r="Y712" s="41"/>
      <c r="Z712" s="41"/>
      <c r="AA712" s="41"/>
      <c r="AB712" s="41"/>
      <c r="AC712" s="41"/>
      <c r="AD712" s="41"/>
      <c r="AE712" s="41"/>
      <c r="AF712" s="41"/>
      <c r="AM712" s="41"/>
      <c r="AN712" s="41"/>
      <c r="AO712" s="41"/>
      <c r="AP712" s="41"/>
      <c r="AQ712" s="41"/>
      <c r="AR712" s="41"/>
      <c r="AS712" s="41"/>
      <c r="AT712" s="41"/>
      <c r="AU712" s="41"/>
      <c r="AV712" s="41"/>
      <c r="AW712" s="41"/>
      <c r="AX712" s="41"/>
      <c r="AY712" s="41"/>
      <c r="AZ712" s="41"/>
      <c r="BA712" s="41"/>
      <c r="BB712" s="41"/>
      <c r="BC712" s="41"/>
      <c r="BD712" s="41"/>
      <c r="BE712" s="41"/>
    </row>
    <row r="713" spans="2:57">
      <c r="B713" s="41"/>
      <c r="C713" s="41"/>
      <c r="D713" s="41"/>
      <c r="E713" s="41"/>
      <c r="F713" s="41"/>
      <c r="G713" s="41"/>
      <c r="H713" s="41"/>
      <c r="I713" s="41"/>
      <c r="J713" s="41"/>
      <c r="K713" s="41"/>
      <c r="L713" s="41"/>
      <c r="M713" s="41"/>
      <c r="N713" s="41"/>
      <c r="O713" s="41"/>
      <c r="P713" s="41"/>
      <c r="Q713" s="41"/>
      <c r="R713" s="41"/>
      <c r="S713" s="41"/>
      <c r="T713" s="41"/>
      <c r="U713" s="41"/>
      <c r="W713" s="41"/>
      <c r="X713" s="41"/>
      <c r="Y713" s="41"/>
      <c r="Z713" s="41"/>
      <c r="AA713" s="41"/>
      <c r="AB713" s="41"/>
      <c r="AC713" s="41"/>
      <c r="AD713" s="41"/>
      <c r="AE713" s="41"/>
      <c r="AF713" s="41"/>
      <c r="AM713" s="41"/>
      <c r="AN713" s="41"/>
      <c r="AO713" s="41"/>
      <c r="AP713" s="41"/>
      <c r="AQ713" s="41"/>
      <c r="AR713" s="41"/>
      <c r="AS713" s="41"/>
      <c r="AT713" s="41"/>
      <c r="AU713" s="41"/>
      <c r="AV713" s="41"/>
      <c r="AW713" s="41"/>
      <c r="AX713" s="41"/>
      <c r="AY713" s="41"/>
      <c r="AZ713" s="41"/>
      <c r="BA713" s="41"/>
      <c r="BB713" s="41"/>
      <c r="BC713" s="41"/>
      <c r="BD713" s="41"/>
      <c r="BE713" s="41"/>
    </row>
    <row r="714" spans="2:57">
      <c r="B714" s="41"/>
      <c r="C714" s="41"/>
      <c r="D714" s="41"/>
      <c r="E714" s="41"/>
      <c r="F714" s="41"/>
      <c r="G714" s="41"/>
      <c r="H714" s="41"/>
      <c r="I714" s="41"/>
      <c r="J714" s="41"/>
      <c r="K714" s="41"/>
      <c r="L714" s="41"/>
      <c r="M714" s="41"/>
      <c r="N714" s="41"/>
      <c r="O714" s="41"/>
      <c r="P714" s="41"/>
      <c r="Q714" s="41"/>
      <c r="R714" s="41"/>
      <c r="S714" s="41"/>
      <c r="T714" s="41"/>
      <c r="U714" s="41"/>
      <c r="W714" s="41"/>
      <c r="X714" s="41"/>
      <c r="Y714" s="41"/>
      <c r="Z714" s="41"/>
      <c r="AA714" s="41"/>
      <c r="AB714" s="41"/>
      <c r="AC714" s="41"/>
      <c r="AD714" s="41"/>
      <c r="AE714" s="41"/>
      <c r="AF714" s="41"/>
      <c r="AM714" s="41"/>
      <c r="AN714" s="41"/>
      <c r="AO714" s="41"/>
      <c r="AP714" s="41"/>
      <c r="AQ714" s="41"/>
      <c r="AR714" s="41"/>
      <c r="AS714" s="41"/>
      <c r="AT714" s="41"/>
      <c r="AU714" s="41"/>
      <c r="AV714" s="41"/>
      <c r="AW714" s="41"/>
      <c r="AX714" s="41"/>
      <c r="AY714" s="41"/>
      <c r="AZ714" s="41"/>
      <c r="BA714" s="41"/>
      <c r="BB714" s="41"/>
      <c r="BC714" s="41"/>
      <c r="BD714" s="41"/>
      <c r="BE714" s="41"/>
    </row>
    <row r="715" spans="2:57">
      <c r="B715" s="41"/>
      <c r="C715" s="41"/>
      <c r="D715" s="41"/>
      <c r="E715" s="41"/>
      <c r="F715" s="41"/>
      <c r="G715" s="41"/>
      <c r="H715" s="41"/>
      <c r="I715" s="41"/>
      <c r="J715" s="41"/>
      <c r="K715" s="41"/>
      <c r="L715" s="41"/>
      <c r="M715" s="41"/>
      <c r="N715" s="41"/>
      <c r="O715" s="41"/>
      <c r="P715" s="41"/>
      <c r="Q715" s="41"/>
      <c r="R715" s="41"/>
      <c r="S715" s="41"/>
      <c r="T715" s="41"/>
      <c r="U715" s="41"/>
      <c r="W715" s="41"/>
      <c r="X715" s="41"/>
      <c r="Y715" s="41"/>
      <c r="Z715" s="41"/>
      <c r="AA715" s="41"/>
      <c r="AB715" s="41"/>
      <c r="AC715" s="41"/>
      <c r="AD715" s="41"/>
      <c r="AE715" s="41"/>
      <c r="AF715" s="41"/>
      <c r="AM715" s="41"/>
      <c r="AN715" s="41"/>
      <c r="AO715" s="41"/>
      <c r="AP715" s="41"/>
      <c r="AQ715" s="41"/>
      <c r="AR715" s="41"/>
      <c r="AS715" s="41"/>
      <c r="AT715" s="41"/>
      <c r="AU715" s="41"/>
      <c r="AV715" s="41"/>
      <c r="AW715" s="41"/>
      <c r="AX715" s="41"/>
      <c r="AY715" s="41"/>
      <c r="AZ715" s="41"/>
      <c r="BA715" s="41"/>
      <c r="BB715" s="41"/>
      <c r="BC715" s="41"/>
      <c r="BD715" s="41"/>
      <c r="BE715" s="41"/>
    </row>
    <row r="716" spans="2:57">
      <c r="B716" s="41"/>
      <c r="C716" s="41"/>
      <c r="D716" s="41"/>
      <c r="E716" s="41"/>
      <c r="F716" s="41"/>
      <c r="G716" s="41"/>
      <c r="H716" s="41"/>
      <c r="I716" s="41"/>
      <c r="J716" s="41"/>
      <c r="K716" s="41"/>
      <c r="L716" s="41"/>
      <c r="M716" s="41"/>
      <c r="N716" s="41"/>
      <c r="O716" s="41"/>
      <c r="P716" s="41"/>
      <c r="Q716" s="41"/>
      <c r="R716" s="41"/>
      <c r="S716" s="41"/>
      <c r="T716" s="41"/>
      <c r="U716" s="41"/>
      <c r="W716" s="41"/>
      <c r="X716" s="41"/>
      <c r="Y716" s="41"/>
      <c r="Z716" s="41"/>
      <c r="AA716" s="41"/>
      <c r="AB716" s="41"/>
      <c r="AC716" s="41"/>
      <c r="AD716" s="41"/>
      <c r="AE716" s="41"/>
      <c r="AF716" s="41"/>
      <c r="AM716" s="41"/>
      <c r="AN716" s="41"/>
      <c r="AO716" s="41"/>
      <c r="AP716" s="41"/>
      <c r="AQ716" s="41"/>
      <c r="AR716" s="41"/>
      <c r="AS716" s="41"/>
      <c r="AT716" s="41"/>
      <c r="AU716" s="41"/>
      <c r="AV716" s="41"/>
      <c r="AW716" s="41"/>
      <c r="AX716" s="41"/>
      <c r="AY716" s="41"/>
      <c r="AZ716" s="41"/>
      <c r="BA716" s="41"/>
      <c r="BB716" s="41"/>
      <c r="BC716" s="41"/>
      <c r="BD716" s="41"/>
      <c r="BE716" s="41"/>
    </row>
    <row r="717" spans="2:57">
      <c r="B717" s="41"/>
      <c r="C717" s="41"/>
      <c r="D717" s="41"/>
      <c r="E717" s="41"/>
      <c r="F717" s="41"/>
      <c r="G717" s="41"/>
      <c r="H717" s="41"/>
      <c r="I717" s="41"/>
      <c r="J717" s="41"/>
      <c r="K717" s="41"/>
      <c r="L717" s="41"/>
      <c r="M717" s="41"/>
      <c r="N717" s="41"/>
      <c r="O717" s="41"/>
      <c r="P717" s="41"/>
      <c r="Q717" s="41"/>
      <c r="R717" s="41"/>
      <c r="S717" s="41"/>
      <c r="T717" s="41"/>
      <c r="U717" s="41"/>
      <c r="W717" s="41"/>
      <c r="X717" s="41"/>
      <c r="Y717" s="41"/>
      <c r="Z717" s="41"/>
      <c r="AA717" s="41"/>
      <c r="AB717" s="41"/>
      <c r="AC717" s="41"/>
      <c r="AD717" s="41"/>
      <c r="AE717" s="41"/>
      <c r="AF717" s="41"/>
      <c r="AM717" s="41"/>
      <c r="AN717" s="41"/>
      <c r="AO717" s="41"/>
      <c r="AP717" s="41"/>
      <c r="AQ717" s="41"/>
      <c r="AR717" s="41"/>
      <c r="AS717" s="41"/>
      <c r="AT717" s="41"/>
      <c r="AU717" s="41"/>
      <c r="AV717" s="41"/>
      <c r="AW717" s="41"/>
      <c r="AX717" s="41"/>
      <c r="AY717" s="41"/>
      <c r="AZ717" s="41"/>
      <c r="BA717" s="41"/>
      <c r="BB717" s="41"/>
      <c r="BC717" s="41"/>
      <c r="BD717" s="41"/>
      <c r="BE717" s="41"/>
    </row>
    <row r="718" spans="2:57">
      <c r="B718" s="41"/>
      <c r="C718" s="41"/>
      <c r="D718" s="41"/>
      <c r="E718" s="41"/>
      <c r="F718" s="41"/>
      <c r="G718" s="41"/>
      <c r="H718" s="41"/>
      <c r="I718" s="41"/>
      <c r="J718" s="41"/>
      <c r="K718" s="41"/>
      <c r="L718" s="41"/>
      <c r="M718" s="41"/>
      <c r="N718" s="41"/>
      <c r="O718" s="41"/>
      <c r="P718" s="41"/>
      <c r="Q718" s="41"/>
      <c r="R718" s="41"/>
      <c r="S718" s="41"/>
      <c r="T718" s="41"/>
      <c r="U718" s="41"/>
      <c r="W718" s="41"/>
      <c r="X718" s="41"/>
      <c r="Y718" s="41"/>
      <c r="Z718" s="41"/>
      <c r="AA718" s="41"/>
      <c r="AB718" s="41"/>
      <c r="AC718" s="41"/>
      <c r="AD718" s="41"/>
      <c r="AE718" s="41"/>
      <c r="AF718" s="41"/>
      <c r="AM718" s="41"/>
      <c r="AN718" s="41"/>
      <c r="AO718" s="41"/>
      <c r="AP718" s="41"/>
      <c r="AQ718" s="41"/>
      <c r="AR718" s="41"/>
      <c r="AS718" s="41"/>
      <c r="AT718" s="41"/>
      <c r="AU718" s="41"/>
      <c r="AV718" s="41"/>
      <c r="AW718" s="41"/>
      <c r="AX718" s="41"/>
      <c r="AY718" s="41"/>
      <c r="AZ718" s="41"/>
      <c r="BA718" s="41"/>
      <c r="BB718" s="41"/>
      <c r="BC718" s="41"/>
      <c r="BD718" s="41"/>
      <c r="BE718" s="41"/>
    </row>
    <row r="719" spans="2:57">
      <c r="B719" s="41"/>
      <c r="C719" s="41"/>
      <c r="D719" s="41"/>
      <c r="E719" s="41"/>
      <c r="F719" s="41"/>
      <c r="G719" s="41"/>
      <c r="H719" s="41"/>
      <c r="I719" s="41"/>
      <c r="J719" s="41"/>
      <c r="K719" s="41"/>
      <c r="L719" s="41"/>
      <c r="M719" s="41"/>
      <c r="N719" s="41"/>
      <c r="O719" s="41"/>
      <c r="P719" s="41"/>
      <c r="Q719" s="41"/>
      <c r="R719" s="41"/>
      <c r="S719" s="41"/>
      <c r="T719" s="41"/>
      <c r="U719" s="41"/>
      <c r="W719" s="41"/>
      <c r="X719" s="41"/>
      <c r="Y719" s="41"/>
      <c r="Z719" s="41"/>
      <c r="AA719" s="41"/>
      <c r="AB719" s="41"/>
      <c r="AC719" s="41"/>
      <c r="AD719" s="41"/>
      <c r="AE719" s="41"/>
      <c r="AF719" s="41"/>
      <c r="AM719" s="41"/>
      <c r="AN719" s="41"/>
      <c r="AO719" s="41"/>
      <c r="AP719" s="41"/>
      <c r="AQ719" s="41"/>
      <c r="AR719" s="41"/>
      <c r="AS719" s="41"/>
      <c r="AT719" s="41"/>
      <c r="AU719" s="41"/>
      <c r="AV719" s="41"/>
      <c r="AW719" s="41"/>
      <c r="AX719" s="41"/>
      <c r="AY719" s="41"/>
      <c r="AZ719" s="41"/>
      <c r="BA719" s="41"/>
      <c r="BB719" s="41"/>
      <c r="BC719" s="41"/>
      <c r="BD719" s="41"/>
      <c r="BE719" s="41"/>
    </row>
    <row r="720" spans="2:57">
      <c r="B720" s="41"/>
      <c r="C720" s="41"/>
      <c r="D720" s="41"/>
      <c r="E720" s="41"/>
      <c r="F720" s="41"/>
      <c r="G720" s="41"/>
      <c r="H720" s="41"/>
      <c r="I720" s="41"/>
      <c r="J720" s="41"/>
      <c r="K720" s="41"/>
      <c r="L720" s="41"/>
      <c r="M720" s="41"/>
      <c r="N720" s="41"/>
      <c r="O720" s="41"/>
      <c r="P720" s="41"/>
      <c r="Q720" s="41"/>
      <c r="R720" s="41"/>
      <c r="S720" s="41"/>
      <c r="T720" s="41"/>
      <c r="U720" s="41"/>
      <c r="W720" s="41"/>
      <c r="X720" s="41"/>
      <c r="Y720" s="41"/>
      <c r="Z720" s="41"/>
      <c r="AA720" s="41"/>
      <c r="AB720" s="41"/>
      <c r="AC720" s="41"/>
      <c r="AD720" s="41"/>
      <c r="AE720" s="41"/>
      <c r="AF720" s="41"/>
      <c r="AM720" s="41"/>
      <c r="AN720" s="41"/>
      <c r="AO720" s="41"/>
      <c r="AP720" s="41"/>
      <c r="AQ720" s="41"/>
      <c r="AR720" s="41"/>
      <c r="AS720" s="41"/>
      <c r="AT720" s="41"/>
      <c r="AU720" s="41"/>
      <c r="AV720" s="41"/>
      <c r="AW720" s="41"/>
      <c r="AX720" s="41"/>
      <c r="AY720" s="41"/>
      <c r="AZ720" s="41"/>
      <c r="BA720" s="41"/>
      <c r="BB720" s="41"/>
      <c r="BC720" s="41"/>
      <c r="BD720" s="41"/>
      <c r="BE720" s="41"/>
    </row>
    <row r="721" spans="2:57">
      <c r="B721" s="41"/>
      <c r="C721" s="41"/>
      <c r="D721" s="41"/>
      <c r="E721" s="41"/>
      <c r="F721" s="41"/>
      <c r="G721" s="41"/>
      <c r="H721" s="41"/>
      <c r="I721" s="41"/>
      <c r="J721" s="41"/>
      <c r="K721" s="41"/>
      <c r="L721" s="41"/>
      <c r="M721" s="41"/>
      <c r="N721" s="41"/>
      <c r="O721" s="41"/>
      <c r="P721" s="41"/>
      <c r="Q721" s="41"/>
      <c r="R721" s="41"/>
      <c r="S721" s="41"/>
      <c r="T721" s="41"/>
      <c r="U721" s="41"/>
      <c r="W721" s="41"/>
      <c r="X721" s="41"/>
      <c r="Y721" s="41"/>
      <c r="Z721" s="41"/>
      <c r="AA721" s="41"/>
      <c r="AB721" s="41"/>
      <c r="AC721" s="41"/>
      <c r="AD721" s="41"/>
      <c r="AE721" s="41"/>
      <c r="AF721" s="41"/>
      <c r="AM721" s="41"/>
      <c r="AN721" s="41"/>
      <c r="AO721" s="41"/>
      <c r="AP721" s="41"/>
      <c r="AQ721" s="41"/>
      <c r="AR721" s="41"/>
      <c r="AS721" s="41"/>
      <c r="AT721" s="41"/>
      <c r="AU721" s="41"/>
      <c r="AV721" s="41"/>
      <c r="AW721" s="41"/>
      <c r="AX721" s="41"/>
      <c r="AY721" s="41"/>
      <c r="AZ721" s="41"/>
      <c r="BA721" s="41"/>
      <c r="BB721" s="41"/>
      <c r="BC721" s="41"/>
      <c r="BD721" s="41"/>
      <c r="BE721" s="41"/>
    </row>
    <row r="722" spans="2:57">
      <c r="B722" s="41"/>
      <c r="C722" s="41"/>
      <c r="D722" s="41"/>
      <c r="E722" s="41"/>
      <c r="F722" s="41"/>
      <c r="G722" s="41"/>
      <c r="H722" s="41"/>
      <c r="I722" s="41"/>
      <c r="J722" s="41"/>
      <c r="K722" s="41"/>
      <c r="L722" s="41"/>
      <c r="M722" s="41"/>
      <c r="N722" s="41"/>
      <c r="O722" s="41"/>
      <c r="P722" s="41"/>
      <c r="Q722" s="41"/>
      <c r="R722" s="41"/>
      <c r="S722" s="41"/>
      <c r="T722" s="41"/>
      <c r="U722" s="41"/>
      <c r="W722" s="41"/>
      <c r="X722" s="41"/>
      <c r="Y722" s="41"/>
      <c r="Z722" s="41"/>
      <c r="AA722" s="41"/>
      <c r="AB722" s="41"/>
      <c r="AC722" s="41"/>
      <c r="AD722" s="41"/>
      <c r="AE722" s="41"/>
      <c r="AF722" s="41"/>
      <c r="AM722" s="41"/>
      <c r="AN722" s="41"/>
      <c r="AO722" s="41"/>
      <c r="AP722" s="41"/>
      <c r="AQ722" s="41"/>
      <c r="AR722" s="41"/>
      <c r="AS722" s="41"/>
      <c r="AT722" s="41"/>
      <c r="AU722" s="41"/>
      <c r="AV722" s="41"/>
      <c r="AW722" s="41"/>
      <c r="AX722" s="41"/>
      <c r="AY722" s="41"/>
      <c r="AZ722" s="41"/>
      <c r="BA722" s="41"/>
      <c r="BB722" s="41"/>
      <c r="BC722" s="41"/>
      <c r="BD722" s="41"/>
      <c r="BE722" s="41"/>
    </row>
    <row r="723" spans="2:57">
      <c r="B723" s="41"/>
      <c r="C723" s="41"/>
      <c r="D723" s="41"/>
      <c r="E723" s="41"/>
      <c r="F723" s="41"/>
      <c r="G723" s="41"/>
      <c r="H723" s="41"/>
      <c r="I723" s="41"/>
      <c r="J723" s="41"/>
      <c r="K723" s="41"/>
      <c r="L723" s="41"/>
      <c r="M723" s="41"/>
      <c r="N723" s="41"/>
      <c r="O723" s="41"/>
      <c r="P723" s="41"/>
      <c r="Q723" s="41"/>
      <c r="R723" s="41"/>
      <c r="S723" s="41"/>
      <c r="T723" s="41"/>
      <c r="U723" s="41"/>
      <c r="W723" s="41"/>
      <c r="X723" s="41"/>
      <c r="Y723" s="41"/>
      <c r="Z723" s="41"/>
      <c r="AA723" s="41"/>
      <c r="AB723" s="41"/>
      <c r="AC723" s="41"/>
      <c r="AD723" s="41"/>
      <c r="AE723" s="41"/>
      <c r="AF723" s="41"/>
      <c r="AM723" s="41"/>
      <c r="AN723" s="41"/>
      <c r="AO723" s="41"/>
      <c r="AP723" s="41"/>
      <c r="AQ723" s="41"/>
      <c r="AR723" s="41"/>
      <c r="AS723" s="41"/>
      <c r="AT723" s="41"/>
      <c r="AU723" s="41"/>
      <c r="AV723" s="41"/>
      <c r="AW723" s="41"/>
      <c r="AX723" s="41"/>
      <c r="AY723" s="41"/>
      <c r="AZ723" s="41"/>
      <c r="BA723" s="41"/>
      <c r="BB723" s="41"/>
      <c r="BC723" s="41"/>
      <c r="BD723" s="41"/>
      <c r="BE723" s="41"/>
    </row>
    <row r="724" spans="2:57">
      <c r="B724" s="41"/>
      <c r="C724" s="41"/>
      <c r="D724" s="41"/>
      <c r="E724" s="41"/>
      <c r="F724" s="41"/>
      <c r="G724" s="41"/>
      <c r="H724" s="41"/>
      <c r="I724" s="41"/>
      <c r="J724" s="41"/>
      <c r="K724" s="41"/>
      <c r="L724" s="41"/>
      <c r="M724" s="41"/>
      <c r="N724" s="41"/>
      <c r="O724" s="41"/>
      <c r="P724" s="41"/>
      <c r="Q724" s="41"/>
      <c r="R724" s="41"/>
      <c r="S724" s="41"/>
      <c r="T724" s="41"/>
      <c r="U724" s="41"/>
      <c r="W724" s="41"/>
      <c r="X724" s="41"/>
      <c r="Y724" s="41"/>
      <c r="Z724" s="41"/>
      <c r="AA724" s="41"/>
      <c r="AB724" s="41"/>
      <c r="AC724" s="41"/>
      <c r="AD724" s="41"/>
      <c r="AE724" s="41"/>
      <c r="AF724" s="41"/>
      <c r="AM724" s="41"/>
      <c r="AN724" s="41"/>
      <c r="AO724" s="41"/>
      <c r="AP724" s="41"/>
      <c r="AQ724" s="41"/>
      <c r="AR724" s="41"/>
      <c r="AS724" s="41"/>
      <c r="AT724" s="41"/>
      <c r="AU724" s="41"/>
      <c r="AV724" s="41"/>
      <c r="AW724" s="41"/>
      <c r="AX724" s="41"/>
      <c r="AY724" s="41"/>
      <c r="AZ724" s="41"/>
      <c r="BA724" s="41"/>
      <c r="BB724" s="41"/>
      <c r="BC724" s="41"/>
      <c r="BD724" s="41"/>
      <c r="BE724" s="41"/>
    </row>
    <row r="725" spans="2:57">
      <c r="B725" s="41"/>
      <c r="C725" s="41"/>
      <c r="D725" s="41"/>
      <c r="E725" s="41"/>
      <c r="F725" s="41"/>
      <c r="G725" s="41"/>
      <c r="H725" s="41"/>
      <c r="I725" s="41"/>
      <c r="J725" s="41"/>
      <c r="K725" s="41"/>
      <c r="L725" s="41"/>
      <c r="M725" s="41"/>
      <c r="N725" s="41"/>
      <c r="O725" s="41"/>
      <c r="P725" s="41"/>
      <c r="Q725" s="41"/>
      <c r="R725" s="41"/>
      <c r="S725" s="41"/>
      <c r="T725" s="41"/>
      <c r="U725" s="41"/>
      <c r="W725" s="41"/>
      <c r="X725" s="41"/>
      <c r="Y725" s="41"/>
      <c r="Z725" s="41"/>
      <c r="AA725" s="41"/>
      <c r="AB725" s="41"/>
      <c r="AC725" s="41"/>
      <c r="AD725" s="41"/>
      <c r="AE725" s="41"/>
      <c r="AF725" s="41"/>
      <c r="AM725" s="41"/>
      <c r="AN725" s="41"/>
      <c r="AO725" s="41"/>
      <c r="AP725" s="41"/>
      <c r="AQ725" s="41"/>
      <c r="AR725" s="41"/>
      <c r="AS725" s="41"/>
      <c r="AT725" s="41"/>
      <c r="AU725" s="41"/>
      <c r="AV725" s="41"/>
      <c r="AW725" s="41"/>
      <c r="AX725" s="41"/>
      <c r="AY725" s="41"/>
      <c r="AZ725" s="41"/>
      <c r="BA725" s="41"/>
      <c r="BB725" s="41"/>
      <c r="BC725" s="41"/>
      <c r="BD725" s="41"/>
      <c r="BE725" s="41"/>
    </row>
    <row r="726" spans="2:57">
      <c r="B726" s="41"/>
      <c r="C726" s="41"/>
      <c r="D726" s="41"/>
      <c r="E726" s="41"/>
      <c r="F726" s="41"/>
      <c r="G726" s="41"/>
      <c r="H726" s="41"/>
      <c r="I726" s="41"/>
      <c r="J726" s="41"/>
      <c r="K726" s="41"/>
      <c r="L726" s="41"/>
      <c r="M726" s="41"/>
      <c r="N726" s="41"/>
      <c r="O726" s="41"/>
      <c r="P726" s="41"/>
      <c r="Q726" s="41"/>
      <c r="R726" s="41"/>
      <c r="S726" s="41"/>
      <c r="T726" s="41"/>
      <c r="U726" s="41"/>
      <c r="W726" s="41"/>
      <c r="X726" s="41"/>
      <c r="Y726" s="41"/>
      <c r="Z726" s="41"/>
      <c r="AA726" s="41"/>
      <c r="AB726" s="41"/>
      <c r="AC726" s="41"/>
      <c r="AD726" s="41"/>
      <c r="AE726" s="41"/>
      <c r="AF726" s="41"/>
      <c r="AM726" s="41"/>
      <c r="AN726" s="41"/>
      <c r="AO726" s="41"/>
      <c r="AP726" s="41"/>
      <c r="AQ726" s="41"/>
      <c r="AR726" s="41"/>
      <c r="AS726" s="41"/>
      <c r="AT726" s="41"/>
      <c r="AU726" s="41"/>
      <c r="AV726" s="41"/>
      <c r="AW726" s="41"/>
      <c r="AX726" s="41"/>
      <c r="AY726" s="41"/>
      <c r="AZ726" s="41"/>
      <c r="BA726" s="41"/>
      <c r="BB726" s="41"/>
      <c r="BC726" s="41"/>
      <c r="BD726" s="41"/>
      <c r="BE726" s="41"/>
    </row>
    <row r="727" spans="2:57">
      <c r="B727" s="41"/>
      <c r="C727" s="41"/>
      <c r="D727" s="41"/>
      <c r="E727" s="41"/>
      <c r="F727" s="41"/>
      <c r="G727" s="41"/>
      <c r="H727" s="41"/>
      <c r="I727" s="41"/>
      <c r="J727" s="41"/>
      <c r="K727" s="41"/>
      <c r="L727" s="41"/>
      <c r="M727" s="41"/>
      <c r="N727" s="41"/>
      <c r="O727" s="41"/>
      <c r="P727" s="41"/>
      <c r="Q727" s="41"/>
      <c r="R727" s="41"/>
      <c r="S727" s="41"/>
      <c r="T727" s="41"/>
      <c r="U727" s="41"/>
      <c r="W727" s="41"/>
      <c r="X727" s="41"/>
      <c r="Y727" s="41"/>
      <c r="Z727" s="41"/>
      <c r="AA727" s="41"/>
      <c r="AB727" s="41"/>
      <c r="AC727" s="41"/>
      <c r="AD727" s="41"/>
      <c r="AE727" s="41"/>
      <c r="AF727" s="41"/>
      <c r="AM727" s="41"/>
      <c r="AN727" s="41"/>
      <c r="AO727" s="41"/>
      <c r="AP727" s="41"/>
      <c r="AQ727" s="41"/>
      <c r="AR727" s="41"/>
      <c r="AS727" s="41"/>
      <c r="AT727" s="41"/>
      <c r="AU727" s="41"/>
      <c r="AV727" s="41"/>
      <c r="AW727" s="41"/>
      <c r="AX727" s="41"/>
      <c r="AY727" s="41"/>
      <c r="AZ727" s="41"/>
      <c r="BA727" s="41"/>
      <c r="BB727" s="41"/>
      <c r="BC727" s="41"/>
      <c r="BD727" s="41"/>
      <c r="BE727" s="41"/>
    </row>
    <row r="728" spans="2:57">
      <c r="B728" s="41"/>
      <c r="C728" s="41"/>
      <c r="D728" s="41"/>
      <c r="E728" s="41"/>
      <c r="F728" s="41"/>
      <c r="G728" s="41"/>
      <c r="H728" s="41"/>
      <c r="I728" s="41"/>
      <c r="J728" s="41"/>
      <c r="K728" s="41"/>
      <c r="L728" s="41"/>
      <c r="M728" s="41"/>
      <c r="N728" s="41"/>
      <c r="O728" s="41"/>
      <c r="P728" s="41"/>
      <c r="Q728" s="41"/>
      <c r="R728" s="41"/>
      <c r="S728" s="41"/>
      <c r="T728" s="41"/>
      <c r="U728" s="41"/>
      <c r="W728" s="41"/>
      <c r="X728" s="41"/>
      <c r="Y728" s="41"/>
      <c r="Z728" s="41"/>
      <c r="AA728" s="41"/>
      <c r="AB728" s="41"/>
      <c r="AC728" s="41"/>
      <c r="AD728" s="41"/>
      <c r="AE728" s="41"/>
      <c r="AF728" s="41"/>
      <c r="AM728" s="41"/>
      <c r="AN728" s="41"/>
      <c r="AO728" s="41"/>
      <c r="AP728" s="41"/>
      <c r="AQ728" s="41"/>
      <c r="AR728" s="41"/>
      <c r="AS728" s="41"/>
      <c r="AT728" s="41"/>
      <c r="AU728" s="41"/>
      <c r="AV728" s="41"/>
      <c r="AW728" s="41"/>
      <c r="AX728" s="41"/>
      <c r="AY728" s="41"/>
      <c r="AZ728" s="41"/>
      <c r="BA728" s="41"/>
      <c r="BB728" s="41"/>
      <c r="BC728" s="41"/>
      <c r="BD728" s="41"/>
      <c r="BE728" s="41"/>
    </row>
    <row r="729" spans="2:57">
      <c r="B729" s="41"/>
      <c r="C729" s="41"/>
      <c r="D729" s="41"/>
      <c r="E729" s="41"/>
      <c r="F729" s="41"/>
      <c r="G729" s="41"/>
      <c r="H729" s="41"/>
      <c r="I729" s="41"/>
      <c r="J729" s="41"/>
      <c r="K729" s="41"/>
      <c r="L729" s="41"/>
      <c r="M729" s="41"/>
      <c r="N729" s="41"/>
      <c r="O729" s="41"/>
      <c r="P729" s="41"/>
      <c r="Q729" s="41"/>
      <c r="R729" s="41"/>
      <c r="S729" s="41"/>
      <c r="T729" s="41"/>
      <c r="U729" s="41"/>
      <c r="W729" s="41"/>
      <c r="X729" s="41"/>
      <c r="Y729" s="41"/>
      <c r="Z729" s="41"/>
      <c r="AA729" s="41"/>
      <c r="AB729" s="41"/>
      <c r="AC729" s="41"/>
      <c r="AD729" s="41"/>
      <c r="AE729" s="41"/>
      <c r="AF729" s="41"/>
      <c r="AM729" s="41"/>
      <c r="AN729" s="41"/>
      <c r="AO729" s="41"/>
      <c r="AP729" s="41"/>
      <c r="AQ729" s="41"/>
      <c r="AR729" s="41"/>
      <c r="AS729" s="41"/>
      <c r="AT729" s="41"/>
      <c r="AU729" s="41"/>
      <c r="AV729" s="41"/>
      <c r="AW729" s="41"/>
      <c r="AX729" s="41"/>
      <c r="AY729" s="41"/>
      <c r="AZ729" s="41"/>
      <c r="BA729" s="41"/>
      <c r="BB729" s="41"/>
      <c r="BC729" s="41"/>
      <c r="BD729" s="41"/>
      <c r="BE729" s="41"/>
    </row>
    <row r="730" spans="2:57">
      <c r="B730" s="41"/>
      <c r="C730" s="41"/>
      <c r="D730" s="41"/>
      <c r="E730" s="41"/>
      <c r="F730" s="41"/>
      <c r="G730" s="41"/>
      <c r="H730" s="41"/>
      <c r="I730" s="41"/>
      <c r="J730" s="41"/>
      <c r="K730" s="41"/>
      <c r="L730" s="41"/>
      <c r="M730" s="41"/>
      <c r="N730" s="41"/>
      <c r="O730" s="41"/>
      <c r="P730" s="41"/>
      <c r="Q730" s="41"/>
      <c r="R730" s="41"/>
      <c r="S730" s="41"/>
      <c r="T730" s="41"/>
      <c r="U730" s="41"/>
      <c r="W730" s="41"/>
      <c r="X730" s="41"/>
      <c r="Y730" s="41"/>
      <c r="Z730" s="41"/>
      <c r="AA730" s="41"/>
      <c r="AB730" s="41"/>
      <c r="AC730" s="41"/>
      <c r="AD730" s="41"/>
      <c r="AE730" s="41"/>
      <c r="AF730" s="41"/>
      <c r="AM730" s="41"/>
      <c r="AN730" s="41"/>
      <c r="AO730" s="41"/>
      <c r="AP730" s="41"/>
      <c r="AQ730" s="41"/>
      <c r="AR730" s="41"/>
      <c r="AS730" s="41"/>
      <c r="AT730" s="41"/>
      <c r="AU730" s="41"/>
      <c r="AV730" s="41"/>
      <c r="AW730" s="41"/>
      <c r="AX730" s="41"/>
      <c r="AY730" s="41"/>
      <c r="AZ730" s="41"/>
      <c r="BA730" s="41"/>
      <c r="BB730" s="41"/>
      <c r="BC730" s="41"/>
      <c r="BD730" s="41"/>
      <c r="BE730" s="41"/>
    </row>
    <row r="731" spans="2:57">
      <c r="B731" s="41"/>
      <c r="C731" s="41"/>
      <c r="D731" s="41"/>
      <c r="E731" s="41"/>
      <c r="F731" s="41"/>
      <c r="G731" s="41"/>
      <c r="H731" s="41"/>
      <c r="I731" s="41"/>
      <c r="J731" s="41"/>
      <c r="K731" s="41"/>
      <c r="L731" s="41"/>
      <c r="M731" s="41"/>
      <c r="N731" s="41"/>
      <c r="O731" s="41"/>
      <c r="P731" s="41"/>
      <c r="Q731" s="41"/>
      <c r="R731" s="41"/>
      <c r="S731" s="41"/>
      <c r="T731" s="41"/>
      <c r="U731" s="41"/>
      <c r="W731" s="41"/>
      <c r="X731" s="41"/>
      <c r="Y731" s="41"/>
      <c r="Z731" s="41"/>
      <c r="AA731" s="41"/>
      <c r="AB731" s="41"/>
      <c r="AC731" s="41"/>
      <c r="AD731" s="41"/>
      <c r="AE731" s="41"/>
      <c r="AF731" s="41"/>
      <c r="AM731" s="41"/>
      <c r="AN731" s="41"/>
      <c r="AO731" s="41"/>
      <c r="AP731" s="41"/>
      <c r="AQ731" s="41"/>
      <c r="AR731" s="41"/>
      <c r="AS731" s="41"/>
      <c r="AT731" s="41"/>
      <c r="AU731" s="41"/>
      <c r="AV731" s="41"/>
      <c r="AW731" s="41"/>
      <c r="AX731" s="41"/>
      <c r="AY731" s="41"/>
      <c r="AZ731" s="41"/>
      <c r="BA731" s="41"/>
      <c r="BB731" s="41"/>
      <c r="BC731" s="41"/>
      <c r="BD731" s="41"/>
      <c r="BE731" s="41"/>
    </row>
    <row r="732" spans="2:57">
      <c r="B732" s="41"/>
      <c r="C732" s="41"/>
      <c r="D732" s="41"/>
      <c r="E732" s="41"/>
      <c r="F732" s="41"/>
      <c r="G732" s="41"/>
      <c r="H732" s="41"/>
      <c r="I732" s="41"/>
      <c r="J732" s="41"/>
      <c r="K732" s="41"/>
      <c r="L732" s="41"/>
      <c r="M732" s="41"/>
      <c r="N732" s="41"/>
      <c r="O732" s="41"/>
      <c r="P732" s="41"/>
      <c r="Q732" s="41"/>
      <c r="R732" s="41"/>
      <c r="S732" s="41"/>
      <c r="T732" s="41"/>
      <c r="U732" s="41"/>
      <c r="W732" s="41"/>
      <c r="X732" s="41"/>
      <c r="Y732" s="41"/>
      <c r="Z732" s="41"/>
      <c r="AA732" s="41"/>
      <c r="AB732" s="41"/>
      <c r="AC732" s="41"/>
      <c r="AD732" s="41"/>
      <c r="AE732" s="41"/>
      <c r="AF732" s="41"/>
      <c r="AM732" s="41"/>
      <c r="AN732" s="41"/>
      <c r="AO732" s="41"/>
      <c r="AP732" s="41"/>
      <c r="AQ732" s="41"/>
      <c r="AR732" s="41"/>
      <c r="AS732" s="41"/>
      <c r="AT732" s="41"/>
      <c r="AU732" s="41"/>
      <c r="AV732" s="41"/>
      <c r="AW732" s="41"/>
      <c r="AX732" s="41"/>
      <c r="AY732" s="41"/>
      <c r="AZ732" s="41"/>
      <c r="BA732" s="41"/>
      <c r="BB732" s="41"/>
      <c r="BC732" s="41"/>
      <c r="BD732" s="41"/>
      <c r="BE732" s="41"/>
    </row>
    <row r="733" spans="2:57">
      <c r="B733" s="41"/>
      <c r="C733" s="41"/>
      <c r="D733" s="41"/>
      <c r="E733" s="41"/>
      <c r="F733" s="41"/>
      <c r="G733" s="41"/>
      <c r="H733" s="41"/>
      <c r="I733" s="41"/>
      <c r="J733" s="41"/>
      <c r="K733" s="41"/>
      <c r="L733" s="41"/>
      <c r="M733" s="41"/>
      <c r="N733" s="41"/>
      <c r="O733" s="41"/>
      <c r="P733" s="41"/>
      <c r="Q733" s="41"/>
      <c r="R733" s="41"/>
      <c r="S733" s="41"/>
      <c r="T733" s="41"/>
      <c r="U733" s="41"/>
      <c r="W733" s="41"/>
      <c r="X733" s="41"/>
      <c r="Y733" s="41"/>
      <c r="Z733" s="41"/>
      <c r="AA733" s="41"/>
      <c r="AB733" s="41"/>
      <c r="AC733" s="41"/>
      <c r="AD733" s="41"/>
      <c r="AE733" s="41"/>
      <c r="AF733" s="41"/>
      <c r="AM733" s="41"/>
      <c r="AN733" s="41"/>
      <c r="AO733" s="41"/>
      <c r="AP733" s="41"/>
      <c r="AQ733" s="41"/>
      <c r="AR733" s="41"/>
      <c r="AS733" s="41"/>
      <c r="AT733" s="41"/>
      <c r="AU733" s="41"/>
      <c r="AV733" s="41"/>
      <c r="AW733" s="41"/>
      <c r="AX733" s="41"/>
      <c r="AY733" s="41"/>
      <c r="AZ733" s="41"/>
      <c r="BA733" s="41"/>
      <c r="BB733" s="41"/>
      <c r="BC733" s="41"/>
      <c r="BD733" s="41"/>
      <c r="BE733" s="41"/>
    </row>
    <row r="734" spans="2:57">
      <c r="B734" s="41"/>
      <c r="C734" s="41"/>
      <c r="D734" s="41"/>
      <c r="E734" s="41"/>
      <c r="F734" s="41"/>
      <c r="G734" s="41"/>
      <c r="H734" s="41"/>
      <c r="I734" s="41"/>
      <c r="J734" s="41"/>
      <c r="K734" s="41"/>
      <c r="L734" s="41"/>
      <c r="M734" s="41"/>
      <c r="N734" s="41"/>
      <c r="O734" s="41"/>
      <c r="P734" s="41"/>
      <c r="Q734" s="41"/>
      <c r="R734" s="41"/>
      <c r="S734" s="41"/>
      <c r="T734" s="41"/>
      <c r="U734" s="41"/>
      <c r="W734" s="41"/>
      <c r="X734" s="41"/>
      <c r="Y734" s="41"/>
      <c r="Z734" s="41"/>
      <c r="AA734" s="41"/>
      <c r="AB734" s="41"/>
      <c r="AC734" s="41"/>
      <c r="AD734" s="41"/>
      <c r="AE734" s="41"/>
      <c r="AF734" s="41"/>
      <c r="AM734" s="41"/>
      <c r="AN734" s="41"/>
      <c r="AO734" s="41"/>
      <c r="AP734" s="41"/>
      <c r="AQ734" s="41"/>
      <c r="AR734" s="41"/>
      <c r="AS734" s="41"/>
      <c r="AT734" s="41"/>
      <c r="AU734" s="41"/>
      <c r="AV734" s="41"/>
      <c r="AW734" s="41"/>
      <c r="AX734" s="41"/>
      <c r="AY734" s="41"/>
      <c r="AZ734" s="41"/>
      <c r="BA734" s="41"/>
      <c r="BB734" s="41"/>
      <c r="BC734" s="41"/>
      <c r="BD734" s="41"/>
      <c r="BE734" s="41"/>
    </row>
    <row r="735" spans="2:57">
      <c r="B735" s="41"/>
      <c r="C735" s="41"/>
      <c r="D735" s="41"/>
      <c r="E735" s="41"/>
      <c r="F735" s="41"/>
      <c r="G735" s="41"/>
      <c r="H735" s="41"/>
      <c r="I735" s="41"/>
      <c r="J735" s="41"/>
      <c r="K735" s="41"/>
      <c r="L735" s="41"/>
      <c r="M735" s="41"/>
      <c r="N735" s="41"/>
      <c r="O735" s="41"/>
      <c r="P735" s="41"/>
      <c r="Q735" s="41"/>
      <c r="R735" s="41"/>
      <c r="S735" s="41"/>
      <c r="T735" s="41"/>
      <c r="U735" s="41"/>
      <c r="W735" s="41"/>
      <c r="X735" s="41"/>
      <c r="Y735" s="41"/>
      <c r="Z735" s="41"/>
      <c r="AA735" s="41"/>
      <c r="AB735" s="41"/>
      <c r="AC735" s="41"/>
      <c r="AD735" s="41"/>
      <c r="AE735" s="41"/>
      <c r="AF735" s="41"/>
      <c r="AM735" s="41"/>
      <c r="AN735" s="41"/>
      <c r="AO735" s="41"/>
      <c r="AP735" s="41"/>
      <c r="AQ735" s="41"/>
      <c r="AR735" s="41"/>
      <c r="AS735" s="41"/>
      <c r="AT735" s="41"/>
      <c r="AU735" s="41"/>
      <c r="AV735" s="41"/>
      <c r="AW735" s="41"/>
      <c r="AX735" s="41"/>
      <c r="AY735" s="41"/>
      <c r="AZ735" s="41"/>
      <c r="BA735" s="41"/>
      <c r="BB735" s="41"/>
      <c r="BC735" s="41"/>
      <c r="BD735" s="41"/>
      <c r="BE735" s="41"/>
    </row>
    <row r="736" spans="2:57">
      <c r="B736" s="41"/>
      <c r="C736" s="41"/>
      <c r="D736" s="41"/>
      <c r="E736" s="41"/>
      <c r="F736" s="41"/>
      <c r="G736" s="41"/>
      <c r="H736" s="41"/>
      <c r="I736" s="41"/>
      <c r="J736" s="41"/>
      <c r="K736" s="41"/>
      <c r="L736" s="41"/>
      <c r="M736" s="41"/>
      <c r="N736" s="41"/>
      <c r="O736" s="41"/>
      <c r="P736" s="41"/>
      <c r="Q736" s="41"/>
      <c r="R736" s="41"/>
      <c r="S736" s="41"/>
      <c r="T736" s="41"/>
      <c r="U736" s="41"/>
      <c r="W736" s="41"/>
      <c r="X736" s="41"/>
      <c r="Y736" s="41"/>
      <c r="Z736" s="41"/>
      <c r="AA736" s="41"/>
      <c r="AB736" s="41"/>
      <c r="AC736" s="41"/>
      <c r="AD736" s="41"/>
      <c r="AE736" s="41"/>
      <c r="AF736" s="41"/>
      <c r="AM736" s="41"/>
      <c r="AN736" s="41"/>
      <c r="AO736" s="41"/>
      <c r="AP736" s="41"/>
      <c r="AQ736" s="41"/>
      <c r="AR736" s="41"/>
      <c r="AS736" s="41"/>
      <c r="AT736" s="41"/>
      <c r="AU736" s="41"/>
      <c r="AV736" s="41"/>
      <c r="AW736" s="41"/>
      <c r="AX736" s="41"/>
      <c r="AY736" s="41"/>
      <c r="AZ736" s="41"/>
      <c r="BA736" s="41"/>
      <c r="BB736" s="41"/>
      <c r="BC736" s="41"/>
      <c r="BD736" s="41"/>
      <c r="BE736" s="41"/>
    </row>
    <row r="737" spans="2:57">
      <c r="B737" s="41"/>
      <c r="C737" s="41"/>
      <c r="D737" s="41"/>
      <c r="E737" s="41"/>
      <c r="F737" s="41"/>
      <c r="G737" s="41"/>
      <c r="H737" s="41"/>
      <c r="I737" s="41"/>
      <c r="J737" s="41"/>
      <c r="K737" s="41"/>
      <c r="L737" s="41"/>
      <c r="M737" s="41"/>
      <c r="N737" s="41"/>
      <c r="O737" s="41"/>
      <c r="P737" s="41"/>
      <c r="Q737" s="41"/>
      <c r="R737" s="41"/>
      <c r="S737" s="41"/>
      <c r="T737" s="41"/>
      <c r="U737" s="41"/>
      <c r="W737" s="41"/>
      <c r="X737" s="41"/>
      <c r="Y737" s="41"/>
      <c r="Z737" s="41"/>
      <c r="AA737" s="41"/>
      <c r="AB737" s="41"/>
      <c r="AC737" s="41"/>
      <c r="AD737" s="41"/>
      <c r="AE737" s="41"/>
      <c r="AF737" s="41"/>
      <c r="AM737" s="41"/>
      <c r="AN737" s="41"/>
      <c r="AO737" s="41"/>
      <c r="AP737" s="41"/>
      <c r="AQ737" s="41"/>
      <c r="AR737" s="41"/>
      <c r="AS737" s="41"/>
      <c r="AT737" s="41"/>
      <c r="AU737" s="41"/>
      <c r="AV737" s="41"/>
      <c r="AW737" s="41"/>
      <c r="AX737" s="41"/>
      <c r="AY737" s="41"/>
      <c r="AZ737" s="41"/>
      <c r="BA737" s="41"/>
      <c r="BB737" s="41"/>
      <c r="BC737" s="41"/>
      <c r="BD737" s="41"/>
      <c r="BE737" s="41"/>
    </row>
    <row r="738" spans="2:57">
      <c r="B738" s="41"/>
      <c r="C738" s="41"/>
      <c r="D738" s="41"/>
      <c r="E738" s="41"/>
      <c r="F738" s="41"/>
      <c r="G738" s="41"/>
      <c r="H738" s="41"/>
      <c r="I738" s="41"/>
      <c r="J738" s="41"/>
      <c r="K738" s="41"/>
      <c r="L738" s="41"/>
      <c r="M738" s="41"/>
      <c r="N738" s="41"/>
      <c r="O738" s="41"/>
      <c r="P738" s="41"/>
      <c r="Q738" s="41"/>
      <c r="R738" s="41"/>
      <c r="S738" s="41"/>
      <c r="T738" s="41"/>
      <c r="U738" s="41"/>
      <c r="W738" s="41"/>
      <c r="X738" s="41"/>
      <c r="Y738" s="41"/>
      <c r="Z738" s="41"/>
      <c r="AA738" s="41"/>
      <c r="AB738" s="41"/>
      <c r="AC738" s="41"/>
      <c r="AD738" s="41"/>
      <c r="AE738" s="41"/>
      <c r="AF738" s="41"/>
      <c r="AM738" s="41"/>
      <c r="AN738" s="41"/>
      <c r="AO738" s="41"/>
      <c r="AP738" s="41"/>
      <c r="AQ738" s="41"/>
      <c r="AR738" s="41"/>
      <c r="AS738" s="41"/>
      <c r="AT738" s="41"/>
      <c r="AU738" s="41"/>
      <c r="AV738" s="41"/>
      <c r="AW738" s="41"/>
      <c r="AX738" s="41"/>
      <c r="AY738" s="41"/>
      <c r="AZ738" s="41"/>
      <c r="BA738" s="41"/>
      <c r="BB738" s="41"/>
      <c r="BC738" s="41"/>
      <c r="BD738" s="41"/>
      <c r="BE738" s="41"/>
    </row>
    <row r="739" spans="2:57">
      <c r="B739" s="41"/>
      <c r="C739" s="41"/>
      <c r="D739" s="41"/>
      <c r="E739" s="41"/>
      <c r="F739" s="41"/>
      <c r="G739" s="41"/>
      <c r="H739" s="41"/>
      <c r="I739" s="41"/>
      <c r="J739" s="41"/>
      <c r="K739" s="41"/>
      <c r="L739" s="41"/>
      <c r="M739" s="41"/>
      <c r="N739" s="41"/>
      <c r="O739" s="41"/>
      <c r="P739" s="41"/>
      <c r="Q739" s="41"/>
      <c r="R739" s="41"/>
      <c r="S739" s="41"/>
      <c r="T739" s="41"/>
      <c r="U739" s="41"/>
      <c r="W739" s="41"/>
      <c r="X739" s="41"/>
      <c r="Y739" s="41"/>
      <c r="Z739" s="41"/>
      <c r="AA739" s="41"/>
      <c r="AB739" s="41"/>
      <c r="AC739" s="41"/>
      <c r="AD739" s="41"/>
      <c r="AE739" s="41"/>
      <c r="AF739" s="41"/>
      <c r="AM739" s="41"/>
      <c r="AN739" s="41"/>
      <c r="AO739" s="41"/>
      <c r="AP739" s="41"/>
      <c r="AQ739" s="41"/>
      <c r="AR739" s="41"/>
      <c r="AS739" s="41"/>
      <c r="AT739" s="41"/>
      <c r="AU739" s="41"/>
      <c r="AV739" s="41"/>
      <c r="AW739" s="41"/>
      <c r="AX739" s="41"/>
      <c r="AY739" s="41"/>
      <c r="AZ739" s="41"/>
      <c r="BA739" s="41"/>
      <c r="BB739" s="41"/>
      <c r="BC739" s="41"/>
      <c r="BD739" s="41"/>
      <c r="BE739" s="41"/>
    </row>
    <row r="740" spans="2:57">
      <c r="B740" s="41"/>
      <c r="C740" s="41"/>
      <c r="D740" s="41"/>
      <c r="E740" s="41"/>
      <c r="F740" s="41"/>
      <c r="G740" s="41"/>
      <c r="H740" s="41"/>
      <c r="I740" s="41"/>
      <c r="J740" s="41"/>
      <c r="K740" s="41"/>
      <c r="L740" s="41"/>
      <c r="M740" s="41"/>
      <c r="N740" s="41"/>
      <c r="O740" s="41"/>
      <c r="P740" s="41"/>
      <c r="Q740" s="41"/>
      <c r="R740" s="41"/>
      <c r="S740" s="41"/>
      <c r="T740" s="41"/>
      <c r="U740" s="41"/>
      <c r="W740" s="41"/>
      <c r="X740" s="41"/>
      <c r="Y740" s="41"/>
      <c r="Z740" s="41"/>
      <c r="AA740" s="41"/>
      <c r="AB740" s="41"/>
      <c r="AC740" s="41"/>
      <c r="AD740" s="41"/>
      <c r="AE740" s="41"/>
      <c r="AF740" s="41"/>
      <c r="AM740" s="41"/>
      <c r="AN740" s="41"/>
      <c r="AO740" s="41"/>
      <c r="AP740" s="41"/>
      <c r="AQ740" s="41"/>
      <c r="AR740" s="41"/>
      <c r="AS740" s="41"/>
      <c r="AT740" s="41"/>
      <c r="AU740" s="41"/>
      <c r="AV740" s="41"/>
      <c r="AW740" s="41"/>
      <c r="AX740" s="41"/>
      <c r="AY740" s="41"/>
      <c r="AZ740" s="41"/>
      <c r="BA740" s="41"/>
      <c r="BB740" s="41"/>
      <c r="BC740" s="41"/>
      <c r="BD740" s="41"/>
      <c r="BE740" s="41"/>
    </row>
    <row r="741" spans="2:57">
      <c r="B741" s="41"/>
      <c r="C741" s="41"/>
      <c r="D741" s="41"/>
      <c r="E741" s="41"/>
      <c r="F741" s="41"/>
      <c r="G741" s="41"/>
      <c r="H741" s="41"/>
      <c r="I741" s="41"/>
      <c r="J741" s="41"/>
      <c r="K741" s="41"/>
      <c r="L741" s="41"/>
      <c r="M741" s="41"/>
      <c r="N741" s="41"/>
      <c r="O741" s="41"/>
      <c r="P741" s="41"/>
      <c r="Q741" s="41"/>
      <c r="R741" s="41"/>
      <c r="S741" s="41"/>
      <c r="T741" s="41"/>
      <c r="U741" s="41"/>
      <c r="W741" s="41"/>
      <c r="X741" s="41"/>
      <c r="Y741" s="41"/>
      <c r="Z741" s="41"/>
      <c r="AA741" s="41"/>
      <c r="AB741" s="41"/>
      <c r="AC741" s="41"/>
      <c r="AD741" s="41"/>
      <c r="AE741" s="41"/>
      <c r="AF741" s="41"/>
      <c r="AM741" s="41"/>
      <c r="AN741" s="41"/>
      <c r="AO741" s="41"/>
      <c r="AP741" s="41"/>
      <c r="AQ741" s="41"/>
      <c r="AR741" s="41"/>
      <c r="AS741" s="41"/>
      <c r="AT741" s="41"/>
      <c r="AU741" s="41"/>
      <c r="AV741" s="41"/>
      <c r="AW741" s="41"/>
      <c r="AX741" s="41"/>
      <c r="AY741" s="41"/>
      <c r="AZ741" s="41"/>
      <c r="BA741" s="41"/>
      <c r="BB741" s="41"/>
      <c r="BC741" s="41"/>
      <c r="BD741" s="41"/>
      <c r="BE741" s="41"/>
    </row>
    <row r="742" spans="2:57">
      <c r="B742" s="41"/>
      <c r="C742" s="41"/>
      <c r="D742" s="41"/>
      <c r="E742" s="41"/>
      <c r="F742" s="41"/>
      <c r="G742" s="41"/>
      <c r="H742" s="41"/>
      <c r="I742" s="41"/>
      <c r="J742" s="41"/>
      <c r="K742" s="41"/>
      <c r="L742" s="41"/>
      <c r="M742" s="41"/>
      <c r="N742" s="41"/>
      <c r="O742" s="41"/>
      <c r="P742" s="41"/>
      <c r="Q742" s="41"/>
      <c r="R742" s="41"/>
      <c r="S742" s="41"/>
      <c r="T742" s="41"/>
      <c r="U742" s="41"/>
      <c r="W742" s="41"/>
      <c r="X742" s="41"/>
      <c r="Y742" s="41"/>
      <c r="Z742" s="41"/>
      <c r="AA742" s="41"/>
      <c r="AB742" s="41"/>
      <c r="AC742" s="41"/>
      <c r="AD742" s="41"/>
      <c r="AE742" s="41"/>
      <c r="AF742" s="41"/>
      <c r="AM742" s="41"/>
      <c r="AN742" s="41"/>
      <c r="AO742" s="41"/>
      <c r="AP742" s="41"/>
      <c r="AQ742" s="41"/>
      <c r="AR742" s="41"/>
      <c r="AS742" s="41"/>
      <c r="AT742" s="41"/>
      <c r="AU742" s="41"/>
      <c r="AV742" s="41"/>
      <c r="AW742" s="41"/>
      <c r="AX742" s="41"/>
      <c r="AY742" s="41"/>
      <c r="AZ742" s="41"/>
      <c r="BA742" s="41"/>
      <c r="BB742" s="41"/>
      <c r="BC742" s="41"/>
      <c r="BD742" s="41"/>
      <c r="BE742" s="41"/>
    </row>
    <row r="743" spans="2:57">
      <c r="B743" s="41"/>
      <c r="C743" s="41"/>
      <c r="D743" s="41"/>
      <c r="E743" s="41"/>
      <c r="F743" s="41"/>
      <c r="G743" s="41"/>
      <c r="H743" s="41"/>
      <c r="I743" s="41"/>
      <c r="J743" s="41"/>
      <c r="K743" s="41"/>
      <c r="L743" s="41"/>
      <c r="M743" s="41"/>
      <c r="N743" s="41"/>
      <c r="O743" s="41"/>
      <c r="P743" s="41"/>
      <c r="Q743" s="41"/>
      <c r="R743" s="41"/>
      <c r="S743" s="41"/>
      <c r="T743" s="41"/>
      <c r="U743" s="41"/>
      <c r="W743" s="41"/>
      <c r="X743" s="41"/>
      <c r="Y743" s="41"/>
      <c r="Z743" s="41"/>
      <c r="AA743" s="41"/>
      <c r="AB743" s="41"/>
      <c r="AC743" s="41"/>
      <c r="AD743" s="41"/>
      <c r="AE743" s="41"/>
      <c r="AF743" s="41"/>
      <c r="AM743" s="41"/>
      <c r="AN743" s="41"/>
      <c r="AO743" s="41"/>
      <c r="AP743" s="41"/>
      <c r="AQ743" s="41"/>
      <c r="AR743" s="41"/>
      <c r="AS743" s="41"/>
      <c r="AT743" s="41"/>
      <c r="AU743" s="41"/>
      <c r="AV743" s="41"/>
      <c r="AW743" s="41"/>
      <c r="AX743" s="41"/>
      <c r="AY743" s="41"/>
      <c r="AZ743" s="41"/>
      <c r="BA743" s="41"/>
      <c r="BB743" s="41"/>
      <c r="BC743" s="41"/>
      <c r="BD743" s="41"/>
      <c r="BE743" s="41"/>
    </row>
    <row r="744" spans="2:57">
      <c r="B744" s="41"/>
      <c r="C744" s="41"/>
      <c r="D744" s="41"/>
      <c r="E744" s="41"/>
      <c r="F744" s="41"/>
      <c r="G744" s="41"/>
      <c r="H744" s="41"/>
      <c r="I744" s="41"/>
      <c r="J744" s="41"/>
      <c r="K744" s="41"/>
      <c r="L744" s="41"/>
      <c r="M744" s="41"/>
      <c r="N744" s="41"/>
      <c r="O744" s="41"/>
      <c r="P744" s="41"/>
      <c r="Q744" s="41"/>
      <c r="R744" s="41"/>
      <c r="S744" s="41"/>
      <c r="T744" s="41"/>
      <c r="U744" s="41"/>
      <c r="W744" s="41"/>
      <c r="X744" s="41"/>
      <c r="Y744" s="41"/>
      <c r="Z744" s="41"/>
      <c r="AA744" s="41"/>
      <c r="AB744" s="41"/>
      <c r="AC744" s="41"/>
      <c r="AD744" s="41"/>
      <c r="AE744" s="41"/>
      <c r="AF744" s="41"/>
      <c r="AM744" s="41"/>
      <c r="AN744" s="41"/>
      <c r="AO744" s="41"/>
      <c r="AP744" s="41"/>
      <c r="AQ744" s="41"/>
      <c r="AR744" s="41"/>
      <c r="AS744" s="41"/>
      <c r="AT744" s="41"/>
      <c r="AU744" s="41"/>
      <c r="AV744" s="41"/>
      <c r="AW744" s="41"/>
      <c r="AX744" s="41"/>
      <c r="AY744" s="41"/>
      <c r="AZ744" s="41"/>
      <c r="BA744" s="41"/>
      <c r="BB744" s="41"/>
      <c r="BC744" s="41"/>
      <c r="BD744" s="41"/>
      <c r="BE744" s="41"/>
    </row>
    <row r="745" spans="2:57">
      <c r="B745" s="41"/>
      <c r="C745" s="41"/>
      <c r="D745" s="41"/>
      <c r="E745" s="41"/>
      <c r="F745" s="41"/>
      <c r="G745" s="41"/>
      <c r="H745" s="41"/>
      <c r="I745" s="41"/>
      <c r="J745" s="41"/>
      <c r="K745" s="41"/>
      <c r="L745" s="41"/>
      <c r="M745" s="41"/>
      <c r="N745" s="41"/>
      <c r="O745" s="41"/>
      <c r="P745" s="41"/>
      <c r="Q745" s="41"/>
      <c r="R745" s="41"/>
      <c r="S745" s="41"/>
      <c r="T745" s="41"/>
      <c r="U745" s="41"/>
      <c r="W745" s="41"/>
      <c r="X745" s="41"/>
      <c r="Y745" s="41"/>
      <c r="Z745" s="41"/>
      <c r="AA745" s="41"/>
      <c r="AB745" s="41"/>
      <c r="AC745" s="41"/>
      <c r="AD745" s="41"/>
      <c r="AE745" s="41"/>
      <c r="AF745" s="41"/>
      <c r="AM745" s="41"/>
      <c r="AN745" s="41"/>
      <c r="AO745" s="41"/>
      <c r="AP745" s="41"/>
      <c r="AQ745" s="41"/>
      <c r="AR745" s="41"/>
      <c r="AS745" s="41"/>
      <c r="AT745" s="41"/>
      <c r="AU745" s="41"/>
      <c r="AV745" s="41"/>
      <c r="AW745" s="41"/>
      <c r="AX745" s="41"/>
      <c r="AY745" s="41"/>
      <c r="AZ745" s="41"/>
      <c r="BA745" s="41"/>
      <c r="BB745" s="41"/>
      <c r="BC745" s="41"/>
      <c r="BD745" s="41"/>
      <c r="BE745" s="41"/>
    </row>
    <row r="746" spans="2:57">
      <c r="B746" s="41"/>
      <c r="C746" s="41"/>
      <c r="D746" s="41"/>
      <c r="E746" s="41"/>
      <c r="F746" s="41"/>
      <c r="G746" s="41"/>
      <c r="H746" s="41"/>
      <c r="I746" s="41"/>
      <c r="J746" s="41"/>
      <c r="K746" s="41"/>
      <c r="L746" s="41"/>
      <c r="M746" s="41"/>
      <c r="N746" s="41"/>
      <c r="O746" s="41"/>
      <c r="P746" s="41"/>
      <c r="Q746" s="41"/>
      <c r="R746" s="41"/>
      <c r="S746" s="41"/>
      <c r="T746" s="41"/>
      <c r="U746" s="41"/>
      <c r="W746" s="41"/>
      <c r="X746" s="41"/>
      <c r="Y746" s="41"/>
      <c r="Z746" s="41"/>
      <c r="AA746" s="41"/>
      <c r="AB746" s="41"/>
      <c r="AC746" s="41"/>
      <c r="AD746" s="41"/>
      <c r="AE746" s="41"/>
      <c r="AF746" s="41"/>
      <c r="AM746" s="41"/>
      <c r="AN746" s="41"/>
      <c r="AO746" s="41"/>
      <c r="AP746" s="41"/>
      <c r="AQ746" s="41"/>
      <c r="AR746" s="41"/>
      <c r="AS746" s="41"/>
      <c r="AT746" s="41"/>
      <c r="AU746" s="41"/>
      <c r="AV746" s="41"/>
      <c r="AW746" s="41"/>
      <c r="AX746" s="41"/>
      <c r="AY746" s="41"/>
      <c r="AZ746" s="41"/>
      <c r="BA746" s="41"/>
      <c r="BB746" s="41"/>
      <c r="BC746" s="41"/>
      <c r="BD746" s="41"/>
      <c r="BE746" s="41"/>
    </row>
    <row r="747" spans="2:57">
      <c r="B747" s="41"/>
      <c r="C747" s="41"/>
      <c r="D747" s="41"/>
      <c r="E747" s="41"/>
      <c r="F747" s="41"/>
      <c r="G747" s="41"/>
      <c r="H747" s="41"/>
      <c r="I747" s="41"/>
      <c r="J747" s="41"/>
      <c r="K747" s="41"/>
      <c r="L747" s="41"/>
      <c r="M747" s="41"/>
      <c r="N747" s="41"/>
      <c r="O747" s="41"/>
      <c r="P747" s="41"/>
      <c r="Q747" s="41"/>
      <c r="R747" s="41"/>
      <c r="S747" s="41"/>
      <c r="T747" s="41"/>
      <c r="U747" s="41"/>
      <c r="W747" s="41"/>
      <c r="X747" s="41"/>
      <c r="Y747" s="41"/>
      <c r="Z747" s="41"/>
      <c r="AA747" s="41"/>
      <c r="AB747" s="41"/>
      <c r="AC747" s="41"/>
      <c r="AD747" s="41"/>
      <c r="AE747" s="41"/>
      <c r="AF747" s="41"/>
      <c r="AM747" s="41"/>
      <c r="AN747" s="41"/>
      <c r="AO747" s="41"/>
      <c r="AP747" s="41"/>
      <c r="AQ747" s="41"/>
      <c r="AR747" s="41"/>
      <c r="AS747" s="41"/>
      <c r="AT747" s="41"/>
      <c r="AU747" s="41"/>
      <c r="AV747" s="41"/>
      <c r="AW747" s="41"/>
      <c r="AX747" s="41"/>
      <c r="AY747" s="41"/>
      <c r="AZ747" s="41"/>
      <c r="BA747" s="41"/>
      <c r="BB747" s="41"/>
      <c r="BC747" s="41"/>
      <c r="BD747" s="41"/>
      <c r="BE747" s="41"/>
    </row>
    <row r="748" spans="2:57">
      <c r="B748" s="41"/>
      <c r="C748" s="41"/>
      <c r="D748" s="41"/>
      <c r="E748" s="41"/>
      <c r="F748" s="41"/>
      <c r="G748" s="41"/>
      <c r="H748" s="41"/>
      <c r="I748" s="41"/>
      <c r="J748" s="41"/>
      <c r="K748" s="41"/>
      <c r="L748" s="41"/>
      <c r="M748" s="41"/>
      <c r="N748" s="41"/>
      <c r="O748" s="41"/>
      <c r="P748" s="41"/>
      <c r="Q748" s="41"/>
      <c r="R748" s="41"/>
      <c r="S748" s="41"/>
      <c r="T748" s="41"/>
      <c r="U748" s="41"/>
      <c r="W748" s="41"/>
      <c r="X748" s="41"/>
      <c r="Y748" s="41"/>
      <c r="Z748" s="41"/>
      <c r="AA748" s="41"/>
      <c r="AB748" s="41"/>
      <c r="AC748" s="41"/>
      <c r="AD748" s="41"/>
      <c r="AE748" s="41"/>
      <c r="AF748" s="41"/>
      <c r="AM748" s="41"/>
      <c r="AN748" s="41"/>
      <c r="AO748" s="41"/>
      <c r="AP748" s="41"/>
      <c r="AQ748" s="41"/>
      <c r="AR748" s="41"/>
      <c r="AS748" s="41"/>
      <c r="AT748" s="41"/>
      <c r="AU748" s="41"/>
      <c r="AV748" s="41"/>
      <c r="AW748" s="41"/>
      <c r="AX748" s="41"/>
      <c r="AY748" s="41"/>
      <c r="AZ748" s="41"/>
      <c r="BA748" s="41"/>
      <c r="BB748" s="41"/>
      <c r="BC748" s="41"/>
      <c r="BD748" s="41"/>
      <c r="BE748" s="41"/>
    </row>
    <row r="749" spans="2:57">
      <c r="B749" s="41"/>
      <c r="C749" s="41"/>
      <c r="D749" s="41"/>
      <c r="E749" s="41"/>
      <c r="F749" s="41"/>
      <c r="G749" s="41"/>
      <c r="H749" s="41"/>
      <c r="I749" s="41"/>
      <c r="J749" s="41"/>
      <c r="K749" s="41"/>
      <c r="L749" s="41"/>
      <c r="M749" s="41"/>
      <c r="N749" s="41"/>
      <c r="O749" s="41"/>
      <c r="P749" s="41"/>
      <c r="Q749" s="41"/>
      <c r="R749" s="41"/>
      <c r="S749" s="41"/>
      <c r="T749" s="41"/>
      <c r="U749" s="41"/>
      <c r="W749" s="41"/>
      <c r="X749" s="41"/>
      <c r="Y749" s="41"/>
      <c r="Z749" s="41"/>
      <c r="AA749" s="41"/>
      <c r="AB749" s="41"/>
      <c r="AC749" s="41"/>
      <c r="AD749" s="41"/>
      <c r="AE749" s="41"/>
      <c r="AF749" s="41"/>
      <c r="AM749" s="41"/>
      <c r="AN749" s="41"/>
      <c r="AO749" s="41"/>
      <c r="AP749" s="41"/>
      <c r="AQ749" s="41"/>
      <c r="AR749" s="41"/>
      <c r="AS749" s="41"/>
      <c r="AT749" s="41"/>
      <c r="AU749" s="41"/>
      <c r="AV749" s="41"/>
      <c r="AW749" s="41"/>
      <c r="AX749" s="41"/>
      <c r="AY749" s="41"/>
      <c r="AZ749" s="41"/>
      <c r="BA749" s="41"/>
      <c r="BB749" s="41"/>
      <c r="BC749" s="41"/>
      <c r="BD749" s="41"/>
      <c r="BE749" s="41"/>
    </row>
    <row r="750" spans="2:57">
      <c r="B750" s="41"/>
      <c r="C750" s="41"/>
      <c r="D750" s="41"/>
      <c r="E750" s="41"/>
      <c r="F750" s="41"/>
      <c r="G750" s="41"/>
      <c r="H750" s="41"/>
      <c r="I750" s="41"/>
      <c r="J750" s="41"/>
      <c r="K750" s="41"/>
      <c r="L750" s="41"/>
      <c r="M750" s="41"/>
      <c r="N750" s="41"/>
      <c r="O750" s="41"/>
      <c r="P750" s="41"/>
      <c r="Q750" s="41"/>
      <c r="R750" s="41"/>
      <c r="S750" s="41"/>
      <c r="T750" s="41"/>
      <c r="U750" s="41"/>
      <c r="W750" s="41"/>
      <c r="X750" s="41"/>
      <c r="Y750" s="41"/>
      <c r="Z750" s="41"/>
      <c r="AA750" s="41"/>
      <c r="AB750" s="41"/>
      <c r="AC750" s="41"/>
      <c r="AD750" s="41"/>
      <c r="AE750" s="41"/>
      <c r="AF750" s="41"/>
      <c r="AM750" s="41"/>
      <c r="AN750" s="41"/>
      <c r="AO750" s="41"/>
      <c r="AP750" s="41"/>
      <c r="AQ750" s="41"/>
      <c r="AR750" s="41"/>
      <c r="AS750" s="41"/>
      <c r="AT750" s="41"/>
      <c r="AU750" s="41"/>
      <c r="AV750" s="41"/>
      <c r="AW750" s="41"/>
      <c r="AX750" s="41"/>
      <c r="AY750" s="41"/>
      <c r="AZ750" s="41"/>
      <c r="BA750" s="41"/>
      <c r="BB750" s="41"/>
      <c r="BC750" s="41"/>
      <c r="BD750" s="41"/>
      <c r="BE750" s="41"/>
    </row>
    <row r="751" spans="2:57">
      <c r="B751" s="41"/>
      <c r="C751" s="41"/>
      <c r="D751" s="41"/>
      <c r="E751" s="41"/>
      <c r="F751" s="41"/>
      <c r="G751" s="41"/>
      <c r="H751" s="41"/>
      <c r="I751" s="41"/>
      <c r="J751" s="41"/>
      <c r="K751" s="41"/>
      <c r="L751" s="41"/>
      <c r="M751" s="41"/>
      <c r="N751" s="41"/>
      <c r="O751" s="41"/>
      <c r="P751" s="41"/>
      <c r="Q751" s="41"/>
      <c r="R751" s="41"/>
      <c r="S751" s="41"/>
      <c r="T751" s="41"/>
      <c r="U751" s="41"/>
      <c r="W751" s="41"/>
      <c r="X751" s="41"/>
      <c r="Y751" s="41"/>
      <c r="Z751" s="41"/>
      <c r="AA751" s="41"/>
      <c r="AB751" s="41"/>
      <c r="AC751" s="41"/>
      <c r="AD751" s="41"/>
      <c r="AE751" s="41"/>
      <c r="AF751" s="41"/>
      <c r="AM751" s="41"/>
      <c r="AN751" s="41"/>
      <c r="AO751" s="41"/>
      <c r="AP751" s="41"/>
      <c r="AQ751" s="41"/>
      <c r="AR751" s="41"/>
      <c r="AS751" s="41"/>
      <c r="AT751" s="41"/>
      <c r="AU751" s="41"/>
      <c r="AV751" s="41"/>
      <c r="AW751" s="41"/>
      <c r="AX751" s="41"/>
      <c r="AY751" s="41"/>
      <c r="AZ751" s="41"/>
      <c r="BA751" s="41"/>
      <c r="BB751" s="41"/>
      <c r="BC751" s="41"/>
      <c r="BD751" s="41"/>
      <c r="BE751" s="41"/>
    </row>
    <row r="752" spans="2:57">
      <c r="B752" s="41"/>
      <c r="C752" s="41"/>
      <c r="D752" s="41"/>
      <c r="E752" s="41"/>
      <c r="F752" s="41"/>
      <c r="G752" s="41"/>
      <c r="H752" s="41"/>
      <c r="I752" s="41"/>
      <c r="J752" s="41"/>
      <c r="K752" s="41"/>
      <c r="L752" s="41"/>
      <c r="M752" s="41"/>
      <c r="N752" s="41"/>
      <c r="O752" s="41"/>
      <c r="P752" s="41"/>
      <c r="Q752" s="41"/>
      <c r="R752" s="41"/>
      <c r="S752" s="41"/>
      <c r="T752" s="41"/>
      <c r="U752" s="41"/>
      <c r="W752" s="41"/>
      <c r="X752" s="41"/>
      <c r="Y752" s="41"/>
      <c r="Z752" s="41"/>
      <c r="AA752" s="41"/>
      <c r="AB752" s="41"/>
      <c r="AC752" s="41"/>
      <c r="AD752" s="41"/>
      <c r="AE752" s="41"/>
      <c r="AF752" s="41"/>
      <c r="AM752" s="41"/>
      <c r="AN752" s="41"/>
      <c r="AO752" s="41"/>
      <c r="AP752" s="41"/>
      <c r="AQ752" s="41"/>
      <c r="AR752" s="41"/>
      <c r="AS752" s="41"/>
      <c r="AT752" s="41"/>
      <c r="AU752" s="41"/>
      <c r="AV752" s="41"/>
      <c r="AW752" s="41"/>
      <c r="AX752" s="41"/>
      <c r="AY752" s="41"/>
      <c r="AZ752" s="41"/>
      <c r="BA752" s="41"/>
      <c r="BB752" s="41"/>
      <c r="BC752" s="41"/>
      <c r="BD752" s="41"/>
      <c r="BE752" s="41"/>
    </row>
    <row r="753" spans="2:57">
      <c r="B753" s="41"/>
      <c r="C753" s="41"/>
      <c r="D753" s="41"/>
      <c r="E753" s="41"/>
      <c r="F753" s="41"/>
      <c r="G753" s="41"/>
      <c r="H753" s="41"/>
      <c r="I753" s="41"/>
      <c r="J753" s="41"/>
      <c r="K753" s="41"/>
      <c r="L753" s="41"/>
      <c r="M753" s="41"/>
      <c r="N753" s="41"/>
      <c r="O753" s="41"/>
      <c r="P753" s="41"/>
      <c r="Q753" s="41"/>
      <c r="R753" s="41"/>
      <c r="S753" s="41"/>
      <c r="T753" s="41"/>
      <c r="U753" s="41"/>
      <c r="W753" s="41"/>
      <c r="X753" s="41"/>
      <c r="Y753" s="41"/>
      <c r="Z753" s="41"/>
      <c r="AA753" s="41"/>
      <c r="AB753" s="41"/>
      <c r="AC753" s="41"/>
      <c r="AD753" s="41"/>
      <c r="AE753" s="41"/>
      <c r="AF753" s="41"/>
      <c r="AM753" s="41"/>
      <c r="AN753" s="41"/>
      <c r="AO753" s="41"/>
      <c r="AP753" s="41"/>
      <c r="AQ753" s="41"/>
      <c r="AR753" s="41"/>
      <c r="AS753" s="41"/>
      <c r="AT753" s="41"/>
      <c r="AU753" s="41"/>
      <c r="AV753" s="41"/>
      <c r="AW753" s="41"/>
      <c r="AX753" s="41"/>
      <c r="AY753" s="41"/>
      <c r="AZ753" s="41"/>
      <c r="BA753" s="41"/>
      <c r="BB753" s="41"/>
      <c r="BC753" s="41"/>
      <c r="BD753" s="41"/>
      <c r="BE753" s="41"/>
    </row>
    <row r="754" spans="2:57">
      <c r="B754" s="41"/>
      <c r="C754" s="41"/>
      <c r="D754" s="41"/>
      <c r="E754" s="41"/>
      <c r="F754" s="41"/>
      <c r="G754" s="41"/>
      <c r="H754" s="41"/>
      <c r="I754" s="41"/>
      <c r="J754" s="41"/>
      <c r="K754" s="41"/>
      <c r="L754" s="41"/>
      <c r="M754" s="41"/>
      <c r="N754" s="41"/>
      <c r="O754" s="41"/>
      <c r="P754" s="41"/>
      <c r="Q754" s="41"/>
      <c r="R754" s="41"/>
      <c r="S754" s="41"/>
      <c r="T754" s="41"/>
      <c r="U754" s="41"/>
      <c r="W754" s="41"/>
      <c r="X754" s="41"/>
      <c r="Y754" s="41"/>
      <c r="Z754" s="41"/>
      <c r="AA754" s="41"/>
      <c r="AB754" s="41"/>
      <c r="AC754" s="41"/>
      <c r="AD754" s="41"/>
      <c r="AE754" s="41"/>
      <c r="AF754" s="41"/>
      <c r="AM754" s="41"/>
      <c r="AN754" s="41"/>
      <c r="AO754" s="41"/>
      <c r="AP754" s="41"/>
      <c r="AQ754" s="41"/>
      <c r="AR754" s="41"/>
      <c r="AS754" s="41"/>
      <c r="AT754" s="41"/>
      <c r="AU754" s="41"/>
      <c r="AV754" s="41"/>
      <c r="AW754" s="41"/>
      <c r="AX754" s="41"/>
      <c r="AY754" s="41"/>
      <c r="AZ754" s="41"/>
      <c r="BA754" s="41"/>
      <c r="BB754" s="41"/>
      <c r="BC754" s="41"/>
      <c r="BD754" s="41"/>
      <c r="BE754" s="41"/>
    </row>
    <row r="755" spans="2:57">
      <c r="B755" s="41"/>
      <c r="C755" s="41"/>
      <c r="D755" s="41"/>
      <c r="E755" s="41"/>
      <c r="F755" s="41"/>
      <c r="G755" s="41"/>
      <c r="H755" s="41"/>
      <c r="I755" s="41"/>
      <c r="J755" s="41"/>
      <c r="K755" s="41"/>
      <c r="L755" s="41"/>
      <c r="M755" s="41"/>
      <c r="N755" s="41"/>
      <c r="O755" s="41"/>
      <c r="P755" s="41"/>
      <c r="Q755" s="41"/>
      <c r="R755" s="41"/>
      <c r="S755" s="41"/>
      <c r="T755" s="41"/>
      <c r="U755" s="41"/>
      <c r="W755" s="41"/>
      <c r="X755" s="41"/>
      <c r="Y755" s="41"/>
      <c r="Z755" s="41"/>
      <c r="AA755" s="41"/>
      <c r="AB755" s="41"/>
      <c r="AC755" s="41"/>
      <c r="AD755" s="41"/>
      <c r="AE755" s="41"/>
      <c r="AF755" s="41"/>
      <c r="AM755" s="41"/>
      <c r="AN755" s="41"/>
      <c r="AO755" s="41"/>
      <c r="AP755" s="41"/>
      <c r="AQ755" s="41"/>
      <c r="AR755" s="41"/>
      <c r="AS755" s="41"/>
      <c r="AT755" s="41"/>
      <c r="AU755" s="41"/>
      <c r="AV755" s="41"/>
      <c r="AW755" s="41"/>
      <c r="AX755" s="41"/>
      <c r="AY755" s="41"/>
      <c r="AZ755" s="41"/>
      <c r="BA755" s="41"/>
      <c r="BB755" s="41"/>
      <c r="BC755" s="41"/>
      <c r="BD755" s="41"/>
      <c r="BE755" s="41"/>
    </row>
    <row r="756" spans="2:57">
      <c r="B756" s="41"/>
      <c r="C756" s="41"/>
      <c r="D756" s="41"/>
      <c r="E756" s="41"/>
      <c r="F756" s="41"/>
      <c r="G756" s="41"/>
      <c r="H756" s="41"/>
      <c r="I756" s="41"/>
      <c r="J756" s="41"/>
      <c r="K756" s="41"/>
      <c r="L756" s="41"/>
      <c r="M756" s="41"/>
      <c r="N756" s="41"/>
      <c r="O756" s="41"/>
      <c r="P756" s="41"/>
      <c r="Q756" s="41"/>
      <c r="R756" s="41"/>
      <c r="S756" s="41"/>
      <c r="T756" s="41"/>
      <c r="U756" s="41"/>
      <c r="W756" s="41"/>
      <c r="X756" s="41"/>
      <c r="Y756" s="41"/>
      <c r="Z756" s="41"/>
      <c r="AA756" s="41"/>
      <c r="AB756" s="41"/>
      <c r="AC756" s="41"/>
      <c r="AD756" s="41"/>
      <c r="AE756" s="41"/>
      <c r="AF756" s="41"/>
      <c r="AM756" s="41"/>
      <c r="AN756" s="41"/>
      <c r="AO756" s="41"/>
      <c r="AP756" s="41"/>
      <c r="AQ756" s="41"/>
      <c r="AR756" s="41"/>
      <c r="AS756" s="41"/>
      <c r="AT756" s="41"/>
      <c r="AU756" s="41"/>
      <c r="AV756" s="41"/>
      <c r="AW756" s="41"/>
      <c r="AX756" s="41"/>
      <c r="AY756" s="41"/>
      <c r="AZ756" s="41"/>
      <c r="BA756" s="41"/>
      <c r="BB756" s="41"/>
      <c r="BC756" s="41"/>
      <c r="BD756" s="41"/>
      <c r="BE756" s="41"/>
    </row>
    <row r="757" spans="2:57">
      <c r="B757" s="41"/>
      <c r="C757" s="41"/>
      <c r="D757" s="41"/>
      <c r="E757" s="41"/>
      <c r="F757" s="41"/>
      <c r="G757" s="41"/>
      <c r="H757" s="41"/>
      <c r="I757" s="41"/>
      <c r="J757" s="41"/>
      <c r="K757" s="41"/>
      <c r="L757" s="41"/>
      <c r="M757" s="41"/>
      <c r="N757" s="41"/>
      <c r="O757" s="41"/>
      <c r="P757" s="41"/>
      <c r="Q757" s="41"/>
      <c r="R757" s="41"/>
      <c r="S757" s="41"/>
      <c r="T757" s="41"/>
      <c r="U757" s="41"/>
      <c r="W757" s="41"/>
      <c r="X757" s="41"/>
      <c r="Y757" s="41"/>
      <c r="Z757" s="41"/>
      <c r="AA757" s="41"/>
      <c r="AB757" s="41"/>
      <c r="AC757" s="41"/>
      <c r="AD757" s="41"/>
      <c r="AE757" s="41"/>
      <c r="AF757" s="41"/>
      <c r="AM757" s="41"/>
      <c r="AN757" s="41"/>
      <c r="AO757" s="41"/>
      <c r="AP757" s="41"/>
      <c r="AQ757" s="41"/>
      <c r="AR757" s="41"/>
      <c r="AS757" s="41"/>
      <c r="AT757" s="41"/>
      <c r="AU757" s="41"/>
      <c r="AV757" s="41"/>
      <c r="AW757" s="41"/>
      <c r="AX757" s="41"/>
      <c r="AY757" s="41"/>
      <c r="AZ757" s="41"/>
      <c r="BA757" s="41"/>
      <c r="BB757" s="41"/>
      <c r="BC757" s="41"/>
      <c r="BD757" s="41"/>
      <c r="BE757" s="41"/>
    </row>
    <row r="758" spans="2:57">
      <c r="B758" s="41"/>
      <c r="C758" s="41"/>
      <c r="D758" s="41"/>
      <c r="E758" s="41"/>
      <c r="F758" s="41"/>
      <c r="G758" s="41"/>
      <c r="H758" s="41"/>
      <c r="I758" s="41"/>
      <c r="J758" s="41"/>
      <c r="K758" s="41"/>
      <c r="L758" s="41"/>
      <c r="M758" s="41"/>
      <c r="N758" s="41"/>
      <c r="O758" s="41"/>
      <c r="P758" s="41"/>
      <c r="Q758" s="41"/>
      <c r="R758" s="41"/>
      <c r="S758" s="41"/>
      <c r="T758" s="41"/>
      <c r="U758" s="41"/>
      <c r="W758" s="41"/>
      <c r="X758" s="41"/>
      <c r="Y758" s="41"/>
      <c r="Z758" s="41"/>
      <c r="AA758" s="41"/>
      <c r="AB758" s="41"/>
      <c r="AC758" s="41"/>
      <c r="AD758" s="41"/>
      <c r="AE758" s="41"/>
      <c r="AF758" s="41"/>
      <c r="AM758" s="41"/>
      <c r="AN758" s="41"/>
      <c r="AO758" s="41"/>
      <c r="AP758" s="41"/>
      <c r="AQ758" s="41"/>
      <c r="AR758" s="41"/>
      <c r="AS758" s="41"/>
      <c r="AT758" s="41"/>
      <c r="AU758" s="41"/>
      <c r="AV758" s="41"/>
      <c r="AW758" s="41"/>
      <c r="AX758" s="41"/>
      <c r="AY758" s="41"/>
      <c r="AZ758" s="41"/>
      <c r="BA758" s="41"/>
      <c r="BB758" s="41"/>
      <c r="BC758" s="41"/>
      <c r="BD758" s="41"/>
      <c r="BE758" s="41"/>
    </row>
    <row r="759" spans="2:57">
      <c r="B759" s="41"/>
      <c r="C759" s="41"/>
      <c r="D759" s="41"/>
      <c r="E759" s="41"/>
      <c r="F759" s="41"/>
      <c r="G759" s="41"/>
      <c r="H759" s="41"/>
      <c r="I759" s="41"/>
      <c r="J759" s="41"/>
      <c r="K759" s="41"/>
      <c r="L759" s="41"/>
      <c r="M759" s="41"/>
      <c r="N759" s="41"/>
      <c r="O759" s="41"/>
      <c r="P759" s="41"/>
      <c r="Q759" s="41"/>
      <c r="R759" s="41"/>
      <c r="S759" s="41"/>
      <c r="T759" s="41"/>
      <c r="U759" s="41"/>
      <c r="W759" s="41"/>
      <c r="X759" s="41"/>
      <c r="Y759" s="41"/>
      <c r="Z759" s="41"/>
      <c r="AA759" s="41"/>
      <c r="AB759" s="41"/>
      <c r="AC759" s="41"/>
      <c r="AD759" s="41"/>
      <c r="AE759" s="41"/>
      <c r="AF759" s="41"/>
      <c r="AM759" s="41"/>
      <c r="AN759" s="41"/>
      <c r="AO759" s="41"/>
      <c r="AP759" s="41"/>
      <c r="AQ759" s="41"/>
      <c r="AR759" s="41"/>
      <c r="AS759" s="41"/>
      <c r="AT759" s="41"/>
      <c r="AU759" s="41"/>
      <c r="AV759" s="41"/>
      <c r="AW759" s="41"/>
      <c r="AX759" s="41"/>
      <c r="AY759" s="41"/>
      <c r="AZ759" s="41"/>
      <c r="BA759" s="41"/>
      <c r="BB759" s="41"/>
      <c r="BC759" s="41"/>
      <c r="BD759" s="41"/>
      <c r="BE759" s="41"/>
    </row>
    <row r="760" spans="2:57">
      <c r="B760" s="41"/>
      <c r="C760" s="41"/>
      <c r="D760" s="41"/>
      <c r="E760" s="41"/>
      <c r="F760" s="41"/>
      <c r="G760" s="41"/>
      <c r="H760" s="41"/>
      <c r="I760" s="41"/>
      <c r="J760" s="41"/>
      <c r="K760" s="41"/>
      <c r="L760" s="41"/>
      <c r="M760" s="41"/>
      <c r="N760" s="41"/>
      <c r="O760" s="41"/>
      <c r="P760" s="41"/>
      <c r="Q760" s="41"/>
      <c r="R760" s="41"/>
      <c r="S760" s="41"/>
      <c r="T760" s="41"/>
      <c r="U760" s="41"/>
      <c r="W760" s="41"/>
      <c r="X760" s="41"/>
      <c r="Y760" s="41"/>
      <c r="Z760" s="41"/>
      <c r="AA760" s="41"/>
      <c r="AB760" s="41"/>
      <c r="AC760" s="41"/>
      <c r="AD760" s="41"/>
      <c r="AE760" s="41"/>
      <c r="AF760" s="41"/>
      <c r="AM760" s="41"/>
      <c r="AN760" s="41"/>
      <c r="AO760" s="41"/>
      <c r="AP760" s="41"/>
      <c r="AQ760" s="41"/>
      <c r="AR760" s="41"/>
      <c r="AS760" s="41"/>
      <c r="AT760" s="41"/>
      <c r="AU760" s="41"/>
      <c r="AV760" s="41"/>
      <c r="AW760" s="41"/>
      <c r="AX760" s="41"/>
      <c r="AY760" s="41"/>
      <c r="AZ760" s="41"/>
      <c r="BA760" s="41"/>
      <c r="BB760" s="41"/>
      <c r="BC760" s="41"/>
      <c r="BD760" s="41"/>
      <c r="BE760" s="41"/>
    </row>
    <row r="761" spans="2:57">
      <c r="B761" s="41"/>
      <c r="C761" s="41"/>
      <c r="D761" s="41"/>
      <c r="E761" s="41"/>
      <c r="F761" s="41"/>
      <c r="G761" s="41"/>
      <c r="H761" s="41"/>
      <c r="I761" s="41"/>
      <c r="J761" s="41"/>
      <c r="K761" s="41"/>
      <c r="L761" s="41"/>
      <c r="M761" s="41"/>
      <c r="N761" s="41"/>
      <c r="O761" s="41"/>
      <c r="P761" s="41"/>
      <c r="Q761" s="41"/>
      <c r="R761" s="41"/>
      <c r="S761" s="41"/>
      <c r="T761" s="41"/>
      <c r="U761" s="41"/>
      <c r="W761" s="41"/>
      <c r="X761" s="41"/>
      <c r="Y761" s="41"/>
      <c r="Z761" s="41"/>
      <c r="AA761" s="41"/>
      <c r="AB761" s="41"/>
      <c r="AC761" s="41"/>
      <c r="AD761" s="41"/>
      <c r="AE761" s="41"/>
      <c r="AF761" s="41"/>
      <c r="AM761" s="41"/>
      <c r="AN761" s="41"/>
      <c r="AO761" s="41"/>
      <c r="AP761" s="41"/>
      <c r="AQ761" s="41"/>
      <c r="AR761" s="41"/>
      <c r="AS761" s="41"/>
      <c r="AT761" s="41"/>
      <c r="AU761" s="41"/>
      <c r="AV761" s="41"/>
      <c r="AW761" s="41"/>
      <c r="AX761" s="41"/>
      <c r="AY761" s="41"/>
      <c r="AZ761" s="41"/>
      <c r="BA761" s="41"/>
      <c r="BB761" s="41"/>
      <c r="BC761" s="41"/>
      <c r="BD761" s="41"/>
      <c r="BE761" s="41"/>
    </row>
    <row r="762" spans="2:57">
      <c r="B762" s="41"/>
      <c r="C762" s="41"/>
      <c r="D762" s="41"/>
      <c r="E762" s="41"/>
      <c r="F762" s="41"/>
      <c r="G762" s="41"/>
      <c r="H762" s="41"/>
      <c r="I762" s="41"/>
      <c r="J762" s="41"/>
      <c r="K762" s="41"/>
      <c r="L762" s="41"/>
      <c r="M762" s="41"/>
      <c r="N762" s="41"/>
      <c r="O762" s="41"/>
      <c r="P762" s="41"/>
      <c r="Q762" s="41"/>
      <c r="R762" s="41"/>
      <c r="S762" s="41"/>
      <c r="T762" s="41"/>
      <c r="U762" s="41"/>
      <c r="W762" s="41"/>
      <c r="X762" s="41"/>
      <c r="Y762" s="41"/>
      <c r="Z762" s="41"/>
      <c r="AA762" s="41"/>
      <c r="AB762" s="41"/>
      <c r="AC762" s="41"/>
      <c r="AD762" s="41"/>
      <c r="AE762" s="41"/>
      <c r="AF762" s="41"/>
      <c r="AM762" s="41"/>
      <c r="AN762" s="41"/>
      <c r="AO762" s="41"/>
      <c r="AP762" s="41"/>
      <c r="AQ762" s="41"/>
      <c r="AR762" s="41"/>
      <c r="AS762" s="41"/>
      <c r="AT762" s="41"/>
      <c r="AU762" s="41"/>
      <c r="AV762" s="41"/>
      <c r="AW762" s="41"/>
      <c r="AX762" s="41"/>
      <c r="AY762" s="41"/>
      <c r="AZ762" s="41"/>
      <c r="BA762" s="41"/>
      <c r="BB762" s="41"/>
      <c r="BC762" s="41"/>
      <c r="BD762" s="41"/>
      <c r="BE762" s="41"/>
    </row>
    <row r="763" spans="2:57">
      <c r="B763" s="41"/>
      <c r="C763" s="41"/>
      <c r="D763" s="41"/>
      <c r="E763" s="41"/>
      <c r="F763" s="41"/>
      <c r="G763" s="41"/>
      <c r="H763" s="41"/>
      <c r="I763" s="41"/>
      <c r="J763" s="41"/>
      <c r="K763" s="41"/>
      <c r="L763" s="41"/>
      <c r="M763" s="41"/>
      <c r="N763" s="41"/>
      <c r="O763" s="41"/>
      <c r="P763" s="41"/>
      <c r="Q763" s="41"/>
      <c r="R763" s="41"/>
      <c r="S763" s="41"/>
      <c r="T763" s="41"/>
      <c r="U763" s="41"/>
      <c r="W763" s="41"/>
      <c r="X763" s="41"/>
      <c r="Y763" s="41"/>
      <c r="Z763" s="41"/>
      <c r="AA763" s="41"/>
      <c r="AB763" s="41"/>
      <c r="AC763" s="41"/>
      <c r="AD763" s="41"/>
      <c r="AE763" s="41"/>
      <c r="AF763" s="41"/>
      <c r="AM763" s="41"/>
      <c r="AN763" s="41"/>
      <c r="AO763" s="41"/>
      <c r="AP763" s="41"/>
      <c r="AQ763" s="41"/>
      <c r="AR763" s="41"/>
      <c r="AS763" s="41"/>
      <c r="AT763" s="41"/>
      <c r="AU763" s="41"/>
      <c r="AV763" s="41"/>
      <c r="AW763" s="41"/>
      <c r="AX763" s="41"/>
      <c r="AY763" s="41"/>
      <c r="AZ763" s="41"/>
      <c r="BA763" s="41"/>
      <c r="BB763" s="41"/>
      <c r="BC763" s="41"/>
      <c r="BD763" s="41"/>
      <c r="BE763" s="41"/>
    </row>
    <row r="764" spans="2:57">
      <c r="B764" s="41"/>
      <c r="C764" s="41"/>
      <c r="D764" s="41"/>
      <c r="E764" s="41"/>
      <c r="F764" s="41"/>
      <c r="G764" s="41"/>
      <c r="H764" s="41"/>
      <c r="I764" s="41"/>
      <c r="J764" s="41"/>
      <c r="K764" s="41"/>
      <c r="L764" s="41"/>
      <c r="M764" s="41"/>
      <c r="N764" s="41"/>
      <c r="O764" s="41"/>
      <c r="P764" s="41"/>
      <c r="Q764" s="41"/>
      <c r="R764" s="41"/>
      <c r="S764" s="41"/>
      <c r="T764" s="41"/>
      <c r="U764" s="41"/>
      <c r="W764" s="41"/>
      <c r="X764" s="41"/>
      <c r="Y764" s="41"/>
      <c r="Z764" s="41"/>
      <c r="AA764" s="41"/>
      <c r="AB764" s="41"/>
      <c r="AC764" s="41"/>
      <c r="AD764" s="41"/>
      <c r="AE764" s="41"/>
      <c r="AF764" s="41"/>
      <c r="AM764" s="41"/>
      <c r="AN764" s="41"/>
      <c r="AO764" s="41"/>
      <c r="AP764" s="41"/>
      <c r="AQ764" s="41"/>
      <c r="AR764" s="41"/>
      <c r="AS764" s="41"/>
      <c r="AT764" s="41"/>
      <c r="AU764" s="41"/>
      <c r="AV764" s="41"/>
      <c r="AW764" s="41"/>
      <c r="AX764" s="41"/>
      <c r="AY764" s="41"/>
      <c r="AZ764" s="41"/>
      <c r="BA764" s="41"/>
      <c r="BB764" s="41"/>
      <c r="BC764" s="41"/>
      <c r="BD764" s="41"/>
      <c r="BE764" s="41"/>
    </row>
    <row r="765" spans="2:57">
      <c r="B765" s="41"/>
      <c r="C765" s="41"/>
      <c r="D765" s="41"/>
      <c r="E765" s="41"/>
      <c r="F765" s="41"/>
      <c r="G765" s="41"/>
      <c r="H765" s="41"/>
      <c r="I765" s="41"/>
      <c r="J765" s="41"/>
      <c r="K765" s="41"/>
      <c r="L765" s="41"/>
      <c r="M765" s="41"/>
      <c r="N765" s="41"/>
      <c r="O765" s="41"/>
      <c r="P765" s="41"/>
      <c r="Q765" s="41"/>
      <c r="R765" s="41"/>
      <c r="S765" s="41"/>
      <c r="T765" s="41"/>
      <c r="U765" s="41"/>
      <c r="W765" s="41"/>
      <c r="X765" s="41"/>
      <c r="Y765" s="41"/>
      <c r="Z765" s="41"/>
      <c r="AA765" s="41"/>
      <c r="AB765" s="41"/>
      <c r="AC765" s="41"/>
      <c r="AD765" s="41"/>
      <c r="AE765" s="41"/>
      <c r="AF765" s="41"/>
      <c r="AM765" s="41"/>
      <c r="AN765" s="41"/>
      <c r="AO765" s="41"/>
      <c r="AP765" s="41"/>
      <c r="AQ765" s="41"/>
      <c r="AR765" s="41"/>
      <c r="AS765" s="41"/>
      <c r="AT765" s="41"/>
      <c r="AU765" s="41"/>
      <c r="AV765" s="41"/>
      <c r="AW765" s="41"/>
      <c r="AX765" s="41"/>
      <c r="AY765" s="41"/>
      <c r="AZ765" s="41"/>
      <c r="BA765" s="41"/>
      <c r="BB765" s="41"/>
      <c r="BC765" s="41"/>
      <c r="BD765" s="41"/>
      <c r="BE765" s="41"/>
    </row>
    <row r="766" spans="2:57">
      <c r="B766" s="41"/>
      <c r="C766" s="41"/>
      <c r="D766" s="41"/>
      <c r="E766" s="41"/>
      <c r="F766" s="41"/>
      <c r="G766" s="41"/>
      <c r="H766" s="41"/>
      <c r="I766" s="41"/>
      <c r="J766" s="41"/>
      <c r="K766" s="41"/>
      <c r="L766" s="41"/>
      <c r="M766" s="41"/>
      <c r="N766" s="41"/>
      <c r="O766" s="41"/>
      <c r="P766" s="41"/>
      <c r="Q766" s="41"/>
      <c r="R766" s="41"/>
      <c r="S766" s="41"/>
      <c r="T766" s="41"/>
      <c r="U766" s="41"/>
      <c r="W766" s="41"/>
      <c r="X766" s="41"/>
      <c r="Y766" s="41"/>
      <c r="Z766" s="41"/>
      <c r="AA766" s="41"/>
      <c r="AB766" s="41"/>
      <c r="AC766" s="41"/>
      <c r="AD766" s="41"/>
      <c r="AE766" s="41"/>
      <c r="AF766" s="41"/>
      <c r="AM766" s="41"/>
      <c r="AN766" s="41"/>
      <c r="AO766" s="41"/>
      <c r="AP766" s="41"/>
      <c r="AQ766" s="41"/>
      <c r="AR766" s="41"/>
      <c r="AS766" s="41"/>
      <c r="AT766" s="41"/>
      <c r="AU766" s="41"/>
      <c r="AV766" s="41"/>
      <c r="AW766" s="41"/>
      <c r="AX766" s="41"/>
      <c r="AY766" s="41"/>
      <c r="AZ766" s="41"/>
      <c r="BA766" s="41"/>
      <c r="BB766" s="41"/>
      <c r="BC766" s="41"/>
      <c r="BD766" s="41"/>
      <c r="BE766" s="41"/>
    </row>
    <row r="767" spans="2:57">
      <c r="B767" s="41"/>
      <c r="C767" s="41"/>
      <c r="D767" s="41"/>
      <c r="E767" s="41"/>
      <c r="F767" s="41"/>
      <c r="G767" s="41"/>
      <c r="H767" s="41"/>
      <c r="I767" s="41"/>
      <c r="J767" s="41"/>
      <c r="K767" s="41"/>
      <c r="L767" s="41"/>
      <c r="M767" s="41"/>
      <c r="N767" s="41"/>
      <c r="O767" s="41"/>
      <c r="P767" s="41"/>
      <c r="Q767" s="41"/>
      <c r="R767" s="41"/>
      <c r="S767" s="41"/>
      <c r="T767" s="41"/>
      <c r="U767" s="41"/>
      <c r="W767" s="41"/>
      <c r="X767" s="41"/>
      <c r="Y767" s="41"/>
      <c r="Z767" s="41"/>
      <c r="AA767" s="41"/>
      <c r="AB767" s="41"/>
      <c r="AC767" s="41"/>
      <c r="AD767" s="41"/>
      <c r="AE767" s="41"/>
      <c r="AF767" s="41"/>
      <c r="AM767" s="41"/>
      <c r="AN767" s="41"/>
      <c r="AO767" s="41"/>
      <c r="AP767" s="41"/>
      <c r="AQ767" s="41"/>
      <c r="AR767" s="41"/>
      <c r="AS767" s="41"/>
      <c r="AT767" s="41"/>
      <c r="AU767" s="41"/>
      <c r="AV767" s="41"/>
      <c r="AW767" s="41"/>
      <c r="AX767" s="41"/>
      <c r="AY767" s="41"/>
      <c r="AZ767" s="41"/>
      <c r="BA767" s="41"/>
      <c r="BB767" s="41"/>
      <c r="BC767" s="41"/>
      <c r="BD767" s="41"/>
      <c r="BE767" s="41"/>
    </row>
    <row r="768" spans="2:57">
      <c r="B768" s="41"/>
      <c r="C768" s="41"/>
      <c r="D768" s="41"/>
      <c r="E768" s="41"/>
      <c r="F768" s="41"/>
      <c r="G768" s="41"/>
      <c r="H768" s="41"/>
      <c r="I768" s="41"/>
      <c r="J768" s="41"/>
      <c r="K768" s="41"/>
      <c r="L768" s="41"/>
      <c r="M768" s="41"/>
      <c r="N768" s="41"/>
      <c r="O768" s="41"/>
      <c r="P768" s="41"/>
      <c r="Q768" s="41"/>
      <c r="R768" s="41"/>
      <c r="S768" s="41"/>
      <c r="T768" s="41"/>
      <c r="U768" s="41"/>
      <c r="W768" s="41"/>
      <c r="X768" s="41"/>
      <c r="Y768" s="41"/>
      <c r="Z768" s="41"/>
      <c r="AA768" s="41"/>
      <c r="AB768" s="41"/>
      <c r="AC768" s="41"/>
      <c r="AD768" s="41"/>
      <c r="AE768" s="41"/>
      <c r="AF768" s="41"/>
      <c r="AM768" s="41"/>
      <c r="AN768" s="41"/>
      <c r="AO768" s="41"/>
      <c r="AP768" s="41"/>
      <c r="AQ768" s="41"/>
      <c r="AR768" s="41"/>
      <c r="AS768" s="41"/>
      <c r="AT768" s="41"/>
      <c r="AU768" s="41"/>
      <c r="AV768" s="41"/>
      <c r="AW768" s="41"/>
      <c r="AX768" s="41"/>
      <c r="AY768" s="41"/>
      <c r="AZ768" s="41"/>
      <c r="BA768" s="41"/>
      <c r="BB768" s="41"/>
      <c r="BC768" s="41"/>
      <c r="BD768" s="41"/>
      <c r="BE768" s="41"/>
    </row>
    <row r="769" spans="2:57">
      <c r="B769" s="41"/>
      <c r="C769" s="41"/>
      <c r="D769" s="41"/>
      <c r="E769" s="41"/>
      <c r="F769" s="41"/>
      <c r="G769" s="41"/>
      <c r="H769" s="41"/>
      <c r="I769" s="41"/>
      <c r="J769" s="41"/>
      <c r="K769" s="41"/>
      <c r="L769" s="41"/>
      <c r="M769" s="41"/>
      <c r="N769" s="41"/>
      <c r="O769" s="41"/>
      <c r="P769" s="41"/>
      <c r="Q769" s="41"/>
      <c r="R769" s="41"/>
      <c r="S769" s="41"/>
      <c r="T769" s="41"/>
      <c r="U769" s="41"/>
      <c r="W769" s="41"/>
      <c r="X769" s="41"/>
      <c r="Y769" s="41"/>
      <c r="Z769" s="41"/>
      <c r="AA769" s="41"/>
      <c r="AB769" s="41"/>
      <c r="AC769" s="41"/>
      <c r="AD769" s="41"/>
      <c r="AE769" s="41"/>
      <c r="AF769" s="41"/>
      <c r="AM769" s="41"/>
      <c r="AN769" s="41"/>
      <c r="AO769" s="41"/>
      <c r="AP769" s="41"/>
      <c r="AQ769" s="41"/>
      <c r="AR769" s="41"/>
      <c r="AS769" s="41"/>
      <c r="AT769" s="41"/>
      <c r="AU769" s="41"/>
      <c r="AV769" s="41"/>
      <c r="AW769" s="41"/>
      <c r="AX769" s="41"/>
      <c r="AY769" s="41"/>
      <c r="AZ769" s="41"/>
      <c r="BA769" s="41"/>
      <c r="BB769" s="41"/>
      <c r="BC769" s="41"/>
      <c r="BD769" s="41"/>
      <c r="BE769" s="41"/>
    </row>
    <row r="770" spans="2:57">
      <c r="B770" s="41"/>
      <c r="C770" s="41"/>
      <c r="D770" s="41"/>
      <c r="E770" s="41"/>
      <c r="F770" s="41"/>
      <c r="G770" s="41"/>
      <c r="H770" s="41"/>
      <c r="I770" s="41"/>
      <c r="J770" s="41"/>
      <c r="K770" s="41"/>
      <c r="L770" s="41"/>
      <c r="M770" s="41"/>
      <c r="N770" s="41"/>
      <c r="O770" s="41"/>
      <c r="P770" s="41"/>
      <c r="Q770" s="41"/>
      <c r="R770" s="41"/>
      <c r="S770" s="41"/>
      <c r="T770" s="41"/>
      <c r="U770" s="41"/>
      <c r="W770" s="41"/>
      <c r="X770" s="41"/>
      <c r="Y770" s="41"/>
      <c r="Z770" s="41"/>
      <c r="AA770" s="41"/>
      <c r="AB770" s="41"/>
      <c r="AC770" s="41"/>
      <c r="AD770" s="41"/>
      <c r="AE770" s="41"/>
      <c r="AF770" s="41"/>
      <c r="AM770" s="41"/>
      <c r="AN770" s="41"/>
      <c r="AO770" s="41"/>
      <c r="AP770" s="41"/>
      <c r="AQ770" s="41"/>
      <c r="AR770" s="41"/>
      <c r="AS770" s="41"/>
      <c r="AT770" s="41"/>
      <c r="AU770" s="41"/>
      <c r="AV770" s="41"/>
      <c r="AW770" s="41"/>
      <c r="AX770" s="41"/>
      <c r="AY770" s="41"/>
      <c r="AZ770" s="41"/>
      <c r="BA770" s="41"/>
      <c r="BB770" s="41"/>
      <c r="BC770" s="41"/>
      <c r="BD770" s="41"/>
      <c r="BE770" s="41"/>
    </row>
    <row r="771" spans="2:57">
      <c r="B771" s="41"/>
      <c r="C771" s="41"/>
      <c r="D771" s="41"/>
      <c r="E771" s="41"/>
      <c r="F771" s="41"/>
      <c r="G771" s="41"/>
      <c r="H771" s="41"/>
      <c r="I771" s="41"/>
      <c r="J771" s="41"/>
      <c r="K771" s="41"/>
      <c r="L771" s="41"/>
      <c r="M771" s="41"/>
      <c r="N771" s="41"/>
      <c r="O771" s="41"/>
      <c r="P771" s="41"/>
      <c r="Q771" s="41"/>
      <c r="R771" s="41"/>
      <c r="S771" s="41"/>
      <c r="T771" s="41"/>
      <c r="U771" s="41"/>
      <c r="W771" s="41"/>
      <c r="X771" s="41"/>
      <c r="Y771" s="41"/>
      <c r="Z771" s="41"/>
      <c r="AA771" s="41"/>
      <c r="AB771" s="41"/>
      <c r="AC771" s="41"/>
      <c r="AD771" s="41"/>
      <c r="AE771" s="41"/>
      <c r="AF771" s="41"/>
      <c r="AM771" s="41"/>
      <c r="AN771" s="41"/>
      <c r="AO771" s="41"/>
      <c r="AP771" s="41"/>
      <c r="AQ771" s="41"/>
      <c r="AR771" s="41"/>
      <c r="AS771" s="41"/>
      <c r="AT771" s="41"/>
      <c r="AU771" s="41"/>
      <c r="AV771" s="41"/>
      <c r="AW771" s="41"/>
      <c r="AX771" s="41"/>
      <c r="AY771" s="41"/>
      <c r="AZ771" s="41"/>
      <c r="BA771" s="41"/>
      <c r="BB771" s="41"/>
      <c r="BC771" s="41"/>
      <c r="BD771" s="41"/>
      <c r="BE771" s="41"/>
    </row>
    <row r="772" spans="2:57">
      <c r="B772" s="41"/>
      <c r="C772" s="41"/>
      <c r="D772" s="41"/>
      <c r="E772" s="41"/>
      <c r="F772" s="41"/>
      <c r="G772" s="41"/>
      <c r="H772" s="41"/>
      <c r="I772" s="41"/>
      <c r="J772" s="41"/>
      <c r="K772" s="41"/>
      <c r="L772" s="41"/>
      <c r="M772" s="41"/>
      <c r="N772" s="41"/>
      <c r="O772" s="41"/>
      <c r="P772" s="41"/>
      <c r="Q772" s="41"/>
      <c r="R772" s="41"/>
      <c r="S772" s="41"/>
      <c r="T772" s="41"/>
      <c r="U772" s="41"/>
      <c r="W772" s="41"/>
      <c r="X772" s="41"/>
      <c r="Y772" s="41"/>
      <c r="Z772" s="41"/>
      <c r="AA772" s="41"/>
      <c r="AB772" s="41"/>
      <c r="AC772" s="41"/>
      <c r="AD772" s="41"/>
      <c r="AE772" s="41"/>
      <c r="AF772" s="41"/>
      <c r="AM772" s="41"/>
      <c r="AN772" s="41"/>
      <c r="AO772" s="41"/>
      <c r="AP772" s="41"/>
      <c r="AQ772" s="41"/>
      <c r="AR772" s="41"/>
      <c r="AS772" s="41"/>
      <c r="AT772" s="41"/>
      <c r="AU772" s="41"/>
      <c r="AV772" s="41"/>
      <c r="AW772" s="41"/>
      <c r="AX772" s="41"/>
      <c r="AY772" s="41"/>
      <c r="AZ772" s="41"/>
      <c r="BA772" s="41"/>
      <c r="BB772" s="41"/>
      <c r="BC772" s="41"/>
      <c r="BD772" s="41"/>
      <c r="BE772" s="41"/>
    </row>
    <row r="773" spans="2:57">
      <c r="B773" s="41"/>
      <c r="C773" s="41"/>
      <c r="D773" s="41"/>
      <c r="E773" s="41"/>
      <c r="F773" s="41"/>
      <c r="G773" s="41"/>
      <c r="H773" s="41"/>
      <c r="I773" s="41"/>
      <c r="J773" s="41"/>
      <c r="K773" s="41"/>
      <c r="L773" s="41"/>
      <c r="M773" s="41"/>
      <c r="N773" s="41"/>
      <c r="O773" s="41"/>
      <c r="P773" s="41"/>
      <c r="Q773" s="41"/>
      <c r="R773" s="41"/>
      <c r="S773" s="41"/>
      <c r="T773" s="41"/>
      <c r="U773" s="41"/>
      <c r="W773" s="41"/>
      <c r="X773" s="41"/>
      <c r="Y773" s="41"/>
      <c r="Z773" s="41"/>
      <c r="AA773" s="41"/>
      <c r="AB773" s="41"/>
      <c r="AC773" s="41"/>
      <c r="AD773" s="41"/>
      <c r="AE773" s="41"/>
      <c r="AF773" s="41"/>
      <c r="AM773" s="41"/>
      <c r="AN773" s="41"/>
      <c r="AO773" s="41"/>
      <c r="AP773" s="41"/>
      <c r="AQ773" s="41"/>
      <c r="AR773" s="41"/>
      <c r="AS773" s="41"/>
      <c r="AT773" s="41"/>
      <c r="AU773" s="41"/>
      <c r="AV773" s="41"/>
      <c r="AW773" s="41"/>
      <c r="AX773" s="41"/>
      <c r="AY773" s="41"/>
      <c r="AZ773" s="41"/>
      <c r="BA773" s="41"/>
      <c r="BB773" s="41"/>
      <c r="BC773" s="41"/>
      <c r="BD773" s="41"/>
      <c r="BE773" s="41"/>
    </row>
    <row r="774" spans="2:57">
      <c r="B774" s="41"/>
      <c r="C774" s="41"/>
      <c r="D774" s="41"/>
      <c r="E774" s="41"/>
      <c r="F774" s="41"/>
      <c r="G774" s="41"/>
      <c r="H774" s="41"/>
      <c r="I774" s="41"/>
      <c r="J774" s="41"/>
      <c r="K774" s="41"/>
      <c r="L774" s="41"/>
      <c r="M774" s="41"/>
      <c r="N774" s="41"/>
      <c r="O774" s="41"/>
      <c r="P774" s="41"/>
      <c r="Q774" s="41"/>
      <c r="R774" s="41"/>
      <c r="S774" s="41"/>
      <c r="T774" s="41"/>
      <c r="U774" s="41"/>
      <c r="W774" s="41"/>
      <c r="X774" s="41"/>
      <c r="Y774" s="41"/>
      <c r="Z774" s="41"/>
      <c r="AA774" s="41"/>
      <c r="AB774" s="41"/>
      <c r="AC774" s="41"/>
      <c r="AD774" s="41"/>
      <c r="AE774" s="41"/>
      <c r="AF774" s="41"/>
      <c r="AM774" s="41"/>
      <c r="AN774" s="41"/>
      <c r="AO774" s="41"/>
      <c r="AP774" s="41"/>
      <c r="AQ774" s="41"/>
      <c r="AR774" s="41"/>
      <c r="AS774" s="41"/>
      <c r="AT774" s="41"/>
      <c r="AU774" s="41"/>
      <c r="AV774" s="41"/>
      <c r="AW774" s="41"/>
      <c r="AX774" s="41"/>
      <c r="AY774" s="41"/>
      <c r="AZ774" s="41"/>
      <c r="BA774" s="41"/>
      <c r="BB774" s="41"/>
      <c r="BC774" s="41"/>
      <c r="BD774" s="41"/>
      <c r="BE774" s="41"/>
    </row>
    <row r="775" spans="2:57">
      <c r="B775" s="41"/>
      <c r="C775" s="41"/>
      <c r="D775" s="41"/>
      <c r="E775" s="41"/>
      <c r="F775" s="41"/>
      <c r="G775" s="41"/>
      <c r="H775" s="41"/>
      <c r="I775" s="41"/>
      <c r="J775" s="41"/>
      <c r="K775" s="41"/>
      <c r="L775" s="41"/>
      <c r="M775" s="41"/>
      <c r="N775" s="41"/>
      <c r="O775" s="41"/>
      <c r="P775" s="41"/>
      <c r="Q775" s="41"/>
      <c r="R775" s="41"/>
      <c r="S775" s="41"/>
      <c r="T775" s="41"/>
      <c r="U775" s="41"/>
      <c r="W775" s="41"/>
      <c r="X775" s="41"/>
      <c r="Y775" s="41"/>
      <c r="Z775" s="41"/>
      <c r="AA775" s="41"/>
      <c r="AB775" s="41"/>
      <c r="AC775" s="41"/>
      <c r="AD775" s="41"/>
      <c r="AE775" s="41"/>
      <c r="AF775" s="41"/>
      <c r="AM775" s="41"/>
      <c r="AN775" s="41"/>
      <c r="AO775" s="41"/>
      <c r="AP775" s="41"/>
      <c r="AQ775" s="41"/>
      <c r="AR775" s="41"/>
      <c r="AS775" s="41"/>
      <c r="AT775" s="41"/>
      <c r="AU775" s="41"/>
      <c r="AV775" s="41"/>
      <c r="AW775" s="41"/>
      <c r="AX775" s="41"/>
      <c r="AY775" s="41"/>
      <c r="AZ775" s="41"/>
      <c r="BA775" s="41"/>
      <c r="BB775" s="41"/>
      <c r="BC775" s="41"/>
      <c r="BD775" s="41"/>
      <c r="BE775" s="41"/>
    </row>
    <row r="776" spans="2:57">
      <c r="B776" s="41"/>
      <c r="C776" s="41"/>
      <c r="D776" s="41"/>
      <c r="E776" s="41"/>
      <c r="F776" s="41"/>
      <c r="G776" s="41"/>
      <c r="H776" s="41"/>
      <c r="I776" s="41"/>
      <c r="J776" s="41"/>
      <c r="K776" s="41"/>
      <c r="L776" s="41"/>
      <c r="M776" s="41"/>
      <c r="N776" s="41"/>
      <c r="O776" s="41"/>
      <c r="P776" s="41"/>
      <c r="Q776" s="41"/>
      <c r="R776" s="41"/>
      <c r="S776" s="41"/>
      <c r="T776" s="41"/>
      <c r="U776" s="41"/>
      <c r="W776" s="41"/>
      <c r="X776" s="41"/>
      <c r="Y776" s="41"/>
      <c r="Z776" s="41"/>
      <c r="AA776" s="41"/>
      <c r="AB776" s="41"/>
      <c r="AC776" s="41"/>
      <c r="AD776" s="41"/>
      <c r="AE776" s="41"/>
      <c r="AF776" s="41"/>
      <c r="AM776" s="41"/>
      <c r="AN776" s="41"/>
      <c r="AO776" s="41"/>
      <c r="AP776" s="41"/>
      <c r="AQ776" s="41"/>
      <c r="AR776" s="41"/>
      <c r="AS776" s="41"/>
      <c r="AT776" s="41"/>
      <c r="AU776" s="41"/>
      <c r="AV776" s="41"/>
      <c r="AW776" s="41"/>
      <c r="AX776" s="41"/>
      <c r="AY776" s="41"/>
      <c r="AZ776" s="41"/>
      <c r="BA776" s="41"/>
      <c r="BB776" s="41"/>
      <c r="BC776" s="41"/>
      <c r="BD776" s="41"/>
      <c r="BE776" s="41"/>
    </row>
    <row r="777" spans="2:57">
      <c r="B777" s="41"/>
      <c r="C777" s="41"/>
      <c r="D777" s="41"/>
      <c r="E777" s="41"/>
      <c r="F777" s="41"/>
      <c r="G777" s="41"/>
      <c r="H777" s="41"/>
      <c r="I777" s="41"/>
      <c r="J777" s="41"/>
      <c r="K777" s="41"/>
      <c r="L777" s="41"/>
      <c r="M777" s="41"/>
      <c r="N777" s="41"/>
      <c r="O777" s="41"/>
      <c r="P777" s="41"/>
      <c r="Q777" s="41"/>
      <c r="R777" s="41"/>
      <c r="S777" s="41"/>
      <c r="T777" s="41"/>
      <c r="U777" s="41"/>
      <c r="W777" s="41"/>
      <c r="X777" s="41"/>
      <c r="Y777" s="41"/>
      <c r="Z777" s="41"/>
      <c r="AA777" s="41"/>
      <c r="AB777" s="41"/>
      <c r="AC777" s="41"/>
      <c r="AD777" s="41"/>
      <c r="AE777" s="41"/>
      <c r="AF777" s="41"/>
      <c r="AM777" s="41"/>
      <c r="AN777" s="41"/>
      <c r="AO777" s="41"/>
      <c r="AP777" s="41"/>
      <c r="AQ777" s="41"/>
      <c r="AR777" s="41"/>
      <c r="AS777" s="41"/>
      <c r="AT777" s="41"/>
      <c r="AU777" s="41"/>
      <c r="AV777" s="41"/>
      <c r="AW777" s="41"/>
      <c r="AX777" s="41"/>
      <c r="AY777" s="41"/>
      <c r="AZ777" s="41"/>
      <c r="BA777" s="41"/>
      <c r="BB777" s="41"/>
      <c r="BC777" s="41"/>
      <c r="BD777" s="41"/>
      <c r="BE777" s="41"/>
    </row>
    <row r="778" spans="2:57">
      <c r="B778" s="41"/>
      <c r="C778" s="41"/>
      <c r="D778" s="41"/>
      <c r="E778" s="41"/>
      <c r="F778" s="41"/>
      <c r="G778" s="41"/>
      <c r="H778" s="41"/>
      <c r="I778" s="41"/>
      <c r="J778" s="41"/>
      <c r="K778" s="41"/>
      <c r="L778" s="41"/>
      <c r="M778" s="41"/>
      <c r="N778" s="41"/>
      <c r="O778" s="41"/>
      <c r="P778" s="41"/>
      <c r="Q778" s="41"/>
      <c r="R778" s="41"/>
      <c r="S778" s="41"/>
      <c r="T778" s="41"/>
      <c r="U778" s="41"/>
      <c r="W778" s="41"/>
      <c r="X778" s="41"/>
      <c r="Y778" s="41"/>
      <c r="Z778" s="41"/>
      <c r="AA778" s="41"/>
      <c r="AB778" s="41"/>
      <c r="AC778" s="41"/>
      <c r="AD778" s="41"/>
      <c r="AE778" s="41"/>
      <c r="AF778" s="41"/>
      <c r="AM778" s="41"/>
      <c r="AN778" s="41"/>
      <c r="AO778" s="41"/>
      <c r="AP778" s="41"/>
      <c r="AQ778" s="41"/>
      <c r="AR778" s="41"/>
      <c r="AS778" s="41"/>
      <c r="AT778" s="41"/>
      <c r="AU778" s="41"/>
      <c r="AV778" s="41"/>
      <c r="AW778" s="41"/>
      <c r="AX778" s="41"/>
      <c r="AY778" s="41"/>
      <c r="AZ778" s="41"/>
      <c r="BA778" s="41"/>
      <c r="BB778" s="41"/>
      <c r="BC778" s="41"/>
      <c r="BD778" s="41"/>
      <c r="BE778" s="41"/>
    </row>
    <row r="779" spans="2:57">
      <c r="B779" s="41"/>
      <c r="C779" s="41"/>
      <c r="D779" s="41"/>
      <c r="E779" s="41"/>
      <c r="F779" s="41"/>
      <c r="G779" s="41"/>
      <c r="H779" s="41"/>
      <c r="I779" s="41"/>
      <c r="J779" s="41"/>
      <c r="K779" s="41"/>
      <c r="L779" s="41"/>
      <c r="M779" s="41"/>
      <c r="N779" s="41"/>
      <c r="O779" s="41"/>
      <c r="P779" s="41"/>
      <c r="Q779" s="41"/>
      <c r="R779" s="41"/>
      <c r="S779" s="41"/>
      <c r="T779" s="41"/>
      <c r="U779" s="41"/>
      <c r="W779" s="41"/>
      <c r="X779" s="41"/>
      <c r="Y779" s="41"/>
      <c r="Z779" s="41"/>
      <c r="AA779" s="41"/>
      <c r="AB779" s="41"/>
      <c r="AC779" s="41"/>
      <c r="AD779" s="41"/>
      <c r="AE779" s="41"/>
      <c r="AF779" s="41"/>
      <c r="AM779" s="41"/>
      <c r="AN779" s="41"/>
      <c r="AO779" s="41"/>
      <c r="AP779" s="41"/>
      <c r="AQ779" s="41"/>
      <c r="AR779" s="41"/>
      <c r="AS779" s="41"/>
      <c r="AT779" s="41"/>
      <c r="AU779" s="41"/>
      <c r="AV779" s="41"/>
      <c r="AW779" s="41"/>
      <c r="AX779" s="41"/>
      <c r="AY779" s="41"/>
      <c r="AZ779" s="41"/>
      <c r="BA779" s="41"/>
      <c r="BB779" s="41"/>
      <c r="BC779" s="41"/>
      <c r="BD779" s="41"/>
      <c r="BE779" s="41"/>
    </row>
    <row r="780" spans="2:57">
      <c r="B780" s="41"/>
      <c r="C780" s="41"/>
      <c r="D780" s="41"/>
      <c r="E780" s="41"/>
      <c r="F780" s="41"/>
      <c r="G780" s="41"/>
      <c r="H780" s="41"/>
      <c r="I780" s="41"/>
      <c r="J780" s="41"/>
      <c r="K780" s="41"/>
      <c r="L780" s="41"/>
      <c r="M780" s="41"/>
      <c r="N780" s="41"/>
      <c r="O780" s="41"/>
      <c r="P780" s="41"/>
      <c r="Q780" s="41"/>
      <c r="R780" s="41"/>
      <c r="S780" s="41"/>
      <c r="T780" s="41"/>
      <c r="U780" s="41"/>
      <c r="W780" s="41"/>
      <c r="X780" s="41"/>
      <c r="Y780" s="41"/>
      <c r="Z780" s="41"/>
      <c r="AA780" s="41"/>
      <c r="AB780" s="41"/>
      <c r="AC780" s="41"/>
      <c r="AD780" s="41"/>
      <c r="AE780" s="41"/>
      <c r="AF780" s="41"/>
      <c r="AM780" s="41"/>
      <c r="AN780" s="41"/>
      <c r="AO780" s="41"/>
      <c r="AP780" s="41"/>
      <c r="AQ780" s="41"/>
      <c r="AR780" s="41"/>
      <c r="AS780" s="41"/>
      <c r="AT780" s="41"/>
      <c r="AU780" s="41"/>
      <c r="AV780" s="41"/>
      <c r="AW780" s="41"/>
      <c r="AX780" s="41"/>
      <c r="AY780" s="41"/>
      <c r="AZ780" s="41"/>
      <c r="BA780" s="41"/>
      <c r="BB780" s="41"/>
      <c r="BC780" s="41"/>
      <c r="BD780" s="41"/>
      <c r="BE780" s="41"/>
    </row>
    <row r="781" spans="2:57">
      <c r="B781" s="41"/>
      <c r="C781" s="41"/>
      <c r="D781" s="41"/>
      <c r="E781" s="41"/>
      <c r="F781" s="41"/>
      <c r="G781" s="41"/>
      <c r="H781" s="41"/>
      <c r="I781" s="41"/>
      <c r="J781" s="41"/>
      <c r="K781" s="41"/>
      <c r="L781" s="41"/>
      <c r="M781" s="41"/>
      <c r="N781" s="41"/>
      <c r="O781" s="41"/>
      <c r="P781" s="41"/>
      <c r="Q781" s="41"/>
      <c r="R781" s="41"/>
      <c r="S781" s="41"/>
      <c r="T781" s="41"/>
      <c r="U781" s="41"/>
      <c r="W781" s="41"/>
      <c r="X781" s="41"/>
      <c r="Y781" s="41"/>
      <c r="Z781" s="41"/>
      <c r="AA781" s="41"/>
      <c r="AB781" s="41"/>
      <c r="AC781" s="41"/>
      <c r="AD781" s="41"/>
      <c r="AE781" s="41"/>
      <c r="AF781" s="41"/>
      <c r="AM781" s="41"/>
      <c r="AN781" s="41"/>
      <c r="AO781" s="41"/>
      <c r="AP781" s="41"/>
      <c r="AQ781" s="41"/>
      <c r="AR781" s="41"/>
      <c r="AS781" s="41"/>
      <c r="AT781" s="41"/>
      <c r="AU781" s="41"/>
      <c r="AV781" s="41"/>
      <c r="AW781" s="41"/>
      <c r="AX781" s="41"/>
      <c r="AY781" s="41"/>
      <c r="AZ781" s="41"/>
      <c r="BA781" s="41"/>
      <c r="BB781" s="41"/>
      <c r="BC781" s="41"/>
      <c r="BD781" s="41"/>
      <c r="BE781" s="41"/>
    </row>
    <row r="782" spans="2:57">
      <c r="B782" s="41"/>
      <c r="C782" s="41"/>
      <c r="D782" s="41"/>
      <c r="E782" s="41"/>
      <c r="F782" s="41"/>
      <c r="G782" s="41"/>
      <c r="H782" s="41"/>
      <c r="I782" s="41"/>
      <c r="J782" s="41"/>
      <c r="K782" s="41"/>
      <c r="L782" s="41"/>
      <c r="M782" s="41"/>
      <c r="N782" s="41"/>
      <c r="O782" s="41"/>
      <c r="P782" s="41"/>
      <c r="Q782" s="41"/>
      <c r="R782" s="41"/>
      <c r="S782" s="41"/>
      <c r="T782" s="41"/>
      <c r="U782" s="41"/>
      <c r="W782" s="41"/>
      <c r="X782" s="41"/>
      <c r="Y782" s="41"/>
      <c r="Z782" s="41"/>
      <c r="AA782" s="41"/>
      <c r="AB782" s="41"/>
      <c r="AC782" s="41"/>
      <c r="AD782" s="41"/>
      <c r="AE782" s="41"/>
      <c r="AF782" s="41"/>
      <c r="AM782" s="41"/>
      <c r="AN782" s="41"/>
      <c r="AO782" s="41"/>
      <c r="AP782" s="41"/>
      <c r="AQ782" s="41"/>
      <c r="AR782" s="41"/>
      <c r="AS782" s="41"/>
      <c r="AT782" s="41"/>
      <c r="AU782" s="41"/>
      <c r="AV782" s="41"/>
      <c r="AW782" s="41"/>
      <c r="AX782" s="41"/>
      <c r="AY782" s="41"/>
      <c r="AZ782" s="41"/>
      <c r="BA782" s="41"/>
      <c r="BB782" s="41"/>
      <c r="BC782" s="41"/>
      <c r="BD782" s="41"/>
      <c r="BE782" s="41"/>
    </row>
    <row r="783" spans="2:57">
      <c r="B783" s="41"/>
      <c r="C783" s="41"/>
      <c r="D783" s="41"/>
      <c r="E783" s="41"/>
      <c r="F783" s="41"/>
      <c r="G783" s="41"/>
      <c r="H783" s="41"/>
      <c r="I783" s="41"/>
      <c r="J783" s="41"/>
      <c r="K783" s="41"/>
      <c r="L783" s="41"/>
      <c r="M783" s="41"/>
      <c r="N783" s="41"/>
      <c r="O783" s="41"/>
      <c r="P783" s="41"/>
      <c r="Q783" s="41"/>
      <c r="R783" s="41"/>
      <c r="S783" s="41"/>
      <c r="T783" s="41"/>
      <c r="U783" s="41"/>
      <c r="W783" s="41"/>
      <c r="X783" s="41"/>
      <c r="Y783" s="41"/>
      <c r="Z783" s="41"/>
      <c r="AA783" s="41"/>
      <c r="AB783" s="41"/>
      <c r="AC783" s="41"/>
      <c r="AD783" s="41"/>
      <c r="AE783" s="41"/>
      <c r="AF783" s="41"/>
      <c r="AM783" s="41"/>
      <c r="AN783" s="41"/>
      <c r="AO783" s="41"/>
      <c r="AP783" s="41"/>
      <c r="AQ783" s="41"/>
      <c r="AR783" s="41"/>
      <c r="AS783" s="41"/>
      <c r="AT783" s="41"/>
      <c r="AU783" s="41"/>
      <c r="AV783" s="41"/>
      <c r="AW783" s="41"/>
      <c r="AX783" s="41"/>
      <c r="AY783" s="41"/>
      <c r="AZ783" s="41"/>
      <c r="BA783" s="41"/>
      <c r="BB783" s="41"/>
      <c r="BC783" s="41"/>
      <c r="BD783" s="41"/>
      <c r="BE783" s="41"/>
    </row>
    <row r="784" spans="2:57">
      <c r="B784" s="41"/>
      <c r="C784" s="41"/>
      <c r="D784" s="41"/>
      <c r="E784" s="41"/>
      <c r="F784" s="41"/>
      <c r="G784" s="41"/>
      <c r="H784" s="41"/>
      <c r="I784" s="41"/>
      <c r="J784" s="41"/>
      <c r="K784" s="41"/>
      <c r="L784" s="41"/>
      <c r="M784" s="41"/>
      <c r="N784" s="41"/>
      <c r="O784" s="41"/>
      <c r="P784" s="41"/>
      <c r="Q784" s="41"/>
      <c r="R784" s="41"/>
      <c r="S784" s="41"/>
      <c r="T784" s="41"/>
      <c r="U784" s="41"/>
      <c r="W784" s="41"/>
      <c r="X784" s="41"/>
      <c r="Y784" s="41"/>
      <c r="Z784" s="41"/>
      <c r="AA784" s="41"/>
      <c r="AB784" s="41"/>
      <c r="AC784" s="41"/>
      <c r="AD784" s="41"/>
      <c r="AE784" s="41"/>
      <c r="AF784" s="41"/>
      <c r="AM784" s="41"/>
      <c r="AN784" s="41"/>
      <c r="AO784" s="41"/>
      <c r="AP784" s="41"/>
      <c r="AQ784" s="41"/>
      <c r="AR784" s="41"/>
      <c r="AS784" s="41"/>
      <c r="AT784" s="41"/>
      <c r="AU784" s="41"/>
      <c r="AV784" s="41"/>
      <c r="AW784" s="41"/>
      <c r="AX784" s="41"/>
      <c r="AY784" s="41"/>
      <c r="AZ784" s="41"/>
      <c r="BA784" s="41"/>
      <c r="BB784" s="41"/>
      <c r="BC784" s="41"/>
      <c r="BD784" s="41"/>
      <c r="BE784" s="41"/>
    </row>
    <row r="785" spans="2:57">
      <c r="B785" s="41"/>
      <c r="C785" s="41"/>
      <c r="D785" s="41"/>
      <c r="E785" s="41"/>
      <c r="F785" s="41"/>
      <c r="G785" s="41"/>
      <c r="H785" s="41"/>
      <c r="I785" s="41"/>
      <c r="J785" s="41"/>
      <c r="K785" s="41"/>
      <c r="L785" s="41"/>
      <c r="M785" s="41"/>
      <c r="N785" s="41"/>
      <c r="O785" s="41"/>
      <c r="P785" s="41"/>
      <c r="Q785" s="41"/>
      <c r="R785" s="41"/>
      <c r="S785" s="41"/>
      <c r="T785" s="41"/>
      <c r="U785" s="41"/>
      <c r="W785" s="41"/>
      <c r="X785" s="41"/>
      <c r="Y785" s="41"/>
      <c r="Z785" s="41"/>
      <c r="AA785" s="41"/>
      <c r="AB785" s="41"/>
      <c r="AC785" s="41"/>
      <c r="AD785" s="41"/>
      <c r="AE785" s="41"/>
      <c r="AF785" s="41"/>
      <c r="AM785" s="41"/>
      <c r="AN785" s="41"/>
      <c r="AO785" s="41"/>
      <c r="AP785" s="41"/>
      <c r="AQ785" s="41"/>
      <c r="AR785" s="41"/>
      <c r="AS785" s="41"/>
      <c r="AT785" s="41"/>
      <c r="AU785" s="41"/>
      <c r="AV785" s="41"/>
      <c r="AW785" s="41"/>
      <c r="AX785" s="41"/>
      <c r="AY785" s="41"/>
      <c r="AZ785" s="41"/>
      <c r="BA785" s="41"/>
      <c r="BB785" s="41"/>
      <c r="BC785" s="41"/>
      <c r="BD785" s="41"/>
      <c r="BE785" s="41"/>
    </row>
    <row r="786" spans="2:57">
      <c r="B786" s="41"/>
      <c r="C786" s="41"/>
      <c r="D786" s="41"/>
      <c r="E786" s="41"/>
      <c r="F786" s="41"/>
      <c r="G786" s="41"/>
      <c r="H786" s="41"/>
      <c r="I786" s="41"/>
      <c r="J786" s="41"/>
      <c r="K786" s="41"/>
      <c r="L786" s="41"/>
      <c r="M786" s="41"/>
      <c r="N786" s="41"/>
      <c r="O786" s="41"/>
      <c r="P786" s="41"/>
      <c r="Q786" s="41"/>
      <c r="R786" s="41"/>
      <c r="S786" s="41"/>
      <c r="T786" s="41"/>
      <c r="U786" s="41"/>
      <c r="W786" s="41"/>
      <c r="X786" s="41"/>
      <c r="Y786" s="41"/>
      <c r="Z786" s="41"/>
      <c r="AA786" s="41"/>
      <c r="AB786" s="41"/>
      <c r="AC786" s="41"/>
      <c r="AD786" s="41"/>
      <c r="AE786" s="41"/>
      <c r="AF786" s="41"/>
      <c r="AM786" s="41"/>
      <c r="AN786" s="41"/>
      <c r="AO786" s="41"/>
      <c r="AP786" s="41"/>
      <c r="AQ786" s="41"/>
      <c r="AR786" s="41"/>
      <c r="AS786" s="41"/>
      <c r="AT786" s="41"/>
      <c r="AU786" s="41"/>
      <c r="AV786" s="41"/>
      <c r="AW786" s="41"/>
      <c r="AX786" s="41"/>
      <c r="AY786" s="41"/>
      <c r="AZ786" s="41"/>
      <c r="BA786" s="41"/>
      <c r="BB786" s="41"/>
      <c r="BC786" s="41"/>
      <c r="BD786" s="41"/>
      <c r="BE786" s="41"/>
    </row>
    <row r="787" spans="2:57">
      <c r="B787" s="41"/>
      <c r="C787" s="41"/>
      <c r="D787" s="41"/>
      <c r="E787" s="41"/>
      <c r="F787" s="41"/>
      <c r="G787" s="41"/>
      <c r="H787" s="41"/>
      <c r="I787" s="41"/>
      <c r="J787" s="41"/>
      <c r="K787" s="41"/>
      <c r="L787" s="41"/>
      <c r="M787" s="41"/>
      <c r="N787" s="41"/>
      <c r="O787" s="41"/>
      <c r="P787" s="41"/>
      <c r="Q787" s="41"/>
      <c r="R787" s="41"/>
      <c r="S787" s="41"/>
      <c r="T787" s="41"/>
      <c r="U787" s="41"/>
      <c r="W787" s="41"/>
      <c r="X787" s="41"/>
      <c r="Y787" s="41"/>
      <c r="Z787" s="41"/>
      <c r="AA787" s="41"/>
      <c r="AB787" s="41"/>
      <c r="AC787" s="41"/>
      <c r="AD787" s="41"/>
      <c r="AE787" s="41"/>
      <c r="AF787" s="41"/>
      <c r="AM787" s="41"/>
      <c r="AN787" s="41"/>
      <c r="AO787" s="41"/>
      <c r="AP787" s="41"/>
      <c r="AQ787" s="41"/>
      <c r="AR787" s="41"/>
      <c r="AS787" s="41"/>
      <c r="AT787" s="41"/>
      <c r="AU787" s="41"/>
      <c r="AV787" s="41"/>
      <c r="AW787" s="41"/>
      <c r="AX787" s="41"/>
      <c r="AY787" s="41"/>
      <c r="AZ787" s="41"/>
      <c r="BA787" s="41"/>
      <c r="BB787" s="41"/>
      <c r="BC787" s="41"/>
      <c r="BD787" s="41"/>
      <c r="BE787" s="41"/>
    </row>
    <row r="788" spans="2:57">
      <c r="B788" s="41"/>
      <c r="C788" s="41"/>
      <c r="D788" s="41"/>
      <c r="E788" s="41"/>
      <c r="F788" s="41"/>
      <c r="G788" s="41"/>
      <c r="H788" s="41"/>
      <c r="I788" s="41"/>
      <c r="J788" s="41"/>
      <c r="K788" s="41"/>
      <c r="L788" s="41"/>
      <c r="M788" s="41"/>
      <c r="N788" s="41"/>
      <c r="O788" s="41"/>
      <c r="P788" s="41"/>
      <c r="Q788" s="41"/>
      <c r="R788" s="41"/>
      <c r="S788" s="41"/>
      <c r="T788" s="41"/>
      <c r="U788" s="41"/>
      <c r="W788" s="41"/>
      <c r="X788" s="41"/>
      <c r="Y788" s="41"/>
      <c r="Z788" s="41"/>
      <c r="AA788" s="41"/>
      <c r="AB788" s="41"/>
      <c r="AC788" s="41"/>
      <c r="AD788" s="41"/>
      <c r="AE788" s="41"/>
      <c r="AF788" s="41"/>
      <c r="AM788" s="41"/>
      <c r="AN788" s="41"/>
      <c r="AO788" s="41"/>
      <c r="AP788" s="41"/>
      <c r="AQ788" s="41"/>
      <c r="AR788" s="41"/>
      <c r="AS788" s="41"/>
      <c r="AT788" s="41"/>
      <c r="AU788" s="41"/>
      <c r="AV788" s="41"/>
      <c r="AW788" s="41"/>
      <c r="AX788" s="41"/>
      <c r="AY788" s="41"/>
      <c r="AZ788" s="41"/>
      <c r="BA788" s="41"/>
      <c r="BB788" s="41"/>
      <c r="BC788" s="41"/>
      <c r="BD788" s="41"/>
      <c r="BE788" s="41"/>
    </row>
    <row r="789" spans="2:57">
      <c r="B789" s="41"/>
      <c r="C789" s="41"/>
      <c r="D789" s="41"/>
      <c r="E789" s="41"/>
      <c r="F789" s="41"/>
      <c r="G789" s="41"/>
      <c r="H789" s="41"/>
      <c r="I789" s="41"/>
      <c r="J789" s="41"/>
      <c r="K789" s="41"/>
      <c r="L789" s="41"/>
      <c r="M789" s="41"/>
      <c r="N789" s="41"/>
      <c r="O789" s="41"/>
      <c r="P789" s="41"/>
      <c r="Q789" s="41"/>
      <c r="R789" s="41"/>
      <c r="S789" s="41"/>
      <c r="T789" s="41"/>
      <c r="U789" s="41"/>
      <c r="W789" s="41"/>
      <c r="X789" s="41"/>
      <c r="Y789" s="41"/>
      <c r="Z789" s="41"/>
      <c r="AA789" s="41"/>
      <c r="AB789" s="41"/>
      <c r="AC789" s="41"/>
      <c r="AD789" s="41"/>
      <c r="AE789" s="41"/>
      <c r="AF789" s="41"/>
      <c r="AM789" s="41"/>
      <c r="AN789" s="41"/>
      <c r="AO789" s="41"/>
      <c r="AP789" s="41"/>
      <c r="AQ789" s="41"/>
      <c r="AR789" s="41"/>
      <c r="AS789" s="41"/>
      <c r="AT789" s="41"/>
      <c r="AU789" s="41"/>
      <c r="AV789" s="41"/>
      <c r="AW789" s="41"/>
      <c r="AX789" s="41"/>
      <c r="AY789" s="41"/>
      <c r="AZ789" s="41"/>
      <c r="BA789" s="41"/>
      <c r="BB789" s="41"/>
      <c r="BC789" s="41"/>
      <c r="BD789" s="41"/>
      <c r="BE789" s="41"/>
    </row>
    <row r="790" spans="2:57">
      <c r="B790" s="41"/>
      <c r="C790" s="41"/>
      <c r="D790" s="41"/>
      <c r="E790" s="41"/>
      <c r="F790" s="41"/>
      <c r="G790" s="41"/>
      <c r="H790" s="41"/>
      <c r="I790" s="41"/>
      <c r="J790" s="41"/>
      <c r="K790" s="41"/>
      <c r="L790" s="41"/>
      <c r="M790" s="41"/>
      <c r="N790" s="41"/>
      <c r="O790" s="41"/>
      <c r="P790" s="41"/>
      <c r="Q790" s="41"/>
      <c r="R790" s="41"/>
      <c r="S790" s="41"/>
      <c r="T790" s="41"/>
      <c r="U790" s="41"/>
      <c r="W790" s="41"/>
      <c r="X790" s="41"/>
      <c r="Y790" s="41"/>
      <c r="Z790" s="41"/>
      <c r="AA790" s="41"/>
      <c r="AB790" s="41"/>
      <c r="AC790" s="41"/>
      <c r="AD790" s="41"/>
      <c r="AE790" s="41"/>
      <c r="AF790" s="41"/>
      <c r="AM790" s="41"/>
      <c r="AN790" s="41"/>
      <c r="AO790" s="41"/>
      <c r="AP790" s="41"/>
      <c r="AQ790" s="41"/>
      <c r="AR790" s="41"/>
      <c r="AS790" s="41"/>
      <c r="AT790" s="41"/>
      <c r="AU790" s="41"/>
      <c r="AV790" s="41"/>
      <c r="AW790" s="41"/>
      <c r="AX790" s="41"/>
      <c r="AY790" s="41"/>
      <c r="AZ790" s="41"/>
      <c r="BA790" s="41"/>
      <c r="BB790" s="41"/>
      <c r="BC790" s="41"/>
      <c r="BD790" s="41"/>
      <c r="BE790" s="41"/>
    </row>
    <row r="791" spans="2:57">
      <c r="B791" s="41"/>
      <c r="C791" s="41"/>
      <c r="D791" s="41"/>
      <c r="E791" s="41"/>
      <c r="F791" s="41"/>
      <c r="G791" s="41"/>
      <c r="H791" s="41"/>
      <c r="I791" s="41"/>
      <c r="J791" s="41"/>
      <c r="K791" s="41"/>
      <c r="L791" s="41"/>
      <c r="M791" s="41"/>
      <c r="N791" s="41"/>
      <c r="O791" s="41"/>
      <c r="P791" s="41"/>
      <c r="Q791" s="41"/>
      <c r="R791" s="41"/>
      <c r="S791" s="41"/>
      <c r="T791" s="41"/>
      <c r="U791" s="41"/>
      <c r="W791" s="41"/>
      <c r="X791" s="41"/>
      <c r="Y791" s="41"/>
      <c r="Z791" s="41"/>
      <c r="AA791" s="41"/>
      <c r="AB791" s="41"/>
      <c r="AC791" s="41"/>
      <c r="AD791" s="41"/>
      <c r="AE791" s="41"/>
      <c r="AF791" s="41"/>
      <c r="AM791" s="41"/>
      <c r="AN791" s="41"/>
      <c r="AO791" s="41"/>
      <c r="AP791" s="41"/>
      <c r="AQ791" s="41"/>
      <c r="AR791" s="41"/>
      <c r="AS791" s="41"/>
      <c r="AT791" s="41"/>
      <c r="AU791" s="41"/>
      <c r="AV791" s="41"/>
      <c r="AW791" s="41"/>
      <c r="AX791" s="41"/>
      <c r="AY791" s="41"/>
      <c r="AZ791" s="41"/>
      <c r="BA791" s="41"/>
      <c r="BB791" s="41"/>
      <c r="BC791" s="41"/>
      <c r="BD791" s="41"/>
      <c r="BE791" s="41"/>
    </row>
    <row r="792" spans="2:57">
      <c r="B792" s="41"/>
      <c r="C792" s="41"/>
      <c r="D792" s="41"/>
      <c r="E792" s="41"/>
      <c r="F792" s="41"/>
      <c r="G792" s="41"/>
      <c r="H792" s="41"/>
      <c r="I792" s="41"/>
      <c r="J792" s="41"/>
      <c r="K792" s="41"/>
      <c r="L792" s="41"/>
      <c r="M792" s="41"/>
      <c r="N792" s="41"/>
      <c r="O792" s="41"/>
      <c r="P792" s="41"/>
      <c r="Q792" s="41"/>
      <c r="R792" s="41"/>
      <c r="S792" s="41"/>
      <c r="T792" s="41"/>
      <c r="U792" s="41"/>
      <c r="W792" s="41"/>
      <c r="X792" s="41"/>
      <c r="Y792" s="41"/>
      <c r="Z792" s="41"/>
      <c r="AA792" s="41"/>
      <c r="AB792" s="41"/>
      <c r="AC792" s="41"/>
      <c r="AD792" s="41"/>
      <c r="AE792" s="41"/>
      <c r="AF792" s="41"/>
      <c r="AM792" s="41"/>
      <c r="AN792" s="41"/>
      <c r="AO792" s="41"/>
      <c r="AP792" s="41"/>
      <c r="AQ792" s="41"/>
      <c r="AR792" s="41"/>
      <c r="AS792" s="41"/>
      <c r="AT792" s="41"/>
      <c r="AU792" s="41"/>
      <c r="AV792" s="41"/>
      <c r="AW792" s="41"/>
      <c r="AX792" s="41"/>
      <c r="AY792" s="41"/>
      <c r="AZ792" s="41"/>
      <c r="BA792" s="41"/>
      <c r="BB792" s="41"/>
      <c r="BC792" s="41"/>
      <c r="BD792" s="41"/>
      <c r="BE792" s="41"/>
    </row>
    <row r="793" spans="2:57">
      <c r="B793" s="41"/>
      <c r="C793" s="41"/>
      <c r="D793" s="41"/>
      <c r="E793" s="41"/>
      <c r="F793" s="41"/>
      <c r="G793" s="41"/>
      <c r="H793" s="41"/>
      <c r="I793" s="41"/>
      <c r="J793" s="41"/>
      <c r="K793" s="41"/>
      <c r="L793" s="41"/>
      <c r="M793" s="41"/>
      <c r="N793" s="41"/>
      <c r="O793" s="41"/>
      <c r="P793" s="41"/>
      <c r="Q793" s="41"/>
      <c r="R793" s="41"/>
      <c r="S793" s="41"/>
      <c r="T793" s="41"/>
      <c r="U793" s="41"/>
      <c r="W793" s="41"/>
      <c r="X793" s="41"/>
      <c r="Y793" s="41"/>
      <c r="Z793" s="41"/>
      <c r="AA793" s="41"/>
      <c r="AB793" s="41"/>
      <c r="AC793" s="41"/>
      <c r="AD793" s="41"/>
      <c r="AE793" s="41"/>
      <c r="AF793" s="41"/>
      <c r="AM793" s="41"/>
      <c r="AN793" s="41"/>
      <c r="AO793" s="41"/>
      <c r="AP793" s="41"/>
      <c r="AQ793" s="41"/>
      <c r="AR793" s="41"/>
      <c r="AS793" s="41"/>
      <c r="AT793" s="41"/>
      <c r="AU793" s="41"/>
      <c r="AV793" s="41"/>
      <c r="AW793" s="41"/>
      <c r="AX793" s="41"/>
      <c r="AY793" s="41"/>
      <c r="AZ793" s="41"/>
      <c r="BA793" s="41"/>
      <c r="BB793" s="41"/>
      <c r="BC793" s="41"/>
      <c r="BD793" s="41"/>
      <c r="BE793" s="41"/>
    </row>
    <row r="794" spans="2:57">
      <c r="B794" s="41"/>
      <c r="C794" s="41"/>
      <c r="D794" s="41"/>
      <c r="E794" s="41"/>
      <c r="F794" s="41"/>
      <c r="G794" s="41"/>
      <c r="H794" s="41"/>
      <c r="I794" s="41"/>
      <c r="J794" s="41"/>
      <c r="K794" s="41"/>
      <c r="L794" s="41"/>
      <c r="M794" s="41"/>
      <c r="N794" s="41"/>
      <c r="O794" s="41"/>
      <c r="P794" s="41"/>
      <c r="Q794" s="41"/>
      <c r="R794" s="41"/>
      <c r="S794" s="41"/>
      <c r="T794" s="41"/>
      <c r="U794" s="41"/>
      <c r="W794" s="41"/>
      <c r="X794" s="41"/>
      <c r="Y794" s="41"/>
      <c r="Z794" s="41"/>
      <c r="AA794" s="41"/>
      <c r="AB794" s="41"/>
      <c r="AC794" s="41"/>
      <c r="AD794" s="41"/>
      <c r="AE794" s="41"/>
      <c r="AF794" s="41"/>
      <c r="AM794" s="41"/>
      <c r="AN794" s="41"/>
      <c r="AO794" s="41"/>
      <c r="AP794" s="41"/>
      <c r="AQ794" s="41"/>
      <c r="AR794" s="41"/>
      <c r="AS794" s="41"/>
      <c r="AT794" s="41"/>
      <c r="AU794" s="41"/>
      <c r="AV794" s="41"/>
      <c r="AW794" s="41"/>
      <c r="AX794" s="41"/>
      <c r="AY794" s="41"/>
      <c r="AZ794" s="41"/>
      <c r="BA794" s="41"/>
      <c r="BB794" s="41"/>
      <c r="BC794" s="41"/>
      <c r="BD794" s="41"/>
      <c r="BE794" s="41"/>
    </row>
    <row r="795" spans="2:57">
      <c r="B795" s="41"/>
      <c r="C795" s="41"/>
      <c r="D795" s="41"/>
      <c r="E795" s="41"/>
      <c r="F795" s="41"/>
      <c r="G795" s="41"/>
      <c r="H795" s="41"/>
      <c r="I795" s="41"/>
      <c r="J795" s="41"/>
      <c r="K795" s="41"/>
      <c r="L795" s="41"/>
      <c r="M795" s="41"/>
      <c r="N795" s="41"/>
      <c r="O795" s="41"/>
      <c r="P795" s="41"/>
      <c r="Q795" s="41"/>
      <c r="R795" s="41"/>
      <c r="S795" s="41"/>
      <c r="T795" s="41"/>
      <c r="U795" s="41"/>
      <c r="W795" s="41"/>
      <c r="X795" s="41"/>
      <c r="Y795" s="41"/>
      <c r="Z795" s="41"/>
      <c r="AA795" s="41"/>
      <c r="AB795" s="41"/>
      <c r="AC795" s="41"/>
      <c r="AD795" s="41"/>
      <c r="AE795" s="41"/>
      <c r="AF795" s="41"/>
      <c r="AM795" s="41"/>
      <c r="AN795" s="41"/>
      <c r="AO795" s="41"/>
      <c r="AP795" s="41"/>
      <c r="AQ795" s="41"/>
      <c r="AR795" s="41"/>
      <c r="AS795" s="41"/>
      <c r="AT795" s="41"/>
      <c r="AU795" s="41"/>
      <c r="AV795" s="41"/>
      <c r="AW795" s="41"/>
      <c r="AX795" s="41"/>
      <c r="AY795" s="41"/>
      <c r="AZ795" s="41"/>
      <c r="BA795" s="41"/>
      <c r="BB795" s="41"/>
      <c r="BC795" s="41"/>
      <c r="BD795" s="41"/>
      <c r="BE795" s="41"/>
    </row>
    <row r="796" spans="2:57">
      <c r="B796" s="41"/>
      <c r="C796" s="41"/>
      <c r="D796" s="41"/>
      <c r="E796" s="41"/>
      <c r="F796" s="41"/>
      <c r="G796" s="41"/>
      <c r="H796" s="41"/>
      <c r="I796" s="41"/>
      <c r="J796" s="41"/>
      <c r="K796" s="41"/>
      <c r="L796" s="41"/>
      <c r="M796" s="41"/>
      <c r="N796" s="41"/>
      <c r="O796" s="41"/>
      <c r="P796" s="41"/>
      <c r="Q796" s="41"/>
      <c r="R796" s="41"/>
      <c r="S796" s="41"/>
      <c r="T796" s="41"/>
      <c r="U796" s="41"/>
      <c r="W796" s="41"/>
      <c r="X796" s="41"/>
      <c r="Y796" s="41"/>
      <c r="Z796" s="41"/>
      <c r="AA796" s="41"/>
      <c r="AB796" s="41"/>
      <c r="AC796" s="41"/>
      <c r="AD796" s="41"/>
      <c r="AE796" s="41"/>
      <c r="AF796" s="41"/>
      <c r="AM796" s="41"/>
      <c r="AN796" s="41"/>
      <c r="AO796" s="41"/>
      <c r="AP796" s="41"/>
      <c r="AQ796" s="41"/>
      <c r="AR796" s="41"/>
      <c r="AS796" s="41"/>
      <c r="AT796" s="41"/>
      <c r="AU796" s="41"/>
      <c r="AV796" s="41"/>
      <c r="AW796" s="41"/>
      <c r="AX796" s="41"/>
      <c r="AY796" s="41"/>
      <c r="AZ796" s="41"/>
      <c r="BA796" s="41"/>
      <c r="BB796" s="41"/>
      <c r="BC796" s="41"/>
      <c r="BD796" s="41"/>
      <c r="BE796" s="41"/>
    </row>
    <row r="797" spans="2:57">
      <c r="B797" s="41"/>
      <c r="C797" s="41"/>
      <c r="D797" s="41"/>
      <c r="E797" s="41"/>
      <c r="F797" s="41"/>
      <c r="G797" s="41"/>
      <c r="H797" s="41"/>
      <c r="I797" s="41"/>
      <c r="J797" s="41"/>
      <c r="K797" s="41"/>
      <c r="L797" s="41"/>
      <c r="M797" s="41"/>
      <c r="N797" s="41"/>
      <c r="O797" s="41"/>
      <c r="P797" s="41"/>
      <c r="Q797" s="41"/>
      <c r="R797" s="41"/>
      <c r="S797" s="41"/>
      <c r="T797" s="41"/>
      <c r="U797" s="41"/>
      <c r="W797" s="41"/>
      <c r="X797" s="41"/>
      <c r="Y797" s="41"/>
      <c r="Z797" s="41"/>
      <c r="AA797" s="41"/>
      <c r="AB797" s="41"/>
      <c r="AC797" s="41"/>
      <c r="AD797" s="41"/>
      <c r="AE797" s="41"/>
      <c r="AF797" s="41"/>
      <c r="AM797" s="41"/>
      <c r="AN797" s="41"/>
      <c r="AO797" s="41"/>
      <c r="AP797" s="41"/>
      <c r="AQ797" s="41"/>
      <c r="AR797" s="41"/>
      <c r="AS797" s="41"/>
      <c r="AT797" s="41"/>
      <c r="AU797" s="41"/>
      <c r="AV797" s="41"/>
      <c r="AW797" s="41"/>
      <c r="AX797" s="41"/>
      <c r="AY797" s="41"/>
      <c r="AZ797" s="41"/>
      <c r="BA797" s="41"/>
      <c r="BB797" s="41"/>
      <c r="BC797" s="41"/>
      <c r="BD797" s="41"/>
      <c r="BE797" s="41"/>
    </row>
    <row r="798" spans="2:57">
      <c r="B798" s="41"/>
      <c r="C798" s="41"/>
      <c r="D798" s="41"/>
      <c r="E798" s="41"/>
      <c r="F798" s="41"/>
      <c r="G798" s="41"/>
      <c r="H798" s="41"/>
      <c r="I798" s="41"/>
      <c r="J798" s="41"/>
      <c r="K798" s="41"/>
      <c r="L798" s="41"/>
      <c r="M798" s="41"/>
      <c r="N798" s="41"/>
      <c r="O798" s="41"/>
      <c r="P798" s="41"/>
      <c r="Q798" s="41"/>
      <c r="R798" s="41"/>
      <c r="S798" s="41"/>
      <c r="T798" s="41"/>
      <c r="U798" s="41"/>
      <c r="W798" s="41"/>
      <c r="X798" s="41"/>
      <c r="Y798" s="41"/>
      <c r="Z798" s="41"/>
      <c r="AA798" s="41"/>
      <c r="AB798" s="41"/>
      <c r="AC798" s="41"/>
      <c r="AD798" s="41"/>
      <c r="AE798" s="41"/>
      <c r="AF798" s="41"/>
      <c r="AM798" s="41"/>
      <c r="AN798" s="41"/>
      <c r="AO798" s="41"/>
      <c r="AP798" s="41"/>
      <c r="AQ798" s="41"/>
      <c r="AR798" s="41"/>
      <c r="AS798" s="41"/>
      <c r="AT798" s="41"/>
      <c r="AU798" s="41"/>
      <c r="AV798" s="41"/>
      <c r="AW798" s="41"/>
      <c r="AX798" s="41"/>
      <c r="AY798" s="41"/>
      <c r="AZ798" s="41"/>
      <c r="BA798" s="41"/>
      <c r="BB798" s="41"/>
      <c r="BC798" s="41"/>
      <c r="BD798" s="41"/>
      <c r="BE798" s="41"/>
    </row>
    <row r="799" spans="2:57">
      <c r="B799" s="41"/>
      <c r="C799" s="41"/>
      <c r="D799" s="41"/>
      <c r="E799" s="41"/>
      <c r="F799" s="41"/>
      <c r="G799" s="41"/>
      <c r="H799" s="41"/>
      <c r="I799" s="41"/>
      <c r="J799" s="41"/>
      <c r="K799" s="41"/>
      <c r="L799" s="41"/>
      <c r="M799" s="41"/>
      <c r="N799" s="41"/>
      <c r="O799" s="41"/>
      <c r="P799" s="41"/>
      <c r="Q799" s="41"/>
      <c r="R799" s="41"/>
      <c r="S799" s="41"/>
      <c r="T799" s="41"/>
      <c r="U799" s="41"/>
      <c r="W799" s="41"/>
      <c r="X799" s="41"/>
      <c r="Y799" s="41"/>
      <c r="Z799" s="41"/>
      <c r="AA799" s="41"/>
      <c r="AB799" s="41"/>
      <c r="AC799" s="41"/>
      <c r="AD799" s="41"/>
      <c r="AE799" s="41"/>
      <c r="AF799" s="41"/>
      <c r="AM799" s="41"/>
      <c r="AN799" s="41"/>
      <c r="AO799" s="41"/>
      <c r="AP799" s="41"/>
      <c r="AQ799" s="41"/>
      <c r="AR799" s="41"/>
      <c r="AS799" s="41"/>
      <c r="AT799" s="41"/>
      <c r="AU799" s="41"/>
      <c r="AV799" s="41"/>
      <c r="AW799" s="41"/>
      <c r="AX799" s="41"/>
      <c r="AY799" s="41"/>
      <c r="AZ799" s="41"/>
      <c r="BA799" s="41"/>
      <c r="BB799" s="41"/>
      <c r="BC799" s="41"/>
      <c r="BD799" s="41"/>
      <c r="BE799" s="41"/>
    </row>
    <row r="800" spans="2:57">
      <c r="B800" s="41"/>
      <c r="C800" s="41"/>
      <c r="D800" s="41"/>
      <c r="E800" s="41"/>
      <c r="F800" s="41"/>
      <c r="G800" s="41"/>
      <c r="H800" s="41"/>
      <c r="I800" s="41"/>
      <c r="J800" s="41"/>
      <c r="K800" s="41"/>
      <c r="L800" s="41"/>
      <c r="M800" s="41"/>
      <c r="N800" s="41"/>
      <c r="O800" s="41"/>
      <c r="P800" s="41"/>
      <c r="Q800" s="41"/>
      <c r="R800" s="41"/>
      <c r="S800" s="41"/>
      <c r="T800" s="41"/>
      <c r="U800" s="41"/>
      <c r="W800" s="41"/>
      <c r="X800" s="41"/>
      <c r="Y800" s="41"/>
      <c r="Z800" s="41"/>
      <c r="AA800" s="41"/>
      <c r="AB800" s="41"/>
      <c r="AC800" s="41"/>
      <c r="AD800" s="41"/>
      <c r="AE800" s="41"/>
      <c r="AF800" s="41"/>
      <c r="AM800" s="41"/>
      <c r="AN800" s="41"/>
      <c r="AO800" s="41"/>
      <c r="AP800" s="41"/>
      <c r="AQ800" s="41"/>
      <c r="AR800" s="41"/>
      <c r="AS800" s="41"/>
      <c r="AT800" s="41"/>
      <c r="AU800" s="41"/>
      <c r="AV800" s="41"/>
      <c r="AW800" s="41"/>
      <c r="AX800" s="41"/>
      <c r="AY800" s="41"/>
      <c r="AZ800" s="41"/>
      <c r="BA800" s="41"/>
      <c r="BB800" s="41"/>
      <c r="BC800" s="41"/>
      <c r="BD800" s="41"/>
      <c r="BE800" s="41"/>
    </row>
    <row r="801" spans="2:57">
      <c r="B801" s="41"/>
      <c r="C801" s="41"/>
      <c r="D801" s="41"/>
      <c r="E801" s="41"/>
      <c r="F801" s="41"/>
      <c r="G801" s="41"/>
      <c r="H801" s="41"/>
      <c r="I801" s="41"/>
      <c r="J801" s="41"/>
      <c r="K801" s="41"/>
      <c r="L801" s="41"/>
      <c r="M801" s="41"/>
      <c r="N801" s="41"/>
      <c r="O801" s="41"/>
      <c r="P801" s="41"/>
      <c r="Q801" s="41"/>
      <c r="R801" s="41"/>
      <c r="S801" s="41"/>
      <c r="T801" s="41"/>
      <c r="U801" s="41"/>
      <c r="W801" s="41"/>
      <c r="X801" s="41"/>
      <c r="Y801" s="41"/>
      <c r="Z801" s="41"/>
      <c r="AA801" s="41"/>
      <c r="AB801" s="41"/>
      <c r="AC801" s="41"/>
      <c r="AD801" s="41"/>
      <c r="AE801" s="41"/>
      <c r="AF801" s="41"/>
      <c r="AM801" s="41"/>
      <c r="AN801" s="41"/>
      <c r="AO801" s="41"/>
      <c r="AP801" s="41"/>
      <c r="AQ801" s="41"/>
      <c r="AR801" s="41"/>
      <c r="AS801" s="41"/>
      <c r="AT801" s="41"/>
      <c r="AU801" s="41"/>
      <c r="AV801" s="41"/>
      <c r="AW801" s="41"/>
      <c r="AX801" s="41"/>
      <c r="AY801" s="41"/>
      <c r="AZ801" s="41"/>
      <c r="BA801" s="41"/>
      <c r="BB801" s="41"/>
      <c r="BC801" s="41"/>
      <c r="BD801" s="41"/>
      <c r="BE801" s="41"/>
    </row>
    <row r="802" spans="2:57">
      <c r="B802" s="41"/>
      <c r="C802" s="41"/>
      <c r="D802" s="41"/>
      <c r="E802" s="41"/>
      <c r="F802" s="41"/>
      <c r="G802" s="41"/>
      <c r="H802" s="41"/>
      <c r="I802" s="41"/>
      <c r="J802" s="41"/>
      <c r="K802" s="41"/>
      <c r="L802" s="41"/>
      <c r="M802" s="41"/>
      <c r="N802" s="41"/>
      <c r="O802" s="41"/>
      <c r="P802" s="41"/>
      <c r="Q802" s="41"/>
      <c r="R802" s="41"/>
      <c r="S802" s="41"/>
      <c r="T802" s="41"/>
      <c r="U802" s="41"/>
      <c r="W802" s="41"/>
      <c r="X802" s="41"/>
      <c r="Y802" s="41"/>
      <c r="Z802" s="41"/>
      <c r="AA802" s="41"/>
      <c r="AB802" s="41"/>
      <c r="AC802" s="41"/>
      <c r="AD802" s="41"/>
      <c r="AE802" s="41"/>
      <c r="AF802" s="41"/>
      <c r="AM802" s="41"/>
      <c r="AN802" s="41"/>
      <c r="AO802" s="41"/>
      <c r="AP802" s="41"/>
      <c r="AQ802" s="41"/>
      <c r="AR802" s="41"/>
      <c r="AS802" s="41"/>
      <c r="AT802" s="41"/>
      <c r="AU802" s="41"/>
      <c r="AV802" s="41"/>
      <c r="AW802" s="41"/>
      <c r="AX802" s="41"/>
      <c r="AY802" s="41"/>
      <c r="AZ802" s="41"/>
      <c r="BA802" s="41"/>
      <c r="BB802" s="41"/>
      <c r="BC802" s="41"/>
      <c r="BD802" s="41"/>
      <c r="BE802" s="41"/>
    </row>
    <row r="803" spans="2:57">
      <c r="B803" s="41"/>
      <c r="C803" s="41"/>
      <c r="D803" s="41"/>
      <c r="E803" s="41"/>
      <c r="F803" s="41"/>
      <c r="G803" s="41"/>
      <c r="H803" s="41"/>
      <c r="I803" s="41"/>
      <c r="J803" s="41"/>
      <c r="K803" s="41"/>
      <c r="L803" s="41"/>
      <c r="M803" s="41"/>
      <c r="N803" s="41"/>
      <c r="O803" s="41"/>
      <c r="P803" s="41"/>
      <c r="Q803" s="41"/>
      <c r="R803" s="41"/>
      <c r="S803" s="41"/>
      <c r="T803" s="41"/>
      <c r="U803" s="41"/>
      <c r="W803" s="41"/>
      <c r="X803" s="41"/>
      <c r="Y803" s="41"/>
      <c r="Z803" s="41"/>
      <c r="AA803" s="41"/>
      <c r="AB803" s="41"/>
      <c r="AC803" s="41"/>
      <c r="AD803" s="41"/>
      <c r="AE803" s="41"/>
      <c r="AF803" s="41"/>
      <c r="AM803" s="41"/>
      <c r="AN803" s="41"/>
      <c r="AO803" s="41"/>
      <c r="AP803" s="41"/>
      <c r="AQ803" s="41"/>
      <c r="AR803" s="41"/>
      <c r="AS803" s="41"/>
      <c r="AT803" s="41"/>
      <c r="AU803" s="41"/>
      <c r="AV803" s="41"/>
      <c r="AW803" s="41"/>
      <c r="AX803" s="41"/>
      <c r="AY803" s="41"/>
      <c r="AZ803" s="41"/>
      <c r="BA803" s="41"/>
      <c r="BB803" s="41"/>
      <c r="BC803" s="41"/>
      <c r="BD803" s="41"/>
      <c r="BE803" s="41"/>
    </row>
    <row r="804" spans="2:57">
      <c r="B804" s="41"/>
      <c r="C804" s="41"/>
      <c r="D804" s="41"/>
      <c r="E804" s="41"/>
      <c r="F804" s="41"/>
      <c r="G804" s="41"/>
      <c r="H804" s="41"/>
      <c r="I804" s="41"/>
      <c r="J804" s="41"/>
      <c r="K804" s="41"/>
      <c r="L804" s="41"/>
      <c r="M804" s="41"/>
      <c r="N804" s="41"/>
      <c r="O804" s="41"/>
      <c r="P804" s="41"/>
      <c r="Q804" s="41"/>
      <c r="R804" s="41"/>
      <c r="S804" s="41"/>
      <c r="T804" s="41"/>
      <c r="U804" s="41"/>
      <c r="W804" s="41"/>
      <c r="X804" s="41"/>
      <c r="Y804" s="41"/>
      <c r="Z804" s="41"/>
      <c r="AA804" s="41"/>
      <c r="AB804" s="41"/>
      <c r="AC804" s="41"/>
      <c r="AD804" s="41"/>
      <c r="AE804" s="41"/>
      <c r="AF804" s="41"/>
      <c r="AM804" s="41"/>
      <c r="AN804" s="41"/>
      <c r="AO804" s="41"/>
      <c r="AP804" s="41"/>
      <c r="AQ804" s="41"/>
      <c r="AR804" s="41"/>
      <c r="AS804" s="41"/>
      <c r="AT804" s="41"/>
      <c r="AU804" s="41"/>
      <c r="AV804" s="41"/>
      <c r="AW804" s="41"/>
      <c r="AX804" s="41"/>
      <c r="AY804" s="41"/>
      <c r="AZ804" s="41"/>
      <c r="BA804" s="41"/>
      <c r="BB804" s="41"/>
      <c r="BC804" s="41"/>
      <c r="BD804" s="41"/>
      <c r="BE804" s="41"/>
    </row>
    <row r="805" spans="2:57">
      <c r="B805" s="41"/>
      <c r="C805" s="41"/>
      <c r="D805" s="41"/>
      <c r="E805" s="41"/>
      <c r="F805" s="41"/>
      <c r="G805" s="41"/>
      <c r="H805" s="41"/>
      <c r="I805" s="41"/>
      <c r="J805" s="41"/>
      <c r="K805" s="41"/>
      <c r="L805" s="41"/>
      <c r="M805" s="41"/>
      <c r="N805" s="41"/>
      <c r="O805" s="41"/>
      <c r="P805" s="41"/>
      <c r="Q805" s="41"/>
      <c r="R805" s="41"/>
      <c r="S805" s="41"/>
      <c r="T805" s="41"/>
      <c r="U805" s="41"/>
      <c r="W805" s="41"/>
      <c r="X805" s="41"/>
      <c r="Y805" s="41"/>
      <c r="Z805" s="41"/>
      <c r="AA805" s="41"/>
      <c r="AB805" s="41"/>
      <c r="AC805" s="41"/>
      <c r="AD805" s="41"/>
      <c r="AE805" s="41"/>
      <c r="AF805" s="41"/>
      <c r="AM805" s="41"/>
      <c r="AN805" s="41"/>
      <c r="AO805" s="41"/>
      <c r="AP805" s="41"/>
      <c r="AQ805" s="41"/>
      <c r="AR805" s="41"/>
      <c r="AS805" s="41"/>
      <c r="AT805" s="41"/>
      <c r="AU805" s="41"/>
      <c r="AV805" s="41"/>
      <c r="AW805" s="41"/>
      <c r="AX805" s="41"/>
      <c r="AY805" s="41"/>
      <c r="AZ805" s="41"/>
      <c r="BA805" s="41"/>
      <c r="BB805" s="41"/>
      <c r="BC805" s="41"/>
      <c r="BD805" s="41"/>
      <c r="BE805" s="41"/>
    </row>
    <row r="806" spans="2:57">
      <c r="B806" s="41"/>
      <c r="C806" s="41"/>
      <c r="D806" s="41"/>
      <c r="E806" s="41"/>
      <c r="F806" s="41"/>
      <c r="G806" s="41"/>
      <c r="H806" s="41"/>
      <c r="I806" s="41"/>
      <c r="J806" s="41"/>
      <c r="K806" s="41"/>
      <c r="L806" s="41"/>
      <c r="M806" s="41"/>
      <c r="N806" s="41"/>
      <c r="O806" s="41"/>
      <c r="P806" s="41"/>
      <c r="Q806" s="41"/>
      <c r="R806" s="41"/>
      <c r="S806" s="41"/>
      <c r="T806" s="41"/>
      <c r="U806" s="41"/>
      <c r="W806" s="41"/>
      <c r="X806" s="41"/>
      <c r="Y806" s="41"/>
      <c r="Z806" s="41"/>
      <c r="AA806" s="41"/>
      <c r="AB806" s="41"/>
      <c r="AC806" s="41"/>
      <c r="AD806" s="41"/>
      <c r="AE806" s="41"/>
      <c r="AF806" s="41"/>
      <c r="AM806" s="41"/>
      <c r="AN806" s="41"/>
      <c r="AO806" s="41"/>
      <c r="AP806" s="41"/>
      <c r="AQ806" s="41"/>
      <c r="AR806" s="41"/>
      <c r="AS806" s="41"/>
      <c r="AT806" s="41"/>
      <c r="AU806" s="41"/>
      <c r="AV806" s="41"/>
      <c r="AW806" s="41"/>
      <c r="AX806" s="41"/>
      <c r="AY806" s="41"/>
      <c r="AZ806" s="41"/>
      <c r="BA806" s="41"/>
      <c r="BB806" s="41"/>
      <c r="BC806" s="41"/>
      <c r="BD806" s="41"/>
      <c r="BE806" s="41"/>
    </row>
    <row r="807" spans="2:57">
      <c r="B807" s="41"/>
      <c r="C807" s="41"/>
      <c r="D807" s="41"/>
      <c r="E807" s="41"/>
      <c r="F807" s="41"/>
      <c r="G807" s="41"/>
      <c r="H807" s="41"/>
      <c r="I807" s="41"/>
      <c r="J807" s="41"/>
      <c r="K807" s="41"/>
      <c r="L807" s="41"/>
      <c r="M807" s="41"/>
      <c r="N807" s="41"/>
      <c r="O807" s="41"/>
      <c r="P807" s="41"/>
      <c r="Q807" s="41"/>
      <c r="R807" s="41"/>
      <c r="S807" s="41"/>
      <c r="T807" s="41"/>
      <c r="U807" s="41"/>
      <c r="W807" s="41"/>
      <c r="X807" s="41"/>
      <c r="Y807" s="41"/>
      <c r="Z807" s="41"/>
      <c r="AA807" s="41"/>
      <c r="AB807" s="41"/>
      <c r="AC807" s="41"/>
      <c r="AD807" s="41"/>
      <c r="AE807" s="41"/>
      <c r="AF807" s="41"/>
      <c r="AM807" s="41"/>
      <c r="AN807" s="41"/>
      <c r="AO807" s="41"/>
      <c r="AP807" s="41"/>
      <c r="AQ807" s="41"/>
      <c r="AR807" s="41"/>
      <c r="AS807" s="41"/>
      <c r="AT807" s="41"/>
      <c r="AU807" s="41"/>
      <c r="AV807" s="41"/>
      <c r="AW807" s="41"/>
      <c r="AX807" s="41"/>
      <c r="AY807" s="41"/>
      <c r="AZ807" s="41"/>
      <c r="BA807" s="41"/>
      <c r="BB807" s="41"/>
      <c r="BC807" s="41"/>
      <c r="BD807" s="41"/>
      <c r="BE807" s="41"/>
    </row>
    <row r="808" spans="2:57">
      <c r="B808" s="41"/>
      <c r="C808" s="41"/>
      <c r="D808" s="41"/>
      <c r="E808" s="41"/>
      <c r="F808" s="41"/>
      <c r="G808" s="41"/>
      <c r="H808" s="41"/>
      <c r="I808" s="41"/>
      <c r="J808" s="41"/>
      <c r="K808" s="41"/>
      <c r="L808" s="41"/>
      <c r="M808" s="41"/>
      <c r="N808" s="41"/>
      <c r="O808" s="41"/>
      <c r="P808" s="41"/>
      <c r="Q808" s="41"/>
      <c r="R808" s="41"/>
      <c r="S808" s="41"/>
      <c r="T808" s="41"/>
      <c r="U808" s="41"/>
      <c r="W808" s="41"/>
      <c r="X808" s="41"/>
      <c r="Y808" s="41"/>
      <c r="Z808" s="41"/>
      <c r="AA808" s="41"/>
      <c r="AB808" s="41"/>
      <c r="AC808" s="41"/>
      <c r="AD808" s="41"/>
      <c r="AE808" s="41"/>
      <c r="AF808" s="41"/>
      <c r="AM808" s="41"/>
      <c r="AN808" s="41"/>
      <c r="AO808" s="41"/>
      <c r="AP808" s="41"/>
      <c r="AQ808" s="41"/>
      <c r="AR808" s="41"/>
      <c r="AS808" s="41"/>
      <c r="AT808" s="41"/>
      <c r="AU808" s="41"/>
      <c r="AV808" s="41"/>
      <c r="AW808" s="41"/>
      <c r="AX808" s="41"/>
      <c r="AY808" s="41"/>
      <c r="AZ808" s="41"/>
      <c r="BA808" s="41"/>
      <c r="BB808" s="41"/>
      <c r="BC808" s="41"/>
      <c r="BD808" s="41"/>
      <c r="BE808" s="41"/>
    </row>
    <row r="809" spans="2:57">
      <c r="B809" s="41"/>
      <c r="C809" s="41"/>
      <c r="D809" s="41"/>
      <c r="E809" s="41"/>
      <c r="F809" s="41"/>
      <c r="G809" s="41"/>
      <c r="H809" s="41"/>
      <c r="I809" s="41"/>
      <c r="J809" s="41"/>
      <c r="K809" s="41"/>
      <c r="L809" s="41"/>
      <c r="M809" s="41"/>
      <c r="N809" s="41"/>
      <c r="O809" s="41"/>
      <c r="P809" s="41"/>
      <c r="Q809" s="41"/>
      <c r="R809" s="41"/>
      <c r="S809" s="41"/>
      <c r="T809" s="41"/>
      <c r="U809" s="41"/>
      <c r="W809" s="41"/>
      <c r="X809" s="41"/>
      <c r="Y809" s="41"/>
      <c r="Z809" s="41"/>
      <c r="AA809" s="41"/>
      <c r="AB809" s="41"/>
      <c r="AC809" s="41"/>
      <c r="AD809" s="41"/>
      <c r="AE809" s="41"/>
      <c r="AF809" s="41"/>
      <c r="AM809" s="41"/>
      <c r="AN809" s="41"/>
      <c r="AO809" s="41"/>
      <c r="AP809" s="41"/>
      <c r="AQ809" s="41"/>
      <c r="AR809" s="41"/>
      <c r="AS809" s="41"/>
      <c r="AT809" s="41"/>
      <c r="AU809" s="41"/>
      <c r="AV809" s="41"/>
      <c r="AW809" s="41"/>
      <c r="AX809" s="41"/>
      <c r="AY809" s="41"/>
      <c r="AZ809" s="41"/>
      <c r="BA809" s="41"/>
      <c r="BB809" s="41"/>
      <c r="BC809" s="41"/>
      <c r="BD809" s="41"/>
      <c r="BE809" s="41"/>
    </row>
    <row r="810" spans="2:57">
      <c r="B810" s="41"/>
      <c r="C810" s="41"/>
      <c r="D810" s="41"/>
      <c r="E810" s="41"/>
      <c r="F810" s="41"/>
      <c r="G810" s="41"/>
      <c r="H810" s="41"/>
      <c r="I810" s="41"/>
      <c r="J810" s="41"/>
      <c r="K810" s="41"/>
      <c r="L810" s="41"/>
      <c r="M810" s="41"/>
      <c r="N810" s="41"/>
      <c r="O810" s="41"/>
      <c r="P810" s="41"/>
      <c r="Q810" s="41"/>
      <c r="R810" s="41"/>
      <c r="S810" s="41"/>
      <c r="T810" s="41"/>
      <c r="U810" s="41"/>
      <c r="W810" s="41"/>
      <c r="X810" s="41"/>
      <c r="Y810" s="41"/>
      <c r="Z810" s="41"/>
      <c r="AA810" s="41"/>
      <c r="AB810" s="41"/>
      <c r="AC810" s="41"/>
      <c r="AD810" s="41"/>
      <c r="AE810" s="41"/>
      <c r="AF810" s="41"/>
      <c r="AM810" s="41"/>
      <c r="AN810" s="41"/>
      <c r="AO810" s="41"/>
      <c r="AP810" s="41"/>
      <c r="AQ810" s="41"/>
      <c r="AR810" s="41"/>
      <c r="AS810" s="41"/>
      <c r="AT810" s="41"/>
      <c r="AU810" s="41"/>
      <c r="AV810" s="41"/>
      <c r="AW810" s="41"/>
      <c r="AX810" s="41"/>
      <c r="AY810" s="41"/>
      <c r="AZ810" s="41"/>
      <c r="BA810" s="41"/>
      <c r="BB810" s="41"/>
      <c r="BC810" s="41"/>
      <c r="BD810" s="41"/>
      <c r="BE810" s="41"/>
    </row>
    <row r="811" spans="2:57">
      <c r="B811" s="41"/>
      <c r="C811" s="41"/>
      <c r="D811" s="41"/>
      <c r="E811" s="41"/>
      <c r="F811" s="41"/>
      <c r="G811" s="41"/>
      <c r="H811" s="41"/>
      <c r="I811" s="41"/>
      <c r="J811" s="41"/>
      <c r="K811" s="41"/>
      <c r="L811" s="41"/>
      <c r="M811" s="41"/>
      <c r="N811" s="41"/>
      <c r="O811" s="41"/>
      <c r="P811" s="41"/>
      <c r="Q811" s="41"/>
      <c r="R811" s="41"/>
      <c r="S811" s="41"/>
      <c r="T811" s="41"/>
      <c r="U811" s="41"/>
      <c r="W811" s="41"/>
      <c r="X811" s="41"/>
      <c r="Y811" s="41"/>
      <c r="Z811" s="41"/>
      <c r="AA811" s="41"/>
      <c r="AB811" s="41"/>
      <c r="AC811" s="41"/>
      <c r="AD811" s="41"/>
      <c r="AE811" s="41"/>
      <c r="AF811" s="41"/>
      <c r="AM811" s="41"/>
      <c r="AN811" s="41"/>
      <c r="AO811" s="41"/>
      <c r="AP811" s="41"/>
      <c r="AQ811" s="41"/>
      <c r="AR811" s="41"/>
      <c r="AS811" s="41"/>
      <c r="AT811" s="41"/>
      <c r="AU811" s="41"/>
      <c r="AV811" s="41"/>
      <c r="AW811" s="41"/>
      <c r="AX811" s="41"/>
      <c r="AY811" s="41"/>
      <c r="AZ811" s="41"/>
      <c r="BA811" s="41"/>
      <c r="BB811" s="41"/>
      <c r="BC811" s="41"/>
      <c r="BD811" s="41"/>
      <c r="BE811" s="41"/>
    </row>
    <row r="812" spans="2:57">
      <c r="B812" s="41"/>
      <c r="C812" s="41"/>
      <c r="D812" s="41"/>
      <c r="E812" s="41"/>
      <c r="F812" s="41"/>
      <c r="G812" s="41"/>
      <c r="H812" s="41"/>
      <c r="I812" s="41"/>
      <c r="J812" s="41"/>
      <c r="K812" s="41"/>
      <c r="L812" s="41"/>
      <c r="M812" s="41"/>
      <c r="N812" s="41"/>
      <c r="O812" s="41"/>
      <c r="P812" s="41"/>
      <c r="Q812" s="41"/>
      <c r="R812" s="41"/>
      <c r="S812" s="41"/>
      <c r="T812" s="41"/>
      <c r="U812" s="41"/>
      <c r="W812" s="41"/>
      <c r="X812" s="41"/>
      <c r="Y812" s="41"/>
      <c r="Z812" s="41"/>
      <c r="AA812" s="41"/>
      <c r="AB812" s="41"/>
      <c r="AC812" s="41"/>
      <c r="AD812" s="41"/>
      <c r="AE812" s="41"/>
      <c r="AF812" s="41"/>
      <c r="AM812" s="41"/>
      <c r="AN812" s="41"/>
      <c r="AO812" s="41"/>
      <c r="AP812" s="41"/>
      <c r="AQ812" s="41"/>
      <c r="AR812" s="41"/>
      <c r="AS812" s="41"/>
      <c r="AT812" s="41"/>
      <c r="AU812" s="41"/>
      <c r="AV812" s="41"/>
      <c r="AW812" s="41"/>
      <c r="AX812" s="41"/>
      <c r="AY812" s="41"/>
      <c r="AZ812" s="41"/>
      <c r="BA812" s="41"/>
      <c r="BB812" s="41"/>
      <c r="BC812" s="41"/>
      <c r="BD812" s="41"/>
      <c r="BE812" s="41"/>
    </row>
    <row r="813" spans="2:57">
      <c r="B813" s="41"/>
      <c r="C813" s="41"/>
      <c r="D813" s="41"/>
      <c r="E813" s="41"/>
      <c r="F813" s="41"/>
      <c r="G813" s="41"/>
      <c r="H813" s="41"/>
      <c r="I813" s="41"/>
      <c r="J813" s="41"/>
      <c r="K813" s="41"/>
      <c r="L813" s="41"/>
      <c r="M813" s="41"/>
      <c r="N813" s="41"/>
      <c r="O813" s="41"/>
      <c r="P813" s="41"/>
      <c r="Q813" s="41"/>
      <c r="R813" s="41"/>
      <c r="S813" s="41"/>
      <c r="T813" s="41"/>
      <c r="U813" s="41"/>
      <c r="W813" s="41"/>
      <c r="X813" s="41"/>
      <c r="Y813" s="41"/>
      <c r="Z813" s="41"/>
      <c r="AA813" s="41"/>
      <c r="AB813" s="41"/>
      <c r="AC813" s="41"/>
      <c r="AD813" s="41"/>
      <c r="AE813" s="41"/>
      <c r="AF813" s="41"/>
      <c r="AM813" s="41"/>
      <c r="AN813" s="41"/>
      <c r="AO813" s="41"/>
      <c r="AP813" s="41"/>
      <c r="AQ813" s="41"/>
      <c r="AR813" s="41"/>
      <c r="AS813" s="41"/>
      <c r="AT813" s="41"/>
      <c r="AU813" s="41"/>
      <c r="AV813" s="41"/>
      <c r="AW813" s="41"/>
      <c r="AX813" s="41"/>
      <c r="AY813" s="41"/>
      <c r="AZ813" s="41"/>
      <c r="BA813" s="41"/>
      <c r="BB813" s="41"/>
      <c r="BC813" s="41"/>
      <c r="BD813" s="41"/>
      <c r="BE813" s="41"/>
    </row>
    <row r="814" spans="2:57">
      <c r="B814" s="41"/>
      <c r="C814" s="41"/>
      <c r="D814" s="41"/>
      <c r="E814" s="41"/>
      <c r="F814" s="41"/>
      <c r="G814" s="41"/>
      <c r="H814" s="41"/>
      <c r="I814" s="41"/>
      <c r="J814" s="41"/>
      <c r="K814" s="41"/>
      <c r="L814" s="41"/>
      <c r="M814" s="41"/>
      <c r="N814" s="41"/>
      <c r="O814" s="41"/>
      <c r="P814" s="41"/>
      <c r="Q814" s="41"/>
      <c r="R814" s="41"/>
      <c r="S814" s="41"/>
      <c r="T814" s="41"/>
      <c r="U814" s="41"/>
      <c r="W814" s="41"/>
      <c r="X814" s="41"/>
      <c r="Y814" s="41"/>
      <c r="Z814" s="41"/>
      <c r="AA814" s="41"/>
      <c r="AB814" s="41"/>
      <c r="AC814" s="41"/>
      <c r="AD814" s="41"/>
      <c r="AE814" s="41"/>
      <c r="AF814" s="41"/>
      <c r="AM814" s="41"/>
      <c r="AN814" s="41"/>
      <c r="AO814" s="41"/>
      <c r="AP814" s="41"/>
      <c r="AQ814" s="41"/>
      <c r="AR814" s="41"/>
      <c r="AS814" s="41"/>
      <c r="AT814" s="41"/>
      <c r="AU814" s="41"/>
      <c r="AV814" s="41"/>
      <c r="AW814" s="41"/>
      <c r="AX814" s="41"/>
      <c r="AY814" s="41"/>
      <c r="AZ814" s="41"/>
      <c r="BA814" s="41"/>
      <c r="BB814" s="41"/>
      <c r="BC814" s="41"/>
      <c r="BD814" s="41"/>
      <c r="BE814" s="41"/>
    </row>
    <row r="815" spans="2:57">
      <c r="B815" s="41"/>
      <c r="C815" s="41"/>
      <c r="D815" s="41"/>
      <c r="E815" s="41"/>
      <c r="F815" s="41"/>
      <c r="G815" s="41"/>
      <c r="H815" s="41"/>
      <c r="I815" s="41"/>
      <c r="J815" s="41"/>
      <c r="K815" s="41"/>
      <c r="L815" s="41"/>
      <c r="M815" s="41"/>
      <c r="N815" s="41"/>
      <c r="O815" s="41"/>
      <c r="P815" s="41"/>
      <c r="Q815" s="41"/>
      <c r="R815" s="41"/>
      <c r="S815" s="41"/>
      <c r="T815" s="41"/>
      <c r="U815" s="41"/>
      <c r="W815" s="41"/>
      <c r="X815" s="41"/>
      <c r="Y815" s="41"/>
      <c r="Z815" s="41"/>
      <c r="AA815" s="41"/>
      <c r="AB815" s="41"/>
      <c r="AC815" s="41"/>
      <c r="AD815" s="41"/>
      <c r="AE815" s="41"/>
      <c r="AF815" s="41"/>
      <c r="AM815" s="41"/>
      <c r="AN815" s="41"/>
      <c r="AO815" s="41"/>
      <c r="AP815" s="41"/>
      <c r="AQ815" s="41"/>
      <c r="AR815" s="41"/>
      <c r="AS815" s="41"/>
      <c r="AT815" s="41"/>
      <c r="AU815" s="41"/>
      <c r="AV815" s="41"/>
      <c r="AW815" s="41"/>
      <c r="AX815" s="41"/>
      <c r="AY815" s="41"/>
      <c r="AZ815" s="41"/>
      <c r="BA815" s="41"/>
      <c r="BB815" s="41"/>
      <c r="BC815" s="41"/>
      <c r="BD815" s="41"/>
      <c r="BE815" s="41"/>
    </row>
    <row r="816" spans="2:57">
      <c r="B816" s="41"/>
      <c r="C816" s="41"/>
      <c r="D816" s="41"/>
      <c r="E816" s="41"/>
      <c r="F816" s="41"/>
      <c r="G816" s="41"/>
      <c r="H816" s="41"/>
      <c r="I816" s="41"/>
      <c r="J816" s="41"/>
      <c r="K816" s="41"/>
      <c r="L816" s="41"/>
      <c r="M816" s="41"/>
      <c r="N816" s="41"/>
      <c r="O816" s="41"/>
      <c r="P816" s="41"/>
      <c r="Q816" s="41"/>
      <c r="R816" s="41"/>
      <c r="S816" s="41"/>
      <c r="T816" s="41"/>
      <c r="U816" s="41"/>
      <c r="W816" s="41"/>
      <c r="X816" s="41"/>
      <c r="Y816" s="41"/>
      <c r="Z816" s="41"/>
      <c r="AA816" s="41"/>
      <c r="AB816" s="41"/>
      <c r="AC816" s="41"/>
      <c r="AD816" s="41"/>
      <c r="AE816" s="41"/>
      <c r="AF816" s="41"/>
      <c r="AM816" s="41"/>
      <c r="AN816" s="41"/>
      <c r="AO816" s="41"/>
      <c r="AP816" s="41"/>
      <c r="AQ816" s="41"/>
      <c r="AR816" s="41"/>
      <c r="AS816" s="41"/>
      <c r="AT816" s="41"/>
      <c r="AU816" s="41"/>
      <c r="AV816" s="41"/>
      <c r="AW816" s="41"/>
      <c r="AX816" s="41"/>
      <c r="AY816" s="41"/>
      <c r="AZ816" s="41"/>
      <c r="BA816" s="41"/>
      <c r="BB816" s="41"/>
      <c r="BC816" s="41"/>
      <c r="BD816" s="41"/>
      <c r="BE816" s="41"/>
    </row>
    <row r="817" spans="2:57">
      <c r="B817" s="41"/>
      <c r="C817" s="41"/>
      <c r="D817" s="41"/>
      <c r="E817" s="41"/>
      <c r="F817" s="41"/>
      <c r="G817" s="41"/>
      <c r="H817" s="41"/>
      <c r="I817" s="41"/>
      <c r="J817" s="41"/>
      <c r="K817" s="41"/>
      <c r="L817" s="41"/>
      <c r="M817" s="41"/>
      <c r="N817" s="41"/>
      <c r="O817" s="41"/>
      <c r="P817" s="41"/>
      <c r="Q817" s="41"/>
      <c r="R817" s="41"/>
      <c r="S817" s="41"/>
      <c r="T817" s="41"/>
      <c r="U817" s="41"/>
      <c r="W817" s="41"/>
      <c r="X817" s="41"/>
      <c r="Y817" s="41"/>
      <c r="Z817" s="41"/>
      <c r="AA817" s="41"/>
      <c r="AB817" s="41"/>
      <c r="AC817" s="41"/>
      <c r="AD817" s="41"/>
      <c r="AE817" s="41"/>
      <c r="AF817" s="41"/>
      <c r="AM817" s="41"/>
      <c r="AN817" s="41"/>
      <c r="AO817" s="41"/>
      <c r="AP817" s="41"/>
      <c r="AQ817" s="41"/>
      <c r="AR817" s="41"/>
      <c r="AS817" s="41"/>
      <c r="AT817" s="41"/>
      <c r="AU817" s="41"/>
      <c r="AV817" s="41"/>
      <c r="AW817" s="41"/>
      <c r="AX817" s="41"/>
      <c r="AY817" s="41"/>
      <c r="AZ817" s="41"/>
      <c r="BA817" s="41"/>
      <c r="BB817" s="41"/>
      <c r="BC817" s="41"/>
      <c r="BD817" s="41"/>
      <c r="BE817" s="41"/>
    </row>
    <row r="818" spans="2:57">
      <c r="B818" s="41"/>
      <c r="C818" s="41"/>
      <c r="D818" s="41"/>
      <c r="E818" s="41"/>
      <c r="F818" s="41"/>
      <c r="G818" s="41"/>
      <c r="H818" s="41"/>
      <c r="I818" s="41"/>
      <c r="J818" s="41"/>
      <c r="K818" s="41"/>
      <c r="L818" s="41"/>
      <c r="M818" s="41"/>
      <c r="N818" s="41"/>
      <c r="O818" s="41"/>
      <c r="P818" s="41"/>
      <c r="Q818" s="41"/>
      <c r="R818" s="41"/>
      <c r="S818" s="41"/>
      <c r="T818" s="41"/>
      <c r="U818" s="41"/>
      <c r="W818" s="41"/>
      <c r="X818" s="41"/>
      <c r="Y818" s="41"/>
      <c r="Z818" s="41"/>
      <c r="AA818" s="41"/>
      <c r="AB818" s="41"/>
      <c r="AC818" s="41"/>
      <c r="AD818" s="41"/>
      <c r="AE818" s="41"/>
      <c r="AF818" s="41"/>
      <c r="AM818" s="41"/>
      <c r="AN818" s="41"/>
      <c r="AO818" s="41"/>
      <c r="AP818" s="41"/>
      <c r="AQ818" s="41"/>
      <c r="AR818" s="41"/>
      <c r="AS818" s="41"/>
      <c r="AT818" s="41"/>
      <c r="AU818" s="41"/>
      <c r="AV818" s="41"/>
      <c r="AW818" s="41"/>
      <c r="AX818" s="41"/>
      <c r="AY818" s="41"/>
      <c r="AZ818" s="41"/>
      <c r="BA818" s="41"/>
      <c r="BB818" s="41"/>
      <c r="BC818" s="41"/>
      <c r="BD818" s="41"/>
      <c r="BE818" s="41"/>
    </row>
    <row r="819" spans="2:57">
      <c r="B819" s="41"/>
      <c r="C819" s="41"/>
      <c r="D819" s="41"/>
      <c r="E819" s="41"/>
      <c r="F819" s="41"/>
      <c r="G819" s="41"/>
      <c r="H819" s="41"/>
      <c r="I819" s="41"/>
      <c r="J819" s="41"/>
      <c r="K819" s="41"/>
      <c r="L819" s="41"/>
      <c r="M819" s="41"/>
      <c r="N819" s="41"/>
      <c r="O819" s="41"/>
      <c r="P819" s="41"/>
      <c r="Q819" s="41"/>
      <c r="R819" s="41"/>
      <c r="S819" s="41"/>
      <c r="T819" s="41"/>
      <c r="U819" s="41"/>
      <c r="W819" s="41"/>
      <c r="X819" s="41"/>
      <c r="Y819" s="41"/>
      <c r="Z819" s="41"/>
      <c r="AA819" s="41"/>
      <c r="AB819" s="41"/>
      <c r="AC819" s="41"/>
      <c r="AD819" s="41"/>
      <c r="AE819" s="41"/>
      <c r="AF819" s="41"/>
      <c r="AM819" s="41"/>
      <c r="AN819" s="41"/>
      <c r="AO819" s="41"/>
      <c r="AP819" s="41"/>
      <c r="AQ819" s="41"/>
      <c r="AR819" s="41"/>
      <c r="AS819" s="41"/>
      <c r="AT819" s="41"/>
      <c r="AU819" s="41"/>
      <c r="AV819" s="41"/>
      <c r="AW819" s="41"/>
      <c r="AX819" s="41"/>
      <c r="AY819" s="41"/>
      <c r="AZ819" s="41"/>
      <c r="BA819" s="41"/>
      <c r="BB819" s="41"/>
      <c r="BC819" s="41"/>
      <c r="BD819" s="41"/>
      <c r="BE819" s="41"/>
    </row>
    <row r="820" spans="2:57">
      <c r="B820" s="41"/>
      <c r="C820" s="41"/>
      <c r="D820" s="41"/>
      <c r="E820" s="41"/>
      <c r="F820" s="41"/>
      <c r="G820" s="41"/>
      <c r="H820" s="41"/>
      <c r="I820" s="41"/>
      <c r="J820" s="41"/>
      <c r="K820" s="41"/>
      <c r="L820" s="41"/>
      <c r="M820" s="41"/>
      <c r="N820" s="41"/>
      <c r="O820" s="41"/>
      <c r="P820" s="41"/>
      <c r="Q820" s="41"/>
      <c r="R820" s="41"/>
      <c r="S820" s="41"/>
      <c r="T820" s="41"/>
      <c r="U820" s="41"/>
      <c r="W820" s="41"/>
      <c r="X820" s="41"/>
      <c r="Y820" s="41"/>
      <c r="Z820" s="41"/>
      <c r="AA820" s="41"/>
      <c r="AB820" s="41"/>
      <c r="AC820" s="41"/>
      <c r="AD820" s="41"/>
      <c r="AE820" s="41"/>
      <c r="AF820" s="41"/>
      <c r="AM820" s="41"/>
      <c r="AN820" s="41"/>
      <c r="AO820" s="41"/>
      <c r="AP820" s="41"/>
      <c r="AQ820" s="41"/>
      <c r="AR820" s="41"/>
      <c r="AS820" s="41"/>
      <c r="AT820" s="41"/>
      <c r="AU820" s="41"/>
      <c r="AV820" s="41"/>
      <c r="AW820" s="41"/>
      <c r="AX820" s="41"/>
      <c r="AY820" s="41"/>
      <c r="AZ820" s="41"/>
      <c r="BA820" s="41"/>
      <c r="BB820" s="41"/>
      <c r="BC820" s="41"/>
      <c r="BD820" s="41"/>
      <c r="BE820" s="41"/>
    </row>
    <row r="821" spans="2:57">
      <c r="B821" s="41"/>
      <c r="C821" s="41"/>
      <c r="D821" s="41"/>
      <c r="E821" s="41"/>
      <c r="F821" s="41"/>
      <c r="G821" s="41"/>
      <c r="H821" s="41"/>
      <c r="I821" s="41"/>
      <c r="J821" s="41"/>
      <c r="K821" s="41"/>
      <c r="L821" s="41"/>
      <c r="M821" s="41"/>
      <c r="N821" s="41"/>
      <c r="O821" s="41"/>
      <c r="P821" s="41"/>
      <c r="Q821" s="41"/>
      <c r="R821" s="41"/>
      <c r="S821" s="41"/>
      <c r="T821" s="41"/>
      <c r="U821" s="41"/>
      <c r="W821" s="41"/>
      <c r="X821" s="41"/>
      <c r="Y821" s="41"/>
      <c r="Z821" s="41"/>
      <c r="AA821" s="41"/>
      <c r="AB821" s="41"/>
      <c r="AC821" s="41"/>
      <c r="AD821" s="41"/>
      <c r="AE821" s="41"/>
      <c r="AF821" s="41"/>
      <c r="AM821" s="41"/>
      <c r="AN821" s="41"/>
      <c r="AO821" s="41"/>
      <c r="AP821" s="41"/>
      <c r="AQ821" s="41"/>
      <c r="AR821" s="41"/>
      <c r="AS821" s="41"/>
      <c r="AT821" s="41"/>
      <c r="AU821" s="41"/>
      <c r="AV821" s="41"/>
      <c r="AW821" s="41"/>
      <c r="AX821" s="41"/>
      <c r="AY821" s="41"/>
      <c r="AZ821" s="41"/>
      <c r="BA821" s="41"/>
      <c r="BB821" s="41"/>
      <c r="BC821" s="41"/>
      <c r="BD821" s="41"/>
      <c r="BE821" s="41"/>
    </row>
    <row r="822" spans="2:57">
      <c r="B822" s="41"/>
      <c r="C822" s="41"/>
      <c r="D822" s="41"/>
      <c r="E822" s="41"/>
      <c r="F822" s="41"/>
      <c r="G822" s="41"/>
      <c r="H822" s="41"/>
      <c r="I822" s="41"/>
      <c r="J822" s="41"/>
      <c r="K822" s="41"/>
      <c r="L822" s="41"/>
      <c r="M822" s="41"/>
      <c r="N822" s="41"/>
      <c r="O822" s="41"/>
      <c r="P822" s="41"/>
      <c r="Q822" s="41"/>
      <c r="R822" s="41"/>
      <c r="S822" s="41"/>
      <c r="T822" s="41"/>
      <c r="U822" s="41"/>
      <c r="W822" s="41"/>
      <c r="X822" s="41"/>
      <c r="Y822" s="41"/>
      <c r="Z822" s="41"/>
      <c r="AA822" s="41"/>
      <c r="AB822" s="41"/>
      <c r="AC822" s="41"/>
      <c r="AD822" s="41"/>
      <c r="AE822" s="41"/>
      <c r="AF822" s="41"/>
      <c r="AM822" s="41"/>
      <c r="AN822" s="41"/>
      <c r="AO822" s="41"/>
      <c r="AP822" s="41"/>
      <c r="AQ822" s="41"/>
      <c r="AR822" s="41"/>
      <c r="AS822" s="41"/>
      <c r="AT822" s="41"/>
      <c r="AU822" s="41"/>
      <c r="AV822" s="41"/>
      <c r="AW822" s="41"/>
      <c r="AX822" s="41"/>
      <c r="AY822" s="41"/>
      <c r="AZ822" s="41"/>
      <c r="BA822" s="41"/>
      <c r="BB822" s="41"/>
      <c r="BC822" s="41"/>
      <c r="BD822" s="41"/>
      <c r="BE822" s="41"/>
    </row>
    <row r="823" spans="2:57">
      <c r="B823" s="41"/>
      <c r="C823" s="41"/>
      <c r="D823" s="41"/>
      <c r="E823" s="41"/>
      <c r="F823" s="41"/>
      <c r="G823" s="41"/>
      <c r="H823" s="41"/>
      <c r="I823" s="41"/>
      <c r="J823" s="41"/>
      <c r="K823" s="41"/>
      <c r="L823" s="41"/>
      <c r="M823" s="41"/>
      <c r="N823" s="41"/>
      <c r="O823" s="41"/>
      <c r="P823" s="41"/>
      <c r="Q823" s="41"/>
      <c r="R823" s="41"/>
      <c r="S823" s="41"/>
      <c r="T823" s="41"/>
      <c r="U823" s="41"/>
      <c r="W823" s="41"/>
      <c r="X823" s="41"/>
      <c r="Y823" s="41"/>
      <c r="Z823" s="41"/>
      <c r="AA823" s="41"/>
      <c r="AB823" s="41"/>
      <c r="AC823" s="41"/>
      <c r="AD823" s="41"/>
      <c r="AE823" s="41"/>
      <c r="AF823" s="41"/>
      <c r="AM823" s="41"/>
      <c r="AN823" s="41"/>
      <c r="AO823" s="41"/>
      <c r="AP823" s="41"/>
      <c r="AQ823" s="41"/>
      <c r="AR823" s="41"/>
      <c r="AS823" s="41"/>
      <c r="AT823" s="41"/>
      <c r="AU823" s="41"/>
      <c r="AV823" s="41"/>
      <c r="AW823" s="41"/>
      <c r="AX823" s="41"/>
      <c r="AY823" s="41"/>
      <c r="AZ823" s="41"/>
      <c r="BA823" s="41"/>
      <c r="BB823" s="41"/>
      <c r="BC823" s="41"/>
      <c r="BD823" s="41"/>
      <c r="BE823" s="41"/>
    </row>
    <row r="824" spans="2:57">
      <c r="B824" s="41"/>
      <c r="C824" s="41"/>
      <c r="D824" s="41"/>
      <c r="E824" s="41"/>
      <c r="F824" s="41"/>
      <c r="G824" s="41"/>
      <c r="H824" s="41"/>
      <c r="I824" s="41"/>
      <c r="J824" s="41"/>
      <c r="K824" s="41"/>
      <c r="L824" s="41"/>
      <c r="M824" s="41"/>
      <c r="N824" s="41"/>
      <c r="O824" s="41"/>
      <c r="P824" s="41"/>
      <c r="Q824" s="41"/>
      <c r="R824" s="41"/>
      <c r="S824" s="41"/>
      <c r="T824" s="41"/>
      <c r="U824" s="41"/>
      <c r="W824" s="41"/>
      <c r="X824" s="41"/>
      <c r="Y824" s="41"/>
      <c r="Z824" s="41"/>
      <c r="AA824" s="41"/>
      <c r="AB824" s="41"/>
      <c r="AC824" s="41"/>
      <c r="AD824" s="41"/>
      <c r="AE824" s="41"/>
      <c r="AF824" s="41"/>
      <c r="AM824" s="41"/>
      <c r="AN824" s="41"/>
      <c r="AO824" s="41"/>
      <c r="AP824" s="41"/>
      <c r="AQ824" s="41"/>
      <c r="AR824" s="41"/>
      <c r="AS824" s="41"/>
      <c r="AT824" s="41"/>
      <c r="AU824" s="41"/>
      <c r="AV824" s="41"/>
      <c r="AW824" s="41"/>
      <c r="AX824" s="41"/>
      <c r="AY824" s="41"/>
      <c r="AZ824" s="41"/>
      <c r="BA824" s="41"/>
      <c r="BB824" s="41"/>
      <c r="BC824" s="41"/>
      <c r="BD824" s="41"/>
      <c r="BE824" s="41"/>
    </row>
    <row r="825" spans="2:57">
      <c r="B825" s="41"/>
      <c r="C825" s="41"/>
      <c r="D825" s="41"/>
      <c r="E825" s="41"/>
      <c r="F825" s="41"/>
      <c r="G825" s="41"/>
      <c r="H825" s="41"/>
      <c r="I825" s="41"/>
      <c r="J825" s="41"/>
      <c r="K825" s="41"/>
      <c r="L825" s="41"/>
      <c r="M825" s="41"/>
      <c r="N825" s="41"/>
      <c r="O825" s="41"/>
      <c r="P825" s="41"/>
      <c r="Q825" s="41"/>
      <c r="R825" s="41"/>
      <c r="S825" s="41"/>
      <c r="T825" s="41"/>
      <c r="U825" s="41"/>
      <c r="W825" s="41"/>
      <c r="X825" s="41"/>
      <c r="Y825" s="41"/>
      <c r="Z825" s="41"/>
      <c r="AA825" s="41"/>
      <c r="AB825" s="41"/>
      <c r="AC825" s="41"/>
      <c r="AD825" s="41"/>
      <c r="AE825" s="41"/>
      <c r="AF825" s="41"/>
      <c r="AM825" s="41"/>
      <c r="AN825" s="41"/>
      <c r="AO825" s="41"/>
      <c r="AP825" s="41"/>
      <c r="AQ825" s="41"/>
      <c r="AR825" s="41"/>
      <c r="AS825" s="41"/>
      <c r="AT825" s="41"/>
      <c r="AU825" s="41"/>
      <c r="AV825" s="41"/>
      <c r="AW825" s="41"/>
      <c r="AX825" s="41"/>
      <c r="AY825" s="41"/>
      <c r="AZ825" s="41"/>
      <c r="BA825" s="41"/>
      <c r="BB825" s="41"/>
      <c r="BC825" s="41"/>
      <c r="BD825" s="41"/>
      <c r="BE825" s="41"/>
    </row>
    <row r="826" spans="2:57">
      <c r="B826" s="41"/>
      <c r="C826" s="41"/>
      <c r="D826" s="41"/>
      <c r="E826" s="41"/>
      <c r="F826" s="41"/>
      <c r="G826" s="41"/>
      <c r="H826" s="41"/>
      <c r="I826" s="41"/>
      <c r="J826" s="41"/>
      <c r="K826" s="41"/>
      <c r="L826" s="41"/>
      <c r="M826" s="41"/>
      <c r="N826" s="41"/>
      <c r="O826" s="41"/>
      <c r="P826" s="41"/>
      <c r="Q826" s="41"/>
      <c r="R826" s="41"/>
      <c r="S826" s="41"/>
      <c r="T826" s="41"/>
      <c r="U826" s="41"/>
      <c r="W826" s="41"/>
      <c r="X826" s="41"/>
      <c r="Y826" s="41"/>
      <c r="Z826" s="41"/>
      <c r="AA826" s="41"/>
      <c r="AB826" s="41"/>
      <c r="AC826" s="41"/>
      <c r="AD826" s="41"/>
      <c r="AE826" s="41"/>
      <c r="AF826" s="41"/>
      <c r="AM826" s="41"/>
      <c r="AN826" s="41"/>
      <c r="AO826" s="41"/>
      <c r="AP826" s="41"/>
      <c r="AQ826" s="41"/>
      <c r="AR826" s="41"/>
      <c r="AS826" s="41"/>
      <c r="AT826" s="41"/>
      <c r="AU826" s="41"/>
      <c r="AV826" s="41"/>
      <c r="AW826" s="41"/>
      <c r="AX826" s="41"/>
      <c r="AY826" s="41"/>
      <c r="AZ826" s="41"/>
      <c r="BA826" s="41"/>
      <c r="BB826" s="41"/>
      <c r="BC826" s="41"/>
      <c r="BD826" s="41"/>
      <c r="BE826" s="41"/>
    </row>
    <row r="827" spans="2:57">
      <c r="B827" s="41"/>
      <c r="C827" s="41"/>
      <c r="D827" s="41"/>
      <c r="E827" s="41"/>
      <c r="F827" s="41"/>
      <c r="G827" s="41"/>
      <c r="H827" s="41"/>
      <c r="I827" s="41"/>
      <c r="J827" s="41"/>
      <c r="K827" s="41"/>
      <c r="L827" s="41"/>
      <c r="M827" s="41"/>
      <c r="N827" s="41"/>
      <c r="O827" s="41"/>
      <c r="P827" s="41"/>
      <c r="Q827" s="41"/>
      <c r="R827" s="41"/>
      <c r="S827" s="41"/>
      <c r="T827" s="41"/>
      <c r="U827" s="41"/>
      <c r="W827" s="41"/>
      <c r="X827" s="41"/>
      <c r="Y827" s="41"/>
      <c r="Z827" s="41"/>
      <c r="AA827" s="41"/>
      <c r="AB827" s="41"/>
      <c r="AC827" s="41"/>
      <c r="AD827" s="41"/>
      <c r="AE827" s="41"/>
      <c r="AF827" s="41"/>
      <c r="AM827" s="41"/>
      <c r="AN827" s="41"/>
      <c r="AO827" s="41"/>
      <c r="AP827" s="41"/>
      <c r="AQ827" s="41"/>
      <c r="AR827" s="41"/>
      <c r="AS827" s="41"/>
      <c r="AT827" s="41"/>
      <c r="AU827" s="41"/>
      <c r="AV827" s="41"/>
      <c r="AW827" s="41"/>
      <c r="AX827" s="41"/>
      <c r="AY827" s="41"/>
      <c r="AZ827" s="41"/>
      <c r="BA827" s="41"/>
      <c r="BB827" s="41"/>
      <c r="BC827" s="41"/>
      <c r="BD827" s="41"/>
      <c r="BE827" s="41"/>
    </row>
    <row r="828" spans="2:57">
      <c r="B828" s="41"/>
      <c r="C828" s="41"/>
      <c r="D828" s="41"/>
      <c r="E828" s="41"/>
      <c r="F828" s="41"/>
      <c r="G828" s="41"/>
      <c r="H828" s="41"/>
      <c r="I828" s="41"/>
      <c r="J828" s="41"/>
      <c r="K828" s="41"/>
      <c r="L828" s="41"/>
      <c r="M828" s="41"/>
      <c r="N828" s="41"/>
      <c r="O828" s="41"/>
      <c r="P828" s="41"/>
      <c r="Q828" s="41"/>
      <c r="R828" s="41"/>
      <c r="S828" s="41"/>
      <c r="T828" s="41"/>
      <c r="U828" s="41"/>
      <c r="W828" s="41"/>
      <c r="X828" s="41"/>
      <c r="Y828" s="41"/>
      <c r="Z828" s="41"/>
      <c r="AA828" s="41"/>
      <c r="AB828" s="41"/>
      <c r="AC828" s="41"/>
      <c r="AD828" s="41"/>
      <c r="AE828" s="41"/>
      <c r="AF828" s="41"/>
      <c r="AM828" s="41"/>
      <c r="AN828" s="41"/>
      <c r="AO828" s="41"/>
      <c r="AP828" s="41"/>
      <c r="AQ828" s="41"/>
      <c r="AR828" s="41"/>
      <c r="AS828" s="41"/>
      <c r="AT828" s="41"/>
      <c r="AU828" s="41"/>
      <c r="AV828" s="41"/>
      <c r="AW828" s="41"/>
      <c r="AX828" s="41"/>
      <c r="AY828" s="41"/>
      <c r="AZ828" s="41"/>
      <c r="BA828" s="41"/>
      <c r="BB828" s="41"/>
      <c r="BC828" s="41"/>
      <c r="BD828" s="41"/>
      <c r="BE828" s="41"/>
    </row>
    <row r="829" spans="2:57">
      <c r="B829" s="41"/>
      <c r="C829" s="41"/>
      <c r="D829" s="41"/>
      <c r="E829" s="41"/>
      <c r="F829" s="41"/>
      <c r="G829" s="41"/>
      <c r="H829" s="41"/>
      <c r="I829" s="41"/>
      <c r="J829" s="41"/>
      <c r="K829" s="41"/>
      <c r="L829" s="41"/>
      <c r="M829" s="41"/>
      <c r="N829" s="41"/>
      <c r="O829" s="41"/>
      <c r="P829" s="41"/>
      <c r="Q829" s="41"/>
      <c r="R829" s="41"/>
      <c r="S829" s="41"/>
      <c r="T829" s="41"/>
      <c r="U829" s="41"/>
      <c r="W829" s="41"/>
      <c r="X829" s="41"/>
      <c r="Y829" s="41"/>
      <c r="Z829" s="41"/>
      <c r="AA829" s="41"/>
      <c r="AB829" s="41"/>
      <c r="AC829" s="41"/>
      <c r="AD829" s="41"/>
      <c r="AE829" s="41"/>
      <c r="AF829" s="41"/>
      <c r="AM829" s="41"/>
      <c r="AN829" s="41"/>
      <c r="AO829" s="41"/>
      <c r="AP829" s="41"/>
      <c r="AQ829" s="41"/>
      <c r="AR829" s="41"/>
      <c r="AS829" s="41"/>
      <c r="AT829" s="41"/>
      <c r="AU829" s="41"/>
      <c r="AV829" s="41"/>
      <c r="AW829" s="41"/>
      <c r="AX829" s="41"/>
      <c r="AY829" s="41"/>
      <c r="AZ829" s="41"/>
      <c r="BA829" s="41"/>
      <c r="BB829" s="41"/>
      <c r="BC829" s="41"/>
      <c r="BD829" s="41"/>
      <c r="BE829" s="41"/>
    </row>
    <row r="830" spans="2:57">
      <c r="B830" s="41"/>
      <c r="C830" s="41"/>
      <c r="D830" s="41"/>
      <c r="E830" s="41"/>
      <c r="F830" s="41"/>
      <c r="G830" s="41"/>
      <c r="H830" s="41"/>
      <c r="I830" s="41"/>
      <c r="J830" s="41"/>
      <c r="K830" s="41"/>
      <c r="L830" s="41"/>
      <c r="M830" s="41"/>
      <c r="N830" s="41"/>
      <c r="O830" s="41"/>
      <c r="P830" s="41"/>
      <c r="Q830" s="41"/>
      <c r="R830" s="41"/>
      <c r="S830" s="41"/>
      <c r="T830" s="41"/>
      <c r="U830" s="41"/>
      <c r="W830" s="41"/>
      <c r="X830" s="41"/>
      <c r="Y830" s="41"/>
      <c r="Z830" s="41"/>
      <c r="AA830" s="41"/>
      <c r="AB830" s="41"/>
      <c r="AC830" s="41"/>
      <c r="AD830" s="41"/>
      <c r="AE830" s="41"/>
      <c r="AF830" s="41"/>
      <c r="AM830" s="41"/>
      <c r="AN830" s="41"/>
      <c r="AO830" s="41"/>
      <c r="AP830" s="41"/>
      <c r="AQ830" s="41"/>
      <c r="AR830" s="41"/>
      <c r="AS830" s="41"/>
      <c r="AT830" s="41"/>
      <c r="AU830" s="41"/>
      <c r="AV830" s="41"/>
      <c r="AW830" s="41"/>
      <c r="AX830" s="41"/>
      <c r="AY830" s="41"/>
      <c r="AZ830" s="41"/>
      <c r="BA830" s="41"/>
      <c r="BB830" s="41"/>
      <c r="BC830" s="41"/>
      <c r="BD830" s="41"/>
      <c r="BE830" s="41"/>
    </row>
    <row r="831" spans="2:57">
      <c r="B831" s="41"/>
      <c r="C831" s="41"/>
      <c r="D831" s="41"/>
      <c r="E831" s="41"/>
      <c r="F831" s="41"/>
      <c r="G831" s="41"/>
      <c r="H831" s="41"/>
      <c r="I831" s="41"/>
      <c r="J831" s="41"/>
      <c r="K831" s="41"/>
      <c r="L831" s="41"/>
      <c r="M831" s="41"/>
      <c r="N831" s="41"/>
      <c r="O831" s="41"/>
      <c r="P831" s="41"/>
      <c r="Q831" s="41"/>
      <c r="R831" s="41"/>
      <c r="S831" s="41"/>
      <c r="T831" s="41"/>
      <c r="U831" s="41"/>
      <c r="W831" s="41"/>
      <c r="X831" s="41"/>
      <c r="Y831" s="41"/>
      <c r="Z831" s="41"/>
      <c r="AA831" s="41"/>
      <c r="AB831" s="41"/>
      <c r="AC831" s="41"/>
      <c r="AD831" s="41"/>
      <c r="AE831" s="41"/>
      <c r="AF831" s="41"/>
      <c r="AM831" s="41"/>
      <c r="AN831" s="41"/>
      <c r="AO831" s="41"/>
      <c r="AP831" s="41"/>
      <c r="AQ831" s="41"/>
      <c r="AR831" s="41"/>
      <c r="AS831" s="41"/>
      <c r="AT831" s="41"/>
      <c r="AU831" s="41"/>
      <c r="AV831" s="41"/>
      <c r="AW831" s="41"/>
      <c r="AX831" s="41"/>
      <c r="AY831" s="41"/>
      <c r="AZ831" s="41"/>
      <c r="BA831" s="41"/>
      <c r="BB831" s="41"/>
      <c r="BC831" s="41"/>
      <c r="BD831" s="41"/>
      <c r="BE831" s="41"/>
    </row>
    <row r="832" spans="2:57">
      <c r="B832" s="41"/>
      <c r="C832" s="41"/>
      <c r="D832" s="41"/>
      <c r="E832" s="41"/>
      <c r="F832" s="41"/>
      <c r="G832" s="41"/>
      <c r="H832" s="41"/>
      <c r="I832" s="41"/>
      <c r="J832" s="41"/>
      <c r="K832" s="41"/>
      <c r="L832" s="41"/>
      <c r="M832" s="41"/>
      <c r="N832" s="41"/>
      <c r="O832" s="41"/>
      <c r="P832" s="41"/>
      <c r="Q832" s="41"/>
      <c r="R832" s="41"/>
      <c r="S832" s="41"/>
      <c r="T832" s="41"/>
      <c r="U832" s="41"/>
      <c r="W832" s="41"/>
      <c r="X832" s="41"/>
      <c r="Y832" s="41"/>
      <c r="Z832" s="41"/>
      <c r="AA832" s="41"/>
      <c r="AB832" s="41"/>
      <c r="AC832" s="41"/>
      <c r="AD832" s="41"/>
      <c r="AE832" s="41"/>
      <c r="AF832" s="41"/>
      <c r="AM832" s="41"/>
      <c r="AN832" s="41"/>
      <c r="AO832" s="41"/>
      <c r="AP832" s="41"/>
      <c r="AQ832" s="41"/>
      <c r="AR832" s="41"/>
      <c r="AS832" s="41"/>
      <c r="AT832" s="41"/>
      <c r="AU832" s="41"/>
      <c r="AV832" s="41"/>
      <c r="AW832" s="41"/>
      <c r="AX832" s="41"/>
      <c r="AY832" s="41"/>
      <c r="AZ832" s="41"/>
      <c r="BA832" s="41"/>
      <c r="BB832" s="41"/>
      <c r="BC832" s="41"/>
      <c r="BD832" s="41"/>
      <c r="BE832" s="41"/>
    </row>
    <row r="833" spans="2:57">
      <c r="B833" s="41"/>
      <c r="C833" s="41"/>
      <c r="D833" s="41"/>
      <c r="E833" s="41"/>
      <c r="F833" s="41"/>
      <c r="G833" s="41"/>
      <c r="H833" s="41"/>
      <c r="I833" s="41"/>
      <c r="J833" s="41"/>
      <c r="K833" s="41"/>
      <c r="L833" s="41"/>
      <c r="M833" s="41"/>
      <c r="N833" s="41"/>
      <c r="O833" s="41"/>
      <c r="P833" s="41"/>
      <c r="Q833" s="41"/>
      <c r="R833" s="41"/>
      <c r="S833" s="41"/>
      <c r="T833" s="41"/>
      <c r="U833" s="41"/>
      <c r="W833" s="41"/>
      <c r="X833" s="41"/>
      <c r="Y833" s="41"/>
      <c r="Z833" s="41"/>
      <c r="AA833" s="41"/>
      <c r="AB833" s="41"/>
      <c r="AC833" s="41"/>
      <c r="AD833" s="41"/>
      <c r="AE833" s="41"/>
      <c r="AF833" s="41"/>
      <c r="AM833" s="41"/>
      <c r="AN833" s="41"/>
      <c r="AO833" s="41"/>
      <c r="AP833" s="41"/>
      <c r="AQ833" s="41"/>
      <c r="AR833" s="41"/>
      <c r="AS833" s="41"/>
      <c r="AT833" s="41"/>
      <c r="AU833" s="41"/>
      <c r="AV833" s="41"/>
      <c r="AW833" s="41"/>
      <c r="AX833" s="41"/>
      <c r="AY833" s="41"/>
      <c r="AZ833" s="41"/>
      <c r="BA833" s="41"/>
      <c r="BB833" s="41"/>
      <c r="BC833" s="41"/>
      <c r="BD833" s="41"/>
      <c r="BE833" s="41"/>
    </row>
    <row r="834" spans="2:57">
      <c r="B834" s="41"/>
      <c r="C834" s="41"/>
      <c r="D834" s="41"/>
      <c r="E834" s="41"/>
      <c r="F834" s="41"/>
      <c r="G834" s="41"/>
      <c r="H834" s="41"/>
      <c r="I834" s="41"/>
      <c r="J834" s="41"/>
      <c r="K834" s="41"/>
      <c r="L834" s="41"/>
      <c r="M834" s="41"/>
      <c r="N834" s="41"/>
      <c r="O834" s="41"/>
      <c r="P834" s="41"/>
      <c r="Q834" s="41"/>
      <c r="R834" s="41"/>
      <c r="S834" s="41"/>
      <c r="T834" s="41"/>
      <c r="U834" s="41"/>
      <c r="W834" s="41"/>
      <c r="X834" s="41"/>
      <c r="Y834" s="41"/>
      <c r="Z834" s="41"/>
      <c r="AA834" s="41"/>
      <c r="AB834" s="41"/>
      <c r="AC834" s="41"/>
      <c r="AD834" s="41"/>
      <c r="AE834" s="41"/>
      <c r="AF834" s="41"/>
      <c r="AM834" s="41"/>
      <c r="AN834" s="41"/>
      <c r="AO834" s="41"/>
      <c r="AP834" s="41"/>
      <c r="AQ834" s="41"/>
      <c r="AR834" s="41"/>
      <c r="AS834" s="41"/>
      <c r="AT834" s="41"/>
      <c r="AU834" s="41"/>
      <c r="AV834" s="41"/>
      <c r="AW834" s="41"/>
      <c r="AX834" s="41"/>
      <c r="AY834" s="41"/>
      <c r="AZ834" s="41"/>
      <c r="BA834" s="41"/>
      <c r="BB834" s="41"/>
      <c r="BC834" s="41"/>
      <c r="BD834" s="41"/>
      <c r="BE834" s="41"/>
    </row>
    <row r="835" spans="2:57">
      <c r="B835" s="41"/>
      <c r="C835" s="41"/>
      <c r="D835" s="41"/>
      <c r="E835" s="41"/>
      <c r="F835" s="41"/>
      <c r="G835" s="41"/>
      <c r="H835" s="41"/>
      <c r="I835" s="41"/>
      <c r="J835" s="41"/>
      <c r="K835" s="41"/>
      <c r="L835" s="41"/>
      <c r="M835" s="41"/>
      <c r="N835" s="41"/>
      <c r="O835" s="41"/>
      <c r="P835" s="41"/>
      <c r="Q835" s="41"/>
      <c r="R835" s="41"/>
      <c r="S835" s="41"/>
      <c r="T835" s="41"/>
      <c r="U835" s="41"/>
      <c r="W835" s="41"/>
      <c r="X835" s="41"/>
      <c r="Y835" s="41"/>
      <c r="Z835" s="41"/>
      <c r="AA835" s="41"/>
      <c r="AB835" s="41"/>
      <c r="AC835" s="41"/>
      <c r="AD835" s="41"/>
      <c r="AE835" s="41"/>
      <c r="AF835" s="41"/>
      <c r="AM835" s="41"/>
      <c r="AN835" s="41"/>
      <c r="AO835" s="41"/>
      <c r="AP835" s="41"/>
      <c r="AQ835" s="41"/>
      <c r="AR835" s="41"/>
      <c r="AS835" s="41"/>
      <c r="AT835" s="41"/>
      <c r="AU835" s="41"/>
      <c r="AV835" s="41"/>
      <c r="AW835" s="41"/>
      <c r="AX835" s="41"/>
      <c r="AY835" s="41"/>
      <c r="AZ835" s="41"/>
      <c r="BA835" s="41"/>
      <c r="BB835" s="41"/>
      <c r="BC835" s="41"/>
      <c r="BD835" s="41"/>
      <c r="BE835" s="41"/>
    </row>
    <row r="836" spans="2:57">
      <c r="B836" s="41"/>
      <c r="C836" s="41"/>
      <c r="D836" s="41"/>
      <c r="E836" s="41"/>
      <c r="F836" s="41"/>
      <c r="G836" s="41"/>
      <c r="H836" s="41"/>
      <c r="I836" s="41"/>
      <c r="J836" s="41"/>
      <c r="K836" s="41"/>
      <c r="L836" s="41"/>
      <c r="M836" s="41"/>
      <c r="N836" s="41"/>
      <c r="O836" s="41"/>
      <c r="P836" s="41"/>
      <c r="Q836" s="41"/>
      <c r="R836" s="41"/>
      <c r="S836" s="41"/>
      <c r="T836" s="41"/>
      <c r="U836" s="41"/>
      <c r="W836" s="41"/>
      <c r="X836" s="41"/>
      <c r="Y836" s="41"/>
      <c r="Z836" s="41"/>
      <c r="AA836" s="41"/>
      <c r="AB836" s="41"/>
      <c r="AC836" s="41"/>
      <c r="AD836" s="41"/>
      <c r="AE836" s="41"/>
      <c r="AF836" s="41"/>
      <c r="AM836" s="41"/>
      <c r="AN836" s="41"/>
      <c r="AO836" s="41"/>
      <c r="AP836" s="41"/>
      <c r="AQ836" s="41"/>
      <c r="AR836" s="41"/>
      <c r="AS836" s="41"/>
      <c r="AT836" s="41"/>
      <c r="AU836" s="41"/>
      <c r="AV836" s="41"/>
      <c r="AW836" s="41"/>
      <c r="AX836" s="41"/>
      <c r="AY836" s="41"/>
      <c r="AZ836" s="41"/>
      <c r="BA836" s="41"/>
      <c r="BB836" s="41"/>
      <c r="BC836" s="41"/>
      <c r="BD836" s="41"/>
      <c r="BE836" s="41"/>
    </row>
    <row r="837" spans="2:57">
      <c r="B837" s="41"/>
      <c r="C837" s="41"/>
      <c r="D837" s="41"/>
      <c r="E837" s="41"/>
      <c r="F837" s="41"/>
      <c r="G837" s="41"/>
      <c r="H837" s="41"/>
      <c r="I837" s="41"/>
      <c r="J837" s="41"/>
      <c r="K837" s="41"/>
      <c r="L837" s="41"/>
      <c r="M837" s="41"/>
      <c r="N837" s="41"/>
      <c r="O837" s="41"/>
      <c r="P837" s="41"/>
      <c r="Q837" s="41"/>
      <c r="R837" s="41"/>
      <c r="S837" s="41"/>
      <c r="T837" s="41"/>
      <c r="U837" s="41"/>
      <c r="W837" s="41"/>
      <c r="X837" s="41"/>
      <c r="Y837" s="41"/>
      <c r="Z837" s="41"/>
      <c r="AA837" s="41"/>
      <c r="AB837" s="41"/>
      <c r="AC837" s="41"/>
      <c r="AD837" s="41"/>
      <c r="AE837" s="41"/>
      <c r="AF837" s="41"/>
      <c r="AM837" s="41"/>
      <c r="AN837" s="41"/>
      <c r="AO837" s="41"/>
      <c r="AP837" s="41"/>
      <c r="AQ837" s="41"/>
      <c r="AR837" s="41"/>
      <c r="AS837" s="41"/>
      <c r="AT837" s="41"/>
      <c r="AU837" s="41"/>
      <c r="AV837" s="41"/>
      <c r="AW837" s="41"/>
      <c r="AX837" s="41"/>
      <c r="AY837" s="41"/>
      <c r="AZ837" s="41"/>
      <c r="BA837" s="41"/>
      <c r="BB837" s="41"/>
      <c r="BC837" s="41"/>
      <c r="BD837" s="41"/>
      <c r="BE837" s="41"/>
    </row>
    <row r="838" spans="2:57">
      <c r="B838" s="41"/>
      <c r="C838" s="41"/>
      <c r="D838" s="41"/>
      <c r="E838" s="41"/>
      <c r="F838" s="41"/>
      <c r="G838" s="41"/>
      <c r="H838" s="41"/>
      <c r="I838" s="41"/>
      <c r="J838" s="41"/>
      <c r="K838" s="41"/>
      <c r="L838" s="41"/>
      <c r="M838" s="41"/>
      <c r="N838" s="41"/>
      <c r="O838" s="41"/>
      <c r="P838" s="41"/>
      <c r="Q838" s="41"/>
      <c r="R838" s="41"/>
      <c r="S838" s="41"/>
      <c r="T838" s="41"/>
      <c r="U838" s="41"/>
      <c r="W838" s="41"/>
      <c r="X838" s="41"/>
      <c r="Y838" s="41"/>
      <c r="Z838" s="41"/>
      <c r="AA838" s="41"/>
      <c r="AB838" s="41"/>
      <c r="AC838" s="41"/>
      <c r="AD838" s="41"/>
      <c r="AE838" s="41"/>
      <c r="AF838" s="41"/>
      <c r="AM838" s="41"/>
      <c r="AN838" s="41"/>
      <c r="AO838" s="41"/>
      <c r="AP838" s="41"/>
      <c r="AQ838" s="41"/>
      <c r="AR838" s="41"/>
      <c r="AS838" s="41"/>
      <c r="AT838" s="41"/>
      <c r="AU838" s="41"/>
      <c r="AV838" s="41"/>
      <c r="AW838" s="41"/>
      <c r="AX838" s="41"/>
      <c r="AY838" s="41"/>
      <c r="AZ838" s="41"/>
      <c r="BA838" s="41"/>
      <c r="BB838" s="41"/>
      <c r="BC838" s="41"/>
      <c r="BD838" s="41"/>
      <c r="BE838" s="41"/>
    </row>
    <row r="839" spans="2:57">
      <c r="B839" s="41"/>
      <c r="C839" s="41"/>
      <c r="D839" s="41"/>
      <c r="E839" s="41"/>
      <c r="F839" s="41"/>
      <c r="G839" s="41"/>
      <c r="H839" s="41"/>
      <c r="I839" s="41"/>
      <c r="J839" s="41"/>
      <c r="K839" s="41"/>
      <c r="L839" s="41"/>
      <c r="M839" s="41"/>
      <c r="N839" s="41"/>
      <c r="O839" s="41"/>
      <c r="P839" s="41"/>
      <c r="Q839" s="41"/>
      <c r="R839" s="41"/>
      <c r="S839" s="41"/>
      <c r="T839" s="41"/>
      <c r="U839" s="41"/>
      <c r="W839" s="41"/>
      <c r="X839" s="41"/>
      <c r="Y839" s="41"/>
      <c r="Z839" s="41"/>
      <c r="AA839" s="41"/>
      <c r="AB839" s="41"/>
      <c r="AC839" s="41"/>
      <c r="AD839" s="41"/>
      <c r="AE839" s="41"/>
      <c r="AF839" s="41"/>
      <c r="AM839" s="41"/>
      <c r="AN839" s="41"/>
      <c r="AO839" s="41"/>
      <c r="AP839" s="41"/>
      <c r="AQ839" s="41"/>
      <c r="AR839" s="41"/>
      <c r="AS839" s="41"/>
      <c r="AT839" s="41"/>
      <c r="AU839" s="41"/>
      <c r="AV839" s="41"/>
      <c r="AW839" s="41"/>
      <c r="AX839" s="41"/>
      <c r="AY839" s="41"/>
      <c r="AZ839" s="41"/>
      <c r="BA839" s="41"/>
      <c r="BB839" s="41"/>
      <c r="BC839" s="41"/>
      <c r="BD839" s="41"/>
      <c r="BE839" s="41"/>
    </row>
    <row r="840" spans="2:57">
      <c r="B840" s="41"/>
      <c r="C840" s="41"/>
      <c r="D840" s="41"/>
      <c r="E840" s="41"/>
      <c r="F840" s="41"/>
      <c r="G840" s="41"/>
      <c r="H840" s="41"/>
      <c r="I840" s="41"/>
      <c r="J840" s="41"/>
      <c r="K840" s="41"/>
      <c r="L840" s="41"/>
      <c r="M840" s="41"/>
      <c r="N840" s="41"/>
      <c r="O840" s="41"/>
      <c r="P840" s="41"/>
      <c r="Q840" s="41"/>
      <c r="R840" s="41"/>
      <c r="S840" s="41"/>
      <c r="T840" s="41"/>
      <c r="U840" s="41"/>
      <c r="W840" s="41"/>
      <c r="X840" s="41"/>
      <c r="Y840" s="41"/>
      <c r="Z840" s="41"/>
      <c r="AA840" s="41"/>
      <c r="AB840" s="41"/>
      <c r="AC840" s="41"/>
      <c r="AD840" s="41"/>
      <c r="AE840" s="41"/>
      <c r="AF840" s="41"/>
      <c r="AM840" s="41"/>
      <c r="AN840" s="41"/>
      <c r="AO840" s="41"/>
      <c r="AP840" s="41"/>
      <c r="AQ840" s="41"/>
      <c r="AR840" s="41"/>
      <c r="AS840" s="41"/>
      <c r="AT840" s="41"/>
      <c r="AU840" s="41"/>
      <c r="AV840" s="41"/>
      <c r="AW840" s="41"/>
      <c r="AX840" s="41"/>
      <c r="AY840" s="41"/>
      <c r="AZ840" s="41"/>
      <c r="BA840" s="41"/>
      <c r="BB840" s="41"/>
      <c r="BC840" s="41"/>
      <c r="BD840" s="41"/>
      <c r="BE840" s="41"/>
    </row>
    <row r="841" spans="2:57">
      <c r="B841" s="41"/>
      <c r="C841" s="41"/>
      <c r="D841" s="41"/>
      <c r="E841" s="41"/>
      <c r="F841" s="41"/>
      <c r="G841" s="41"/>
      <c r="H841" s="41"/>
      <c r="I841" s="41"/>
      <c r="J841" s="41"/>
      <c r="K841" s="41"/>
      <c r="L841" s="41"/>
      <c r="M841" s="41"/>
      <c r="N841" s="41"/>
      <c r="O841" s="41"/>
      <c r="P841" s="41"/>
      <c r="Q841" s="41"/>
      <c r="R841" s="41"/>
      <c r="S841" s="41"/>
      <c r="T841" s="41"/>
      <c r="U841" s="41"/>
      <c r="W841" s="41"/>
      <c r="X841" s="41"/>
      <c r="Y841" s="41"/>
      <c r="Z841" s="41"/>
      <c r="AA841" s="41"/>
      <c r="AB841" s="41"/>
      <c r="AC841" s="41"/>
      <c r="AD841" s="41"/>
      <c r="AE841" s="41"/>
      <c r="AF841" s="41"/>
      <c r="AM841" s="41"/>
      <c r="AN841" s="41"/>
      <c r="AO841" s="41"/>
      <c r="AP841" s="41"/>
      <c r="AQ841" s="41"/>
      <c r="AR841" s="41"/>
      <c r="AS841" s="41"/>
      <c r="AT841" s="41"/>
      <c r="AU841" s="41"/>
      <c r="AV841" s="41"/>
      <c r="AW841" s="41"/>
      <c r="AX841" s="41"/>
      <c r="AY841" s="41"/>
      <c r="AZ841" s="41"/>
      <c r="BA841" s="41"/>
      <c r="BB841" s="41"/>
      <c r="BC841" s="41"/>
      <c r="BD841" s="41"/>
      <c r="BE841" s="41"/>
    </row>
    <row r="842" spans="2:57">
      <c r="B842" s="41"/>
      <c r="C842" s="41"/>
      <c r="D842" s="41"/>
      <c r="E842" s="41"/>
      <c r="F842" s="41"/>
      <c r="G842" s="41"/>
      <c r="H842" s="41"/>
      <c r="I842" s="41"/>
      <c r="J842" s="41"/>
      <c r="K842" s="41"/>
      <c r="L842" s="41"/>
      <c r="M842" s="41"/>
      <c r="N842" s="41"/>
      <c r="O842" s="41"/>
      <c r="P842" s="41"/>
      <c r="Q842" s="41"/>
      <c r="R842" s="41"/>
      <c r="S842" s="41"/>
      <c r="T842" s="41"/>
      <c r="U842" s="41"/>
      <c r="W842" s="41"/>
      <c r="X842" s="41"/>
      <c r="Y842" s="41"/>
      <c r="Z842" s="41"/>
      <c r="AA842" s="41"/>
      <c r="AB842" s="41"/>
      <c r="AC842" s="41"/>
      <c r="AD842" s="41"/>
      <c r="AE842" s="41"/>
      <c r="AF842" s="41"/>
      <c r="AM842" s="41"/>
      <c r="AN842" s="41"/>
      <c r="AO842" s="41"/>
      <c r="AP842" s="41"/>
      <c r="AQ842" s="41"/>
      <c r="AR842" s="41"/>
      <c r="AS842" s="41"/>
      <c r="AT842" s="41"/>
      <c r="AU842" s="41"/>
      <c r="AV842" s="41"/>
      <c r="AW842" s="41"/>
      <c r="AX842" s="41"/>
      <c r="AY842" s="41"/>
      <c r="AZ842" s="41"/>
      <c r="BA842" s="41"/>
      <c r="BB842" s="41"/>
      <c r="BC842" s="41"/>
      <c r="BD842" s="41"/>
      <c r="BE842" s="41"/>
    </row>
    <row r="843" spans="2:57">
      <c r="B843" s="41"/>
      <c r="C843" s="41"/>
      <c r="D843" s="41"/>
      <c r="E843" s="41"/>
      <c r="F843" s="41"/>
      <c r="G843" s="41"/>
      <c r="H843" s="41"/>
      <c r="I843" s="41"/>
      <c r="J843" s="41"/>
      <c r="K843" s="41"/>
      <c r="L843" s="41"/>
      <c r="M843" s="41"/>
      <c r="N843" s="41"/>
      <c r="O843" s="41"/>
      <c r="P843" s="41"/>
      <c r="Q843" s="41"/>
      <c r="R843" s="41"/>
      <c r="S843" s="41"/>
      <c r="T843" s="41"/>
      <c r="U843" s="41"/>
      <c r="W843" s="41"/>
      <c r="X843" s="41"/>
      <c r="Y843" s="41"/>
      <c r="Z843" s="41"/>
      <c r="AA843" s="41"/>
      <c r="AB843" s="41"/>
      <c r="AC843" s="41"/>
      <c r="AD843" s="41"/>
      <c r="AE843" s="41"/>
      <c r="AF843" s="41"/>
      <c r="AM843" s="41"/>
      <c r="AN843" s="41"/>
      <c r="AO843" s="41"/>
      <c r="AP843" s="41"/>
      <c r="AQ843" s="41"/>
      <c r="AR843" s="41"/>
      <c r="AS843" s="41"/>
      <c r="AT843" s="41"/>
      <c r="AU843" s="41"/>
      <c r="AV843" s="41"/>
      <c r="AW843" s="41"/>
      <c r="AX843" s="41"/>
      <c r="AY843" s="41"/>
      <c r="AZ843" s="41"/>
      <c r="BA843" s="41"/>
      <c r="BB843" s="41"/>
      <c r="BC843" s="41"/>
      <c r="BD843" s="41"/>
      <c r="BE843" s="41"/>
    </row>
    <row r="844" spans="2:57">
      <c r="B844" s="41"/>
      <c r="C844" s="41"/>
      <c r="D844" s="41"/>
      <c r="E844" s="41"/>
      <c r="F844" s="41"/>
      <c r="G844" s="41"/>
      <c r="H844" s="41"/>
      <c r="I844" s="41"/>
      <c r="J844" s="41"/>
      <c r="K844" s="41"/>
      <c r="L844" s="41"/>
      <c r="M844" s="41"/>
      <c r="N844" s="41"/>
      <c r="O844" s="41"/>
      <c r="P844" s="41"/>
      <c r="Q844" s="41"/>
      <c r="R844" s="41"/>
      <c r="S844" s="41"/>
      <c r="T844" s="41"/>
      <c r="U844" s="41"/>
      <c r="W844" s="41"/>
      <c r="X844" s="41"/>
      <c r="Y844" s="41"/>
      <c r="Z844" s="41"/>
      <c r="AA844" s="41"/>
      <c r="AB844" s="41"/>
      <c r="AC844" s="41"/>
      <c r="AD844" s="41"/>
      <c r="AE844" s="41"/>
      <c r="AF844" s="41"/>
      <c r="AM844" s="41"/>
      <c r="AN844" s="41"/>
      <c r="AO844" s="41"/>
      <c r="AP844" s="41"/>
      <c r="AQ844" s="41"/>
      <c r="AR844" s="41"/>
      <c r="AS844" s="41"/>
      <c r="AT844" s="41"/>
      <c r="AU844" s="41"/>
      <c r="AV844" s="41"/>
      <c r="AW844" s="41"/>
      <c r="AX844" s="41"/>
      <c r="AY844" s="41"/>
      <c r="AZ844" s="41"/>
      <c r="BA844" s="41"/>
      <c r="BB844" s="41"/>
      <c r="BC844" s="41"/>
      <c r="BD844" s="41"/>
      <c r="BE844" s="41"/>
    </row>
    <row r="845" spans="2:57">
      <c r="B845" s="41"/>
      <c r="C845" s="41"/>
      <c r="D845" s="41"/>
      <c r="E845" s="41"/>
      <c r="F845" s="41"/>
      <c r="G845" s="41"/>
      <c r="H845" s="41"/>
      <c r="I845" s="41"/>
      <c r="J845" s="41"/>
      <c r="K845" s="41"/>
      <c r="L845" s="41"/>
      <c r="M845" s="41"/>
      <c r="N845" s="41"/>
      <c r="O845" s="41"/>
      <c r="P845" s="41"/>
      <c r="Q845" s="41"/>
      <c r="R845" s="41"/>
      <c r="S845" s="41"/>
      <c r="T845" s="41"/>
      <c r="U845" s="41"/>
      <c r="W845" s="41"/>
      <c r="X845" s="41"/>
      <c r="Y845" s="41"/>
      <c r="Z845" s="41"/>
      <c r="AA845" s="41"/>
      <c r="AB845" s="41"/>
      <c r="AC845" s="41"/>
      <c r="AD845" s="41"/>
      <c r="AE845" s="41"/>
      <c r="AF845" s="41"/>
      <c r="AM845" s="41"/>
      <c r="AN845" s="41"/>
      <c r="AO845" s="41"/>
      <c r="AP845" s="41"/>
      <c r="AQ845" s="41"/>
      <c r="AR845" s="41"/>
      <c r="AS845" s="41"/>
      <c r="AT845" s="41"/>
      <c r="AU845" s="41"/>
      <c r="AV845" s="41"/>
      <c r="AW845" s="41"/>
      <c r="AX845" s="41"/>
      <c r="AY845" s="41"/>
      <c r="AZ845" s="41"/>
      <c r="BA845" s="41"/>
      <c r="BB845" s="41"/>
      <c r="BC845" s="41"/>
      <c r="BD845" s="41"/>
      <c r="BE845" s="41"/>
    </row>
    <row r="846" spans="2:57">
      <c r="B846" s="41"/>
      <c r="C846" s="41"/>
      <c r="D846" s="41"/>
      <c r="E846" s="41"/>
      <c r="F846" s="41"/>
      <c r="G846" s="41"/>
      <c r="H846" s="41"/>
      <c r="I846" s="41"/>
      <c r="J846" s="41"/>
      <c r="K846" s="41"/>
      <c r="L846" s="41"/>
      <c r="M846" s="41"/>
      <c r="N846" s="41"/>
      <c r="O846" s="41"/>
      <c r="P846" s="41"/>
      <c r="Q846" s="41"/>
      <c r="R846" s="41"/>
      <c r="S846" s="41"/>
      <c r="T846" s="41"/>
      <c r="U846" s="41"/>
      <c r="W846" s="41"/>
      <c r="X846" s="41"/>
      <c r="Y846" s="41"/>
      <c r="Z846" s="41"/>
      <c r="AA846" s="41"/>
      <c r="AB846" s="41"/>
      <c r="AC846" s="41"/>
      <c r="AD846" s="41"/>
      <c r="AE846" s="41"/>
      <c r="AF846" s="41"/>
      <c r="AM846" s="41"/>
      <c r="AN846" s="41"/>
      <c r="AO846" s="41"/>
      <c r="AP846" s="41"/>
      <c r="AQ846" s="41"/>
      <c r="AR846" s="41"/>
      <c r="AS846" s="41"/>
      <c r="AT846" s="41"/>
      <c r="AU846" s="41"/>
      <c r="AV846" s="41"/>
      <c r="AW846" s="41"/>
      <c r="AX846" s="41"/>
      <c r="AY846" s="41"/>
      <c r="AZ846" s="41"/>
      <c r="BA846" s="41"/>
      <c r="BB846" s="41"/>
      <c r="BC846" s="41"/>
      <c r="BD846" s="41"/>
      <c r="BE846" s="41"/>
    </row>
    <row r="847" spans="2:57">
      <c r="B847" s="41"/>
      <c r="C847" s="41"/>
      <c r="D847" s="41"/>
      <c r="E847" s="41"/>
      <c r="F847" s="41"/>
      <c r="G847" s="41"/>
      <c r="H847" s="41"/>
      <c r="I847" s="41"/>
      <c r="J847" s="41"/>
      <c r="K847" s="41"/>
      <c r="L847" s="41"/>
      <c r="M847" s="41"/>
      <c r="N847" s="41"/>
      <c r="O847" s="41"/>
      <c r="P847" s="41"/>
      <c r="Q847" s="41"/>
      <c r="R847" s="41"/>
      <c r="S847" s="41"/>
      <c r="T847" s="41"/>
      <c r="U847" s="41"/>
      <c r="W847" s="41"/>
      <c r="X847" s="41"/>
      <c r="Y847" s="41"/>
      <c r="Z847" s="41"/>
      <c r="AA847" s="41"/>
      <c r="AB847" s="41"/>
      <c r="AC847" s="41"/>
      <c r="AD847" s="41"/>
      <c r="AE847" s="41"/>
      <c r="AF847" s="41"/>
      <c r="AM847" s="41"/>
      <c r="AN847" s="41"/>
      <c r="AO847" s="41"/>
      <c r="AP847" s="41"/>
      <c r="AQ847" s="41"/>
      <c r="AR847" s="41"/>
      <c r="AS847" s="41"/>
      <c r="AT847" s="41"/>
      <c r="AU847" s="41"/>
      <c r="AV847" s="41"/>
      <c r="AW847" s="41"/>
      <c r="AX847" s="41"/>
      <c r="AY847" s="41"/>
      <c r="AZ847" s="41"/>
      <c r="BA847" s="41"/>
      <c r="BB847" s="41"/>
      <c r="BC847" s="41"/>
      <c r="BD847" s="41"/>
      <c r="BE847" s="41"/>
    </row>
    <row r="848" spans="2:57">
      <c r="B848" s="41"/>
      <c r="C848" s="41"/>
      <c r="D848" s="41"/>
      <c r="E848" s="41"/>
      <c r="F848" s="41"/>
      <c r="G848" s="41"/>
      <c r="H848" s="41"/>
      <c r="I848" s="41"/>
      <c r="J848" s="41"/>
      <c r="K848" s="41"/>
      <c r="L848" s="41"/>
      <c r="M848" s="41"/>
      <c r="N848" s="41"/>
      <c r="O848" s="41"/>
      <c r="P848" s="41"/>
      <c r="Q848" s="41"/>
      <c r="R848" s="41"/>
      <c r="S848" s="41"/>
      <c r="T848" s="41"/>
      <c r="U848" s="41"/>
      <c r="W848" s="41"/>
      <c r="X848" s="41"/>
      <c r="Y848" s="41"/>
      <c r="Z848" s="41"/>
      <c r="AA848" s="41"/>
      <c r="AB848" s="41"/>
      <c r="AC848" s="41"/>
      <c r="AD848" s="41"/>
      <c r="AE848" s="41"/>
      <c r="AF848" s="41"/>
      <c r="AM848" s="41"/>
      <c r="AN848" s="41"/>
      <c r="AO848" s="41"/>
      <c r="AP848" s="41"/>
      <c r="AQ848" s="41"/>
      <c r="AR848" s="41"/>
      <c r="AS848" s="41"/>
      <c r="AT848" s="41"/>
      <c r="AU848" s="41"/>
      <c r="AV848" s="41"/>
      <c r="AW848" s="41"/>
      <c r="AX848" s="41"/>
      <c r="AY848" s="41"/>
      <c r="AZ848" s="41"/>
      <c r="BA848" s="41"/>
      <c r="BB848" s="41"/>
      <c r="BC848" s="41"/>
      <c r="BD848" s="41"/>
      <c r="BE848" s="41"/>
    </row>
    <row r="849" spans="2:57">
      <c r="B849" s="41"/>
      <c r="C849" s="41"/>
      <c r="D849" s="41"/>
      <c r="E849" s="41"/>
      <c r="F849" s="41"/>
      <c r="G849" s="41"/>
      <c r="H849" s="41"/>
      <c r="I849" s="41"/>
      <c r="J849" s="41"/>
      <c r="K849" s="41"/>
      <c r="L849" s="41"/>
      <c r="M849" s="41"/>
      <c r="N849" s="41"/>
      <c r="O849" s="41"/>
      <c r="P849" s="41"/>
      <c r="Q849" s="41"/>
      <c r="R849" s="41"/>
      <c r="S849" s="41"/>
      <c r="T849" s="41"/>
      <c r="U849" s="41"/>
      <c r="W849" s="41"/>
      <c r="X849" s="41"/>
      <c r="Y849" s="41"/>
      <c r="Z849" s="41"/>
      <c r="AA849" s="41"/>
      <c r="AB849" s="41"/>
      <c r="AC849" s="41"/>
      <c r="AD849" s="41"/>
      <c r="AE849" s="41"/>
      <c r="AF849" s="41"/>
      <c r="AM849" s="41"/>
      <c r="AN849" s="41"/>
      <c r="AO849" s="41"/>
      <c r="AP849" s="41"/>
      <c r="AQ849" s="41"/>
      <c r="AR849" s="41"/>
      <c r="AS849" s="41"/>
      <c r="AT849" s="41"/>
      <c r="AU849" s="41"/>
      <c r="AV849" s="41"/>
      <c r="AW849" s="41"/>
      <c r="AX849" s="41"/>
      <c r="AY849" s="41"/>
      <c r="AZ849" s="41"/>
      <c r="BA849" s="41"/>
      <c r="BB849" s="41"/>
      <c r="BC849" s="41"/>
      <c r="BD849" s="41"/>
      <c r="BE849" s="41"/>
    </row>
    <row r="850" spans="2:57">
      <c r="B850" s="41"/>
      <c r="C850" s="41"/>
      <c r="D850" s="41"/>
      <c r="E850" s="41"/>
      <c r="F850" s="41"/>
      <c r="G850" s="41"/>
      <c r="H850" s="41"/>
      <c r="I850" s="41"/>
      <c r="J850" s="41"/>
      <c r="K850" s="41"/>
      <c r="L850" s="41"/>
      <c r="M850" s="41"/>
      <c r="N850" s="41"/>
      <c r="O850" s="41"/>
      <c r="P850" s="41"/>
      <c r="Q850" s="41"/>
      <c r="R850" s="41"/>
      <c r="S850" s="41"/>
      <c r="T850" s="41"/>
      <c r="U850" s="41"/>
      <c r="W850" s="41"/>
      <c r="X850" s="41"/>
      <c r="Y850" s="41"/>
      <c r="Z850" s="41"/>
      <c r="AA850" s="41"/>
      <c r="AB850" s="41"/>
      <c r="AC850" s="41"/>
      <c r="AD850" s="41"/>
      <c r="AE850" s="41"/>
      <c r="AF850" s="41"/>
      <c r="AM850" s="41"/>
      <c r="AN850" s="41"/>
      <c r="AO850" s="41"/>
      <c r="AP850" s="41"/>
      <c r="AQ850" s="41"/>
      <c r="AR850" s="41"/>
      <c r="AS850" s="41"/>
      <c r="AT850" s="41"/>
      <c r="AU850" s="41"/>
      <c r="AV850" s="41"/>
      <c r="AW850" s="41"/>
      <c r="AX850" s="41"/>
      <c r="AY850" s="41"/>
      <c r="AZ850" s="41"/>
      <c r="BA850" s="41"/>
      <c r="BB850" s="41"/>
      <c r="BC850" s="41"/>
      <c r="BD850" s="41"/>
      <c r="BE850" s="41"/>
    </row>
    <row r="851" spans="2:57">
      <c r="B851" s="41"/>
      <c r="C851" s="41"/>
      <c r="D851" s="41"/>
      <c r="E851" s="41"/>
      <c r="F851" s="41"/>
      <c r="G851" s="41"/>
      <c r="H851" s="41"/>
      <c r="I851" s="41"/>
      <c r="J851" s="41"/>
      <c r="K851" s="41"/>
      <c r="L851" s="41"/>
      <c r="M851" s="41"/>
      <c r="N851" s="41"/>
      <c r="O851" s="41"/>
      <c r="P851" s="41"/>
      <c r="Q851" s="41"/>
      <c r="R851" s="41"/>
      <c r="S851" s="41"/>
      <c r="T851" s="41"/>
      <c r="U851" s="41"/>
      <c r="W851" s="41"/>
      <c r="X851" s="41"/>
      <c r="Y851" s="41"/>
      <c r="Z851" s="41"/>
      <c r="AA851" s="41"/>
      <c r="AB851" s="41"/>
      <c r="AC851" s="41"/>
      <c r="AD851" s="41"/>
      <c r="AE851" s="41"/>
      <c r="AF851" s="41"/>
      <c r="AM851" s="41"/>
      <c r="AN851" s="41"/>
      <c r="AO851" s="41"/>
      <c r="AP851" s="41"/>
      <c r="AQ851" s="41"/>
      <c r="AR851" s="41"/>
      <c r="AS851" s="41"/>
      <c r="AT851" s="41"/>
      <c r="AU851" s="41"/>
      <c r="AV851" s="41"/>
      <c r="AW851" s="41"/>
      <c r="AX851" s="41"/>
      <c r="AY851" s="41"/>
      <c r="AZ851" s="41"/>
      <c r="BA851" s="41"/>
      <c r="BB851" s="41"/>
      <c r="BC851" s="41"/>
      <c r="BD851" s="41"/>
      <c r="BE851" s="41"/>
    </row>
    <row r="852" spans="2:57">
      <c r="B852" s="41"/>
      <c r="C852" s="41"/>
      <c r="D852" s="41"/>
      <c r="E852" s="41"/>
      <c r="F852" s="41"/>
      <c r="G852" s="41"/>
      <c r="H852" s="41"/>
      <c r="I852" s="41"/>
      <c r="J852" s="41"/>
      <c r="K852" s="41"/>
      <c r="L852" s="41"/>
      <c r="M852" s="41"/>
      <c r="N852" s="41"/>
      <c r="O852" s="41"/>
      <c r="P852" s="41"/>
      <c r="Q852" s="41"/>
      <c r="R852" s="41"/>
      <c r="S852" s="41"/>
      <c r="T852" s="41"/>
      <c r="U852" s="41"/>
      <c r="W852" s="41"/>
      <c r="X852" s="41"/>
      <c r="Y852" s="41"/>
      <c r="Z852" s="41"/>
      <c r="AA852" s="41"/>
      <c r="AB852" s="41"/>
      <c r="AC852" s="41"/>
      <c r="AD852" s="41"/>
      <c r="AE852" s="41"/>
      <c r="AF852" s="41"/>
      <c r="AM852" s="41"/>
      <c r="AN852" s="41"/>
      <c r="AO852" s="41"/>
      <c r="AP852" s="41"/>
      <c r="AQ852" s="41"/>
      <c r="AR852" s="41"/>
      <c r="AS852" s="41"/>
      <c r="AT852" s="41"/>
      <c r="AU852" s="41"/>
      <c r="AV852" s="41"/>
      <c r="AW852" s="41"/>
      <c r="AX852" s="41"/>
      <c r="AY852" s="41"/>
      <c r="AZ852" s="41"/>
      <c r="BA852" s="41"/>
      <c r="BB852" s="41"/>
      <c r="BC852" s="41"/>
      <c r="BD852" s="41"/>
      <c r="BE852" s="41"/>
    </row>
    <row r="853" spans="2:57">
      <c r="B853" s="41"/>
      <c r="C853" s="41"/>
      <c r="D853" s="41"/>
      <c r="E853" s="41"/>
      <c r="F853" s="41"/>
      <c r="G853" s="41"/>
      <c r="H853" s="41"/>
      <c r="I853" s="41"/>
      <c r="J853" s="41"/>
      <c r="K853" s="41"/>
      <c r="L853" s="41"/>
      <c r="M853" s="41"/>
      <c r="N853" s="41"/>
      <c r="O853" s="41"/>
      <c r="P853" s="41"/>
      <c r="Q853" s="41"/>
      <c r="R853" s="41"/>
      <c r="S853" s="41"/>
      <c r="T853" s="41"/>
      <c r="U853" s="41"/>
      <c r="W853" s="41"/>
      <c r="X853" s="41"/>
      <c r="Y853" s="41"/>
      <c r="Z853" s="41"/>
      <c r="AA853" s="41"/>
      <c r="AB853" s="41"/>
      <c r="AC853" s="41"/>
      <c r="AD853" s="41"/>
      <c r="AE853" s="41"/>
      <c r="AF853" s="41"/>
      <c r="AM853" s="41"/>
      <c r="AN853" s="41"/>
      <c r="AO853" s="41"/>
      <c r="AP853" s="41"/>
      <c r="AQ853" s="41"/>
      <c r="AR853" s="41"/>
      <c r="AS853" s="41"/>
      <c r="AT853" s="41"/>
      <c r="AU853" s="41"/>
      <c r="AV853" s="41"/>
      <c r="AW853" s="41"/>
      <c r="AX853" s="41"/>
      <c r="AY853" s="41"/>
      <c r="AZ853" s="41"/>
      <c r="BA853" s="41"/>
      <c r="BB853" s="41"/>
      <c r="BC853" s="41"/>
      <c r="BD853" s="41"/>
      <c r="BE853" s="41"/>
    </row>
    <row r="854" spans="2:57">
      <c r="B854" s="41"/>
      <c r="C854" s="41"/>
      <c r="D854" s="41"/>
      <c r="E854" s="41"/>
      <c r="F854" s="41"/>
      <c r="G854" s="41"/>
      <c r="H854" s="41"/>
      <c r="I854" s="41"/>
      <c r="J854" s="41"/>
      <c r="K854" s="41"/>
      <c r="L854" s="41"/>
      <c r="M854" s="41"/>
      <c r="N854" s="41"/>
      <c r="O854" s="41"/>
      <c r="P854" s="41"/>
      <c r="Q854" s="41"/>
      <c r="R854" s="41"/>
      <c r="S854" s="41"/>
      <c r="T854" s="41"/>
      <c r="U854" s="41"/>
      <c r="W854" s="41"/>
      <c r="X854" s="41"/>
      <c r="Y854" s="41"/>
      <c r="Z854" s="41"/>
      <c r="AA854" s="41"/>
      <c r="AB854" s="41"/>
      <c r="AC854" s="41"/>
      <c r="AD854" s="41"/>
      <c r="AE854" s="41"/>
      <c r="AF854" s="41"/>
      <c r="AM854" s="41"/>
      <c r="AN854" s="41"/>
      <c r="AO854" s="41"/>
      <c r="AP854" s="41"/>
      <c r="AQ854" s="41"/>
      <c r="AR854" s="41"/>
      <c r="AS854" s="41"/>
      <c r="AT854" s="41"/>
      <c r="AU854" s="41"/>
      <c r="AV854" s="41"/>
      <c r="AW854" s="41"/>
      <c r="AX854" s="41"/>
      <c r="AY854" s="41"/>
      <c r="AZ854" s="41"/>
      <c r="BA854" s="41"/>
      <c r="BB854" s="41"/>
      <c r="BC854" s="41"/>
      <c r="BD854" s="41"/>
      <c r="BE854" s="41"/>
    </row>
    <row r="855" spans="2:57">
      <c r="B855" s="41"/>
      <c r="C855" s="41"/>
      <c r="D855" s="41"/>
      <c r="E855" s="41"/>
      <c r="F855" s="41"/>
      <c r="G855" s="41"/>
      <c r="H855" s="41"/>
      <c r="I855" s="41"/>
      <c r="J855" s="41"/>
      <c r="K855" s="41"/>
      <c r="L855" s="41"/>
      <c r="M855" s="41"/>
      <c r="N855" s="41"/>
      <c r="O855" s="41"/>
      <c r="P855" s="41"/>
      <c r="Q855" s="41"/>
      <c r="R855" s="41"/>
      <c r="S855" s="41"/>
      <c r="T855" s="41"/>
      <c r="U855" s="41"/>
      <c r="W855" s="41"/>
      <c r="X855" s="41"/>
      <c r="Y855" s="41"/>
      <c r="Z855" s="41"/>
      <c r="AA855" s="41"/>
      <c r="AB855" s="41"/>
      <c r="AC855" s="41"/>
      <c r="AD855" s="41"/>
      <c r="AE855" s="41"/>
      <c r="AF855" s="41"/>
      <c r="AM855" s="41"/>
      <c r="AN855" s="41"/>
      <c r="AO855" s="41"/>
      <c r="AP855" s="41"/>
      <c r="AQ855" s="41"/>
      <c r="AR855" s="41"/>
      <c r="AS855" s="41"/>
      <c r="AT855" s="41"/>
      <c r="AU855" s="41"/>
      <c r="AV855" s="41"/>
      <c r="AW855" s="41"/>
      <c r="AX855" s="41"/>
      <c r="AY855" s="41"/>
      <c r="AZ855" s="41"/>
      <c r="BA855" s="41"/>
      <c r="BB855" s="41"/>
      <c r="BC855" s="41"/>
      <c r="BD855" s="41"/>
      <c r="BE855" s="41"/>
    </row>
    <row r="856" spans="2:57">
      <c r="B856" s="41"/>
      <c r="C856" s="41"/>
      <c r="D856" s="41"/>
      <c r="E856" s="41"/>
      <c r="F856" s="41"/>
      <c r="G856" s="41"/>
      <c r="H856" s="41"/>
      <c r="I856" s="41"/>
      <c r="J856" s="41"/>
      <c r="K856" s="41"/>
      <c r="L856" s="41"/>
      <c r="M856" s="41"/>
      <c r="N856" s="41"/>
      <c r="O856" s="41"/>
      <c r="P856" s="41"/>
      <c r="Q856" s="41"/>
      <c r="R856" s="41"/>
      <c r="S856" s="41"/>
      <c r="T856" s="41"/>
      <c r="U856" s="41"/>
      <c r="W856" s="41"/>
      <c r="X856" s="41"/>
      <c r="Y856" s="41"/>
      <c r="Z856" s="41"/>
      <c r="AA856" s="41"/>
      <c r="AB856" s="41"/>
      <c r="AC856" s="41"/>
      <c r="AD856" s="41"/>
      <c r="AE856" s="41"/>
      <c r="AF856" s="41"/>
      <c r="AM856" s="41"/>
      <c r="AN856" s="41"/>
      <c r="AO856" s="41"/>
      <c r="AP856" s="41"/>
      <c r="AQ856" s="41"/>
      <c r="AR856" s="41"/>
      <c r="AS856" s="41"/>
      <c r="AT856" s="41"/>
      <c r="AU856" s="41"/>
      <c r="AV856" s="41"/>
      <c r="AW856" s="41"/>
      <c r="AX856" s="41"/>
      <c r="AY856" s="41"/>
      <c r="AZ856" s="41"/>
      <c r="BA856" s="41"/>
      <c r="BB856" s="41"/>
      <c r="BC856" s="41"/>
      <c r="BD856" s="41"/>
      <c r="BE856" s="41"/>
    </row>
    <row r="857" spans="2:57">
      <c r="B857" s="41"/>
      <c r="C857" s="41"/>
      <c r="D857" s="41"/>
      <c r="E857" s="41"/>
      <c r="F857" s="41"/>
      <c r="G857" s="41"/>
      <c r="H857" s="41"/>
      <c r="I857" s="41"/>
      <c r="J857" s="41"/>
      <c r="K857" s="41"/>
      <c r="L857" s="41"/>
      <c r="M857" s="41"/>
      <c r="N857" s="41"/>
      <c r="O857" s="41"/>
      <c r="P857" s="41"/>
      <c r="Q857" s="41"/>
      <c r="R857" s="41"/>
      <c r="S857" s="41"/>
      <c r="T857" s="41"/>
      <c r="U857" s="41"/>
      <c r="W857" s="41"/>
      <c r="X857" s="41"/>
      <c r="Y857" s="41"/>
      <c r="Z857" s="41"/>
      <c r="AA857" s="41"/>
      <c r="AB857" s="41"/>
      <c r="AC857" s="41"/>
      <c r="AD857" s="41"/>
      <c r="AE857" s="41"/>
      <c r="AF857" s="41"/>
      <c r="AM857" s="41"/>
      <c r="AN857" s="41"/>
      <c r="AO857" s="41"/>
      <c r="AP857" s="41"/>
      <c r="AQ857" s="41"/>
      <c r="AR857" s="41"/>
      <c r="AS857" s="41"/>
      <c r="AT857" s="41"/>
      <c r="AU857" s="41"/>
      <c r="AV857" s="41"/>
      <c r="AW857" s="41"/>
      <c r="AX857" s="41"/>
      <c r="AY857" s="41"/>
      <c r="AZ857" s="41"/>
      <c r="BA857" s="41"/>
      <c r="BB857" s="41"/>
      <c r="BC857" s="41"/>
      <c r="BD857" s="41"/>
      <c r="BE857" s="41"/>
    </row>
    <row r="858" spans="2:57">
      <c r="B858" s="41"/>
      <c r="C858" s="41"/>
      <c r="D858" s="41"/>
      <c r="E858" s="41"/>
      <c r="F858" s="41"/>
      <c r="G858" s="41"/>
      <c r="H858" s="41"/>
      <c r="I858" s="41"/>
      <c r="J858" s="41"/>
      <c r="K858" s="41"/>
      <c r="L858" s="41"/>
      <c r="M858" s="41"/>
      <c r="N858" s="41"/>
      <c r="O858" s="41"/>
      <c r="P858" s="41"/>
      <c r="Q858" s="41"/>
      <c r="R858" s="41"/>
      <c r="S858" s="41"/>
      <c r="T858" s="41"/>
      <c r="U858" s="41"/>
      <c r="W858" s="41"/>
      <c r="X858" s="41"/>
      <c r="Y858" s="41"/>
      <c r="Z858" s="41"/>
      <c r="AA858" s="41"/>
      <c r="AB858" s="41"/>
      <c r="AC858" s="41"/>
      <c r="AD858" s="41"/>
      <c r="AE858" s="41"/>
      <c r="AF858" s="41"/>
      <c r="AM858" s="41"/>
      <c r="AN858" s="41"/>
      <c r="AO858" s="41"/>
      <c r="AP858" s="41"/>
      <c r="AQ858" s="41"/>
      <c r="AR858" s="41"/>
      <c r="AS858" s="41"/>
      <c r="AT858" s="41"/>
      <c r="AU858" s="41"/>
      <c r="AV858" s="41"/>
      <c r="AW858" s="41"/>
      <c r="AX858" s="41"/>
      <c r="AY858" s="41"/>
      <c r="AZ858" s="41"/>
      <c r="BA858" s="41"/>
      <c r="BB858" s="41"/>
      <c r="BC858" s="41"/>
      <c r="BD858" s="41"/>
      <c r="BE858" s="41"/>
    </row>
    <row r="859" spans="2:57">
      <c r="B859" s="41"/>
      <c r="C859" s="41"/>
      <c r="D859" s="41"/>
      <c r="E859" s="41"/>
      <c r="F859" s="41"/>
      <c r="G859" s="41"/>
      <c r="H859" s="41"/>
      <c r="I859" s="41"/>
      <c r="J859" s="41"/>
      <c r="K859" s="41"/>
      <c r="L859" s="41"/>
      <c r="M859" s="41"/>
      <c r="N859" s="41"/>
      <c r="O859" s="41"/>
      <c r="P859" s="41"/>
      <c r="Q859" s="41"/>
      <c r="R859" s="41"/>
      <c r="S859" s="41"/>
      <c r="T859" s="41"/>
      <c r="U859" s="41"/>
      <c r="W859" s="41"/>
      <c r="X859" s="41"/>
      <c r="Y859" s="41"/>
      <c r="Z859" s="41"/>
      <c r="AA859" s="41"/>
      <c r="AB859" s="41"/>
      <c r="AC859" s="41"/>
      <c r="AD859" s="41"/>
      <c r="AE859" s="41"/>
      <c r="AF859" s="41"/>
      <c r="AM859" s="41"/>
      <c r="AN859" s="41"/>
      <c r="AO859" s="41"/>
      <c r="AP859" s="41"/>
      <c r="AQ859" s="41"/>
      <c r="AR859" s="41"/>
      <c r="AS859" s="41"/>
      <c r="AT859" s="41"/>
      <c r="AU859" s="41"/>
      <c r="AV859" s="41"/>
      <c r="AW859" s="41"/>
      <c r="AX859" s="41"/>
      <c r="AY859" s="41"/>
      <c r="AZ859" s="41"/>
      <c r="BA859" s="41"/>
      <c r="BB859" s="41"/>
      <c r="BC859" s="41"/>
      <c r="BD859" s="41"/>
      <c r="BE859" s="41"/>
    </row>
    <row r="860" spans="2:57">
      <c r="B860" s="41"/>
      <c r="C860" s="41"/>
      <c r="D860" s="41"/>
      <c r="E860" s="41"/>
      <c r="F860" s="41"/>
      <c r="G860" s="41"/>
      <c r="H860" s="41"/>
      <c r="I860" s="41"/>
      <c r="J860" s="41"/>
      <c r="K860" s="41"/>
      <c r="L860" s="41"/>
      <c r="M860" s="41"/>
      <c r="N860" s="41"/>
      <c r="O860" s="41"/>
      <c r="P860" s="41"/>
      <c r="Q860" s="41"/>
      <c r="R860" s="41"/>
      <c r="S860" s="41"/>
      <c r="T860" s="41"/>
      <c r="U860" s="41"/>
      <c r="W860" s="41"/>
      <c r="X860" s="41"/>
      <c r="Y860" s="41"/>
      <c r="Z860" s="41"/>
      <c r="AA860" s="41"/>
      <c r="AB860" s="41"/>
      <c r="AC860" s="41"/>
      <c r="AD860" s="41"/>
      <c r="AE860" s="41"/>
      <c r="AF860" s="41"/>
      <c r="AM860" s="41"/>
      <c r="AN860" s="41"/>
      <c r="AO860" s="41"/>
      <c r="AP860" s="41"/>
      <c r="AQ860" s="41"/>
      <c r="AR860" s="41"/>
      <c r="AS860" s="41"/>
      <c r="AT860" s="41"/>
      <c r="AU860" s="41"/>
      <c r="AV860" s="41"/>
      <c r="AW860" s="41"/>
      <c r="AX860" s="41"/>
      <c r="AY860" s="41"/>
      <c r="AZ860" s="41"/>
      <c r="BA860" s="41"/>
      <c r="BB860" s="41"/>
      <c r="BC860" s="41"/>
      <c r="BD860" s="41"/>
      <c r="BE860" s="41"/>
    </row>
    <row r="861" spans="2:57">
      <c r="B861" s="41"/>
      <c r="C861" s="41"/>
      <c r="D861" s="41"/>
      <c r="E861" s="41"/>
      <c r="F861" s="41"/>
      <c r="G861" s="41"/>
      <c r="H861" s="41"/>
      <c r="I861" s="41"/>
      <c r="J861" s="41"/>
      <c r="K861" s="41"/>
      <c r="L861" s="41"/>
      <c r="M861" s="41"/>
      <c r="N861" s="41"/>
      <c r="O861" s="41"/>
      <c r="P861" s="41"/>
      <c r="Q861" s="41"/>
      <c r="R861" s="41"/>
      <c r="S861" s="41"/>
      <c r="T861" s="41"/>
      <c r="U861" s="41"/>
      <c r="W861" s="41"/>
      <c r="X861" s="41"/>
      <c r="Y861" s="41"/>
      <c r="Z861" s="41"/>
      <c r="AA861" s="41"/>
      <c r="AB861" s="41"/>
      <c r="AC861" s="41"/>
      <c r="AD861" s="41"/>
      <c r="AE861" s="41"/>
      <c r="AF861" s="41"/>
      <c r="AM861" s="41"/>
      <c r="AN861" s="41"/>
      <c r="AO861" s="41"/>
      <c r="AP861" s="41"/>
      <c r="AQ861" s="41"/>
      <c r="AR861" s="41"/>
      <c r="AS861" s="41"/>
      <c r="AT861" s="41"/>
      <c r="AU861" s="41"/>
      <c r="AV861" s="41"/>
      <c r="AW861" s="41"/>
      <c r="AX861" s="41"/>
      <c r="AY861" s="41"/>
      <c r="AZ861" s="41"/>
      <c r="BA861" s="41"/>
      <c r="BB861" s="41"/>
      <c r="BC861" s="41"/>
      <c r="BD861" s="41"/>
      <c r="BE861" s="41"/>
    </row>
    <row r="862" spans="2:57">
      <c r="B862" s="41"/>
      <c r="C862" s="41"/>
      <c r="D862" s="41"/>
      <c r="E862" s="41"/>
      <c r="F862" s="41"/>
      <c r="G862" s="41"/>
      <c r="H862" s="41"/>
      <c r="I862" s="41"/>
      <c r="J862" s="41"/>
      <c r="K862" s="41"/>
      <c r="L862" s="41"/>
      <c r="M862" s="41"/>
      <c r="N862" s="41"/>
      <c r="O862" s="41"/>
      <c r="P862" s="41"/>
      <c r="Q862" s="41"/>
      <c r="R862" s="41"/>
      <c r="S862" s="41"/>
      <c r="T862" s="41"/>
      <c r="U862" s="41"/>
      <c r="W862" s="41"/>
      <c r="X862" s="41"/>
      <c r="Y862" s="41"/>
      <c r="Z862" s="41"/>
      <c r="AA862" s="41"/>
      <c r="AB862" s="41"/>
      <c r="AC862" s="41"/>
      <c r="AD862" s="41"/>
      <c r="AE862" s="41"/>
      <c r="AF862" s="41"/>
      <c r="AM862" s="41"/>
      <c r="AN862" s="41"/>
      <c r="AO862" s="41"/>
      <c r="AP862" s="41"/>
      <c r="AQ862" s="41"/>
      <c r="AR862" s="41"/>
      <c r="AS862" s="41"/>
      <c r="AT862" s="41"/>
      <c r="AU862" s="41"/>
      <c r="AV862" s="41"/>
      <c r="AW862" s="41"/>
      <c r="AX862" s="41"/>
      <c r="AY862" s="41"/>
      <c r="AZ862" s="41"/>
      <c r="BA862" s="41"/>
      <c r="BB862" s="41"/>
      <c r="BC862" s="41"/>
      <c r="BD862" s="41"/>
      <c r="BE862" s="41"/>
    </row>
    <row r="863" spans="2:57">
      <c r="B863" s="41"/>
      <c r="C863" s="41"/>
      <c r="D863" s="41"/>
      <c r="E863" s="41"/>
      <c r="F863" s="41"/>
      <c r="G863" s="41"/>
      <c r="H863" s="41"/>
      <c r="I863" s="41"/>
      <c r="J863" s="41"/>
      <c r="K863" s="41"/>
      <c r="L863" s="41"/>
      <c r="M863" s="41"/>
      <c r="N863" s="41"/>
      <c r="O863" s="41"/>
      <c r="P863" s="41"/>
      <c r="Q863" s="41"/>
      <c r="R863" s="41"/>
      <c r="S863" s="41"/>
      <c r="T863" s="41"/>
      <c r="U863" s="41"/>
      <c r="W863" s="41"/>
      <c r="X863" s="41"/>
      <c r="Y863" s="41"/>
      <c r="Z863" s="41"/>
      <c r="AA863" s="41"/>
      <c r="AB863" s="41"/>
      <c r="AC863" s="41"/>
      <c r="AD863" s="41"/>
      <c r="AE863" s="41"/>
      <c r="AF863" s="41"/>
      <c r="AM863" s="41"/>
      <c r="AN863" s="41"/>
      <c r="AO863" s="41"/>
      <c r="AP863" s="41"/>
      <c r="AQ863" s="41"/>
      <c r="AR863" s="41"/>
      <c r="AS863" s="41"/>
      <c r="AT863" s="41"/>
      <c r="AU863" s="41"/>
      <c r="AV863" s="41"/>
      <c r="AW863" s="41"/>
      <c r="AX863" s="41"/>
      <c r="AY863" s="41"/>
      <c r="AZ863" s="41"/>
      <c r="BA863" s="41"/>
      <c r="BB863" s="41"/>
      <c r="BC863" s="41"/>
      <c r="BD863" s="41"/>
      <c r="BE863" s="41"/>
    </row>
    <row r="864" spans="2:57">
      <c r="B864" s="41"/>
      <c r="C864" s="41"/>
      <c r="D864" s="41"/>
      <c r="E864" s="41"/>
      <c r="F864" s="41"/>
      <c r="G864" s="41"/>
      <c r="H864" s="41"/>
      <c r="I864" s="41"/>
      <c r="J864" s="41"/>
      <c r="K864" s="41"/>
      <c r="L864" s="41"/>
      <c r="M864" s="41"/>
      <c r="N864" s="41"/>
      <c r="O864" s="41"/>
      <c r="P864" s="41"/>
      <c r="Q864" s="41"/>
      <c r="R864" s="41"/>
      <c r="S864" s="41"/>
      <c r="T864" s="41"/>
      <c r="U864" s="41"/>
      <c r="W864" s="41"/>
      <c r="X864" s="41"/>
      <c r="Y864" s="41"/>
      <c r="Z864" s="41"/>
      <c r="AA864" s="41"/>
      <c r="AB864" s="41"/>
      <c r="AC864" s="41"/>
      <c r="AD864" s="41"/>
      <c r="AE864" s="41"/>
      <c r="AF864" s="41"/>
      <c r="AM864" s="41"/>
      <c r="AN864" s="41"/>
      <c r="AO864" s="41"/>
      <c r="AP864" s="41"/>
      <c r="AQ864" s="41"/>
      <c r="AR864" s="41"/>
      <c r="AS864" s="41"/>
      <c r="AT864" s="41"/>
      <c r="AU864" s="41"/>
      <c r="AV864" s="41"/>
      <c r="AW864" s="41"/>
      <c r="AX864" s="41"/>
      <c r="AY864" s="41"/>
      <c r="AZ864" s="41"/>
      <c r="BA864" s="41"/>
      <c r="BB864" s="41"/>
      <c r="BC864" s="41"/>
      <c r="BD864" s="41"/>
      <c r="BE864" s="41"/>
    </row>
    <row r="865" spans="2:57">
      <c r="B865" s="41"/>
      <c r="C865" s="41"/>
      <c r="D865" s="41"/>
      <c r="E865" s="41"/>
      <c r="F865" s="41"/>
      <c r="G865" s="41"/>
      <c r="H865" s="41"/>
      <c r="I865" s="41"/>
      <c r="J865" s="41"/>
      <c r="K865" s="41"/>
      <c r="L865" s="41"/>
      <c r="M865" s="41"/>
      <c r="N865" s="41"/>
      <c r="O865" s="41"/>
      <c r="P865" s="41"/>
      <c r="Q865" s="41"/>
      <c r="R865" s="41"/>
      <c r="S865" s="41"/>
      <c r="T865" s="41"/>
      <c r="U865" s="41"/>
      <c r="W865" s="41"/>
      <c r="X865" s="41"/>
      <c r="Y865" s="41"/>
      <c r="Z865" s="41"/>
      <c r="AA865" s="41"/>
      <c r="AB865" s="41"/>
      <c r="AC865" s="41"/>
      <c r="AD865" s="41"/>
      <c r="AE865" s="41"/>
      <c r="AF865" s="41"/>
      <c r="AM865" s="41"/>
      <c r="AN865" s="41"/>
      <c r="AO865" s="41"/>
      <c r="AP865" s="41"/>
      <c r="AQ865" s="41"/>
      <c r="AR865" s="41"/>
      <c r="AS865" s="41"/>
      <c r="AT865" s="41"/>
      <c r="AU865" s="41"/>
      <c r="AV865" s="41"/>
      <c r="AW865" s="41"/>
      <c r="AX865" s="41"/>
      <c r="AY865" s="41"/>
      <c r="AZ865" s="41"/>
      <c r="BA865" s="41"/>
      <c r="BB865" s="41"/>
      <c r="BC865" s="41"/>
      <c r="BD865" s="41"/>
      <c r="BE865" s="41"/>
    </row>
    <row r="866" spans="2:57">
      <c r="B866" s="41"/>
      <c r="C866" s="41"/>
      <c r="D866" s="41"/>
      <c r="E866" s="41"/>
      <c r="F866" s="41"/>
      <c r="G866" s="41"/>
      <c r="H866" s="41"/>
      <c r="I866" s="41"/>
      <c r="J866" s="41"/>
      <c r="K866" s="41"/>
      <c r="L866" s="41"/>
      <c r="M866" s="41"/>
      <c r="N866" s="41"/>
      <c r="O866" s="41"/>
      <c r="P866" s="41"/>
      <c r="Q866" s="41"/>
      <c r="R866" s="41"/>
      <c r="S866" s="41"/>
      <c r="T866" s="41"/>
      <c r="U866" s="41"/>
      <c r="W866" s="41"/>
      <c r="X866" s="41"/>
      <c r="Y866" s="41"/>
      <c r="Z866" s="41"/>
      <c r="AA866" s="41"/>
      <c r="AB866" s="41"/>
      <c r="AC866" s="41"/>
      <c r="AD866" s="41"/>
      <c r="AE866" s="41"/>
      <c r="AF866" s="41"/>
      <c r="AM866" s="41"/>
      <c r="AN866" s="41"/>
      <c r="AO866" s="41"/>
      <c r="AP866" s="41"/>
      <c r="AQ866" s="41"/>
      <c r="AR866" s="41"/>
      <c r="AS866" s="41"/>
      <c r="AT866" s="41"/>
      <c r="AU866" s="41"/>
      <c r="AV866" s="41"/>
      <c r="AW866" s="41"/>
      <c r="AX866" s="41"/>
      <c r="AY866" s="41"/>
      <c r="AZ866" s="41"/>
      <c r="BA866" s="41"/>
      <c r="BB866" s="41"/>
      <c r="BC866" s="41"/>
      <c r="BD866" s="41"/>
      <c r="BE866" s="41"/>
    </row>
    <row r="867" spans="2:57">
      <c r="B867" s="41"/>
      <c r="C867" s="41"/>
      <c r="D867" s="41"/>
      <c r="E867" s="41"/>
      <c r="F867" s="41"/>
      <c r="G867" s="41"/>
      <c r="H867" s="41"/>
      <c r="I867" s="41"/>
      <c r="J867" s="41"/>
      <c r="K867" s="41"/>
      <c r="L867" s="41"/>
      <c r="M867" s="41"/>
      <c r="N867" s="41"/>
      <c r="O867" s="41"/>
      <c r="P867" s="41"/>
      <c r="Q867" s="41"/>
      <c r="R867" s="41"/>
      <c r="S867" s="41"/>
      <c r="T867" s="41"/>
      <c r="U867" s="41"/>
      <c r="W867" s="41"/>
      <c r="X867" s="41"/>
      <c r="Y867" s="41"/>
      <c r="Z867" s="41"/>
      <c r="AA867" s="41"/>
      <c r="AB867" s="41"/>
      <c r="AC867" s="41"/>
      <c r="AD867" s="41"/>
      <c r="AE867" s="41"/>
      <c r="AF867" s="41"/>
      <c r="AM867" s="41"/>
      <c r="AN867" s="41"/>
      <c r="AO867" s="41"/>
      <c r="AP867" s="41"/>
      <c r="AQ867" s="41"/>
      <c r="AR867" s="41"/>
      <c r="AS867" s="41"/>
      <c r="AT867" s="41"/>
      <c r="AU867" s="41"/>
      <c r="AV867" s="41"/>
      <c r="AW867" s="41"/>
      <c r="AX867" s="41"/>
      <c r="AY867" s="41"/>
      <c r="AZ867" s="41"/>
      <c r="BA867" s="41"/>
      <c r="BB867" s="41"/>
      <c r="BC867" s="41"/>
      <c r="BD867" s="41"/>
      <c r="BE867" s="41"/>
    </row>
    <row r="868" spans="2:57">
      <c r="B868" s="41"/>
      <c r="C868" s="41"/>
      <c r="D868" s="41"/>
      <c r="E868" s="41"/>
      <c r="F868" s="41"/>
      <c r="G868" s="41"/>
      <c r="H868" s="41"/>
      <c r="I868" s="41"/>
      <c r="J868" s="41"/>
      <c r="K868" s="41"/>
      <c r="L868" s="41"/>
      <c r="M868" s="41"/>
      <c r="N868" s="41"/>
      <c r="O868" s="41"/>
      <c r="P868" s="41"/>
      <c r="Q868" s="41"/>
      <c r="R868" s="41"/>
      <c r="S868" s="41"/>
      <c r="T868" s="41"/>
      <c r="U868" s="41"/>
      <c r="W868" s="41"/>
      <c r="X868" s="41"/>
      <c r="Y868" s="41"/>
      <c r="Z868" s="41"/>
      <c r="AA868" s="41"/>
      <c r="AB868" s="41"/>
      <c r="AC868" s="41"/>
      <c r="AD868" s="41"/>
      <c r="AE868" s="41"/>
      <c r="AF868" s="41"/>
      <c r="AM868" s="41"/>
      <c r="AN868" s="41"/>
      <c r="AO868" s="41"/>
      <c r="AP868" s="41"/>
      <c r="AQ868" s="41"/>
      <c r="AR868" s="41"/>
      <c r="AS868" s="41"/>
      <c r="AT868" s="41"/>
      <c r="AU868" s="41"/>
      <c r="AV868" s="41"/>
      <c r="AW868" s="41"/>
      <c r="AX868" s="41"/>
      <c r="AY868" s="41"/>
      <c r="AZ868" s="41"/>
      <c r="BA868" s="41"/>
      <c r="BB868" s="41"/>
      <c r="BC868" s="41"/>
      <c r="BD868" s="41"/>
      <c r="BE868" s="41"/>
    </row>
    <row r="869" spans="2:57">
      <c r="B869" s="41"/>
      <c r="C869" s="41"/>
      <c r="D869" s="41"/>
      <c r="E869" s="41"/>
      <c r="F869" s="41"/>
      <c r="G869" s="41"/>
      <c r="H869" s="41"/>
      <c r="I869" s="41"/>
      <c r="J869" s="41"/>
      <c r="K869" s="41"/>
      <c r="L869" s="41"/>
      <c r="M869" s="41"/>
      <c r="N869" s="41"/>
      <c r="O869" s="41"/>
      <c r="P869" s="41"/>
      <c r="Q869" s="41"/>
      <c r="R869" s="41"/>
      <c r="S869" s="41"/>
      <c r="T869" s="41"/>
      <c r="U869" s="41"/>
      <c r="W869" s="41"/>
      <c r="X869" s="41"/>
      <c r="Y869" s="41"/>
      <c r="Z869" s="41"/>
      <c r="AA869" s="41"/>
      <c r="AB869" s="41"/>
      <c r="AC869" s="41"/>
      <c r="AD869" s="41"/>
      <c r="AE869" s="41"/>
      <c r="AF869" s="41"/>
      <c r="AM869" s="41"/>
      <c r="AN869" s="41"/>
      <c r="AO869" s="41"/>
      <c r="AP869" s="41"/>
      <c r="AQ869" s="41"/>
      <c r="AR869" s="41"/>
      <c r="AS869" s="41"/>
      <c r="AT869" s="41"/>
      <c r="AU869" s="41"/>
      <c r="AV869" s="41"/>
      <c r="AW869" s="41"/>
      <c r="AX869" s="41"/>
      <c r="AY869" s="41"/>
      <c r="AZ869" s="41"/>
      <c r="BA869" s="41"/>
      <c r="BB869" s="41"/>
      <c r="BC869" s="41"/>
      <c r="BD869" s="41"/>
      <c r="BE869" s="41"/>
    </row>
    <row r="870" spans="2:57">
      <c r="B870" s="41"/>
      <c r="C870" s="41"/>
      <c r="D870" s="41"/>
      <c r="E870" s="41"/>
      <c r="F870" s="41"/>
      <c r="G870" s="41"/>
      <c r="H870" s="41"/>
      <c r="I870" s="41"/>
      <c r="J870" s="41"/>
      <c r="K870" s="41"/>
      <c r="L870" s="41"/>
      <c r="M870" s="41"/>
      <c r="N870" s="41"/>
      <c r="O870" s="41"/>
      <c r="P870" s="41"/>
      <c r="Q870" s="41"/>
      <c r="R870" s="41"/>
      <c r="S870" s="41"/>
      <c r="T870" s="41"/>
      <c r="U870" s="41"/>
      <c r="W870" s="41"/>
      <c r="X870" s="41"/>
      <c r="Y870" s="41"/>
      <c r="Z870" s="41"/>
      <c r="AA870" s="41"/>
      <c r="AB870" s="41"/>
      <c r="AC870" s="41"/>
      <c r="AD870" s="41"/>
      <c r="AE870" s="41"/>
      <c r="AF870" s="41"/>
      <c r="AM870" s="41"/>
      <c r="AN870" s="41"/>
      <c r="AO870" s="41"/>
      <c r="AP870" s="41"/>
      <c r="AQ870" s="41"/>
      <c r="AR870" s="41"/>
      <c r="AS870" s="41"/>
      <c r="AT870" s="41"/>
      <c r="AU870" s="41"/>
      <c r="AV870" s="41"/>
      <c r="AW870" s="41"/>
      <c r="AX870" s="41"/>
      <c r="AY870" s="41"/>
      <c r="AZ870" s="41"/>
      <c r="BA870" s="41"/>
      <c r="BB870" s="41"/>
      <c r="BC870" s="41"/>
      <c r="BD870" s="41"/>
      <c r="BE870" s="41"/>
    </row>
    <row r="871" spans="2:57">
      <c r="B871" s="41"/>
      <c r="C871" s="41"/>
      <c r="D871" s="41"/>
      <c r="E871" s="41"/>
      <c r="F871" s="41"/>
      <c r="G871" s="41"/>
      <c r="H871" s="41"/>
      <c r="I871" s="41"/>
      <c r="J871" s="41"/>
      <c r="K871" s="41"/>
      <c r="L871" s="41"/>
      <c r="M871" s="41"/>
      <c r="N871" s="41"/>
      <c r="O871" s="41"/>
      <c r="P871" s="41"/>
      <c r="Q871" s="41"/>
      <c r="R871" s="41"/>
      <c r="S871" s="41"/>
      <c r="T871" s="41"/>
      <c r="U871" s="41"/>
      <c r="W871" s="41"/>
      <c r="X871" s="41"/>
      <c r="Y871" s="41"/>
      <c r="Z871" s="41"/>
      <c r="AA871" s="41"/>
      <c r="AB871" s="41"/>
      <c r="AC871" s="41"/>
      <c r="AD871" s="41"/>
      <c r="AE871" s="41"/>
      <c r="AF871" s="41"/>
      <c r="AM871" s="41"/>
      <c r="AN871" s="41"/>
      <c r="AO871" s="41"/>
      <c r="AP871" s="41"/>
      <c r="AQ871" s="41"/>
      <c r="AR871" s="41"/>
      <c r="AS871" s="41"/>
      <c r="AT871" s="41"/>
      <c r="AU871" s="41"/>
      <c r="AV871" s="41"/>
      <c r="AW871" s="41"/>
      <c r="AX871" s="41"/>
      <c r="AY871" s="41"/>
      <c r="AZ871" s="41"/>
      <c r="BA871" s="41"/>
      <c r="BB871" s="41"/>
      <c r="BC871" s="41"/>
      <c r="BD871" s="41"/>
      <c r="BE871" s="41"/>
    </row>
    <row r="872" spans="2:57">
      <c r="B872" s="41"/>
      <c r="C872" s="41"/>
      <c r="D872" s="41"/>
      <c r="E872" s="41"/>
      <c r="F872" s="41"/>
      <c r="G872" s="41"/>
      <c r="H872" s="41"/>
      <c r="I872" s="41"/>
      <c r="J872" s="41"/>
      <c r="K872" s="41"/>
      <c r="L872" s="41"/>
      <c r="M872" s="41"/>
      <c r="N872" s="41"/>
      <c r="O872" s="41"/>
      <c r="P872" s="41"/>
      <c r="Q872" s="41"/>
      <c r="R872" s="41"/>
      <c r="S872" s="41"/>
      <c r="T872" s="41"/>
      <c r="U872" s="41"/>
      <c r="W872" s="41"/>
      <c r="X872" s="41"/>
      <c r="Y872" s="41"/>
      <c r="Z872" s="41"/>
      <c r="AA872" s="41"/>
      <c r="AB872" s="41"/>
      <c r="AC872" s="41"/>
      <c r="AD872" s="41"/>
      <c r="AE872" s="41"/>
      <c r="AF872" s="41"/>
      <c r="AM872" s="41"/>
      <c r="AN872" s="41"/>
      <c r="AO872" s="41"/>
      <c r="AP872" s="41"/>
      <c r="AQ872" s="41"/>
      <c r="AR872" s="41"/>
      <c r="AS872" s="41"/>
      <c r="AT872" s="41"/>
      <c r="AU872" s="41"/>
      <c r="AV872" s="41"/>
      <c r="AW872" s="41"/>
      <c r="AX872" s="41"/>
      <c r="AY872" s="41"/>
      <c r="AZ872" s="41"/>
      <c r="BA872" s="41"/>
      <c r="BB872" s="41"/>
      <c r="BC872" s="41"/>
      <c r="BD872" s="41"/>
      <c r="BE872" s="41"/>
    </row>
    <row r="873" spans="2:57">
      <c r="B873" s="41"/>
      <c r="C873" s="41"/>
      <c r="D873" s="41"/>
      <c r="E873" s="41"/>
      <c r="F873" s="41"/>
      <c r="G873" s="41"/>
      <c r="H873" s="41"/>
      <c r="I873" s="41"/>
      <c r="J873" s="41"/>
      <c r="K873" s="41"/>
      <c r="L873" s="41"/>
      <c r="M873" s="41"/>
      <c r="N873" s="41"/>
      <c r="O873" s="41"/>
      <c r="P873" s="41"/>
      <c r="Q873" s="41"/>
      <c r="R873" s="41"/>
      <c r="S873" s="41"/>
      <c r="T873" s="41"/>
      <c r="U873" s="41"/>
      <c r="W873" s="41"/>
      <c r="X873" s="41"/>
      <c r="Y873" s="41"/>
      <c r="Z873" s="41"/>
      <c r="AA873" s="41"/>
      <c r="AB873" s="41"/>
      <c r="AC873" s="41"/>
      <c r="AD873" s="41"/>
      <c r="AE873" s="41"/>
      <c r="AF873" s="41"/>
      <c r="AM873" s="41"/>
      <c r="AN873" s="41"/>
      <c r="AO873" s="41"/>
      <c r="AP873" s="41"/>
      <c r="AQ873" s="41"/>
      <c r="AR873" s="41"/>
      <c r="AS873" s="41"/>
      <c r="AT873" s="41"/>
      <c r="AU873" s="41"/>
      <c r="AV873" s="41"/>
      <c r="AW873" s="41"/>
      <c r="AX873" s="41"/>
      <c r="AY873" s="41"/>
      <c r="AZ873" s="41"/>
      <c r="BA873" s="41"/>
      <c r="BB873" s="41"/>
      <c r="BC873" s="41"/>
      <c r="BD873" s="41"/>
      <c r="BE873" s="41"/>
    </row>
    <row r="874" spans="2:57">
      <c r="B874" s="41"/>
      <c r="C874" s="41"/>
      <c r="D874" s="41"/>
      <c r="E874" s="41"/>
      <c r="F874" s="41"/>
      <c r="G874" s="41"/>
      <c r="H874" s="41"/>
      <c r="I874" s="41"/>
      <c r="J874" s="41"/>
      <c r="K874" s="41"/>
      <c r="L874" s="41"/>
      <c r="M874" s="41"/>
      <c r="N874" s="41"/>
      <c r="O874" s="41"/>
      <c r="P874" s="41"/>
      <c r="Q874" s="41"/>
      <c r="R874" s="41"/>
      <c r="S874" s="41"/>
      <c r="T874" s="41"/>
      <c r="U874" s="41"/>
      <c r="W874" s="41"/>
      <c r="X874" s="41"/>
      <c r="Y874" s="41"/>
      <c r="Z874" s="41"/>
      <c r="AA874" s="41"/>
      <c r="AB874" s="41"/>
      <c r="AC874" s="41"/>
      <c r="AD874" s="41"/>
      <c r="AE874" s="41"/>
      <c r="AF874" s="41"/>
      <c r="AM874" s="41"/>
      <c r="AN874" s="41"/>
      <c r="AO874" s="41"/>
      <c r="AP874" s="41"/>
      <c r="AQ874" s="41"/>
      <c r="AR874" s="41"/>
      <c r="AS874" s="41"/>
      <c r="AT874" s="41"/>
      <c r="AU874" s="41"/>
      <c r="AV874" s="41"/>
      <c r="AW874" s="41"/>
      <c r="AX874" s="41"/>
      <c r="AY874" s="41"/>
      <c r="AZ874" s="41"/>
      <c r="BA874" s="41"/>
      <c r="BB874" s="41"/>
      <c r="BC874" s="41"/>
      <c r="BD874" s="41"/>
      <c r="BE874" s="41"/>
    </row>
    <row r="875" spans="2:57">
      <c r="B875" s="41"/>
      <c r="C875" s="41"/>
      <c r="D875" s="41"/>
      <c r="E875" s="41"/>
      <c r="F875" s="41"/>
      <c r="G875" s="41"/>
      <c r="H875" s="41"/>
      <c r="I875" s="41"/>
      <c r="J875" s="41"/>
      <c r="K875" s="41"/>
      <c r="L875" s="41"/>
      <c r="M875" s="41"/>
      <c r="N875" s="41"/>
      <c r="O875" s="41"/>
      <c r="P875" s="41"/>
      <c r="Q875" s="41"/>
      <c r="R875" s="41"/>
      <c r="S875" s="41"/>
      <c r="T875" s="41"/>
      <c r="U875" s="41"/>
      <c r="W875" s="41"/>
      <c r="X875" s="41"/>
      <c r="Y875" s="41"/>
      <c r="Z875" s="41"/>
      <c r="AA875" s="41"/>
      <c r="AB875" s="41"/>
      <c r="AC875" s="41"/>
      <c r="AD875" s="41"/>
      <c r="AE875" s="41"/>
      <c r="AF875" s="41"/>
      <c r="AM875" s="41"/>
      <c r="AN875" s="41"/>
      <c r="AO875" s="41"/>
      <c r="AP875" s="41"/>
      <c r="AQ875" s="41"/>
      <c r="AR875" s="41"/>
      <c r="AS875" s="41"/>
      <c r="AT875" s="41"/>
      <c r="AU875" s="41"/>
      <c r="AV875" s="41"/>
      <c r="AW875" s="41"/>
      <c r="AX875" s="41"/>
      <c r="AY875" s="41"/>
      <c r="AZ875" s="41"/>
      <c r="BA875" s="41"/>
      <c r="BB875" s="41"/>
      <c r="BC875" s="41"/>
      <c r="BD875" s="41"/>
      <c r="BE875" s="41"/>
    </row>
    <row r="876" spans="2:57">
      <c r="B876" s="41"/>
      <c r="C876" s="41"/>
      <c r="D876" s="41"/>
      <c r="E876" s="41"/>
      <c r="F876" s="41"/>
      <c r="G876" s="41"/>
      <c r="H876" s="41"/>
      <c r="I876" s="41"/>
      <c r="J876" s="41"/>
      <c r="K876" s="41"/>
      <c r="L876" s="41"/>
      <c r="M876" s="41"/>
      <c r="N876" s="41"/>
      <c r="O876" s="41"/>
      <c r="P876" s="41"/>
      <c r="Q876" s="41"/>
      <c r="R876" s="41"/>
      <c r="S876" s="41"/>
      <c r="T876" s="41"/>
      <c r="U876" s="41"/>
      <c r="W876" s="41"/>
      <c r="X876" s="41"/>
      <c r="Y876" s="41"/>
      <c r="Z876" s="41"/>
      <c r="AA876" s="41"/>
      <c r="AB876" s="41"/>
      <c r="AC876" s="41"/>
      <c r="AD876" s="41"/>
      <c r="AE876" s="41"/>
      <c r="AF876" s="41"/>
      <c r="AM876" s="41"/>
      <c r="AN876" s="41"/>
      <c r="AO876" s="41"/>
      <c r="AP876" s="41"/>
      <c r="AQ876" s="41"/>
      <c r="AR876" s="41"/>
      <c r="AS876" s="41"/>
      <c r="AT876" s="41"/>
      <c r="AU876" s="41"/>
      <c r="AV876" s="41"/>
      <c r="AW876" s="41"/>
      <c r="AX876" s="41"/>
      <c r="AY876" s="41"/>
      <c r="AZ876" s="41"/>
      <c r="BA876" s="41"/>
      <c r="BB876" s="41"/>
      <c r="BC876" s="41"/>
      <c r="BD876" s="41"/>
      <c r="BE876" s="41"/>
    </row>
    <row r="877" spans="2:57">
      <c r="B877" s="41"/>
      <c r="C877" s="41"/>
      <c r="D877" s="41"/>
      <c r="E877" s="41"/>
      <c r="F877" s="41"/>
      <c r="G877" s="41"/>
      <c r="H877" s="41"/>
      <c r="I877" s="41"/>
      <c r="J877" s="41"/>
      <c r="K877" s="41"/>
      <c r="L877" s="41"/>
      <c r="M877" s="41"/>
      <c r="N877" s="41"/>
      <c r="O877" s="41"/>
      <c r="P877" s="41"/>
      <c r="Q877" s="41"/>
      <c r="R877" s="41"/>
      <c r="S877" s="41"/>
      <c r="T877" s="41"/>
      <c r="U877" s="41"/>
      <c r="W877" s="41"/>
      <c r="X877" s="41"/>
      <c r="Y877" s="41"/>
      <c r="Z877" s="41"/>
      <c r="AA877" s="41"/>
      <c r="AB877" s="41"/>
      <c r="AC877" s="41"/>
      <c r="AD877" s="41"/>
      <c r="AE877" s="41"/>
      <c r="AF877" s="41"/>
      <c r="AM877" s="41"/>
      <c r="AN877" s="41"/>
      <c r="AO877" s="41"/>
      <c r="AP877" s="41"/>
      <c r="AQ877" s="41"/>
      <c r="AR877" s="41"/>
      <c r="AS877" s="41"/>
      <c r="AT877" s="41"/>
      <c r="AU877" s="41"/>
      <c r="AV877" s="41"/>
      <c r="AW877" s="41"/>
      <c r="AX877" s="41"/>
      <c r="AY877" s="41"/>
      <c r="AZ877" s="41"/>
      <c r="BA877" s="41"/>
      <c r="BB877" s="41"/>
      <c r="BC877" s="41"/>
      <c r="BD877" s="41"/>
      <c r="BE877" s="41"/>
    </row>
    <row r="878" spans="2:57">
      <c r="B878" s="41"/>
      <c r="C878" s="41"/>
      <c r="D878" s="41"/>
      <c r="E878" s="41"/>
      <c r="F878" s="41"/>
      <c r="G878" s="41"/>
      <c r="H878" s="41"/>
      <c r="I878" s="41"/>
      <c r="J878" s="41"/>
      <c r="K878" s="41"/>
      <c r="L878" s="41"/>
      <c r="M878" s="41"/>
      <c r="N878" s="41"/>
      <c r="O878" s="41"/>
      <c r="P878" s="41"/>
      <c r="Q878" s="41"/>
      <c r="R878" s="41"/>
      <c r="S878" s="41"/>
      <c r="T878" s="41"/>
      <c r="U878" s="41"/>
      <c r="W878" s="41"/>
      <c r="X878" s="41"/>
      <c r="Y878" s="41"/>
      <c r="Z878" s="41"/>
      <c r="AA878" s="41"/>
      <c r="AB878" s="41"/>
      <c r="AC878" s="41"/>
      <c r="AD878" s="41"/>
      <c r="AE878" s="41"/>
      <c r="AF878" s="41"/>
      <c r="AM878" s="41"/>
      <c r="AN878" s="41"/>
      <c r="AO878" s="41"/>
      <c r="AP878" s="41"/>
      <c r="AQ878" s="41"/>
      <c r="AR878" s="41"/>
      <c r="AS878" s="41"/>
      <c r="AT878" s="41"/>
      <c r="AU878" s="41"/>
      <c r="AV878" s="41"/>
      <c r="AW878" s="41"/>
      <c r="AX878" s="41"/>
      <c r="AY878" s="41"/>
      <c r="AZ878" s="41"/>
      <c r="BA878" s="41"/>
      <c r="BB878" s="41"/>
      <c r="BC878" s="41"/>
      <c r="BD878" s="41"/>
      <c r="BE878" s="41"/>
    </row>
    <row r="879" spans="2:57">
      <c r="B879" s="41"/>
      <c r="C879" s="41"/>
      <c r="D879" s="41"/>
      <c r="E879" s="41"/>
      <c r="F879" s="41"/>
      <c r="G879" s="41"/>
      <c r="H879" s="41"/>
      <c r="I879" s="41"/>
      <c r="J879" s="41"/>
      <c r="K879" s="41"/>
      <c r="L879" s="41"/>
      <c r="M879" s="41"/>
      <c r="N879" s="41"/>
      <c r="O879" s="41"/>
      <c r="P879" s="41"/>
      <c r="Q879" s="41"/>
      <c r="R879" s="41"/>
      <c r="S879" s="41"/>
      <c r="T879" s="41"/>
      <c r="U879" s="41"/>
      <c r="W879" s="41"/>
      <c r="X879" s="41"/>
      <c r="Y879" s="41"/>
      <c r="Z879" s="41"/>
      <c r="AA879" s="41"/>
      <c r="AB879" s="41"/>
      <c r="AC879" s="41"/>
      <c r="AD879" s="41"/>
      <c r="AE879" s="41"/>
      <c r="AF879" s="41"/>
      <c r="AM879" s="41"/>
      <c r="AN879" s="41"/>
      <c r="AO879" s="41"/>
      <c r="AP879" s="41"/>
      <c r="AQ879" s="41"/>
      <c r="AR879" s="41"/>
      <c r="AS879" s="41"/>
      <c r="AT879" s="41"/>
      <c r="AU879" s="41"/>
      <c r="AV879" s="41"/>
      <c r="AW879" s="41"/>
      <c r="AX879" s="41"/>
      <c r="AY879" s="41"/>
      <c r="AZ879" s="41"/>
      <c r="BA879" s="41"/>
      <c r="BB879" s="41"/>
      <c r="BC879" s="41"/>
      <c r="BD879" s="41"/>
      <c r="BE879" s="41"/>
    </row>
    <row r="880" spans="2:57">
      <c r="B880" s="41"/>
      <c r="C880" s="41"/>
      <c r="D880" s="41"/>
      <c r="E880" s="41"/>
      <c r="F880" s="41"/>
      <c r="G880" s="41"/>
      <c r="H880" s="41"/>
      <c r="I880" s="41"/>
      <c r="J880" s="41"/>
      <c r="K880" s="41"/>
      <c r="L880" s="41"/>
      <c r="M880" s="41"/>
      <c r="N880" s="41"/>
      <c r="O880" s="41"/>
      <c r="P880" s="41"/>
      <c r="Q880" s="41"/>
      <c r="R880" s="41"/>
      <c r="S880" s="41"/>
      <c r="T880" s="41"/>
      <c r="U880" s="41"/>
      <c r="W880" s="41"/>
      <c r="X880" s="41"/>
      <c r="Y880" s="41"/>
      <c r="Z880" s="41"/>
      <c r="AA880" s="41"/>
      <c r="AB880" s="41"/>
      <c r="AC880" s="41"/>
      <c r="AD880" s="41"/>
      <c r="AE880" s="41"/>
      <c r="AF880" s="41"/>
      <c r="AM880" s="41"/>
      <c r="AN880" s="41"/>
      <c r="AO880" s="41"/>
      <c r="AP880" s="41"/>
      <c r="AQ880" s="41"/>
      <c r="AR880" s="41"/>
      <c r="AS880" s="41"/>
      <c r="AT880" s="41"/>
      <c r="AU880" s="41"/>
      <c r="AV880" s="41"/>
      <c r="AW880" s="41"/>
      <c r="AX880" s="41"/>
      <c r="AY880" s="41"/>
      <c r="AZ880" s="41"/>
      <c r="BA880" s="41"/>
      <c r="BB880" s="41"/>
      <c r="BC880" s="41"/>
      <c r="BD880" s="41"/>
      <c r="BE880" s="41"/>
    </row>
    <row r="881" spans="2:57">
      <c r="B881" s="41"/>
      <c r="C881" s="41"/>
      <c r="D881" s="41"/>
      <c r="E881" s="41"/>
      <c r="F881" s="41"/>
      <c r="G881" s="41"/>
      <c r="H881" s="41"/>
      <c r="I881" s="41"/>
      <c r="J881" s="41"/>
      <c r="K881" s="41"/>
      <c r="L881" s="41"/>
      <c r="M881" s="41"/>
      <c r="N881" s="41"/>
      <c r="O881" s="41"/>
      <c r="P881" s="41"/>
      <c r="Q881" s="41"/>
      <c r="R881" s="41"/>
      <c r="S881" s="41"/>
      <c r="T881" s="41"/>
      <c r="U881" s="41"/>
      <c r="W881" s="41"/>
      <c r="X881" s="41"/>
      <c r="Y881" s="41"/>
      <c r="Z881" s="41"/>
      <c r="AA881" s="41"/>
      <c r="AB881" s="41"/>
      <c r="AC881" s="41"/>
      <c r="AD881" s="41"/>
      <c r="AE881" s="41"/>
      <c r="AF881" s="41"/>
      <c r="AM881" s="41"/>
      <c r="AN881" s="41"/>
      <c r="AO881" s="41"/>
      <c r="AP881" s="41"/>
      <c r="AQ881" s="41"/>
      <c r="AR881" s="41"/>
      <c r="AS881" s="41"/>
      <c r="AT881" s="41"/>
      <c r="AU881" s="41"/>
      <c r="AV881" s="41"/>
      <c r="AW881" s="41"/>
      <c r="AX881" s="41"/>
      <c r="AY881" s="41"/>
      <c r="AZ881" s="41"/>
      <c r="BA881" s="41"/>
      <c r="BB881" s="41"/>
      <c r="BC881" s="41"/>
      <c r="BD881" s="41"/>
      <c r="BE881" s="41"/>
    </row>
    <row r="882" spans="2:57">
      <c r="B882" s="41"/>
      <c r="C882" s="41"/>
      <c r="D882" s="41"/>
      <c r="E882" s="41"/>
      <c r="F882" s="41"/>
      <c r="G882" s="41"/>
      <c r="H882" s="41"/>
      <c r="I882" s="41"/>
      <c r="J882" s="41"/>
      <c r="K882" s="41"/>
      <c r="L882" s="41"/>
      <c r="M882" s="41"/>
      <c r="N882" s="41"/>
      <c r="O882" s="41"/>
      <c r="P882" s="41"/>
      <c r="Q882" s="41"/>
      <c r="R882" s="41"/>
      <c r="S882" s="41"/>
      <c r="T882" s="41"/>
      <c r="U882" s="41"/>
      <c r="W882" s="41"/>
      <c r="X882" s="41"/>
      <c r="Y882" s="41"/>
      <c r="Z882" s="41"/>
      <c r="AA882" s="41"/>
      <c r="AB882" s="41"/>
      <c r="AC882" s="41"/>
      <c r="AD882" s="41"/>
      <c r="AE882" s="41"/>
      <c r="AF882" s="41"/>
      <c r="AM882" s="41"/>
      <c r="AN882" s="41"/>
      <c r="AO882" s="41"/>
      <c r="AP882" s="41"/>
      <c r="AQ882" s="41"/>
      <c r="AR882" s="41"/>
      <c r="AS882" s="41"/>
      <c r="AT882" s="41"/>
      <c r="AU882" s="41"/>
      <c r="AV882" s="41"/>
      <c r="AW882" s="41"/>
      <c r="AX882" s="41"/>
      <c r="AY882" s="41"/>
      <c r="AZ882" s="41"/>
      <c r="BA882" s="41"/>
      <c r="BB882" s="41"/>
      <c r="BC882" s="41"/>
      <c r="BD882" s="41"/>
      <c r="BE882" s="41"/>
    </row>
    <row r="883" spans="2:57">
      <c r="B883" s="41"/>
      <c r="C883" s="41"/>
      <c r="D883" s="41"/>
      <c r="E883" s="41"/>
      <c r="F883" s="41"/>
      <c r="G883" s="41"/>
      <c r="H883" s="41"/>
      <c r="I883" s="41"/>
      <c r="J883" s="41"/>
      <c r="K883" s="41"/>
      <c r="L883" s="41"/>
      <c r="M883" s="41"/>
      <c r="N883" s="41"/>
      <c r="O883" s="41"/>
      <c r="P883" s="41"/>
      <c r="Q883" s="41"/>
      <c r="R883" s="41"/>
      <c r="S883" s="41"/>
      <c r="T883" s="41"/>
      <c r="U883" s="41"/>
      <c r="W883" s="41"/>
      <c r="X883" s="41"/>
      <c r="Y883" s="41"/>
      <c r="Z883" s="41"/>
      <c r="AA883" s="41"/>
      <c r="AB883" s="41"/>
      <c r="AC883" s="41"/>
      <c r="AD883" s="41"/>
      <c r="AE883" s="41"/>
      <c r="AF883" s="41"/>
      <c r="AM883" s="41"/>
      <c r="AN883" s="41"/>
      <c r="AO883" s="41"/>
      <c r="AP883" s="41"/>
      <c r="AQ883" s="41"/>
      <c r="AR883" s="41"/>
      <c r="AS883" s="41"/>
      <c r="AT883" s="41"/>
      <c r="AU883" s="41"/>
      <c r="AV883" s="41"/>
      <c r="AW883" s="41"/>
      <c r="AX883" s="41"/>
      <c r="AY883" s="41"/>
      <c r="AZ883" s="41"/>
      <c r="BA883" s="41"/>
      <c r="BB883" s="41"/>
      <c r="BC883" s="41"/>
      <c r="BD883" s="41"/>
      <c r="BE883" s="41"/>
    </row>
    <row r="884" spans="2:57">
      <c r="B884" s="41"/>
      <c r="C884" s="41"/>
      <c r="D884" s="41"/>
      <c r="E884" s="41"/>
      <c r="F884" s="41"/>
      <c r="G884" s="41"/>
      <c r="H884" s="41"/>
      <c r="I884" s="41"/>
      <c r="J884" s="41"/>
      <c r="K884" s="41"/>
      <c r="L884" s="41"/>
      <c r="M884" s="41"/>
      <c r="N884" s="41"/>
      <c r="O884" s="41"/>
      <c r="P884" s="41"/>
      <c r="Q884" s="41"/>
      <c r="R884" s="41"/>
      <c r="S884" s="41"/>
      <c r="T884" s="41"/>
      <c r="U884" s="41"/>
      <c r="W884" s="41"/>
      <c r="X884" s="41"/>
      <c r="Y884" s="41"/>
      <c r="Z884" s="41"/>
      <c r="AA884" s="41"/>
      <c r="AB884" s="41"/>
      <c r="AC884" s="41"/>
      <c r="AD884" s="41"/>
      <c r="AE884" s="41"/>
      <c r="AF884" s="41"/>
      <c r="AM884" s="41"/>
      <c r="AN884" s="41"/>
      <c r="AO884" s="41"/>
      <c r="AP884" s="41"/>
      <c r="AQ884" s="41"/>
      <c r="AR884" s="41"/>
      <c r="AS884" s="41"/>
      <c r="AT884" s="41"/>
      <c r="AU884" s="41"/>
      <c r="AV884" s="41"/>
      <c r="AW884" s="41"/>
      <c r="AX884" s="41"/>
      <c r="AY884" s="41"/>
      <c r="AZ884" s="41"/>
      <c r="BA884" s="41"/>
      <c r="BB884" s="41"/>
      <c r="BC884" s="41"/>
      <c r="BD884" s="41"/>
      <c r="BE884" s="41"/>
    </row>
    <row r="885" spans="2:57">
      <c r="B885" s="41"/>
      <c r="C885" s="41"/>
      <c r="D885" s="41"/>
      <c r="E885" s="41"/>
      <c r="F885" s="41"/>
      <c r="G885" s="41"/>
      <c r="H885" s="41"/>
      <c r="I885" s="41"/>
      <c r="J885" s="41"/>
      <c r="K885" s="41"/>
      <c r="L885" s="41"/>
      <c r="M885" s="41"/>
      <c r="N885" s="41"/>
      <c r="O885" s="41"/>
      <c r="P885" s="41"/>
      <c r="Q885" s="41"/>
      <c r="R885" s="41"/>
      <c r="S885" s="41"/>
      <c r="T885" s="41"/>
      <c r="U885" s="41"/>
      <c r="W885" s="41"/>
      <c r="X885" s="41"/>
      <c r="Y885" s="41"/>
      <c r="Z885" s="41"/>
      <c r="AA885" s="41"/>
      <c r="AB885" s="41"/>
      <c r="AC885" s="41"/>
      <c r="AD885" s="41"/>
      <c r="AE885" s="41"/>
      <c r="AF885" s="41"/>
      <c r="AM885" s="41"/>
      <c r="AN885" s="41"/>
      <c r="AO885" s="41"/>
      <c r="AP885" s="41"/>
      <c r="AQ885" s="41"/>
      <c r="AR885" s="41"/>
      <c r="AS885" s="41"/>
      <c r="AT885" s="41"/>
      <c r="AU885" s="41"/>
      <c r="AV885" s="41"/>
      <c r="AW885" s="41"/>
      <c r="AX885" s="41"/>
      <c r="AY885" s="41"/>
      <c r="AZ885" s="41"/>
      <c r="BA885" s="41"/>
      <c r="BB885" s="41"/>
      <c r="BC885" s="41"/>
      <c r="BD885" s="41"/>
      <c r="BE885" s="41"/>
    </row>
    <row r="886" spans="2:57">
      <c r="B886" s="41"/>
      <c r="C886" s="41"/>
      <c r="D886" s="41"/>
      <c r="E886" s="41"/>
      <c r="F886" s="41"/>
      <c r="G886" s="41"/>
      <c r="H886" s="41"/>
      <c r="I886" s="41"/>
      <c r="J886" s="41"/>
      <c r="K886" s="41"/>
      <c r="L886" s="41"/>
      <c r="M886" s="41"/>
      <c r="N886" s="41"/>
      <c r="O886" s="41"/>
      <c r="P886" s="41"/>
      <c r="Q886" s="41"/>
      <c r="R886" s="41"/>
      <c r="S886" s="41"/>
      <c r="T886" s="41"/>
      <c r="U886" s="41"/>
      <c r="W886" s="41"/>
      <c r="X886" s="41"/>
      <c r="Y886" s="41"/>
      <c r="Z886" s="41"/>
      <c r="AA886" s="41"/>
      <c r="AB886" s="41"/>
      <c r="AC886" s="41"/>
      <c r="AD886" s="41"/>
      <c r="AE886" s="41"/>
      <c r="AF886" s="41"/>
      <c r="AM886" s="41"/>
      <c r="AN886" s="41"/>
      <c r="AO886" s="41"/>
      <c r="AP886" s="41"/>
      <c r="AQ886" s="41"/>
      <c r="AR886" s="41"/>
      <c r="AS886" s="41"/>
      <c r="AT886" s="41"/>
      <c r="AU886" s="41"/>
      <c r="AV886" s="41"/>
      <c r="AW886" s="41"/>
      <c r="AX886" s="41"/>
      <c r="AY886" s="41"/>
      <c r="AZ886" s="41"/>
      <c r="BA886" s="41"/>
      <c r="BB886" s="41"/>
      <c r="BC886" s="41"/>
      <c r="BD886" s="41"/>
      <c r="BE886" s="41"/>
    </row>
    <row r="887" spans="2:57">
      <c r="B887" s="41"/>
      <c r="C887" s="41"/>
      <c r="D887" s="41"/>
      <c r="E887" s="41"/>
      <c r="F887" s="41"/>
      <c r="G887" s="41"/>
      <c r="H887" s="41"/>
      <c r="I887" s="41"/>
      <c r="J887" s="41"/>
      <c r="K887" s="41"/>
      <c r="L887" s="41"/>
      <c r="M887" s="41"/>
      <c r="N887" s="41"/>
      <c r="O887" s="41"/>
      <c r="P887" s="41"/>
      <c r="Q887" s="41"/>
      <c r="R887" s="41"/>
      <c r="S887" s="41"/>
      <c r="T887" s="41"/>
      <c r="U887" s="41"/>
      <c r="W887" s="41"/>
      <c r="X887" s="41"/>
      <c r="Y887" s="41"/>
      <c r="Z887" s="41"/>
      <c r="AA887" s="41"/>
      <c r="AB887" s="41"/>
      <c r="AC887" s="41"/>
      <c r="AD887" s="41"/>
      <c r="AE887" s="41"/>
      <c r="AF887" s="41"/>
      <c r="AM887" s="41"/>
      <c r="AN887" s="41"/>
      <c r="AO887" s="41"/>
      <c r="AP887" s="41"/>
      <c r="AQ887" s="41"/>
      <c r="AR887" s="41"/>
      <c r="AS887" s="41"/>
      <c r="AT887" s="41"/>
      <c r="AU887" s="41"/>
      <c r="AV887" s="41"/>
      <c r="AW887" s="41"/>
      <c r="AX887" s="41"/>
      <c r="AY887" s="41"/>
      <c r="AZ887" s="41"/>
      <c r="BA887" s="41"/>
      <c r="BB887" s="41"/>
      <c r="BC887" s="41"/>
      <c r="BD887" s="41"/>
      <c r="BE887" s="41"/>
    </row>
    <row r="888" spans="2:57">
      <c r="B888" s="41"/>
      <c r="C888" s="41"/>
      <c r="D888" s="41"/>
      <c r="E888" s="41"/>
      <c r="F888" s="41"/>
      <c r="G888" s="41"/>
      <c r="H888" s="41"/>
      <c r="I888" s="41"/>
      <c r="J888" s="41"/>
      <c r="K888" s="41"/>
      <c r="L888" s="41"/>
      <c r="M888" s="41"/>
      <c r="N888" s="41"/>
      <c r="O888" s="41"/>
      <c r="P888" s="41"/>
      <c r="Q888" s="41"/>
      <c r="R888" s="41"/>
      <c r="S888" s="41"/>
      <c r="T888" s="41"/>
      <c r="U888" s="41"/>
      <c r="W888" s="41"/>
      <c r="X888" s="41"/>
      <c r="Y888" s="41"/>
      <c r="Z888" s="41"/>
      <c r="AA888" s="41"/>
      <c r="AB888" s="41"/>
      <c r="AC888" s="41"/>
      <c r="AD888" s="41"/>
      <c r="AE888" s="41"/>
      <c r="AF888" s="41"/>
      <c r="AM888" s="41"/>
      <c r="AN888" s="41"/>
      <c r="AO888" s="41"/>
      <c r="AP888" s="41"/>
      <c r="AQ888" s="41"/>
      <c r="AR888" s="41"/>
      <c r="AS888" s="41"/>
      <c r="AT888" s="41"/>
      <c r="AU888" s="41"/>
      <c r="AV888" s="41"/>
      <c r="AW888" s="41"/>
      <c r="AX888" s="41"/>
      <c r="AY888" s="41"/>
      <c r="AZ888" s="41"/>
      <c r="BA888" s="41"/>
      <c r="BB888" s="41"/>
      <c r="BC888" s="41"/>
      <c r="BD888" s="41"/>
      <c r="BE888" s="41"/>
    </row>
    <row r="889" spans="2:57">
      <c r="B889" s="41"/>
      <c r="C889" s="41"/>
      <c r="D889" s="41"/>
      <c r="E889" s="41"/>
      <c r="F889" s="41"/>
      <c r="G889" s="41"/>
      <c r="H889" s="41"/>
      <c r="I889" s="41"/>
      <c r="J889" s="41"/>
      <c r="K889" s="41"/>
      <c r="L889" s="41"/>
      <c r="M889" s="41"/>
      <c r="N889" s="41"/>
      <c r="O889" s="41"/>
      <c r="P889" s="41"/>
      <c r="Q889" s="41"/>
      <c r="R889" s="41"/>
      <c r="S889" s="41"/>
      <c r="T889" s="41"/>
      <c r="U889" s="41"/>
      <c r="W889" s="41"/>
      <c r="X889" s="41"/>
      <c r="Y889" s="41"/>
      <c r="Z889" s="41"/>
      <c r="AA889" s="41"/>
      <c r="AB889" s="41"/>
      <c r="AC889" s="41"/>
      <c r="AD889" s="41"/>
      <c r="AE889" s="41"/>
      <c r="AF889" s="41"/>
      <c r="AM889" s="41"/>
      <c r="AN889" s="41"/>
      <c r="AO889" s="41"/>
      <c r="AP889" s="41"/>
      <c r="AQ889" s="41"/>
      <c r="AR889" s="41"/>
      <c r="AS889" s="41"/>
      <c r="AT889" s="41"/>
      <c r="AU889" s="41"/>
      <c r="AV889" s="41"/>
      <c r="AW889" s="41"/>
      <c r="AX889" s="41"/>
      <c r="AY889" s="41"/>
      <c r="AZ889" s="41"/>
      <c r="BA889" s="41"/>
      <c r="BB889" s="41"/>
      <c r="BC889" s="41"/>
      <c r="BD889" s="41"/>
      <c r="BE889" s="41"/>
    </row>
    <row r="890" spans="2:57">
      <c r="B890" s="41"/>
      <c r="C890" s="41"/>
      <c r="D890" s="41"/>
      <c r="E890" s="41"/>
      <c r="F890" s="41"/>
      <c r="G890" s="41"/>
      <c r="H890" s="41"/>
      <c r="I890" s="41"/>
      <c r="J890" s="41"/>
      <c r="K890" s="41"/>
      <c r="L890" s="41"/>
      <c r="M890" s="41"/>
      <c r="N890" s="41"/>
      <c r="O890" s="41"/>
      <c r="P890" s="41"/>
      <c r="Q890" s="41"/>
      <c r="R890" s="41"/>
      <c r="S890" s="41"/>
      <c r="T890" s="41"/>
      <c r="U890" s="41"/>
      <c r="W890" s="41"/>
      <c r="X890" s="41"/>
      <c r="Y890" s="41"/>
      <c r="Z890" s="41"/>
      <c r="AA890" s="41"/>
      <c r="AB890" s="41"/>
      <c r="AC890" s="41"/>
      <c r="AD890" s="41"/>
      <c r="AE890" s="41"/>
      <c r="AF890" s="41"/>
      <c r="AM890" s="41"/>
      <c r="AN890" s="41"/>
      <c r="AO890" s="41"/>
      <c r="AP890" s="41"/>
      <c r="AQ890" s="41"/>
      <c r="AR890" s="41"/>
      <c r="AS890" s="41"/>
      <c r="AT890" s="41"/>
      <c r="AU890" s="41"/>
      <c r="AV890" s="41"/>
      <c r="AW890" s="41"/>
      <c r="AX890" s="41"/>
      <c r="AY890" s="41"/>
      <c r="AZ890" s="41"/>
      <c r="BA890" s="41"/>
      <c r="BB890" s="41"/>
      <c r="BC890" s="41"/>
      <c r="BD890" s="41"/>
      <c r="BE890" s="41"/>
    </row>
    <row r="891" spans="2:57">
      <c r="B891" s="41"/>
      <c r="C891" s="41"/>
      <c r="D891" s="41"/>
      <c r="E891" s="41"/>
      <c r="F891" s="41"/>
      <c r="G891" s="41"/>
      <c r="H891" s="41"/>
      <c r="I891" s="41"/>
      <c r="J891" s="41"/>
      <c r="K891" s="41"/>
      <c r="L891" s="41"/>
      <c r="M891" s="41"/>
      <c r="N891" s="41"/>
      <c r="O891" s="41"/>
      <c r="P891" s="41"/>
      <c r="Q891" s="41"/>
      <c r="R891" s="41"/>
      <c r="S891" s="41"/>
      <c r="T891" s="41"/>
      <c r="U891" s="41"/>
      <c r="W891" s="41"/>
      <c r="X891" s="41"/>
      <c r="Y891" s="41"/>
      <c r="Z891" s="41"/>
      <c r="AA891" s="41"/>
      <c r="AB891" s="41"/>
      <c r="AC891" s="41"/>
      <c r="AD891" s="41"/>
      <c r="AE891" s="41"/>
      <c r="AF891" s="41"/>
      <c r="AM891" s="41"/>
      <c r="AN891" s="41"/>
      <c r="AO891" s="41"/>
      <c r="AP891" s="41"/>
      <c r="AQ891" s="41"/>
      <c r="AR891" s="41"/>
      <c r="AS891" s="41"/>
      <c r="AT891" s="41"/>
      <c r="AU891" s="41"/>
      <c r="AV891" s="41"/>
      <c r="AW891" s="41"/>
      <c r="AX891" s="41"/>
      <c r="AY891" s="41"/>
      <c r="AZ891" s="41"/>
      <c r="BA891" s="41"/>
      <c r="BB891" s="41"/>
      <c r="BC891" s="41"/>
      <c r="BD891" s="41"/>
      <c r="BE891" s="41"/>
    </row>
    <row r="892" spans="2:57">
      <c r="B892" s="41"/>
      <c r="C892" s="41"/>
      <c r="D892" s="41"/>
      <c r="E892" s="41"/>
      <c r="F892" s="41"/>
      <c r="G892" s="41"/>
      <c r="H892" s="41"/>
      <c r="I892" s="41"/>
      <c r="J892" s="41"/>
      <c r="K892" s="41"/>
      <c r="L892" s="41"/>
      <c r="M892" s="41"/>
      <c r="N892" s="41"/>
      <c r="O892" s="41"/>
      <c r="P892" s="41"/>
      <c r="Q892" s="41"/>
      <c r="R892" s="41"/>
      <c r="S892" s="41"/>
      <c r="T892" s="41"/>
      <c r="U892" s="41"/>
      <c r="W892" s="41"/>
      <c r="X892" s="41"/>
      <c r="Y892" s="41"/>
      <c r="Z892" s="41"/>
      <c r="AA892" s="41"/>
      <c r="AB892" s="41"/>
      <c r="AC892" s="41"/>
      <c r="AD892" s="41"/>
      <c r="AE892" s="41"/>
      <c r="AF892" s="41"/>
      <c r="AM892" s="41"/>
      <c r="AN892" s="41"/>
      <c r="AO892" s="41"/>
      <c r="AP892" s="41"/>
      <c r="AQ892" s="41"/>
      <c r="AR892" s="41"/>
      <c r="AS892" s="41"/>
      <c r="AT892" s="41"/>
      <c r="AU892" s="41"/>
      <c r="AV892" s="41"/>
      <c r="AW892" s="41"/>
      <c r="AX892" s="41"/>
      <c r="AY892" s="41"/>
      <c r="AZ892" s="41"/>
      <c r="BA892" s="41"/>
      <c r="BB892" s="41"/>
      <c r="BC892" s="41"/>
      <c r="BD892" s="41"/>
      <c r="BE892" s="41"/>
    </row>
    <row r="893" spans="2:57">
      <c r="B893" s="41"/>
      <c r="C893" s="41"/>
      <c r="D893" s="41"/>
      <c r="E893" s="41"/>
      <c r="F893" s="41"/>
      <c r="G893" s="41"/>
      <c r="H893" s="41"/>
      <c r="I893" s="41"/>
      <c r="J893" s="41"/>
      <c r="K893" s="41"/>
      <c r="L893" s="41"/>
      <c r="M893" s="41"/>
      <c r="N893" s="41"/>
      <c r="O893" s="41"/>
      <c r="P893" s="41"/>
      <c r="Q893" s="41"/>
      <c r="R893" s="41"/>
      <c r="S893" s="41"/>
      <c r="T893" s="41"/>
      <c r="U893" s="41"/>
      <c r="W893" s="41"/>
      <c r="X893" s="41"/>
      <c r="Y893" s="41"/>
      <c r="Z893" s="41"/>
      <c r="AA893" s="41"/>
      <c r="AB893" s="41"/>
      <c r="AC893" s="41"/>
      <c r="AD893" s="41"/>
      <c r="AE893" s="41"/>
      <c r="AF893" s="41"/>
      <c r="AM893" s="41"/>
      <c r="AN893" s="41"/>
      <c r="AO893" s="41"/>
      <c r="AP893" s="41"/>
      <c r="AQ893" s="41"/>
      <c r="AR893" s="41"/>
      <c r="AS893" s="41"/>
      <c r="AT893" s="41"/>
      <c r="AU893" s="41"/>
      <c r="AV893" s="41"/>
      <c r="AW893" s="41"/>
      <c r="AX893" s="41"/>
      <c r="AY893" s="41"/>
      <c r="AZ893" s="41"/>
      <c r="BA893" s="41"/>
      <c r="BB893" s="41"/>
      <c r="BC893" s="41"/>
      <c r="BD893" s="41"/>
      <c r="BE893" s="41"/>
    </row>
    <row r="894" spans="2:57">
      <c r="B894" s="41"/>
      <c r="C894" s="41"/>
      <c r="D894" s="41"/>
      <c r="E894" s="41"/>
      <c r="F894" s="41"/>
      <c r="G894" s="41"/>
      <c r="H894" s="41"/>
      <c r="I894" s="41"/>
      <c r="J894" s="41"/>
      <c r="K894" s="41"/>
      <c r="L894" s="41"/>
      <c r="M894" s="41"/>
      <c r="N894" s="41"/>
      <c r="O894" s="41"/>
      <c r="P894" s="41"/>
      <c r="Q894" s="41"/>
      <c r="R894" s="41"/>
      <c r="S894" s="41"/>
      <c r="T894" s="41"/>
      <c r="U894" s="41"/>
      <c r="W894" s="41"/>
      <c r="X894" s="41"/>
      <c r="Y894" s="41"/>
      <c r="Z894" s="41"/>
      <c r="AA894" s="41"/>
      <c r="AB894" s="41"/>
      <c r="AC894" s="41"/>
      <c r="AD894" s="41"/>
      <c r="AE894" s="41"/>
      <c r="AF894" s="41"/>
      <c r="AM894" s="41"/>
      <c r="AN894" s="41"/>
      <c r="AO894" s="41"/>
      <c r="AP894" s="41"/>
      <c r="AQ894" s="41"/>
      <c r="AR894" s="41"/>
      <c r="AS894" s="41"/>
      <c r="AT894" s="41"/>
      <c r="AU894" s="41"/>
      <c r="AV894" s="41"/>
      <c r="AW894" s="41"/>
      <c r="AX894" s="41"/>
      <c r="AY894" s="41"/>
      <c r="AZ894" s="41"/>
      <c r="BA894" s="41"/>
      <c r="BB894" s="41"/>
      <c r="BC894" s="41"/>
      <c r="BD894" s="41"/>
      <c r="BE894" s="41"/>
    </row>
    <row r="895" spans="2:57">
      <c r="B895" s="41"/>
      <c r="C895" s="41"/>
      <c r="D895" s="41"/>
      <c r="E895" s="41"/>
      <c r="F895" s="41"/>
      <c r="G895" s="41"/>
      <c r="H895" s="41"/>
      <c r="I895" s="41"/>
      <c r="J895" s="41"/>
      <c r="K895" s="41"/>
      <c r="L895" s="41"/>
      <c r="M895" s="41"/>
      <c r="N895" s="41"/>
      <c r="O895" s="41"/>
      <c r="P895" s="41"/>
      <c r="Q895" s="41"/>
      <c r="R895" s="41"/>
      <c r="S895" s="41"/>
      <c r="T895" s="41"/>
      <c r="U895" s="41"/>
      <c r="W895" s="41"/>
      <c r="X895" s="41"/>
      <c r="Y895" s="41"/>
      <c r="Z895" s="41"/>
      <c r="AA895" s="41"/>
      <c r="AB895" s="41"/>
      <c r="AC895" s="41"/>
      <c r="AD895" s="41"/>
      <c r="AE895" s="41"/>
      <c r="AF895" s="41"/>
      <c r="AM895" s="41"/>
      <c r="AN895" s="41"/>
      <c r="AO895" s="41"/>
      <c r="AP895" s="41"/>
      <c r="AQ895" s="41"/>
      <c r="AR895" s="41"/>
      <c r="AS895" s="41"/>
      <c r="AT895" s="41"/>
      <c r="AU895" s="41"/>
      <c r="AV895" s="41"/>
      <c r="AW895" s="41"/>
      <c r="AX895" s="41"/>
      <c r="AY895" s="41"/>
      <c r="AZ895" s="41"/>
      <c r="BA895" s="41"/>
      <c r="BB895" s="41"/>
      <c r="BC895" s="41"/>
      <c r="BD895" s="41"/>
      <c r="BE895" s="41"/>
    </row>
    <row r="896" spans="2:57">
      <c r="B896" s="41"/>
      <c r="C896" s="41"/>
      <c r="D896" s="41"/>
      <c r="E896" s="41"/>
      <c r="F896" s="41"/>
      <c r="G896" s="41"/>
      <c r="H896" s="41"/>
      <c r="I896" s="41"/>
      <c r="J896" s="41"/>
      <c r="K896" s="41"/>
      <c r="L896" s="41"/>
      <c r="M896" s="41"/>
      <c r="N896" s="41"/>
      <c r="O896" s="41"/>
      <c r="P896" s="41"/>
      <c r="Q896" s="41"/>
      <c r="R896" s="41"/>
      <c r="S896" s="41"/>
      <c r="T896" s="41"/>
      <c r="U896" s="41"/>
      <c r="W896" s="41"/>
      <c r="X896" s="41"/>
      <c r="Y896" s="41"/>
      <c r="Z896" s="41"/>
      <c r="AA896" s="41"/>
      <c r="AB896" s="41"/>
      <c r="AC896" s="41"/>
      <c r="AD896" s="41"/>
      <c r="AE896" s="41"/>
      <c r="AF896" s="41"/>
      <c r="AM896" s="41"/>
      <c r="AN896" s="41"/>
      <c r="AO896" s="41"/>
      <c r="AP896" s="41"/>
      <c r="AQ896" s="41"/>
      <c r="AR896" s="41"/>
      <c r="AS896" s="41"/>
      <c r="AT896" s="41"/>
      <c r="AU896" s="41"/>
      <c r="AV896" s="41"/>
      <c r="AW896" s="41"/>
      <c r="AX896" s="41"/>
      <c r="AY896" s="41"/>
      <c r="AZ896" s="41"/>
      <c r="BA896" s="41"/>
      <c r="BB896" s="41"/>
      <c r="BC896" s="41"/>
      <c r="BD896" s="41"/>
      <c r="BE896" s="41"/>
    </row>
    <row r="897" spans="2:57">
      <c r="B897" s="41"/>
      <c r="C897" s="41"/>
      <c r="D897" s="41"/>
      <c r="E897" s="41"/>
      <c r="F897" s="41"/>
      <c r="G897" s="41"/>
      <c r="H897" s="41"/>
      <c r="I897" s="41"/>
      <c r="J897" s="41"/>
      <c r="K897" s="41"/>
      <c r="L897" s="41"/>
      <c r="M897" s="41"/>
      <c r="N897" s="41"/>
      <c r="O897" s="41"/>
      <c r="P897" s="41"/>
      <c r="Q897" s="41"/>
      <c r="R897" s="41"/>
      <c r="S897" s="41"/>
      <c r="T897" s="41"/>
      <c r="U897" s="41"/>
      <c r="W897" s="41"/>
      <c r="X897" s="41"/>
      <c r="Y897" s="41"/>
      <c r="Z897" s="41"/>
      <c r="AA897" s="41"/>
      <c r="AB897" s="41"/>
      <c r="AC897" s="41"/>
      <c r="AD897" s="41"/>
      <c r="AE897" s="41"/>
      <c r="AF897" s="41"/>
      <c r="AM897" s="41"/>
      <c r="AN897" s="41"/>
      <c r="AO897" s="41"/>
      <c r="AP897" s="41"/>
      <c r="AQ897" s="41"/>
      <c r="AR897" s="41"/>
      <c r="AS897" s="41"/>
      <c r="AT897" s="41"/>
      <c r="AU897" s="41"/>
      <c r="AV897" s="41"/>
      <c r="AW897" s="41"/>
      <c r="AX897" s="41"/>
      <c r="AY897" s="41"/>
      <c r="AZ897" s="41"/>
      <c r="BA897" s="41"/>
      <c r="BB897" s="41"/>
      <c r="BC897" s="41"/>
      <c r="BD897" s="41"/>
      <c r="BE897" s="41"/>
    </row>
    <row r="898" spans="2:57">
      <c r="B898" s="41"/>
      <c r="C898" s="41"/>
      <c r="D898" s="41"/>
      <c r="E898" s="41"/>
      <c r="F898" s="41"/>
      <c r="G898" s="41"/>
      <c r="H898" s="41"/>
      <c r="I898" s="41"/>
      <c r="J898" s="41"/>
      <c r="K898" s="41"/>
      <c r="L898" s="41"/>
      <c r="M898" s="41"/>
      <c r="N898" s="41"/>
      <c r="O898" s="41"/>
      <c r="P898" s="41"/>
      <c r="Q898" s="41"/>
      <c r="R898" s="41"/>
      <c r="S898" s="41"/>
      <c r="T898" s="41"/>
      <c r="U898" s="41"/>
      <c r="W898" s="41"/>
      <c r="X898" s="41"/>
      <c r="Y898" s="41"/>
      <c r="Z898" s="41"/>
      <c r="AA898" s="41"/>
      <c r="AB898" s="41"/>
      <c r="AC898" s="41"/>
      <c r="AD898" s="41"/>
      <c r="AE898" s="41"/>
      <c r="AF898" s="41"/>
      <c r="AM898" s="41"/>
      <c r="AN898" s="41"/>
      <c r="AO898" s="41"/>
      <c r="AP898" s="41"/>
      <c r="AQ898" s="41"/>
      <c r="AR898" s="41"/>
      <c r="AS898" s="41"/>
      <c r="AT898" s="41"/>
      <c r="AU898" s="41"/>
      <c r="AV898" s="41"/>
      <c r="AW898" s="41"/>
      <c r="AX898" s="41"/>
      <c r="AY898" s="41"/>
      <c r="AZ898" s="41"/>
      <c r="BA898" s="41"/>
      <c r="BB898" s="41"/>
      <c r="BC898" s="41"/>
      <c r="BD898" s="41"/>
      <c r="BE898" s="41"/>
    </row>
    <row r="899" spans="2:57">
      <c r="B899" s="41"/>
      <c r="C899" s="41"/>
      <c r="D899" s="41"/>
      <c r="E899" s="41"/>
      <c r="F899" s="41"/>
      <c r="G899" s="41"/>
      <c r="H899" s="41"/>
      <c r="I899" s="41"/>
      <c r="J899" s="41"/>
      <c r="K899" s="41"/>
      <c r="L899" s="41"/>
      <c r="M899" s="41"/>
      <c r="N899" s="41"/>
      <c r="O899" s="41"/>
      <c r="P899" s="41"/>
      <c r="Q899" s="41"/>
      <c r="R899" s="41"/>
      <c r="S899" s="41"/>
      <c r="T899" s="41"/>
      <c r="U899" s="41"/>
      <c r="W899" s="41"/>
      <c r="X899" s="41"/>
      <c r="Y899" s="41"/>
      <c r="Z899" s="41"/>
      <c r="AA899" s="41"/>
      <c r="AB899" s="41"/>
      <c r="AC899" s="41"/>
      <c r="AD899" s="41"/>
      <c r="AE899" s="41"/>
      <c r="AF899" s="41"/>
      <c r="AM899" s="41"/>
      <c r="AN899" s="41"/>
      <c r="AO899" s="41"/>
      <c r="AP899" s="41"/>
      <c r="AQ899" s="41"/>
      <c r="AR899" s="41"/>
      <c r="AS899" s="41"/>
      <c r="AT899" s="41"/>
      <c r="AU899" s="41"/>
      <c r="AV899" s="41"/>
      <c r="AW899" s="41"/>
      <c r="AX899" s="41"/>
      <c r="AY899" s="41"/>
      <c r="AZ899" s="41"/>
      <c r="BA899" s="41"/>
      <c r="BB899" s="41"/>
      <c r="BC899" s="41"/>
      <c r="BD899" s="41"/>
      <c r="BE899" s="41"/>
    </row>
    <row r="900" spans="2:57">
      <c r="B900" s="41"/>
      <c r="C900" s="41"/>
      <c r="D900" s="41"/>
      <c r="E900" s="41"/>
      <c r="F900" s="41"/>
      <c r="G900" s="41"/>
      <c r="H900" s="41"/>
      <c r="I900" s="41"/>
      <c r="J900" s="41"/>
      <c r="K900" s="41"/>
      <c r="L900" s="41"/>
      <c r="M900" s="41"/>
      <c r="N900" s="41"/>
      <c r="O900" s="41"/>
      <c r="P900" s="41"/>
      <c r="Q900" s="41"/>
      <c r="R900" s="41"/>
      <c r="S900" s="41"/>
      <c r="T900" s="41"/>
      <c r="U900" s="41"/>
      <c r="W900" s="41"/>
      <c r="X900" s="41"/>
      <c r="Y900" s="41"/>
      <c r="Z900" s="41"/>
      <c r="AA900" s="41"/>
      <c r="AB900" s="41"/>
      <c r="AC900" s="41"/>
      <c r="AD900" s="41"/>
      <c r="AE900" s="41"/>
      <c r="AF900" s="41"/>
      <c r="AM900" s="41"/>
      <c r="AN900" s="41"/>
      <c r="AO900" s="41"/>
      <c r="AP900" s="41"/>
      <c r="AQ900" s="41"/>
      <c r="AR900" s="41"/>
      <c r="AS900" s="41"/>
      <c r="AT900" s="41"/>
      <c r="AU900" s="41"/>
      <c r="AV900" s="41"/>
      <c r="AW900" s="41"/>
      <c r="AX900" s="41"/>
      <c r="AY900" s="41"/>
      <c r="AZ900" s="41"/>
      <c r="BA900" s="41"/>
      <c r="BB900" s="41"/>
      <c r="BC900" s="41"/>
      <c r="BD900" s="41"/>
      <c r="BE900" s="41"/>
    </row>
    <row r="901" spans="2:57">
      <c r="B901" s="41"/>
      <c r="C901" s="41"/>
      <c r="D901" s="41"/>
      <c r="E901" s="41"/>
      <c r="F901" s="41"/>
      <c r="G901" s="41"/>
      <c r="H901" s="41"/>
      <c r="I901" s="41"/>
      <c r="J901" s="41"/>
      <c r="K901" s="41"/>
      <c r="L901" s="41"/>
      <c r="M901" s="41"/>
      <c r="N901" s="41"/>
      <c r="O901" s="41"/>
      <c r="P901" s="41"/>
      <c r="Q901" s="41"/>
      <c r="R901" s="41"/>
      <c r="S901" s="41"/>
      <c r="T901" s="41"/>
      <c r="U901" s="41"/>
      <c r="W901" s="41"/>
      <c r="X901" s="41"/>
      <c r="Y901" s="41"/>
      <c r="Z901" s="41"/>
      <c r="AA901" s="41"/>
      <c r="AB901" s="41"/>
      <c r="AC901" s="41"/>
      <c r="AD901" s="41"/>
      <c r="AE901" s="41"/>
      <c r="AF901" s="41"/>
      <c r="AM901" s="41"/>
      <c r="AN901" s="41"/>
      <c r="AO901" s="41"/>
      <c r="AP901" s="41"/>
      <c r="AQ901" s="41"/>
      <c r="AR901" s="41"/>
      <c r="AS901" s="41"/>
      <c r="AT901" s="41"/>
      <c r="AU901" s="41"/>
      <c r="AV901" s="41"/>
      <c r="AW901" s="41"/>
      <c r="AX901" s="41"/>
      <c r="AY901" s="41"/>
      <c r="AZ901" s="41"/>
      <c r="BA901" s="41"/>
      <c r="BB901" s="41"/>
      <c r="BC901" s="41"/>
      <c r="BD901" s="41"/>
      <c r="BE901" s="41"/>
    </row>
    <row r="902" spans="2:57">
      <c r="B902" s="41"/>
      <c r="C902" s="41"/>
      <c r="D902" s="41"/>
      <c r="E902" s="41"/>
      <c r="F902" s="41"/>
      <c r="G902" s="41"/>
      <c r="H902" s="41"/>
      <c r="I902" s="41"/>
      <c r="J902" s="41"/>
      <c r="K902" s="41"/>
      <c r="L902" s="41"/>
      <c r="M902" s="41"/>
      <c r="N902" s="41"/>
      <c r="O902" s="41"/>
      <c r="P902" s="41"/>
      <c r="Q902" s="41"/>
      <c r="R902" s="41"/>
      <c r="S902" s="41"/>
      <c r="T902" s="41"/>
      <c r="U902" s="41"/>
      <c r="W902" s="41"/>
      <c r="X902" s="41"/>
      <c r="Y902" s="41"/>
      <c r="Z902" s="41"/>
      <c r="AA902" s="41"/>
      <c r="AB902" s="41"/>
      <c r="AC902" s="41"/>
      <c r="AD902" s="41"/>
      <c r="AE902" s="41"/>
      <c r="AF902" s="41"/>
      <c r="AM902" s="41"/>
      <c r="AN902" s="41"/>
      <c r="AO902" s="41"/>
      <c r="AP902" s="41"/>
      <c r="AQ902" s="41"/>
      <c r="AR902" s="41"/>
      <c r="AS902" s="41"/>
      <c r="AT902" s="41"/>
      <c r="AU902" s="41"/>
      <c r="AV902" s="41"/>
      <c r="AW902" s="41"/>
      <c r="AX902" s="41"/>
      <c r="AY902" s="41"/>
      <c r="AZ902" s="41"/>
      <c r="BA902" s="41"/>
      <c r="BB902" s="41"/>
      <c r="BC902" s="41"/>
      <c r="BD902" s="41"/>
      <c r="BE902" s="41"/>
    </row>
    <row r="903" spans="2:57">
      <c r="B903" s="41"/>
      <c r="C903" s="41"/>
      <c r="D903" s="41"/>
      <c r="E903" s="41"/>
      <c r="F903" s="41"/>
      <c r="G903" s="41"/>
      <c r="H903" s="41"/>
      <c r="I903" s="41"/>
      <c r="J903" s="41"/>
      <c r="K903" s="41"/>
      <c r="L903" s="41"/>
      <c r="M903" s="41"/>
      <c r="N903" s="41"/>
      <c r="O903" s="41"/>
      <c r="P903" s="41"/>
      <c r="Q903" s="41"/>
      <c r="R903" s="41"/>
      <c r="S903" s="41"/>
      <c r="T903" s="41"/>
      <c r="U903" s="41"/>
      <c r="W903" s="41"/>
      <c r="X903" s="41"/>
      <c r="Y903" s="41"/>
      <c r="Z903" s="41"/>
      <c r="AA903" s="41"/>
      <c r="AB903" s="41"/>
      <c r="AC903" s="41"/>
      <c r="AD903" s="41"/>
      <c r="AE903" s="41"/>
      <c r="AF903" s="41"/>
      <c r="AM903" s="41"/>
      <c r="AN903" s="41"/>
      <c r="AO903" s="41"/>
      <c r="AP903" s="41"/>
      <c r="AQ903" s="41"/>
      <c r="AR903" s="41"/>
      <c r="AS903" s="41"/>
      <c r="AT903" s="41"/>
      <c r="AU903" s="41"/>
      <c r="AV903" s="41"/>
      <c r="AW903" s="41"/>
      <c r="AX903" s="41"/>
      <c r="AY903" s="41"/>
      <c r="AZ903" s="41"/>
      <c r="BA903" s="41"/>
      <c r="BB903" s="41"/>
      <c r="BC903" s="41"/>
      <c r="BD903" s="41"/>
      <c r="BE903" s="41"/>
    </row>
    <row r="904" spans="2:57">
      <c r="B904" s="41"/>
      <c r="C904" s="41"/>
      <c r="D904" s="41"/>
      <c r="E904" s="41"/>
      <c r="F904" s="41"/>
      <c r="G904" s="41"/>
      <c r="H904" s="41"/>
      <c r="I904" s="41"/>
      <c r="J904" s="41"/>
      <c r="K904" s="41"/>
      <c r="L904" s="41"/>
      <c r="M904" s="41"/>
      <c r="N904" s="41"/>
      <c r="O904" s="41"/>
      <c r="P904" s="41"/>
      <c r="Q904" s="41"/>
      <c r="R904" s="41"/>
      <c r="S904" s="41"/>
      <c r="T904" s="41"/>
      <c r="U904" s="41"/>
      <c r="W904" s="41"/>
      <c r="X904" s="41"/>
      <c r="Y904" s="41"/>
      <c r="Z904" s="41"/>
      <c r="AA904" s="41"/>
      <c r="AB904" s="41"/>
      <c r="AC904" s="41"/>
      <c r="AD904" s="41"/>
      <c r="AE904" s="41"/>
      <c r="AF904" s="41"/>
      <c r="AM904" s="41"/>
      <c r="AN904" s="41"/>
      <c r="AO904" s="41"/>
      <c r="AP904" s="41"/>
      <c r="AQ904" s="41"/>
      <c r="AR904" s="41"/>
      <c r="AS904" s="41"/>
      <c r="AT904" s="41"/>
      <c r="AU904" s="41"/>
      <c r="AV904" s="41"/>
      <c r="AW904" s="41"/>
      <c r="AX904" s="41"/>
      <c r="AY904" s="41"/>
      <c r="AZ904" s="41"/>
      <c r="BA904" s="41"/>
      <c r="BB904" s="41"/>
      <c r="BC904" s="41"/>
      <c r="BD904" s="41"/>
      <c r="BE904" s="41"/>
    </row>
    <row r="905" spans="2:57">
      <c r="B905" s="41"/>
      <c r="C905" s="41"/>
      <c r="D905" s="41"/>
      <c r="E905" s="41"/>
      <c r="F905" s="41"/>
      <c r="G905" s="41"/>
      <c r="H905" s="41"/>
      <c r="I905" s="41"/>
      <c r="J905" s="41"/>
      <c r="K905" s="41"/>
      <c r="L905" s="41"/>
      <c r="M905" s="41"/>
      <c r="N905" s="41"/>
      <c r="O905" s="41"/>
      <c r="P905" s="41"/>
      <c r="Q905" s="41"/>
      <c r="R905" s="41"/>
      <c r="S905" s="41"/>
      <c r="T905" s="41"/>
      <c r="U905" s="41"/>
      <c r="W905" s="41"/>
      <c r="X905" s="41"/>
      <c r="Y905" s="41"/>
      <c r="Z905" s="41"/>
      <c r="AA905" s="41"/>
      <c r="AB905" s="41"/>
      <c r="AC905" s="41"/>
      <c r="AD905" s="41"/>
      <c r="AE905" s="41"/>
      <c r="AF905" s="41"/>
      <c r="AM905" s="41"/>
      <c r="AN905" s="41"/>
      <c r="AO905" s="41"/>
      <c r="AP905" s="41"/>
      <c r="AQ905" s="41"/>
      <c r="AR905" s="41"/>
      <c r="AS905" s="41"/>
      <c r="AT905" s="41"/>
      <c r="AU905" s="41"/>
      <c r="AV905" s="41"/>
      <c r="AW905" s="41"/>
      <c r="AX905" s="41"/>
      <c r="AY905" s="41"/>
      <c r="AZ905" s="41"/>
      <c r="BA905" s="41"/>
      <c r="BB905" s="41"/>
      <c r="BC905" s="41"/>
      <c r="BD905" s="41"/>
      <c r="BE905" s="41"/>
    </row>
    <row r="906" spans="2:57">
      <c r="B906" s="41"/>
      <c r="C906" s="41"/>
      <c r="D906" s="41"/>
      <c r="E906" s="41"/>
      <c r="F906" s="41"/>
      <c r="G906" s="41"/>
      <c r="H906" s="41"/>
      <c r="I906" s="41"/>
      <c r="J906" s="41"/>
      <c r="K906" s="41"/>
      <c r="L906" s="41"/>
      <c r="M906" s="41"/>
      <c r="N906" s="41"/>
      <c r="O906" s="41"/>
      <c r="P906" s="41"/>
      <c r="Q906" s="41"/>
      <c r="R906" s="41"/>
      <c r="S906" s="41"/>
      <c r="T906" s="41"/>
      <c r="U906" s="41"/>
      <c r="W906" s="41"/>
      <c r="X906" s="41"/>
      <c r="Y906" s="41"/>
      <c r="Z906" s="41"/>
      <c r="AA906" s="41"/>
      <c r="AB906" s="41"/>
      <c r="AC906" s="41"/>
      <c r="AD906" s="41"/>
      <c r="AE906" s="41"/>
      <c r="AF906" s="41"/>
      <c r="AM906" s="41"/>
      <c r="AN906" s="41"/>
      <c r="AO906" s="41"/>
      <c r="AP906" s="41"/>
      <c r="AQ906" s="41"/>
      <c r="AR906" s="41"/>
      <c r="AS906" s="41"/>
      <c r="AT906" s="41"/>
      <c r="AU906" s="41"/>
      <c r="AV906" s="41"/>
      <c r="AW906" s="41"/>
      <c r="AX906" s="41"/>
      <c r="AY906" s="41"/>
      <c r="AZ906" s="41"/>
      <c r="BA906" s="41"/>
      <c r="BB906" s="41"/>
      <c r="BC906" s="41"/>
      <c r="BD906" s="41"/>
      <c r="BE906" s="41"/>
    </row>
    <row r="907" spans="2:57">
      <c r="B907" s="41"/>
      <c r="C907" s="41"/>
      <c r="D907" s="41"/>
      <c r="E907" s="41"/>
      <c r="F907" s="41"/>
      <c r="G907" s="41"/>
      <c r="H907" s="41"/>
      <c r="I907" s="41"/>
      <c r="J907" s="41"/>
      <c r="K907" s="41"/>
      <c r="L907" s="41"/>
      <c r="M907" s="41"/>
      <c r="N907" s="41"/>
      <c r="O907" s="41"/>
      <c r="P907" s="41"/>
      <c r="Q907" s="41"/>
      <c r="R907" s="41"/>
      <c r="S907" s="41"/>
      <c r="T907" s="41"/>
      <c r="U907" s="41"/>
      <c r="W907" s="41"/>
      <c r="X907" s="41"/>
      <c r="Y907" s="41"/>
      <c r="Z907" s="41"/>
      <c r="AA907" s="41"/>
      <c r="AB907" s="41"/>
      <c r="AC907" s="41"/>
      <c r="AD907" s="41"/>
      <c r="AE907" s="41"/>
      <c r="AF907" s="41"/>
      <c r="AM907" s="41"/>
      <c r="AN907" s="41"/>
      <c r="AO907" s="41"/>
      <c r="AP907" s="41"/>
      <c r="AQ907" s="41"/>
      <c r="AR907" s="41"/>
      <c r="AS907" s="41"/>
      <c r="AT907" s="41"/>
      <c r="AU907" s="41"/>
      <c r="AV907" s="41"/>
      <c r="AW907" s="41"/>
      <c r="AX907" s="41"/>
      <c r="AY907" s="41"/>
      <c r="AZ907" s="41"/>
      <c r="BA907" s="41"/>
      <c r="BB907" s="41"/>
      <c r="BC907" s="41"/>
      <c r="BD907" s="41"/>
      <c r="BE907" s="41"/>
    </row>
    <row r="908" spans="2:57">
      <c r="B908" s="41"/>
      <c r="C908" s="41"/>
      <c r="D908" s="41"/>
      <c r="E908" s="41"/>
      <c r="F908" s="41"/>
      <c r="G908" s="41"/>
      <c r="H908" s="41"/>
      <c r="I908" s="41"/>
      <c r="J908" s="41"/>
      <c r="K908" s="41"/>
      <c r="L908" s="41"/>
      <c r="M908" s="41"/>
      <c r="N908" s="41"/>
      <c r="O908" s="41"/>
      <c r="P908" s="41"/>
      <c r="Q908" s="41"/>
      <c r="R908" s="41"/>
      <c r="S908" s="41"/>
      <c r="T908" s="41"/>
      <c r="U908" s="41"/>
      <c r="W908" s="41"/>
      <c r="X908" s="41"/>
      <c r="Y908" s="41"/>
      <c r="Z908" s="41"/>
      <c r="AA908" s="41"/>
      <c r="AB908" s="41"/>
      <c r="AC908" s="41"/>
      <c r="AD908" s="41"/>
      <c r="AE908" s="41"/>
      <c r="AF908" s="41"/>
      <c r="AM908" s="41"/>
      <c r="AN908" s="41"/>
      <c r="AO908" s="41"/>
      <c r="AP908" s="41"/>
      <c r="AQ908" s="41"/>
      <c r="AR908" s="41"/>
      <c r="AS908" s="41"/>
      <c r="AT908" s="41"/>
      <c r="AU908" s="41"/>
      <c r="AV908" s="41"/>
      <c r="AW908" s="41"/>
      <c r="AX908" s="41"/>
      <c r="AY908" s="41"/>
      <c r="AZ908" s="41"/>
      <c r="BA908" s="41"/>
      <c r="BB908" s="41"/>
      <c r="BC908" s="41"/>
      <c r="BD908" s="41"/>
      <c r="BE908" s="41"/>
    </row>
    <row r="909" spans="2:57">
      <c r="B909" s="41"/>
      <c r="C909" s="41"/>
      <c r="D909" s="41"/>
      <c r="E909" s="41"/>
      <c r="F909" s="41"/>
      <c r="G909" s="41"/>
      <c r="H909" s="41"/>
      <c r="I909" s="41"/>
      <c r="J909" s="41"/>
      <c r="K909" s="41"/>
      <c r="L909" s="41"/>
      <c r="M909" s="41"/>
      <c r="N909" s="41"/>
      <c r="O909" s="41"/>
      <c r="P909" s="41"/>
      <c r="Q909" s="41"/>
      <c r="R909" s="41"/>
      <c r="S909" s="41"/>
      <c r="T909" s="41"/>
      <c r="U909" s="41"/>
      <c r="W909" s="41"/>
      <c r="X909" s="41"/>
      <c r="Y909" s="41"/>
      <c r="Z909" s="41"/>
      <c r="AA909" s="41"/>
      <c r="AB909" s="41"/>
      <c r="AC909" s="41"/>
      <c r="AD909" s="41"/>
      <c r="AE909" s="41"/>
      <c r="AF909" s="41"/>
      <c r="AM909" s="41"/>
      <c r="AN909" s="41"/>
      <c r="AO909" s="41"/>
      <c r="AP909" s="41"/>
      <c r="AQ909" s="41"/>
      <c r="AR909" s="41"/>
      <c r="AS909" s="41"/>
      <c r="AT909" s="41"/>
      <c r="AU909" s="41"/>
      <c r="AV909" s="41"/>
      <c r="AW909" s="41"/>
      <c r="AX909" s="41"/>
      <c r="AY909" s="41"/>
      <c r="AZ909" s="41"/>
      <c r="BA909" s="41"/>
      <c r="BB909" s="41"/>
      <c r="BC909" s="41"/>
      <c r="BD909" s="41"/>
      <c r="BE909" s="41"/>
    </row>
    <row r="910" spans="2:57">
      <c r="B910" s="41"/>
      <c r="C910" s="41"/>
      <c r="D910" s="41"/>
      <c r="E910" s="41"/>
      <c r="F910" s="41"/>
      <c r="G910" s="41"/>
      <c r="H910" s="41"/>
      <c r="I910" s="41"/>
      <c r="J910" s="41"/>
      <c r="K910" s="41"/>
      <c r="L910" s="41"/>
      <c r="M910" s="41"/>
      <c r="N910" s="41"/>
      <c r="O910" s="41"/>
      <c r="P910" s="41"/>
      <c r="Q910" s="41"/>
      <c r="R910" s="41"/>
      <c r="S910" s="41"/>
      <c r="T910" s="41"/>
      <c r="U910" s="41"/>
      <c r="W910" s="41"/>
      <c r="X910" s="41"/>
      <c r="Y910" s="41"/>
      <c r="Z910" s="41"/>
      <c r="AA910" s="41"/>
      <c r="AB910" s="41"/>
      <c r="AC910" s="41"/>
      <c r="AD910" s="41"/>
      <c r="AE910" s="41"/>
      <c r="AF910" s="41"/>
      <c r="AM910" s="41"/>
      <c r="AN910" s="41"/>
      <c r="AO910" s="41"/>
      <c r="AP910" s="41"/>
      <c r="AQ910" s="41"/>
      <c r="AR910" s="41"/>
      <c r="AS910" s="41"/>
      <c r="AT910" s="41"/>
      <c r="AU910" s="41"/>
      <c r="AV910" s="41"/>
      <c r="AW910" s="41"/>
      <c r="AX910" s="41"/>
      <c r="AY910" s="41"/>
      <c r="AZ910" s="41"/>
      <c r="BA910" s="41"/>
      <c r="BB910" s="41"/>
      <c r="BC910" s="41"/>
      <c r="BD910" s="41"/>
      <c r="BE910" s="41"/>
    </row>
    <row r="911" spans="2:57">
      <c r="B911" s="41"/>
      <c r="C911" s="41"/>
      <c r="D911" s="41"/>
      <c r="E911" s="41"/>
      <c r="F911" s="41"/>
      <c r="G911" s="41"/>
      <c r="H911" s="41"/>
      <c r="I911" s="41"/>
      <c r="J911" s="41"/>
      <c r="K911" s="41"/>
      <c r="L911" s="41"/>
      <c r="M911" s="41"/>
      <c r="N911" s="41"/>
      <c r="O911" s="41"/>
      <c r="P911" s="41"/>
      <c r="Q911" s="41"/>
      <c r="R911" s="41"/>
      <c r="S911" s="41"/>
      <c r="T911" s="41"/>
      <c r="U911" s="41"/>
      <c r="W911" s="41"/>
      <c r="X911" s="41"/>
      <c r="Y911" s="41"/>
      <c r="Z911" s="41"/>
      <c r="AA911" s="41"/>
      <c r="AB911" s="41"/>
      <c r="AC911" s="41"/>
      <c r="AD911" s="41"/>
      <c r="AE911" s="41"/>
      <c r="AF911" s="41"/>
      <c r="AM911" s="41"/>
      <c r="AN911" s="41"/>
      <c r="AO911" s="41"/>
      <c r="AP911" s="41"/>
      <c r="AQ911" s="41"/>
      <c r="AR911" s="41"/>
      <c r="AS911" s="41"/>
      <c r="AT911" s="41"/>
      <c r="AU911" s="41"/>
      <c r="AV911" s="41"/>
      <c r="AW911" s="41"/>
      <c r="AX911" s="41"/>
      <c r="AY911" s="41"/>
      <c r="AZ911" s="41"/>
      <c r="BA911" s="41"/>
      <c r="BB911" s="41"/>
      <c r="BC911" s="41"/>
      <c r="BD911" s="41"/>
      <c r="BE911" s="41"/>
    </row>
    <row r="912" spans="2:57">
      <c r="B912" s="41"/>
      <c r="C912" s="41"/>
      <c r="D912" s="41"/>
      <c r="E912" s="41"/>
      <c r="F912" s="41"/>
      <c r="G912" s="41"/>
      <c r="H912" s="41"/>
      <c r="I912" s="41"/>
      <c r="J912" s="41"/>
      <c r="K912" s="41"/>
      <c r="L912" s="41"/>
      <c r="M912" s="41"/>
      <c r="N912" s="41"/>
      <c r="O912" s="41"/>
      <c r="P912" s="41"/>
      <c r="Q912" s="41"/>
      <c r="R912" s="41"/>
      <c r="S912" s="41"/>
      <c r="T912" s="41"/>
      <c r="U912" s="41"/>
      <c r="W912" s="41"/>
      <c r="X912" s="41"/>
      <c r="Y912" s="41"/>
      <c r="Z912" s="41"/>
      <c r="AA912" s="41"/>
      <c r="AB912" s="41"/>
      <c r="AC912" s="41"/>
      <c r="AD912" s="41"/>
      <c r="AE912" s="41"/>
      <c r="AF912" s="41"/>
      <c r="AM912" s="41"/>
      <c r="AN912" s="41"/>
      <c r="AO912" s="41"/>
      <c r="AP912" s="41"/>
      <c r="AQ912" s="41"/>
      <c r="AR912" s="41"/>
      <c r="AS912" s="41"/>
      <c r="AT912" s="41"/>
      <c r="AU912" s="41"/>
      <c r="AV912" s="41"/>
      <c r="AW912" s="41"/>
      <c r="AX912" s="41"/>
      <c r="AY912" s="41"/>
      <c r="AZ912" s="41"/>
      <c r="BA912" s="41"/>
      <c r="BB912" s="41"/>
      <c r="BC912" s="41"/>
      <c r="BD912" s="41"/>
      <c r="BE912" s="41"/>
    </row>
    <row r="913" spans="2:57">
      <c r="B913" s="41"/>
      <c r="C913" s="41"/>
      <c r="D913" s="41"/>
      <c r="E913" s="41"/>
      <c r="F913" s="41"/>
      <c r="G913" s="41"/>
      <c r="H913" s="41"/>
      <c r="I913" s="41"/>
      <c r="J913" s="41"/>
      <c r="K913" s="41"/>
      <c r="L913" s="41"/>
      <c r="M913" s="41"/>
      <c r="N913" s="41"/>
      <c r="O913" s="41"/>
      <c r="P913" s="41"/>
      <c r="Q913" s="41"/>
      <c r="R913" s="41"/>
      <c r="S913" s="41"/>
      <c r="T913" s="41"/>
      <c r="U913" s="41"/>
      <c r="W913" s="41"/>
      <c r="X913" s="41"/>
      <c r="Y913" s="41"/>
      <c r="Z913" s="41"/>
      <c r="AA913" s="41"/>
      <c r="AB913" s="41"/>
      <c r="AC913" s="41"/>
      <c r="AD913" s="41"/>
      <c r="AE913" s="41"/>
      <c r="AF913" s="41"/>
      <c r="AM913" s="41"/>
      <c r="AN913" s="41"/>
      <c r="AO913" s="41"/>
      <c r="AP913" s="41"/>
      <c r="AQ913" s="41"/>
      <c r="AR913" s="41"/>
      <c r="AS913" s="41"/>
      <c r="AT913" s="41"/>
      <c r="AU913" s="41"/>
      <c r="AV913" s="41"/>
      <c r="AW913" s="41"/>
      <c r="AX913" s="41"/>
      <c r="AY913" s="41"/>
      <c r="AZ913" s="41"/>
      <c r="BA913" s="41"/>
      <c r="BB913" s="41"/>
      <c r="BC913" s="41"/>
      <c r="BD913" s="41"/>
      <c r="BE913" s="41"/>
    </row>
    <row r="914" spans="2:57">
      <c r="B914" s="41"/>
      <c r="C914" s="41"/>
      <c r="D914" s="41"/>
      <c r="E914" s="41"/>
      <c r="F914" s="41"/>
      <c r="G914" s="41"/>
      <c r="H914" s="41"/>
      <c r="I914" s="41"/>
      <c r="J914" s="41"/>
      <c r="K914" s="41"/>
      <c r="L914" s="41"/>
      <c r="M914" s="41"/>
      <c r="N914" s="41"/>
      <c r="O914" s="41"/>
      <c r="P914" s="41"/>
      <c r="Q914" s="41"/>
      <c r="R914" s="41"/>
      <c r="S914" s="41"/>
      <c r="T914" s="41"/>
      <c r="U914" s="41"/>
      <c r="W914" s="41"/>
      <c r="X914" s="41"/>
      <c r="Y914" s="41"/>
      <c r="Z914" s="41"/>
      <c r="AA914" s="41"/>
      <c r="AB914" s="41"/>
      <c r="AC914" s="41"/>
      <c r="AD914" s="41"/>
      <c r="AE914" s="41"/>
      <c r="AF914" s="41"/>
      <c r="AM914" s="41"/>
      <c r="AN914" s="41"/>
      <c r="AO914" s="41"/>
      <c r="AP914" s="41"/>
      <c r="AQ914" s="41"/>
      <c r="AR914" s="41"/>
      <c r="AS914" s="41"/>
      <c r="AT914" s="41"/>
      <c r="AU914" s="41"/>
      <c r="AV914" s="41"/>
      <c r="AW914" s="41"/>
      <c r="AX914" s="41"/>
      <c r="AY914" s="41"/>
      <c r="AZ914" s="41"/>
      <c r="BA914" s="41"/>
      <c r="BB914" s="41"/>
      <c r="BC914" s="41"/>
      <c r="BD914" s="41"/>
      <c r="BE914" s="41"/>
    </row>
    <row r="915" spans="2:57">
      <c r="B915" s="41"/>
      <c r="C915" s="41"/>
      <c r="D915" s="41"/>
      <c r="E915" s="41"/>
      <c r="F915" s="41"/>
      <c r="G915" s="41"/>
      <c r="H915" s="41"/>
      <c r="I915" s="41"/>
      <c r="J915" s="41"/>
      <c r="K915" s="41"/>
      <c r="L915" s="41"/>
      <c r="M915" s="41"/>
      <c r="N915" s="41"/>
      <c r="O915" s="41"/>
      <c r="P915" s="41"/>
      <c r="Q915" s="41"/>
      <c r="R915" s="41"/>
      <c r="S915" s="41"/>
      <c r="T915" s="41"/>
      <c r="U915" s="41"/>
      <c r="W915" s="41"/>
      <c r="X915" s="41"/>
      <c r="Y915" s="41"/>
      <c r="Z915" s="41"/>
      <c r="AA915" s="41"/>
      <c r="AB915" s="41"/>
      <c r="AC915" s="41"/>
      <c r="AD915" s="41"/>
      <c r="AE915" s="41"/>
      <c r="AF915" s="41"/>
      <c r="AM915" s="41"/>
      <c r="AN915" s="41"/>
      <c r="AO915" s="41"/>
      <c r="AP915" s="41"/>
      <c r="AQ915" s="41"/>
      <c r="AR915" s="41"/>
      <c r="AS915" s="41"/>
      <c r="AT915" s="41"/>
      <c r="AU915" s="41"/>
      <c r="AV915" s="41"/>
      <c r="AW915" s="41"/>
      <c r="AX915" s="41"/>
      <c r="AY915" s="41"/>
      <c r="AZ915" s="41"/>
      <c r="BA915" s="41"/>
      <c r="BB915" s="41"/>
      <c r="BC915" s="41"/>
      <c r="BD915" s="41"/>
      <c r="BE915" s="41"/>
    </row>
    <row r="916" spans="2:57">
      <c r="B916" s="41"/>
      <c r="C916" s="41"/>
      <c r="D916" s="41"/>
      <c r="E916" s="41"/>
      <c r="F916" s="41"/>
      <c r="G916" s="41"/>
      <c r="H916" s="41"/>
      <c r="I916" s="41"/>
      <c r="J916" s="41"/>
      <c r="K916" s="41"/>
      <c r="L916" s="41"/>
      <c r="M916" s="41"/>
      <c r="N916" s="41"/>
      <c r="O916" s="41"/>
      <c r="P916" s="41"/>
      <c r="Q916" s="41"/>
      <c r="R916" s="41"/>
      <c r="S916" s="41"/>
      <c r="T916" s="41"/>
      <c r="U916" s="41"/>
      <c r="W916" s="41"/>
      <c r="X916" s="41"/>
      <c r="Y916" s="41"/>
      <c r="Z916" s="41"/>
      <c r="AA916" s="41"/>
      <c r="AB916" s="41"/>
      <c r="AC916" s="41"/>
      <c r="AD916" s="41"/>
      <c r="AE916" s="41"/>
      <c r="AF916" s="41"/>
      <c r="AM916" s="41"/>
      <c r="AN916" s="41"/>
      <c r="AO916" s="41"/>
      <c r="AP916" s="41"/>
      <c r="AQ916" s="41"/>
      <c r="AR916" s="41"/>
      <c r="AS916" s="41"/>
      <c r="AT916" s="41"/>
      <c r="AU916" s="41"/>
      <c r="AV916" s="41"/>
      <c r="AW916" s="41"/>
      <c r="AX916" s="41"/>
      <c r="AY916" s="41"/>
      <c r="AZ916" s="41"/>
      <c r="BA916" s="41"/>
      <c r="BB916" s="41"/>
      <c r="BC916" s="41"/>
      <c r="BD916" s="41"/>
      <c r="BE916" s="41"/>
    </row>
    <row r="917" spans="2:57">
      <c r="B917" s="41"/>
      <c r="C917" s="41"/>
      <c r="D917" s="41"/>
      <c r="E917" s="41"/>
      <c r="F917" s="41"/>
      <c r="G917" s="41"/>
      <c r="H917" s="41"/>
      <c r="I917" s="41"/>
      <c r="J917" s="41"/>
      <c r="K917" s="41"/>
      <c r="L917" s="41"/>
      <c r="M917" s="41"/>
      <c r="N917" s="41"/>
      <c r="O917" s="41"/>
      <c r="P917" s="41"/>
      <c r="Q917" s="41"/>
      <c r="R917" s="41"/>
      <c r="S917" s="41"/>
      <c r="T917" s="41"/>
      <c r="U917" s="41"/>
      <c r="W917" s="41"/>
      <c r="X917" s="41"/>
      <c r="Y917" s="41"/>
      <c r="Z917" s="41"/>
      <c r="AA917" s="41"/>
      <c r="AB917" s="41"/>
      <c r="AC917" s="41"/>
      <c r="AD917" s="41"/>
      <c r="AE917" s="41"/>
      <c r="AF917" s="41"/>
      <c r="AM917" s="41"/>
      <c r="AN917" s="41"/>
      <c r="AO917" s="41"/>
      <c r="AP917" s="41"/>
      <c r="AQ917" s="41"/>
      <c r="AR917" s="41"/>
      <c r="AS917" s="41"/>
      <c r="AT917" s="41"/>
      <c r="AU917" s="41"/>
      <c r="AV917" s="41"/>
      <c r="AW917" s="41"/>
      <c r="AX917" s="41"/>
      <c r="AY917" s="41"/>
      <c r="AZ917" s="41"/>
      <c r="BA917" s="41"/>
      <c r="BB917" s="41"/>
      <c r="BC917" s="41"/>
      <c r="BD917" s="41"/>
      <c r="BE917" s="41"/>
    </row>
    <row r="918" spans="2:57">
      <c r="B918" s="41"/>
      <c r="C918" s="41"/>
      <c r="D918" s="41"/>
      <c r="E918" s="41"/>
      <c r="F918" s="41"/>
      <c r="G918" s="41"/>
      <c r="H918" s="41"/>
      <c r="I918" s="41"/>
      <c r="J918" s="41"/>
      <c r="K918" s="41"/>
      <c r="L918" s="41"/>
      <c r="M918" s="41"/>
      <c r="N918" s="41"/>
      <c r="O918" s="41"/>
      <c r="P918" s="41"/>
      <c r="Q918" s="41"/>
      <c r="R918" s="41"/>
      <c r="S918" s="41"/>
      <c r="T918" s="41"/>
      <c r="U918" s="41"/>
      <c r="W918" s="41"/>
      <c r="X918" s="41"/>
      <c r="Y918" s="41"/>
      <c r="Z918" s="41"/>
      <c r="AA918" s="41"/>
      <c r="AB918" s="41"/>
      <c r="AC918" s="41"/>
      <c r="AD918" s="41"/>
      <c r="AE918" s="41"/>
      <c r="AF918" s="41"/>
      <c r="AM918" s="41"/>
      <c r="AN918" s="41"/>
      <c r="AO918" s="41"/>
      <c r="AP918" s="41"/>
      <c r="AQ918" s="41"/>
      <c r="AR918" s="41"/>
      <c r="AS918" s="41"/>
      <c r="AT918" s="41"/>
      <c r="AU918" s="41"/>
      <c r="AV918" s="41"/>
      <c r="AW918" s="41"/>
      <c r="AX918" s="41"/>
      <c r="AY918" s="41"/>
      <c r="AZ918" s="41"/>
      <c r="BA918" s="41"/>
      <c r="BB918" s="41"/>
      <c r="BC918" s="41"/>
      <c r="BD918" s="41"/>
      <c r="BE918" s="41"/>
    </row>
    <row r="919" spans="2:57">
      <c r="B919" s="41"/>
      <c r="C919" s="41"/>
      <c r="D919" s="41"/>
      <c r="E919" s="41"/>
      <c r="F919" s="41"/>
      <c r="G919" s="41"/>
      <c r="H919" s="41"/>
      <c r="I919" s="41"/>
      <c r="J919" s="41"/>
      <c r="K919" s="41"/>
      <c r="L919" s="41"/>
      <c r="M919" s="41"/>
      <c r="N919" s="41"/>
      <c r="O919" s="41"/>
      <c r="P919" s="41"/>
      <c r="Q919" s="41"/>
      <c r="R919" s="41"/>
      <c r="S919" s="41"/>
      <c r="T919" s="41"/>
      <c r="U919" s="41"/>
      <c r="W919" s="41"/>
      <c r="X919" s="41"/>
      <c r="Y919" s="41"/>
      <c r="Z919" s="41"/>
      <c r="AA919" s="41"/>
      <c r="AB919" s="41"/>
      <c r="AC919" s="41"/>
      <c r="AD919" s="41"/>
      <c r="AE919" s="41"/>
      <c r="AF919" s="41"/>
      <c r="AM919" s="41"/>
      <c r="AN919" s="41"/>
      <c r="AO919" s="41"/>
      <c r="AP919" s="41"/>
      <c r="AQ919" s="41"/>
      <c r="AR919" s="41"/>
      <c r="AS919" s="41"/>
      <c r="AT919" s="41"/>
      <c r="AU919" s="41"/>
      <c r="AV919" s="41"/>
      <c r="AW919" s="41"/>
      <c r="AX919" s="41"/>
      <c r="AY919" s="41"/>
      <c r="AZ919" s="41"/>
      <c r="BA919" s="41"/>
      <c r="BB919" s="41"/>
      <c r="BC919" s="41"/>
      <c r="BD919" s="41"/>
      <c r="BE919" s="41"/>
    </row>
    <row r="920" spans="2:57">
      <c r="B920" s="41"/>
      <c r="C920" s="41"/>
      <c r="D920" s="41"/>
      <c r="E920" s="41"/>
      <c r="F920" s="41"/>
      <c r="G920" s="41"/>
      <c r="H920" s="41"/>
      <c r="I920" s="41"/>
      <c r="J920" s="41"/>
      <c r="K920" s="41"/>
      <c r="L920" s="41"/>
      <c r="M920" s="41"/>
      <c r="N920" s="41"/>
      <c r="O920" s="41"/>
      <c r="P920" s="41"/>
      <c r="Q920" s="41"/>
      <c r="R920" s="41"/>
      <c r="S920" s="41"/>
      <c r="T920" s="41"/>
      <c r="U920" s="41"/>
      <c r="W920" s="41"/>
      <c r="X920" s="41"/>
      <c r="Y920" s="41"/>
      <c r="Z920" s="41"/>
      <c r="AA920" s="41"/>
      <c r="AB920" s="41"/>
      <c r="AC920" s="41"/>
      <c r="AD920" s="41"/>
      <c r="AE920" s="41"/>
      <c r="AF920" s="41"/>
      <c r="AM920" s="41"/>
      <c r="AN920" s="41"/>
      <c r="AO920" s="41"/>
      <c r="AP920" s="41"/>
      <c r="AQ920" s="41"/>
      <c r="AR920" s="41"/>
      <c r="AS920" s="41"/>
      <c r="AT920" s="41"/>
      <c r="AU920" s="41"/>
      <c r="AV920" s="41"/>
      <c r="AW920" s="41"/>
      <c r="AX920" s="41"/>
      <c r="AY920" s="41"/>
      <c r="AZ920" s="41"/>
      <c r="BA920" s="41"/>
      <c r="BB920" s="41"/>
      <c r="BC920" s="41"/>
      <c r="BD920" s="41"/>
      <c r="BE920" s="41"/>
    </row>
    <row r="921" spans="2:57">
      <c r="B921" s="41"/>
      <c r="C921" s="41"/>
      <c r="D921" s="41"/>
      <c r="E921" s="41"/>
      <c r="F921" s="41"/>
      <c r="G921" s="41"/>
      <c r="H921" s="41"/>
      <c r="I921" s="41"/>
      <c r="J921" s="41"/>
      <c r="K921" s="41"/>
      <c r="L921" s="41"/>
      <c r="M921" s="41"/>
      <c r="N921" s="41"/>
      <c r="O921" s="41"/>
      <c r="P921" s="41"/>
      <c r="Q921" s="41"/>
      <c r="R921" s="41"/>
      <c r="S921" s="41"/>
      <c r="T921" s="41"/>
      <c r="U921" s="41"/>
      <c r="W921" s="41"/>
      <c r="X921" s="41"/>
      <c r="Y921" s="41"/>
      <c r="Z921" s="41"/>
      <c r="AA921" s="41"/>
      <c r="AB921" s="41"/>
      <c r="AC921" s="41"/>
      <c r="AD921" s="41"/>
      <c r="AE921" s="41"/>
      <c r="AF921" s="41"/>
      <c r="AM921" s="41"/>
      <c r="AN921" s="41"/>
      <c r="AO921" s="41"/>
      <c r="AP921" s="41"/>
      <c r="AQ921" s="41"/>
      <c r="AR921" s="41"/>
      <c r="AS921" s="41"/>
      <c r="AT921" s="41"/>
      <c r="AU921" s="41"/>
      <c r="AV921" s="41"/>
      <c r="AW921" s="41"/>
      <c r="AX921" s="41"/>
      <c r="AY921" s="41"/>
      <c r="AZ921" s="41"/>
      <c r="BA921" s="41"/>
      <c r="BB921" s="41"/>
      <c r="BC921" s="41"/>
      <c r="BD921" s="41"/>
      <c r="BE921" s="41"/>
    </row>
    <row r="922" spans="2:57">
      <c r="B922" s="41"/>
      <c r="C922" s="41"/>
      <c r="D922" s="41"/>
      <c r="E922" s="41"/>
      <c r="F922" s="41"/>
      <c r="G922" s="41"/>
      <c r="H922" s="41"/>
      <c r="I922" s="41"/>
      <c r="J922" s="41"/>
      <c r="K922" s="41"/>
      <c r="L922" s="41"/>
      <c r="M922" s="41"/>
      <c r="N922" s="41"/>
      <c r="O922" s="41"/>
      <c r="P922" s="41"/>
      <c r="Q922" s="41"/>
      <c r="R922" s="41"/>
      <c r="S922" s="41"/>
      <c r="T922" s="41"/>
      <c r="U922" s="41"/>
      <c r="W922" s="41"/>
      <c r="X922" s="41"/>
      <c r="Y922" s="41"/>
      <c r="Z922" s="41"/>
      <c r="AA922" s="41"/>
      <c r="AB922" s="41"/>
      <c r="AC922" s="41"/>
      <c r="AD922" s="41"/>
      <c r="AE922" s="41"/>
      <c r="AF922" s="41"/>
      <c r="AM922" s="41"/>
      <c r="AN922" s="41"/>
      <c r="AO922" s="41"/>
      <c r="AP922" s="41"/>
      <c r="AQ922" s="41"/>
      <c r="AR922" s="41"/>
      <c r="AS922" s="41"/>
      <c r="AT922" s="41"/>
      <c r="AU922" s="41"/>
      <c r="AV922" s="41"/>
      <c r="AW922" s="41"/>
      <c r="AX922" s="41"/>
      <c r="AY922" s="41"/>
      <c r="AZ922" s="41"/>
      <c r="BA922" s="41"/>
      <c r="BB922" s="41"/>
      <c r="BC922" s="41"/>
      <c r="BD922" s="41"/>
      <c r="BE922" s="41"/>
    </row>
    <row r="923" spans="2:57">
      <c r="B923" s="41"/>
      <c r="C923" s="41"/>
      <c r="D923" s="41"/>
      <c r="E923" s="41"/>
      <c r="F923" s="41"/>
      <c r="G923" s="41"/>
      <c r="H923" s="41"/>
      <c r="I923" s="41"/>
      <c r="J923" s="41"/>
      <c r="K923" s="41"/>
      <c r="L923" s="41"/>
      <c r="M923" s="41"/>
      <c r="N923" s="41"/>
      <c r="O923" s="41"/>
      <c r="P923" s="41"/>
      <c r="Q923" s="41"/>
      <c r="R923" s="41"/>
      <c r="S923" s="41"/>
      <c r="T923" s="41"/>
      <c r="U923" s="41"/>
      <c r="W923" s="41"/>
      <c r="X923" s="41"/>
      <c r="Y923" s="41"/>
      <c r="Z923" s="41"/>
      <c r="AA923" s="41"/>
      <c r="AB923" s="41"/>
      <c r="AC923" s="41"/>
      <c r="AD923" s="41"/>
      <c r="AE923" s="41"/>
      <c r="AF923" s="41"/>
      <c r="AM923" s="41"/>
      <c r="AN923" s="41"/>
      <c r="AO923" s="41"/>
      <c r="AP923" s="41"/>
      <c r="AQ923" s="41"/>
      <c r="AR923" s="41"/>
      <c r="AS923" s="41"/>
      <c r="AT923" s="41"/>
      <c r="AU923" s="41"/>
      <c r="AV923" s="41"/>
      <c r="AW923" s="41"/>
      <c r="AX923" s="41"/>
      <c r="AY923" s="41"/>
      <c r="AZ923" s="41"/>
      <c r="BA923" s="41"/>
      <c r="BB923" s="41"/>
      <c r="BC923" s="41"/>
      <c r="BD923" s="41"/>
      <c r="BE923" s="41"/>
    </row>
    <row r="924" spans="2:57">
      <c r="B924" s="41"/>
      <c r="C924" s="41"/>
      <c r="D924" s="41"/>
      <c r="E924" s="41"/>
      <c r="F924" s="41"/>
      <c r="G924" s="41"/>
      <c r="H924" s="41"/>
      <c r="I924" s="41"/>
      <c r="J924" s="41"/>
      <c r="K924" s="41"/>
      <c r="L924" s="41"/>
      <c r="M924" s="41"/>
      <c r="N924" s="41"/>
      <c r="O924" s="41"/>
      <c r="P924" s="41"/>
      <c r="Q924" s="41"/>
      <c r="R924" s="41"/>
      <c r="S924" s="41"/>
      <c r="T924" s="41"/>
      <c r="U924" s="41"/>
      <c r="W924" s="41"/>
      <c r="X924" s="41"/>
      <c r="Y924" s="41"/>
      <c r="Z924" s="41"/>
      <c r="AA924" s="41"/>
      <c r="AB924" s="41"/>
      <c r="AC924" s="41"/>
      <c r="AD924" s="41"/>
      <c r="AE924" s="41"/>
      <c r="AF924" s="41"/>
      <c r="AM924" s="41"/>
      <c r="AN924" s="41"/>
      <c r="AO924" s="41"/>
      <c r="AP924" s="41"/>
      <c r="AQ924" s="41"/>
      <c r="AR924" s="41"/>
      <c r="AS924" s="41"/>
      <c r="AT924" s="41"/>
      <c r="AU924" s="41"/>
      <c r="AV924" s="41"/>
      <c r="AW924" s="41"/>
      <c r="AX924" s="41"/>
      <c r="AY924" s="41"/>
      <c r="AZ924" s="41"/>
      <c r="BA924" s="41"/>
      <c r="BB924" s="41"/>
      <c r="BC924" s="41"/>
      <c r="BD924" s="41"/>
      <c r="BE924" s="41"/>
    </row>
    <row r="925" spans="2:57">
      <c r="B925" s="41"/>
      <c r="C925" s="41"/>
      <c r="D925" s="41"/>
      <c r="E925" s="41"/>
      <c r="F925" s="41"/>
      <c r="G925" s="41"/>
      <c r="H925" s="41"/>
      <c r="I925" s="41"/>
      <c r="J925" s="41"/>
      <c r="K925" s="41"/>
      <c r="L925" s="41"/>
      <c r="M925" s="41"/>
      <c r="N925" s="41"/>
      <c r="O925" s="41"/>
      <c r="P925" s="41"/>
      <c r="Q925" s="41"/>
      <c r="R925" s="41"/>
      <c r="S925" s="41"/>
      <c r="T925" s="41"/>
      <c r="U925" s="41"/>
      <c r="W925" s="41"/>
      <c r="X925" s="41"/>
      <c r="Y925" s="41"/>
      <c r="Z925" s="41"/>
      <c r="AA925" s="41"/>
      <c r="AB925" s="41"/>
      <c r="AC925" s="41"/>
      <c r="AD925" s="41"/>
      <c r="AE925" s="41"/>
      <c r="AF925" s="41"/>
      <c r="AM925" s="41"/>
      <c r="AN925" s="41"/>
      <c r="AO925" s="41"/>
      <c r="AP925" s="41"/>
      <c r="AQ925" s="41"/>
      <c r="AR925" s="41"/>
      <c r="AS925" s="41"/>
      <c r="AT925" s="41"/>
      <c r="AU925" s="41"/>
      <c r="AV925" s="41"/>
      <c r="AW925" s="41"/>
      <c r="AX925" s="41"/>
      <c r="AY925" s="41"/>
      <c r="AZ925" s="41"/>
      <c r="BA925" s="41"/>
      <c r="BB925" s="41"/>
      <c r="BC925" s="41"/>
      <c r="BD925" s="41"/>
      <c r="BE925" s="41"/>
    </row>
    <row r="926" spans="2:57">
      <c r="B926" s="41"/>
      <c r="C926" s="41"/>
      <c r="D926" s="41"/>
      <c r="E926" s="41"/>
      <c r="F926" s="41"/>
      <c r="G926" s="41"/>
      <c r="H926" s="41"/>
      <c r="I926" s="41"/>
      <c r="J926" s="41"/>
      <c r="K926" s="41"/>
      <c r="L926" s="41"/>
      <c r="M926" s="41"/>
      <c r="N926" s="41"/>
      <c r="O926" s="41"/>
      <c r="P926" s="41"/>
      <c r="Q926" s="41"/>
      <c r="R926" s="41"/>
      <c r="S926" s="41"/>
      <c r="T926" s="41"/>
      <c r="U926" s="41"/>
      <c r="W926" s="41"/>
      <c r="X926" s="41"/>
      <c r="Y926" s="41"/>
      <c r="Z926" s="41"/>
      <c r="AA926" s="41"/>
      <c r="AB926" s="41"/>
      <c r="AC926" s="41"/>
      <c r="AD926" s="41"/>
      <c r="AE926" s="41"/>
      <c r="AF926" s="41"/>
      <c r="AM926" s="41"/>
      <c r="AN926" s="41"/>
      <c r="AO926" s="41"/>
      <c r="AP926" s="41"/>
      <c r="AQ926" s="41"/>
      <c r="AR926" s="41"/>
      <c r="AS926" s="41"/>
      <c r="AT926" s="41"/>
      <c r="AU926" s="41"/>
      <c r="AV926" s="41"/>
      <c r="AW926" s="41"/>
      <c r="AX926" s="41"/>
      <c r="AY926" s="41"/>
      <c r="AZ926" s="41"/>
      <c r="BA926" s="41"/>
      <c r="BB926" s="41"/>
      <c r="BC926" s="41"/>
      <c r="BD926" s="41"/>
      <c r="BE926" s="41"/>
    </row>
    <row r="927" spans="2:57">
      <c r="B927" s="41"/>
      <c r="C927" s="41"/>
      <c r="D927" s="41"/>
      <c r="E927" s="41"/>
      <c r="F927" s="41"/>
      <c r="G927" s="41"/>
      <c r="H927" s="41"/>
      <c r="I927" s="41"/>
      <c r="J927" s="41"/>
      <c r="K927" s="41"/>
      <c r="L927" s="41"/>
      <c r="M927" s="41"/>
      <c r="N927" s="41"/>
      <c r="O927" s="41"/>
      <c r="P927" s="41"/>
      <c r="Q927" s="41"/>
      <c r="R927" s="41"/>
      <c r="S927" s="41"/>
      <c r="T927" s="41"/>
      <c r="U927" s="41"/>
      <c r="W927" s="41"/>
      <c r="X927" s="41"/>
      <c r="Y927" s="41"/>
      <c r="Z927" s="41"/>
      <c r="AA927" s="41"/>
      <c r="AB927" s="41"/>
      <c r="AC927" s="41"/>
      <c r="AD927" s="41"/>
      <c r="AE927" s="41"/>
      <c r="AF927" s="41"/>
      <c r="AM927" s="41"/>
      <c r="AN927" s="41"/>
      <c r="AO927" s="41"/>
      <c r="AP927" s="41"/>
      <c r="AQ927" s="41"/>
      <c r="AR927" s="41"/>
      <c r="AS927" s="41"/>
      <c r="AT927" s="41"/>
      <c r="AU927" s="41"/>
      <c r="AV927" s="41"/>
      <c r="AW927" s="41"/>
      <c r="AX927" s="41"/>
      <c r="AY927" s="41"/>
      <c r="AZ927" s="41"/>
      <c r="BA927" s="41"/>
      <c r="BB927" s="41"/>
      <c r="BC927" s="41"/>
      <c r="BD927" s="41"/>
      <c r="BE927" s="41"/>
    </row>
    <row r="928" spans="2:57">
      <c r="B928" s="41"/>
      <c r="C928" s="41"/>
      <c r="D928" s="41"/>
      <c r="E928" s="41"/>
      <c r="F928" s="41"/>
      <c r="G928" s="41"/>
      <c r="H928" s="41"/>
      <c r="I928" s="41"/>
      <c r="J928" s="41"/>
      <c r="K928" s="41"/>
      <c r="L928" s="41"/>
      <c r="M928" s="41"/>
      <c r="N928" s="41"/>
      <c r="O928" s="41"/>
      <c r="P928" s="41"/>
      <c r="Q928" s="41"/>
      <c r="R928" s="41"/>
      <c r="S928" s="41"/>
      <c r="T928" s="41"/>
      <c r="U928" s="41"/>
      <c r="W928" s="41"/>
      <c r="X928" s="41"/>
      <c r="Y928" s="41"/>
      <c r="Z928" s="41"/>
      <c r="AA928" s="41"/>
      <c r="AB928" s="41"/>
      <c r="AC928" s="41"/>
      <c r="AD928" s="41"/>
      <c r="AE928" s="41"/>
      <c r="AF928" s="41"/>
      <c r="AM928" s="41"/>
      <c r="AN928" s="41"/>
      <c r="AO928" s="41"/>
      <c r="AP928" s="41"/>
      <c r="AQ928" s="41"/>
      <c r="AR928" s="41"/>
      <c r="AS928" s="41"/>
      <c r="AT928" s="41"/>
      <c r="AU928" s="41"/>
      <c r="AV928" s="41"/>
      <c r="AW928" s="41"/>
      <c r="AX928" s="41"/>
      <c r="AY928" s="41"/>
      <c r="AZ928" s="41"/>
      <c r="BA928" s="41"/>
      <c r="BB928" s="41"/>
      <c r="BC928" s="41"/>
      <c r="BD928" s="41"/>
      <c r="BE928" s="41"/>
    </row>
    <row r="929" spans="2:57">
      <c r="B929" s="41"/>
      <c r="C929" s="41"/>
      <c r="D929" s="41"/>
      <c r="E929" s="41"/>
      <c r="F929" s="41"/>
      <c r="G929" s="41"/>
      <c r="H929" s="41"/>
      <c r="I929" s="41"/>
      <c r="J929" s="41"/>
      <c r="K929" s="41"/>
      <c r="L929" s="41"/>
      <c r="M929" s="41"/>
      <c r="N929" s="41"/>
      <c r="O929" s="41"/>
      <c r="P929" s="41"/>
      <c r="Q929" s="41"/>
      <c r="R929" s="41"/>
      <c r="S929" s="41"/>
      <c r="T929" s="41"/>
      <c r="U929" s="41"/>
      <c r="W929" s="41"/>
      <c r="X929" s="41"/>
      <c r="Y929" s="41"/>
      <c r="Z929" s="41"/>
      <c r="AA929" s="41"/>
      <c r="AB929" s="41"/>
      <c r="AC929" s="41"/>
      <c r="AD929" s="41"/>
      <c r="AE929" s="41"/>
      <c r="AF929" s="41"/>
      <c r="AM929" s="41"/>
      <c r="AN929" s="41"/>
      <c r="AO929" s="41"/>
      <c r="AP929" s="41"/>
      <c r="AQ929" s="41"/>
      <c r="AR929" s="41"/>
      <c r="AS929" s="41"/>
      <c r="AT929" s="41"/>
      <c r="AU929" s="41"/>
      <c r="AV929" s="41"/>
      <c r="AW929" s="41"/>
      <c r="AX929" s="41"/>
      <c r="AY929" s="41"/>
      <c r="AZ929" s="41"/>
      <c r="BA929" s="41"/>
      <c r="BB929" s="41"/>
      <c r="BC929" s="41"/>
      <c r="BD929" s="41"/>
      <c r="BE929" s="41"/>
    </row>
    <row r="930" spans="2:57">
      <c r="B930" s="41"/>
      <c r="C930" s="41"/>
      <c r="D930" s="41"/>
      <c r="E930" s="41"/>
      <c r="F930" s="41"/>
      <c r="G930" s="41"/>
      <c r="H930" s="41"/>
      <c r="I930" s="41"/>
      <c r="J930" s="41"/>
      <c r="K930" s="41"/>
      <c r="L930" s="41"/>
      <c r="M930" s="41"/>
      <c r="N930" s="41"/>
      <c r="O930" s="41"/>
      <c r="P930" s="41"/>
      <c r="Q930" s="41"/>
      <c r="R930" s="41"/>
      <c r="S930" s="41"/>
      <c r="T930" s="41"/>
      <c r="U930" s="41"/>
      <c r="W930" s="41"/>
      <c r="X930" s="41"/>
      <c r="Y930" s="41"/>
      <c r="Z930" s="41"/>
      <c r="AA930" s="41"/>
      <c r="AB930" s="41"/>
      <c r="AC930" s="41"/>
      <c r="AD930" s="41"/>
      <c r="AE930" s="41"/>
      <c r="AF930" s="41"/>
      <c r="AM930" s="41"/>
      <c r="AN930" s="41"/>
      <c r="AO930" s="41"/>
      <c r="AP930" s="41"/>
      <c r="AQ930" s="41"/>
      <c r="AR930" s="41"/>
      <c r="AS930" s="41"/>
      <c r="AT930" s="41"/>
      <c r="AU930" s="41"/>
      <c r="AV930" s="41"/>
      <c r="AW930" s="41"/>
      <c r="AX930" s="41"/>
      <c r="AY930" s="41"/>
      <c r="AZ930" s="41"/>
      <c r="BA930" s="41"/>
      <c r="BB930" s="41"/>
      <c r="BC930" s="41"/>
      <c r="BD930" s="41"/>
      <c r="BE930" s="41"/>
    </row>
    <row r="931" spans="2:57">
      <c r="B931" s="41"/>
      <c r="C931" s="41"/>
      <c r="D931" s="41"/>
      <c r="E931" s="41"/>
      <c r="F931" s="41"/>
      <c r="G931" s="41"/>
      <c r="H931" s="41"/>
      <c r="I931" s="41"/>
      <c r="J931" s="41"/>
      <c r="K931" s="41"/>
      <c r="L931" s="41"/>
      <c r="M931" s="41"/>
      <c r="N931" s="41"/>
      <c r="O931" s="41"/>
      <c r="P931" s="41"/>
      <c r="Q931" s="41"/>
      <c r="R931" s="41"/>
      <c r="S931" s="41"/>
      <c r="T931" s="41"/>
      <c r="U931" s="41"/>
      <c r="W931" s="41"/>
      <c r="X931" s="41"/>
      <c r="Y931" s="41"/>
      <c r="Z931" s="41"/>
      <c r="AA931" s="41"/>
      <c r="AB931" s="41"/>
      <c r="AC931" s="41"/>
      <c r="AD931" s="41"/>
      <c r="AE931" s="41"/>
      <c r="AF931" s="41"/>
      <c r="AM931" s="41"/>
      <c r="AN931" s="41"/>
      <c r="AO931" s="41"/>
      <c r="AP931" s="41"/>
      <c r="AQ931" s="41"/>
      <c r="AR931" s="41"/>
      <c r="AS931" s="41"/>
      <c r="AT931" s="41"/>
      <c r="AU931" s="41"/>
      <c r="AV931" s="41"/>
      <c r="AW931" s="41"/>
      <c r="AX931" s="41"/>
      <c r="AY931" s="41"/>
      <c r="AZ931" s="41"/>
      <c r="BA931" s="41"/>
      <c r="BB931" s="41"/>
      <c r="BC931" s="41"/>
      <c r="BD931" s="41"/>
      <c r="BE931" s="41"/>
    </row>
    <row r="932" spans="2:57">
      <c r="B932" s="41"/>
      <c r="C932" s="41"/>
      <c r="D932" s="41"/>
      <c r="E932" s="41"/>
      <c r="F932" s="41"/>
      <c r="G932" s="41"/>
      <c r="H932" s="41"/>
      <c r="I932" s="41"/>
      <c r="J932" s="41"/>
      <c r="K932" s="41"/>
      <c r="L932" s="41"/>
      <c r="M932" s="41"/>
      <c r="N932" s="41"/>
      <c r="O932" s="41"/>
      <c r="P932" s="41"/>
      <c r="Q932" s="41"/>
      <c r="R932" s="41"/>
      <c r="S932" s="41"/>
      <c r="T932" s="41"/>
      <c r="U932" s="41"/>
      <c r="W932" s="41"/>
      <c r="X932" s="41"/>
      <c r="Y932" s="41"/>
      <c r="Z932" s="41"/>
      <c r="AA932" s="41"/>
      <c r="AB932" s="41"/>
      <c r="AC932" s="41"/>
      <c r="AD932" s="41"/>
      <c r="AE932" s="41"/>
      <c r="AF932" s="41"/>
      <c r="AM932" s="41"/>
      <c r="AN932" s="41"/>
      <c r="AO932" s="41"/>
      <c r="AP932" s="41"/>
      <c r="AQ932" s="41"/>
      <c r="AR932" s="41"/>
      <c r="AS932" s="41"/>
      <c r="AT932" s="41"/>
      <c r="AU932" s="41"/>
      <c r="AV932" s="41"/>
      <c r="AW932" s="41"/>
      <c r="AX932" s="41"/>
      <c r="AY932" s="41"/>
      <c r="AZ932" s="41"/>
      <c r="BA932" s="41"/>
      <c r="BB932" s="41"/>
      <c r="BC932" s="41"/>
      <c r="BD932" s="41"/>
      <c r="BE932" s="41"/>
    </row>
    <row r="933" spans="2:57">
      <c r="B933" s="41"/>
      <c r="C933" s="41"/>
      <c r="D933" s="41"/>
      <c r="E933" s="41"/>
      <c r="F933" s="41"/>
      <c r="G933" s="41"/>
      <c r="H933" s="41"/>
      <c r="I933" s="41"/>
      <c r="J933" s="41"/>
      <c r="K933" s="41"/>
      <c r="L933" s="41"/>
      <c r="M933" s="41"/>
      <c r="N933" s="41"/>
      <c r="O933" s="41"/>
      <c r="P933" s="41"/>
      <c r="Q933" s="41"/>
      <c r="R933" s="41"/>
      <c r="S933" s="41"/>
      <c r="T933" s="41"/>
      <c r="U933" s="41"/>
      <c r="W933" s="41"/>
      <c r="X933" s="41"/>
      <c r="Y933" s="41"/>
      <c r="Z933" s="41"/>
      <c r="AA933" s="41"/>
      <c r="AB933" s="41"/>
      <c r="AC933" s="41"/>
      <c r="AD933" s="41"/>
      <c r="AE933" s="41"/>
      <c r="AF933" s="41"/>
      <c r="AM933" s="41"/>
      <c r="AN933" s="41"/>
      <c r="AO933" s="41"/>
      <c r="AP933" s="41"/>
      <c r="AQ933" s="41"/>
      <c r="AR933" s="41"/>
      <c r="AS933" s="41"/>
      <c r="AT933" s="41"/>
      <c r="AU933" s="41"/>
      <c r="AV933" s="41"/>
      <c r="AW933" s="41"/>
      <c r="AX933" s="41"/>
      <c r="AY933" s="41"/>
      <c r="AZ933" s="41"/>
      <c r="BA933" s="41"/>
      <c r="BB933" s="41"/>
      <c r="BC933" s="41"/>
      <c r="BD933" s="41"/>
      <c r="BE933" s="41"/>
    </row>
    <row r="934" spans="2:57">
      <c r="B934" s="41"/>
      <c r="C934" s="41"/>
      <c r="D934" s="41"/>
      <c r="E934" s="41"/>
      <c r="F934" s="41"/>
      <c r="G934" s="41"/>
      <c r="H934" s="41"/>
      <c r="I934" s="41"/>
      <c r="J934" s="41"/>
      <c r="K934" s="41"/>
      <c r="L934" s="41"/>
      <c r="M934" s="41"/>
      <c r="N934" s="41"/>
      <c r="O934" s="41"/>
      <c r="P934" s="41"/>
      <c r="Q934" s="41"/>
      <c r="R934" s="41"/>
      <c r="S934" s="41"/>
      <c r="T934" s="41"/>
      <c r="U934" s="41"/>
      <c r="W934" s="41"/>
      <c r="X934" s="41"/>
      <c r="Y934" s="41"/>
      <c r="Z934" s="41"/>
      <c r="AA934" s="41"/>
      <c r="AB934" s="41"/>
      <c r="AC934" s="41"/>
      <c r="AD934" s="41"/>
      <c r="AE934" s="41"/>
      <c r="AF934" s="41"/>
      <c r="AM934" s="41"/>
      <c r="AN934" s="41"/>
      <c r="AO934" s="41"/>
      <c r="AP934" s="41"/>
      <c r="AQ934" s="41"/>
      <c r="AR934" s="41"/>
      <c r="AS934" s="41"/>
      <c r="AT934" s="41"/>
      <c r="AU934" s="41"/>
      <c r="AV934" s="41"/>
      <c r="AW934" s="41"/>
      <c r="AX934" s="41"/>
      <c r="AY934" s="41"/>
      <c r="AZ934" s="41"/>
      <c r="BA934" s="41"/>
      <c r="BB934" s="41"/>
      <c r="BC934" s="41"/>
      <c r="BD934" s="41"/>
      <c r="BE934" s="41"/>
    </row>
    <row r="935" spans="2:57">
      <c r="B935" s="41"/>
      <c r="C935" s="41"/>
      <c r="D935" s="41"/>
      <c r="E935" s="41"/>
      <c r="F935" s="41"/>
      <c r="G935" s="41"/>
      <c r="H935" s="41"/>
      <c r="I935" s="41"/>
      <c r="J935" s="41"/>
      <c r="K935" s="41"/>
      <c r="L935" s="41"/>
      <c r="M935" s="41"/>
      <c r="N935" s="41"/>
      <c r="O935" s="41"/>
      <c r="P935" s="41"/>
      <c r="Q935" s="41"/>
      <c r="R935" s="41"/>
      <c r="S935" s="41"/>
      <c r="T935" s="41"/>
      <c r="U935" s="41"/>
      <c r="W935" s="41"/>
      <c r="X935" s="41"/>
      <c r="Y935" s="41"/>
      <c r="Z935" s="41"/>
      <c r="AA935" s="41"/>
      <c r="AB935" s="41"/>
      <c r="AC935" s="41"/>
      <c r="AD935" s="41"/>
      <c r="AE935" s="41"/>
      <c r="AF935" s="41"/>
      <c r="AM935" s="41"/>
      <c r="AN935" s="41"/>
      <c r="AO935" s="41"/>
      <c r="AP935" s="41"/>
      <c r="AQ935" s="41"/>
      <c r="AR935" s="41"/>
      <c r="AS935" s="41"/>
      <c r="AT935" s="41"/>
      <c r="AU935" s="41"/>
      <c r="AV935" s="41"/>
      <c r="AW935" s="41"/>
      <c r="AX935" s="41"/>
      <c r="AY935" s="41"/>
      <c r="AZ935" s="41"/>
      <c r="BA935" s="41"/>
      <c r="BB935" s="41"/>
      <c r="BC935" s="41"/>
      <c r="BD935" s="41"/>
      <c r="BE935" s="41"/>
    </row>
    <row r="936" spans="2:57">
      <c r="B936" s="41"/>
      <c r="C936" s="41"/>
      <c r="D936" s="41"/>
      <c r="E936" s="41"/>
      <c r="F936" s="41"/>
      <c r="G936" s="41"/>
      <c r="H936" s="41"/>
      <c r="I936" s="41"/>
      <c r="J936" s="41"/>
      <c r="K936" s="41"/>
      <c r="L936" s="41"/>
      <c r="M936" s="41"/>
      <c r="N936" s="41"/>
      <c r="O936" s="41"/>
      <c r="P936" s="41"/>
      <c r="Q936" s="41"/>
      <c r="R936" s="41"/>
      <c r="S936" s="41"/>
      <c r="T936" s="41"/>
      <c r="U936" s="41"/>
      <c r="W936" s="41"/>
      <c r="X936" s="41"/>
      <c r="Y936" s="41"/>
      <c r="Z936" s="41"/>
      <c r="AA936" s="41"/>
      <c r="AB936" s="41"/>
      <c r="AC936" s="41"/>
      <c r="AD936" s="41"/>
      <c r="AE936" s="41"/>
      <c r="AF936" s="41"/>
      <c r="AM936" s="41"/>
      <c r="AN936" s="41"/>
      <c r="AO936" s="41"/>
      <c r="AP936" s="41"/>
      <c r="AQ936" s="41"/>
      <c r="AR936" s="41"/>
      <c r="AS936" s="41"/>
      <c r="AT936" s="41"/>
      <c r="AU936" s="41"/>
      <c r="AV936" s="41"/>
      <c r="AW936" s="41"/>
      <c r="AX936" s="41"/>
      <c r="AY936" s="41"/>
      <c r="AZ936" s="41"/>
      <c r="BA936" s="41"/>
      <c r="BB936" s="41"/>
      <c r="BC936" s="41"/>
      <c r="BD936" s="41"/>
      <c r="BE936" s="41"/>
    </row>
    <row r="937" spans="2:57">
      <c r="B937" s="41"/>
      <c r="C937" s="41"/>
      <c r="D937" s="41"/>
      <c r="E937" s="41"/>
      <c r="F937" s="41"/>
      <c r="G937" s="41"/>
      <c r="H937" s="41"/>
      <c r="I937" s="41"/>
      <c r="J937" s="41"/>
      <c r="K937" s="41"/>
      <c r="L937" s="41"/>
      <c r="M937" s="41"/>
      <c r="N937" s="41"/>
      <c r="O937" s="41"/>
      <c r="P937" s="41"/>
      <c r="Q937" s="41"/>
      <c r="R937" s="41"/>
      <c r="S937" s="41"/>
      <c r="T937" s="41"/>
      <c r="U937" s="41"/>
      <c r="W937" s="41"/>
      <c r="X937" s="41"/>
      <c r="Y937" s="41"/>
      <c r="Z937" s="41"/>
      <c r="AA937" s="41"/>
      <c r="AB937" s="41"/>
      <c r="AC937" s="41"/>
      <c r="AD937" s="41"/>
      <c r="AE937" s="41"/>
      <c r="AF937" s="41"/>
      <c r="AM937" s="41"/>
      <c r="AN937" s="41"/>
      <c r="AO937" s="41"/>
      <c r="AP937" s="41"/>
      <c r="AQ937" s="41"/>
      <c r="AR937" s="41"/>
      <c r="AS937" s="41"/>
      <c r="AT937" s="41"/>
      <c r="AU937" s="41"/>
      <c r="AV937" s="41"/>
      <c r="AW937" s="41"/>
      <c r="AX937" s="41"/>
      <c r="AY937" s="41"/>
      <c r="AZ937" s="41"/>
      <c r="BA937" s="41"/>
      <c r="BB937" s="41"/>
      <c r="BC937" s="41"/>
      <c r="BD937" s="41"/>
      <c r="BE937" s="41"/>
    </row>
    <row r="938" spans="2:57">
      <c r="B938" s="41"/>
      <c r="C938" s="41"/>
      <c r="D938" s="41"/>
      <c r="E938" s="41"/>
      <c r="F938" s="41"/>
      <c r="G938" s="41"/>
      <c r="H938" s="41"/>
      <c r="I938" s="41"/>
      <c r="J938" s="41"/>
      <c r="K938" s="41"/>
      <c r="L938" s="41"/>
      <c r="M938" s="41"/>
      <c r="N938" s="41"/>
      <c r="O938" s="41"/>
      <c r="P938" s="41"/>
      <c r="Q938" s="41"/>
      <c r="R938" s="41"/>
      <c r="S938" s="41"/>
      <c r="T938" s="41"/>
      <c r="U938" s="41"/>
      <c r="W938" s="41"/>
      <c r="X938" s="41"/>
      <c r="Y938" s="41"/>
      <c r="Z938" s="41"/>
      <c r="AA938" s="41"/>
      <c r="AB938" s="41"/>
      <c r="AC938" s="41"/>
      <c r="AD938" s="41"/>
      <c r="AE938" s="41"/>
      <c r="AF938" s="41"/>
      <c r="AM938" s="41"/>
      <c r="AN938" s="41"/>
      <c r="AO938" s="41"/>
      <c r="AP938" s="41"/>
      <c r="AQ938" s="41"/>
      <c r="AR938" s="41"/>
      <c r="AS938" s="41"/>
      <c r="AT938" s="41"/>
      <c r="AU938" s="41"/>
      <c r="AV938" s="41"/>
      <c r="AW938" s="41"/>
      <c r="AX938" s="41"/>
      <c r="AY938" s="41"/>
      <c r="AZ938" s="41"/>
      <c r="BA938" s="41"/>
      <c r="BB938" s="41"/>
      <c r="BC938" s="41"/>
      <c r="BD938" s="41"/>
      <c r="BE938" s="41"/>
    </row>
    <row r="939" spans="2:57">
      <c r="B939" s="41"/>
      <c r="C939" s="41"/>
      <c r="D939" s="41"/>
      <c r="E939" s="41"/>
      <c r="F939" s="41"/>
      <c r="G939" s="41"/>
      <c r="H939" s="41"/>
      <c r="I939" s="41"/>
      <c r="J939" s="41"/>
      <c r="K939" s="41"/>
      <c r="L939" s="41"/>
      <c r="M939" s="41"/>
      <c r="N939" s="41"/>
      <c r="O939" s="41"/>
      <c r="P939" s="41"/>
      <c r="Q939" s="41"/>
      <c r="R939" s="41"/>
      <c r="S939" s="41"/>
      <c r="T939" s="41"/>
      <c r="U939" s="41"/>
      <c r="W939" s="41"/>
      <c r="X939" s="41"/>
      <c r="Y939" s="41"/>
      <c r="Z939" s="41"/>
      <c r="AA939" s="41"/>
      <c r="AB939" s="41"/>
      <c r="AC939" s="41"/>
      <c r="AD939" s="41"/>
      <c r="AE939" s="41"/>
      <c r="AF939" s="41"/>
      <c r="AM939" s="41"/>
      <c r="AN939" s="41"/>
      <c r="AO939" s="41"/>
      <c r="AP939" s="41"/>
      <c r="AQ939" s="41"/>
      <c r="AR939" s="41"/>
      <c r="AS939" s="41"/>
      <c r="AT939" s="41"/>
      <c r="AU939" s="41"/>
      <c r="AV939" s="41"/>
      <c r="AW939" s="41"/>
      <c r="AX939" s="41"/>
      <c r="AY939" s="41"/>
      <c r="AZ939" s="41"/>
      <c r="BA939" s="41"/>
      <c r="BB939" s="41"/>
      <c r="BC939" s="41"/>
      <c r="BD939" s="41"/>
      <c r="BE939" s="41"/>
    </row>
    <row r="940" spans="2:57">
      <c r="B940" s="41"/>
      <c r="C940" s="41"/>
      <c r="D940" s="41"/>
      <c r="E940" s="41"/>
      <c r="F940" s="41"/>
      <c r="G940" s="41"/>
      <c r="H940" s="41"/>
      <c r="I940" s="41"/>
      <c r="J940" s="41"/>
      <c r="K940" s="41"/>
      <c r="L940" s="41"/>
      <c r="M940" s="41"/>
      <c r="N940" s="41"/>
      <c r="O940" s="41"/>
      <c r="P940" s="41"/>
      <c r="Q940" s="41"/>
      <c r="R940" s="41"/>
      <c r="S940" s="41"/>
      <c r="T940" s="41"/>
      <c r="U940" s="41"/>
      <c r="W940" s="41"/>
      <c r="X940" s="41"/>
      <c r="Y940" s="41"/>
      <c r="Z940" s="41"/>
      <c r="AA940" s="41"/>
      <c r="AB940" s="41"/>
      <c r="AC940" s="41"/>
      <c r="AD940" s="41"/>
      <c r="AE940" s="41"/>
      <c r="AF940" s="41"/>
      <c r="AM940" s="41"/>
      <c r="AN940" s="41"/>
      <c r="AO940" s="41"/>
      <c r="AP940" s="41"/>
      <c r="AQ940" s="41"/>
      <c r="AR940" s="41"/>
      <c r="AS940" s="41"/>
      <c r="AT940" s="41"/>
      <c r="AU940" s="41"/>
      <c r="AV940" s="41"/>
      <c r="AW940" s="41"/>
      <c r="AX940" s="41"/>
      <c r="AY940" s="41"/>
      <c r="AZ940" s="41"/>
      <c r="BA940" s="41"/>
      <c r="BB940" s="41"/>
      <c r="BC940" s="41"/>
      <c r="BD940" s="41"/>
      <c r="BE940" s="41"/>
    </row>
    <row r="941" spans="2:57">
      <c r="B941" s="41"/>
      <c r="C941" s="41"/>
      <c r="D941" s="41"/>
      <c r="E941" s="41"/>
      <c r="F941" s="41"/>
      <c r="G941" s="41"/>
      <c r="H941" s="41"/>
      <c r="I941" s="41"/>
      <c r="J941" s="41"/>
      <c r="K941" s="41"/>
      <c r="L941" s="41"/>
      <c r="M941" s="41"/>
      <c r="N941" s="41"/>
      <c r="O941" s="41"/>
      <c r="P941" s="41"/>
      <c r="Q941" s="41"/>
      <c r="R941" s="41"/>
      <c r="S941" s="41"/>
      <c r="T941" s="41"/>
      <c r="U941" s="41"/>
      <c r="W941" s="41"/>
      <c r="X941" s="41"/>
      <c r="Y941" s="41"/>
      <c r="Z941" s="41"/>
      <c r="AA941" s="41"/>
      <c r="AB941" s="41"/>
      <c r="AC941" s="41"/>
      <c r="AD941" s="41"/>
      <c r="AE941" s="41"/>
      <c r="AF941" s="41"/>
      <c r="AM941" s="41"/>
      <c r="AN941" s="41"/>
      <c r="AO941" s="41"/>
      <c r="AP941" s="41"/>
      <c r="AQ941" s="41"/>
      <c r="AR941" s="41"/>
      <c r="AS941" s="41"/>
      <c r="AT941" s="41"/>
      <c r="AU941" s="41"/>
      <c r="AV941" s="41"/>
      <c r="AW941" s="41"/>
      <c r="AX941" s="41"/>
      <c r="AY941" s="41"/>
      <c r="AZ941" s="41"/>
      <c r="BA941" s="41"/>
      <c r="BB941" s="41"/>
      <c r="BC941" s="41"/>
      <c r="BD941" s="41"/>
      <c r="BE941" s="41"/>
    </row>
    <row r="942" spans="2:57">
      <c r="B942" s="41"/>
      <c r="C942" s="41"/>
      <c r="D942" s="41"/>
      <c r="E942" s="41"/>
      <c r="F942" s="41"/>
      <c r="G942" s="41"/>
      <c r="H942" s="41"/>
      <c r="I942" s="41"/>
      <c r="J942" s="41"/>
      <c r="K942" s="41"/>
      <c r="L942" s="41"/>
      <c r="M942" s="41"/>
      <c r="N942" s="41"/>
      <c r="O942" s="41"/>
      <c r="P942" s="41"/>
      <c r="Q942" s="41"/>
      <c r="R942" s="41"/>
      <c r="S942" s="41"/>
      <c r="T942" s="41"/>
      <c r="U942" s="41"/>
      <c r="W942" s="41"/>
      <c r="X942" s="41"/>
      <c r="Y942" s="41"/>
      <c r="Z942" s="41"/>
      <c r="AA942" s="41"/>
      <c r="AB942" s="41"/>
      <c r="AC942" s="41"/>
      <c r="AD942" s="41"/>
      <c r="AE942" s="41"/>
      <c r="AF942" s="41"/>
      <c r="AM942" s="41"/>
      <c r="AN942" s="41"/>
      <c r="AO942" s="41"/>
      <c r="AP942" s="41"/>
      <c r="AQ942" s="41"/>
      <c r="AR942" s="41"/>
      <c r="AS942" s="41"/>
      <c r="AT942" s="41"/>
      <c r="AU942" s="41"/>
      <c r="AV942" s="41"/>
      <c r="AW942" s="41"/>
      <c r="AX942" s="41"/>
      <c r="AY942" s="41"/>
      <c r="AZ942" s="41"/>
      <c r="BA942" s="41"/>
      <c r="BB942" s="41"/>
      <c r="BC942" s="41"/>
      <c r="BD942" s="41"/>
      <c r="BE942" s="41"/>
    </row>
    <row r="943" spans="2:57">
      <c r="B943" s="41"/>
      <c r="C943" s="41"/>
      <c r="D943" s="41"/>
      <c r="E943" s="41"/>
      <c r="F943" s="41"/>
      <c r="G943" s="41"/>
      <c r="H943" s="41"/>
      <c r="I943" s="41"/>
      <c r="J943" s="41"/>
      <c r="K943" s="41"/>
      <c r="L943" s="41"/>
      <c r="M943" s="41"/>
      <c r="N943" s="41"/>
      <c r="O943" s="41"/>
      <c r="P943" s="41"/>
      <c r="Q943" s="41"/>
      <c r="R943" s="41"/>
      <c r="S943" s="41"/>
      <c r="T943" s="41"/>
      <c r="U943" s="41"/>
      <c r="W943" s="41"/>
      <c r="X943" s="41"/>
      <c r="Y943" s="41"/>
      <c r="Z943" s="41"/>
      <c r="AA943" s="41"/>
      <c r="AB943" s="41"/>
      <c r="AC943" s="41"/>
      <c r="AD943" s="41"/>
      <c r="AE943" s="41"/>
      <c r="AF943" s="41"/>
      <c r="AM943" s="41"/>
      <c r="AN943" s="41"/>
      <c r="AO943" s="41"/>
      <c r="AP943" s="41"/>
      <c r="AQ943" s="41"/>
      <c r="AR943" s="41"/>
      <c r="AS943" s="41"/>
      <c r="AT943" s="41"/>
      <c r="AU943" s="41"/>
      <c r="AV943" s="41"/>
      <c r="AW943" s="41"/>
      <c r="AX943" s="41"/>
      <c r="AY943" s="41"/>
      <c r="AZ943" s="41"/>
      <c r="BA943" s="41"/>
      <c r="BB943" s="41"/>
      <c r="BC943" s="41"/>
      <c r="BD943" s="41"/>
      <c r="BE943" s="41"/>
    </row>
    <row r="944" spans="2:57">
      <c r="B944" s="41"/>
      <c r="C944" s="41"/>
      <c r="D944" s="41"/>
      <c r="E944" s="41"/>
      <c r="F944" s="41"/>
      <c r="G944" s="41"/>
      <c r="H944" s="41"/>
      <c r="I944" s="41"/>
      <c r="J944" s="41"/>
      <c r="K944" s="41"/>
      <c r="L944" s="41"/>
      <c r="M944" s="41"/>
      <c r="N944" s="41"/>
      <c r="O944" s="41"/>
      <c r="P944" s="41"/>
      <c r="Q944" s="41"/>
      <c r="R944" s="41"/>
      <c r="S944" s="41"/>
      <c r="T944" s="41"/>
      <c r="U944" s="41"/>
      <c r="W944" s="41"/>
      <c r="X944" s="41"/>
      <c r="Y944" s="41"/>
      <c r="Z944" s="41"/>
      <c r="AA944" s="41"/>
      <c r="AB944" s="41"/>
      <c r="AC944" s="41"/>
      <c r="AD944" s="41"/>
      <c r="AE944" s="41"/>
      <c r="AF944" s="41"/>
      <c r="AM944" s="41"/>
      <c r="AN944" s="41"/>
      <c r="AO944" s="41"/>
      <c r="AP944" s="41"/>
      <c r="AQ944" s="41"/>
      <c r="AR944" s="41"/>
      <c r="AS944" s="41"/>
      <c r="AT944" s="41"/>
      <c r="AU944" s="41"/>
      <c r="AV944" s="41"/>
      <c r="AW944" s="41"/>
      <c r="AX944" s="41"/>
      <c r="AY944" s="41"/>
      <c r="AZ944" s="41"/>
      <c r="BA944" s="41"/>
      <c r="BB944" s="41"/>
      <c r="BC944" s="41"/>
      <c r="BD944" s="41"/>
      <c r="BE944" s="41"/>
    </row>
    <row r="945" spans="2:57">
      <c r="B945" s="41"/>
      <c r="C945" s="41"/>
      <c r="D945" s="41"/>
      <c r="E945" s="41"/>
      <c r="F945" s="41"/>
      <c r="G945" s="41"/>
      <c r="H945" s="41"/>
      <c r="I945" s="41"/>
      <c r="J945" s="41"/>
      <c r="K945" s="41"/>
      <c r="L945" s="41"/>
      <c r="M945" s="41"/>
      <c r="N945" s="41"/>
      <c r="O945" s="41"/>
      <c r="P945" s="41"/>
      <c r="Q945" s="41"/>
      <c r="R945" s="41"/>
      <c r="S945" s="41"/>
      <c r="T945" s="41"/>
      <c r="U945" s="41"/>
      <c r="W945" s="41"/>
      <c r="X945" s="41"/>
      <c r="Y945" s="41"/>
      <c r="Z945" s="41"/>
      <c r="AA945" s="41"/>
      <c r="AB945" s="41"/>
      <c r="AC945" s="41"/>
      <c r="AD945" s="41"/>
      <c r="AE945" s="41"/>
      <c r="AF945" s="41"/>
      <c r="AM945" s="41"/>
      <c r="AN945" s="41"/>
      <c r="AO945" s="41"/>
      <c r="AP945" s="41"/>
      <c r="AQ945" s="41"/>
      <c r="AR945" s="41"/>
      <c r="AS945" s="41"/>
      <c r="AT945" s="41"/>
      <c r="AU945" s="41"/>
      <c r="AV945" s="41"/>
      <c r="AW945" s="41"/>
      <c r="AX945" s="41"/>
      <c r="AY945" s="41"/>
      <c r="AZ945" s="41"/>
      <c r="BA945" s="41"/>
      <c r="BB945" s="41"/>
      <c r="BC945" s="41"/>
      <c r="BD945" s="41"/>
      <c r="BE945" s="41"/>
    </row>
    <row r="946" spans="2:57">
      <c r="B946" s="41"/>
      <c r="C946" s="41"/>
      <c r="D946" s="41"/>
      <c r="E946" s="41"/>
      <c r="F946" s="41"/>
      <c r="G946" s="41"/>
      <c r="H946" s="41"/>
      <c r="I946" s="41"/>
      <c r="J946" s="41"/>
      <c r="K946" s="41"/>
      <c r="L946" s="41"/>
      <c r="M946" s="41"/>
      <c r="N946" s="41"/>
      <c r="O946" s="41"/>
      <c r="P946" s="41"/>
      <c r="Q946" s="41"/>
      <c r="R946" s="41"/>
      <c r="S946" s="41"/>
      <c r="T946" s="41"/>
      <c r="U946" s="41"/>
      <c r="W946" s="41"/>
      <c r="X946" s="41"/>
      <c r="Y946" s="41"/>
      <c r="Z946" s="41"/>
      <c r="AA946" s="41"/>
      <c r="AB946" s="41"/>
      <c r="AC946" s="41"/>
      <c r="AD946" s="41"/>
      <c r="AE946" s="41"/>
      <c r="AF946" s="41"/>
      <c r="AM946" s="41"/>
      <c r="AN946" s="41"/>
      <c r="AO946" s="41"/>
      <c r="AP946" s="41"/>
      <c r="AQ946" s="41"/>
      <c r="AR946" s="41"/>
      <c r="AS946" s="41"/>
      <c r="AT946" s="41"/>
      <c r="AU946" s="41"/>
      <c r="AV946" s="41"/>
      <c r="AW946" s="41"/>
      <c r="AX946" s="41"/>
      <c r="AY946" s="41"/>
      <c r="AZ946" s="41"/>
      <c r="BA946" s="41"/>
      <c r="BB946" s="41"/>
      <c r="BC946" s="41"/>
      <c r="BD946" s="41"/>
      <c r="BE946" s="41"/>
    </row>
    <row r="947" spans="2:57">
      <c r="B947" s="41"/>
      <c r="C947" s="41"/>
      <c r="D947" s="41"/>
      <c r="E947" s="41"/>
      <c r="F947" s="41"/>
      <c r="G947" s="41"/>
      <c r="H947" s="41"/>
      <c r="I947" s="41"/>
      <c r="J947" s="41"/>
      <c r="K947" s="41"/>
      <c r="L947" s="41"/>
      <c r="M947" s="41"/>
      <c r="N947" s="41"/>
      <c r="O947" s="41"/>
      <c r="P947" s="41"/>
      <c r="Q947" s="41"/>
      <c r="R947" s="41"/>
      <c r="S947" s="41"/>
      <c r="T947" s="41"/>
      <c r="U947" s="41"/>
      <c r="W947" s="41"/>
      <c r="X947" s="41"/>
      <c r="Y947" s="41"/>
      <c r="Z947" s="41"/>
      <c r="AA947" s="41"/>
      <c r="AB947" s="41"/>
      <c r="AC947" s="41"/>
      <c r="AD947" s="41"/>
      <c r="AE947" s="41"/>
      <c r="AF947" s="41"/>
      <c r="AM947" s="41"/>
      <c r="AN947" s="41"/>
      <c r="AO947" s="41"/>
      <c r="AP947" s="41"/>
      <c r="AQ947" s="41"/>
      <c r="AR947" s="41"/>
      <c r="AS947" s="41"/>
      <c r="AT947" s="41"/>
      <c r="AU947" s="41"/>
      <c r="AV947" s="41"/>
      <c r="AW947" s="41"/>
      <c r="AX947" s="41"/>
      <c r="AY947" s="41"/>
      <c r="AZ947" s="41"/>
      <c r="BA947" s="41"/>
      <c r="BB947" s="41"/>
      <c r="BC947" s="41"/>
      <c r="BD947" s="41"/>
      <c r="BE947" s="41"/>
    </row>
    <row r="948" spans="2:57">
      <c r="B948" s="41"/>
      <c r="C948" s="41"/>
      <c r="D948" s="41"/>
      <c r="E948" s="41"/>
      <c r="F948" s="41"/>
      <c r="G948" s="41"/>
      <c r="H948" s="41"/>
      <c r="I948" s="41"/>
      <c r="J948" s="41"/>
      <c r="K948" s="41"/>
      <c r="L948" s="41"/>
      <c r="M948" s="41"/>
      <c r="N948" s="41"/>
      <c r="O948" s="41"/>
      <c r="P948" s="41"/>
      <c r="Q948" s="41"/>
      <c r="R948" s="41"/>
      <c r="S948" s="41"/>
      <c r="T948" s="41"/>
      <c r="U948" s="41"/>
      <c r="W948" s="41"/>
      <c r="X948" s="41"/>
      <c r="Y948" s="41"/>
      <c r="Z948" s="41"/>
      <c r="AA948" s="41"/>
      <c r="AB948" s="41"/>
      <c r="AC948" s="41"/>
      <c r="AD948" s="41"/>
      <c r="AE948" s="41"/>
      <c r="AF948" s="41"/>
      <c r="AM948" s="41"/>
      <c r="AN948" s="41"/>
      <c r="AO948" s="41"/>
      <c r="AP948" s="41"/>
      <c r="AQ948" s="41"/>
      <c r="AR948" s="41"/>
      <c r="AS948" s="41"/>
      <c r="AT948" s="41"/>
      <c r="AU948" s="41"/>
      <c r="AV948" s="41"/>
      <c r="AW948" s="41"/>
      <c r="AX948" s="41"/>
      <c r="AY948" s="41"/>
      <c r="AZ948" s="41"/>
      <c r="BA948" s="41"/>
      <c r="BB948" s="41"/>
      <c r="BC948" s="41"/>
      <c r="BD948" s="41"/>
      <c r="BE948" s="41"/>
    </row>
    <row r="949" spans="2:57">
      <c r="B949" s="41"/>
      <c r="C949" s="41"/>
      <c r="D949" s="41"/>
      <c r="E949" s="41"/>
      <c r="F949" s="41"/>
      <c r="G949" s="41"/>
      <c r="H949" s="41"/>
      <c r="I949" s="41"/>
      <c r="J949" s="41"/>
      <c r="K949" s="41"/>
      <c r="L949" s="41"/>
      <c r="M949" s="41"/>
      <c r="N949" s="41"/>
      <c r="O949" s="41"/>
      <c r="P949" s="41"/>
      <c r="Q949" s="41"/>
      <c r="R949" s="41"/>
      <c r="S949" s="41"/>
      <c r="T949" s="41"/>
      <c r="U949" s="41"/>
      <c r="W949" s="41"/>
      <c r="X949" s="41"/>
      <c r="Y949" s="41"/>
      <c r="Z949" s="41"/>
      <c r="AA949" s="41"/>
      <c r="AB949" s="41"/>
      <c r="AC949" s="41"/>
      <c r="AD949" s="41"/>
      <c r="AE949" s="41"/>
      <c r="AF949" s="41"/>
      <c r="AM949" s="41"/>
      <c r="AN949" s="41"/>
      <c r="AO949" s="41"/>
      <c r="AP949" s="41"/>
      <c r="AQ949" s="41"/>
      <c r="AR949" s="41"/>
      <c r="AS949" s="41"/>
      <c r="AT949" s="41"/>
      <c r="AU949" s="41"/>
      <c r="AV949" s="41"/>
      <c r="AW949" s="41"/>
      <c r="AX949" s="41"/>
      <c r="AY949" s="41"/>
      <c r="AZ949" s="41"/>
      <c r="BA949" s="41"/>
      <c r="BB949" s="41"/>
      <c r="BC949" s="41"/>
      <c r="BD949" s="41"/>
      <c r="BE949" s="41"/>
    </row>
    <row r="950" spans="2:57">
      <c r="B950" s="41"/>
      <c r="C950" s="41"/>
      <c r="D950" s="41"/>
      <c r="E950" s="41"/>
      <c r="F950" s="41"/>
      <c r="G950" s="41"/>
      <c r="H950" s="41"/>
      <c r="I950" s="41"/>
      <c r="J950" s="41"/>
      <c r="K950" s="41"/>
      <c r="L950" s="41"/>
      <c r="M950" s="41"/>
      <c r="N950" s="41"/>
      <c r="O950" s="41"/>
      <c r="P950" s="41"/>
      <c r="Q950" s="41"/>
      <c r="R950" s="41"/>
      <c r="S950" s="41"/>
      <c r="T950" s="41"/>
      <c r="U950" s="41"/>
      <c r="W950" s="41"/>
      <c r="X950" s="41"/>
      <c r="Y950" s="41"/>
      <c r="Z950" s="41"/>
      <c r="AA950" s="41"/>
      <c r="AB950" s="41"/>
      <c r="AC950" s="41"/>
      <c r="AD950" s="41"/>
      <c r="AE950" s="41"/>
      <c r="AF950" s="41"/>
      <c r="AM950" s="41"/>
      <c r="AN950" s="41"/>
      <c r="AO950" s="41"/>
      <c r="AP950" s="41"/>
      <c r="AQ950" s="41"/>
      <c r="AR950" s="41"/>
      <c r="AS950" s="41"/>
      <c r="AT950" s="41"/>
      <c r="AU950" s="41"/>
      <c r="AV950" s="41"/>
      <c r="AW950" s="41"/>
      <c r="AX950" s="41"/>
      <c r="AY950" s="41"/>
      <c r="AZ950" s="41"/>
      <c r="BA950" s="41"/>
      <c r="BB950" s="41"/>
      <c r="BC950" s="41"/>
      <c r="BD950" s="41"/>
      <c r="BE950" s="41"/>
    </row>
    <row r="951" spans="2:57">
      <c r="B951" s="41"/>
      <c r="C951" s="41"/>
      <c r="D951" s="41"/>
      <c r="E951" s="41"/>
      <c r="F951" s="41"/>
      <c r="G951" s="41"/>
      <c r="H951" s="41"/>
      <c r="I951" s="41"/>
      <c r="J951" s="41"/>
      <c r="K951" s="41"/>
      <c r="L951" s="41"/>
      <c r="M951" s="41"/>
      <c r="N951" s="41"/>
      <c r="O951" s="41"/>
      <c r="P951" s="41"/>
      <c r="Q951" s="41"/>
      <c r="R951" s="41"/>
      <c r="S951" s="41"/>
      <c r="T951" s="41"/>
      <c r="U951" s="41"/>
      <c r="W951" s="41"/>
      <c r="X951" s="41"/>
      <c r="Y951" s="41"/>
      <c r="Z951" s="41"/>
      <c r="AA951" s="41"/>
      <c r="AB951" s="41"/>
      <c r="AC951" s="41"/>
      <c r="AD951" s="41"/>
      <c r="AE951" s="41"/>
      <c r="AF951" s="41"/>
      <c r="AM951" s="41"/>
      <c r="AN951" s="41"/>
      <c r="AO951" s="41"/>
      <c r="AP951" s="41"/>
      <c r="AQ951" s="41"/>
      <c r="AR951" s="41"/>
      <c r="AS951" s="41"/>
      <c r="AT951" s="41"/>
      <c r="AU951" s="41"/>
      <c r="AV951" s="41"/>
      <c r="AW951" s="41"/>
      <c r="AX951" s="41"/>
      <c r="AY951" s="41"/>
      <c r="AZ951" s="41"/>
      <c r="BA951" s="41"/>
      <c r="BB951" s="41"/>
      <c r="BC951" s="41"/>
      <c r="BD951" s="41"/>
      <c r="BE951" s="41"/>
    </row>
    <row r="952" spans="2:57">
      <c r="B952" s="41"/>
      <c r="C952" s="41"/>
      <c r="D952" s="41"/>
      <c r="E952" s="41"/>
      <c r="F952" s="41"/>
      <c r="G952" s="41"/>
      <c r="H952" s="41"/>
      <c r="I952" s="41"/>
      <c r="J952" s="41"/>
      <c r="K952" s="41"/>
      <c r="L952" s="41"/>
      <c r="M952" s="41"/>
      <c r="N952" s="41"/>
      <c r="O952" s="41"/>
      <c r="P952" s="41"/>
      <c r="Q952" s="41"/>
      <c r="R952" s="41"/>
      <c r="S952" s="41"/>
      <c r="T952" s="41"/>
      <c r="U952" s="41"/>
      <c r="W952" s="41"/>
      <c r="X952" s="41"/>
      <c r="Y952" s="41"/>
      <c r="Z952" s="41"/>
      <c r="AA952" s="41"/>
      <c r="AB952" s="41"/>
      <c r="AC952" s="41"/>
      <c r="AD952" s="41"/>
      <c r="AE952" s="41"/>
      <c r="AF952" s="41"/>
      <c r="AM952" s="41"/>
      <c r="AN952" s="41"/>
      <c r="AO952" s="41"/>
      <c r="AP952" s="41"/>
      <c r="AQ952" s="41"/>
      <c r="AR952" s="41"/>
      <c r="AS952" s="41"/>
      <c r="AT952" s="41"/>
      <c r="AU952" s="41"/>
      <c r="AV952" s="41"/>
      <c r="AW952" s="41"/>
      <c r="AX952" s="41"/>
      <c r="AY952" s="41"/>
      <c r="AZ952" s="41"/>
      <c r="BA952" s="41"/>
      <c r="BB952" s="41"/>
      <c r="BC952" s="41"/>
      <c r="BD952" s="41"/>
      <c r="BE952" s="41"/>
    </row>
    <row r="953" spans="2:57">
      <c r="B953" s="41"/>
      <c r="C953" s="41"/>
      <c r="D953" s="41"/>
      <c r="E953" s="41"/>
      <c r="F953" s="41"/>
      <c r="G953" s="41"/>
      <c r="H953" s="41"/>
      <c r="I953" s="41"/>
      <c r="J953" s="41"/>
      <c r="K953" s="41"/>
      <c r="L953" s="41"/>
      <c r="M953" s="41"/>
      <c r="N953" s="41"/>
      <c r="O953" s="41"/>
      <c r="P953" s="41"/>
      <c r="Q953" s="41"/>
      <c r="R953" s="41"/>
      <c r="S953" s="41"/>
      <c r="T953" s="41"/>
      <c r="U953" s="41"/>
      <c r="W953" s="41"/>
      <c r="X953" s="41"/>
      <c r="Y953" s="41"/>
      <c r="Z953" s="41"/>
      <c r="AA953" s="41"/>
      <c r="AB953" s="41"/>
      <c r="AC953" s="41"/>
      <c r="AD953" s="41"/>
      <c r="AE953" s="41"/>
      <c r="AF953" s="41"/>
      <c r="AM953" s="41"/>
      <c r="AN953" s="41"/>
      <c r="AO953" s="41"/>
      <c r="AP953" s="41"/>
      <c r="AQ953" s="41"/>
      <c r="AR953" s="41"/>
      <c r="AS953" s="41"/>
      <c r="AT953" s="41"/>
      <c r="AU953" s="41"/>
      <c r="AV953" s="41"/>
      <c r="AW953" s="41"/>
      <c r="AX953" s="41"/>
      <c r="AY953" s="41"/>
      <c r="AZ953" s="41"/>
      <c r="BA953" s="41"/>
      <c r="BB953" s="41"/>
      <c r="BC953" s="41"/>
      <c r="BD953" s="41"/>
      <c r="BE953" s="41"/>
    </row>
    <row r="954" spans="2:57">
      <c r="B954" s="41"/>
      <c r="C954" s="41"/>
      <c r="D954" s="41"/>
      <c r="E954" s="41"/>
      <c r="F954" s="41"/>
      <c r="G954" s="41"/>
      <c r="H954" s="41"/>
      <c r="I954" s="41"/>
      <c r="J954" s="41"/>
      <c r="K954" s="41"/>
      <c r="L954" s="41"/>
      <c r="M954" s="41"/>
      <c r="N954" s="41"/>
      <c r="O954" s="41"/>
      <c r="P954" s="41"/>
      <c r="Q954" s="41"/>
      <c r="R954" s="41"/>
      <c r="S954" s="41"/>
      <c r="T954" s="41"/>
      <c r="U954" s="41"/>
      <c r="W954" s="41"/>
      <c r="X954" s="41"/>
      <c r="Y954" s="41"/>
      <c r="Z954" s="41"/>
      <c r="AA954" s="41"/>
      <c r="AB954" s="41"/>
      <c r="AC954" s="41"/>
      <c r="AD954" s="41"/>
      <c r="AE954" s="41"/>
      <c r="AF954" s="41"/>
      <c r="AM954" s="41"/>
      <c r="AN954" s="41"/>
      <c r="AO954" s="41"/>
      <c r="AP954" s="41"/>
      <c r="AQ954" s="41"/>
      <c r="AR954" s="41"/>
      <c r="AS954" s="41"/>
      <c r="AT954" s="41"/>
      <c r="AU954" s="41"/>
      <c r="AV954" s="41"/>
      <c r="AW954" s="41"/>
      <c r="AX954" s="41"/>
      <c r="AY954" s="41"/>
      <c r="AZ954" s="41"/>
      <c r="BA954" s="41"/>
      <c r="BB954" s="41"/>
      <c r="BC954" s="41"/>
      <c r="BD954" s="41"/>
      <c r="BE954" s="41"/>
    </row>
    <row r="955" spans="2:57">
      <c r="B955" s="41"/>
      <c r="C955" s="41"/>
      <c r="D955" s="41"/>
      <c r="E955" s="41"/>
      <c r="F955" s="41"/>
      <c r="G955" s="41"/>
      <c r="H955" s="41"/>
      <c r="I955" s="41"/>
      <c r="J955" s="41"/>
      <c r="K955" s="41"/>
      <c r="L955" s="41"/>
      <c r="M955" s="41"/>
      <c r="N955" s="41"/>
      <c r="O955" s="41"/>
      <c r="P955" s="41"/>
      <c r="Q955" s="41"/>
      <c r="R955" s="41"/>
      <c r="S955" s="41"/>
      <c r="T955" s="41"/>
      <c r="U955" s="41"/>
      <c r="W955" s="41"/>
      <c r="X955" s="41"/>
      <c r="Y955" s="41"/>
      <c r="Z955" s="41"/>
      <c r="AA955" s="41"/>
      <c r="AB955" s="41"/>
      <c r="AC955" s="41"/>
      <c r="AD955" s="41"/>
      <c r="AE955" s="41"/>
      <c r="AF955" s="41"/>
      <c r="AM955" s="41"/>
      <c r="AN955" s="41"/>
      <c r="AO955" s="41"/>
      <c r="AP955" s="41"/>
      <c r="AQ955" s="41"/>
      <c r="AR955" s="41"/>
      <c r="AS955" s="41"/>
      <c r="AT955" s="41"/>
      <c r="AU955" s="41"/>
      <c r="AV955" s="41"/>
      <c r="AW955" s="41"/>
      <c r="AX955" s="41"/>
      <c r="AY955" s="41"/>
      <c r="AZ955" s="41"/>
      <c r="BA955" s="41"/>
      <c r="BB955" s="41"/>
      <c r="BC955" s="41"/>
      <c r="BD955" s="41"/>
      <c r="BE955" s="41"/>
    </row>
    <row r="956" spans="2:57">
      <c r="B956" s="41"/>
      <c r="C956" s="41"/>
      <c r="D956" s="41"/>
      <c r="E956" s="41"/>
      <c r="F956" s="41"/>
      <c r="G956" s="41"/>
      <c r="H956" s="41"/>
      <c r="I956" s="41"/>
      <c r="J956" s="41"/>
      <c r="K956" s="41"/>
      <c r="L956" s="41"/>
      <c r="M956" s="41"/>
      <c r="N956" s="41"/>
      <c r="O956" s="41"/>
      <c r="P956" s="41"/>
      <c r="Q956" s="41"/>
      <c r="R956" s="41"/>
      <c r="S956" s="41"/>
      <c r="T956" s="41"/>
      <c r="U956" s="41"/>
      <c r="W956" s="41"/>
      <c r="X956" s="41"/>
      <c r="Y956" s="41"/>
      <c r="Z956" s="41"/>
      <c r="AA956" s="41"/>
      <c r="AB956" s="41"/>
      <c r="AC956" s="41"/>
      <c r="AD956" s="41"/>
      <c r="AE956" s="41"/>
      <c r="AF956" s="41"/>
      <c r="AM956" s="41"/>
      <c r="AN956" s="41"/>
      <c r="AO956" s="41"/>
      <c r="AP956" s="41"/>
      <c r="AQ956" s="41"/>
      <c r="AR956" s="41"/>
      <c r="AS956" s="41"/>
      <c r="AT956" s="41"/>
      <c r="AU956" s="41"/>
      <c r="AV956" s="41"/>
      <c r="AW956" s="41"/>
      <c r="AX956" s="41"/>
      <c r="AY956" s="41"/>
      <c r="AZ956" s="41"/>
      <c r="BA956" s="41"/>
      <c r="BB956" s="41"/>
      <c r="BC956" s="41"/>
      <c r="BD956" s="41"/>
      <c r="BE956" s="41"/>
    </row>
    <row r="957" spans="2:57">
      <c r="B957" s="41"/>
      <c r="C957" s="41"/>
      <c r="D957" s="41"/>
      <c r="E957" s="41"/>
      <c r="F957" s="41"/>
      <c r="G957" s="41"/>
      <c r="H957" s="41"/>
      <c r="I957" s="41"/>
      <c r="J957" s="41"/>
      <c r="K957" s="41"/>
      <c r="L957" s="41"/>
      <c r="M957" s="41"/>
      <c r="N957" s="41"/>
      <c r="O957" s="41"/>
      <c r="P957" s="41"/>
      <c r="Q957" s="41"/>
      <c r="R957" s="41"/>
      <c r="S957" s="41"/>
      <c r="T957" s="41"/>
      <c r="U957" s="41"/>
      <c r="W957" s="41"/>
      <c r="X957" s="41"/>
      <c r="Y957" s="41"/>
      <c r="Z957" s="41"/>
      <c r="AA957" s="41"/>
      <c r="AB957" s="41"/>
      <c r="AC957" s="41"/>
      <c r="AD957" s="41"/>
      <c r="AE957" s="41"/>
      <c r="AF957" s="41"/>
      <c r="AM957" s="41"/>
      <c r="AN957" s="41"/>
      <c r="AO957" s="41"/>
      <c r="AP957" s="41"/>
      <c r="AQ957" s="41"/>
      <c r="AR957" s="41"/>
      <c r="AS957" s="41"/>
      <c r="AT957" s="41"/>
      <c r="AU957" s="41"/>
      <c r="AV957" s="41"/>
      <c r="AW957" s="41"/>
      <c r="AX957" s="41"/>
      <c r="AY957" s="41"/>
      <c r="AZ957" s="41"/>
      <c r="BA957" s="41"/>
      <c r="BB957" s="41"/>
      <c r="BC957" s="41"/>
      <c r="BD957" s="41"/>
      <c r="BE957" s="41"/>
    </row>
    <row r="958" spans="2:57">
      <c r="B958" s="41"/>
      <c r="C958" s="41"/>
      <c r="D958" s="41"/>
      <c r="E958" s="41"/>
      <c r="F958" s="41"/>
      <c r="G958" s="41"/>
      <c r="H958" s="41"/>
      <c r="I958" s="41"/>
      <c r="J958" s="41"/>
      <c r="K958" s="41"/>
      <c r="L958" s="41"/>
      <c r="M958" s="41"/>
      <c r="N958" s="41"/>
      <c r="O958" s="41"/>
      <c r="P958" s="41"/>
      <c r="Q958" s="41"/>
      <c r="R958" s="41"/>
      <c r="S958" s="41"/>
      <c r="T958" s="41"/>
      <c r="U958" s="41"/>
      <c r="W958" s="41"/>
      <c r="X958" s="41"/>
      <c r="Y958" s="41"/>
      <c r="Z958" s="41"/>
      <c r="AA958" s="41"/>
      <c r="AB958" s="41"/>
      <c r="AC958" s="41"/>
      <c r="AD958" s="41"/>
      <c r="AE958" s="41"/>
      <c r="AF958" s="41"/>
      <c r="AM958" s="41"/>
      <c r="AN958" s="41"/>
      <c r="AO958" s="41"/>
      <c r="AP958" s="41"/>
      <c r="AQ958" s="41"/>
      <c r="AR958" s="41"/>
      <c r="AS958" s="41"/>
      <c r="AT958" s="41"/>
      <c r="AU958" s="41"/>
      <c r="AV958" s="41"/>
      <c r="AW958" s="41"/>
      <c r="AX958" s="41"/>
      <c r="AY958" s="41"/>
      <c r="AZ958" s="41"/>
      <c r="BA958" s="41"/>
      <c r="BB958" s="41"/>
      <c r="BC958" s="41"/>
      <c r="BD958" s="41"/>
      <c r="BE958" s="41"/>
    </row>
    <row r="959" spans="2:57">
      <c r="B959" s="41"/>
      <c r="C959" s="41"/>
      <c r="D959" s="41"/>
      <c r="E959" s="41"/>
      <c r="F959" s="41"/>
      <c r="G959" s="41"/>
      <c r="H959" s="41"/>
      <c r="I959" s="41"/>
      <c r="J959" s="41"/>
      <c r="K959" s="41"/>
      <c r="L959" s="41"/>
      <c r="M959" s="41"/>
      <c r="N959" s="41"/>
      <c r="O959" s="41"/>
      <c r="P959" s="41"/>
      <c r="Q959" s="41"/>
      <c r="R959" s="41"/>
      <c r="S959" s="41"/>
      <c r="T959" s="41"/>
      <c r="U959" s="41"/>
      <c r="W959" s="41"/>
      <c r="X959" s="41"/>
      <c r="Y959" s="41"/>
      <c r="Z959" s="41"/>
      <c r="AA959" s="41"/>
      <c r="AB959" s="41"/>
      <c r="AC959" s="41"/>
      <c r="AD959" s="41"/>
      <c r="AE959" s="41"/>
      <c r="AF959" s="41"/>
      <c r="AM959" s="41"/>
      <c r="AN959" s="41"/>
      <c r="AO959" s="41"/>
      <c r="AP959" s="41"/>
      <c r="AQ959" s="41"/>
      <c r="AR959" s="41"/>
      <c r="AS959" s="41"/>
      <c r="AT959" s="41"/>
      <c r="AU959" s="41"/>
      <c r="AV959" s="41"/>
      <c r="AW959" s="41"/>
      <c r="AX959" s="41"/>
      <c r="AY959" s="41"/>
      <c r="AZ959" s="41"/>
      <c r="BA959" s="41"/>
      <c r="BB959" s="41"/>
      <c r="BC959" s="41"/>
      <c r="BD959" s="41"/>
      <c r="BE959" s="41"/>
    </row>
    <row r="960" spans="2:57">
      <c r="B960" s="41"/>
      <c r="C960" s="41"/>
      <c r="D960" s="41"/>
      <c r="E960" s="41"/>
      <c r="F960" s="41"/>
      <c r="G960" s="41"/>
      <c r="H960" s="41"/>
      <c r="I960" s="41"/>
      <c r="J960" s="41"/>
      <c r="K960" s="41"/>
      <c r="L960" s="41"/>
      <c r="M960" s="41"/>
      <c r="N960" s="41"/>
      <c r="O960" s="41"/>
      <c r="P960" s="41"/>
      <c r="Q960" s="41"/>
      <c r="R960" s="41"/>
      <c r="S960" s="41"/>
      <c r="T960" s="41"/>
      <c r="U960" s="41"/>
      <c r="W960" s="41"/>
      <c r="X960" s="41"/>
      <c r="Y960" s="41"/>
      <c r="Z960" s="41"/>
      <c r="AA960" s="41"/>
      <c r="AB960" s="41"/>
      <c r="AC960" s="41"/>
      <c r="AD960" s="41"/>
      <c r="AE960" s="41"/>
      <c r="AF960" s="41"/>
      <c r="AM960" s="41"/>
      <c r="AN960" s="41"/>
      <c r="AO960" s="41"/>
      <c r="AP960" s="41"/>
      <c r="AQ960" s="41"/>
      <c r="AR960" s="41"/>
      <c r="AS960" s="41"/>
      <c r="AT960" s="41"/>
      <c r="AU960" s="41"/>
      <c r="AV960" s="41"/>
      <c r="AW960" s="41"/>
      <c r="AX960" s="41"/>
      <c r="AY960" s="41"/>
      <c r="AZ960" s="41"/>
      <c r="BA960" s="41"/>
      <c r="BB960" s="41"/>
      <c r="BC960" s="41"/>
      <c r="BD960" s="41"/>
      <c r="BE960" s="41"/>
    </row>
    <row r="961" spans="2:57">
      <c r="B961" s="41"/>
      <c r="C961" s="41"/>
      <c r="D961" s="41"/>
      <c r="E961" s="41"/>
      <c r="F961" s="41"/>
      <c r="G961" s="41"/>
      <c r="H961" s="41"/>
      <c r="I961" s="41"/>
      <c r="J961" s="41"/>
      <c r="K961" s="41"/>
      <c r="L961" s="41"/>
      <c r="M961" s="41"/>
      <c r="N961" s="41"/>
      <c r="O961" s="41"/>
      <c r="P961" s="41"/>
      <c r="Q961" s="41"/>
      <c r="R961" s="41"/>
      <c r="S961" s="41"/>
      <c r="T961" s="41"/>
      <c r="U961" s="41"/>
      <c r="W961" s="41"/>
      <c r="X961" s="41"/>
      <c r="Y961" s="41"/>
      <c r="Z961" s="41"/>
      <c r="AA961" s="41"/>
      <c r="AB961" s="41"/>
      <c r="AC961" s="41"/>
      <c r="AD961" s="41"/>
      <c r="AE961" s="41"/>
      <c r="AF961" s="41"/>
      <c r="AM961" s="41"/>
      <c r="AN961" s="41"/>
      <c r="AO961" s="41"/>
      <c r="AP961" s="41"/>
      <c r="AQ961" s="41"/>
      <c r="AR961" s="41"/>
      <c r="AS961" s="41"/>
      <c r="AT961" s="41"/>
      <c r="AU961" s="41"/>
      <c r="AV961" s="41"/>
      <c r="AW961" s="41"/>
      <c r="AX961" s="41"/>
      <c r="AY961" s="41"/>
      <c r="AZ961" s="41"/>
      <c r="BA961" s="41"/>
      <c r="BB961" s="41"/>
      <c r="BC961" s="41"/>
      <c r="BD961" s="41"/>
      <c r="BE961" s="41"/>
    </row>
    <row r="962" spans="2:57">
      <c r="B962" s="41"/>
      <c r="C962" s="41"/>
      <c r="D962" s="41"/>
      <c r="E962" s="41"/>
      <c r="F962" s="41"/>
      <c r="G962" s="41"/>
      <c r="H962" s="41"/>
      <c r="I962" s="41"/>
      <c r="J962" s="41"/>
      <c r="K962" s="41"/>
      <c r="L962" s="41"/>
      <c r="M962" s="41"/>
      <c r="N962" s="41"/>
      <c r="O962" s="41"/>
      <c r="P962" s="41"/>
      <c r="Q962" s="41"/>
      <c r="R962" s="41"/>
      <c r="S962" s="41"/>
      <c r="T962" s="41"/>
      <c r="U962" s="41"/>
      <c r="W962" s="41"/>
      <c r="X962" s="41"/>
      <c r="Y962" s="41"/>
      <c r="Z962" s="41"/>
      <c r="AA962" s="41"/>
      <c r="AB962" s="41"/>
      <c r="AC962" s="41"/>
      <c r="AD962" s="41"/>
      <c r="AE962" s="41"/>
      <c r="AF962" s="41"/>
      <c r="AM962" s="41"/>
      <c r="AN962" s="41"/>
      <c r="AO962" s="41"/>
      <c r="AP962" s="41"/>
      <c r="AQ962" s="41"/>
      <c r="AR962" s="41"/>
      <c r="AS962" s="41"/>
      <c r="AT962" s="41"/>
      <c r="AU962" s="41"/>
      <c r="AV962" s="41"/>
      <c r="AW962" s="41"/>
      <c r="AX962" s="41"/>
      <c r="AY962" s="41"/>
      <c r="AZ962" s="41"/>
      <c r="BA962" s="41"/>
      <c r="BB962" s="41"/>
      <c r="BC962" s="41"/>
      <c r="BD962" s="41"/>
      <c r="BE962" s="41"/>
    </row>
    <row r="963" spans="2:57">
      <c r="B963" s="41"/>
      <c r="C963" s="41"/>
      <c r="D963" s="41"/>
      <c r="E963" s="41"/>
      <c r="F963" s="41"/>
      <c r="G963" s="41"/>
      <c r="H963" s="41"/>
      <c r="I963" s="41"/>
      <c r="J963" s="41"/>
      <c r="K963" s="41"/>
      <c r="L963" s="41"/>
      <c r="M963" s="41"/>
      <c r="N963" s="41"/>
      <c r="O963" s="41"/>
      <c r="P963" s="41"/>
      <c r="Q963" s="41"/>
      <c r="R963" s="41"/>
      <c r="S963" s="41"/>
      <c r="T963" s="41"/>
      <c r="U963" s="41"/>
      <c r="W963" s="41"/>
      <c r="X963" s="41"/>
      <c r="Y963" s="41"/>
      <c r="Z963" s="41"/>
      <c r="AA963" s="41"/>
      <c r="AB963" s="41"/>
      <c r="AC963" s="41"/>
      <c r="AD963" s="41"/>
      <c r="AE963" s="41"/>
      <c r="AF963" s="41"/>
      <c r="AM963" s="41"/>
      <c r="AN963" s="41"/>
      <c r="AO963" s="41"/>
      <c r="AP963" s="41"/>
      <c r="AQ963" s="41"/>
      <c r="AR963" s="41"/>
      <c r="AS963" s="41"/>
      <c r="AT963" s="41"/>
      <c r="AU963" s="41"/>
      <c r="AV963" s="41"/>
      <c r="AW963" s="41"/>
      <c r="AX963" s="41"/>
      <c r="AY963" s="41"/>
      <c r="AZ963" s="41"/>
      <c r="BA963" s="41"/>
      <c r="BB963" s="41"/>
      <c r="BC963" s="41"/>
      <c r="BD963" s="41"/>
      <c r="BE963" s="41"/>
    </row>
    <row r="964" spans="2:57">
      <c r="B964" s="41"/>
      <c r="C964" s="41"/>
      <c r="D964" s="41"/>
      <c r="E964" s="41"/>
      <c r="F964" s="41"/>
      <c r="G964" s="41"/>
      <c r="H964" s="41"/>
      <c r="I964" s="41"/>
      <c r="J964" s="41"/>
      <c r="K964" s="41"/>
      <c r="L964" s="41"/>
      <c r="M964" s="41"/>
      <c r="N964" s="41"/>
      <c r="O964" s="41"/>
      <c r="P964" s="41"/>
      <c r="Q964" s="41"/>
      <c r="R964" s="41"/>
      <c r="S964" s="41"/>
      <c r="T964" s="41"/>
      <c r="U964" s="41"/>
      <c r="W964" s="41"/>
      <c r="X964" s="41"/>
      <c r="Y964" s="41"/>
      <c r="Z964" s="41"/>
      <c r="AA964" s="41"/>
      <c r="AB964" s="41"/>
      <c r="AC964" s="41"/>
      <c r="AD964" s="41"/>
      <c r="AE964" s="41"/>
      <c r="AF964" s="41"/>
      <c r="AM964" s="41"/>
      <c r="AN964" s="41"/>
      <c r="AO964" s="41"/>
      <c r="AP964" s="41"/>
      <c r="AQ964" s="41"/>
      <c r="AR964" s="41"/>
      <c r="AS964" s="41"/>
      <c r="AT964" s="41"/>
      <c r="AU964" s="41"/>
      <c r="AV964" s="41"/>
      <c r="AW964" s="41"/>
      <c r="AX964" s="41"/>
      <c r="AY964" s="41"/>
      <c r="AZ964" s="41"/>
      <c r="BA964" s="41"/>
      <c r="BB964" s="41"/>
      <c r="BC964" s="41"/>
      <c r="BD964" s="41"/>
      <c r="BE964" s="41"/>
    </row>
    <row r="965" spans="2:57">
      <c r="B965" s="41"/>
      <c r="C965" s="41"/>
      <c r="D965" s="41"/>
      <c r="E965" s="41"/>
      <c r="F965" s="41"/>
      <c r="G965" s="41"/>
      <c r="H965" s="41"/>
      <c r="I965" s="41"/>
      <c r="J965" s="41"/>
      <c r="K965" s="41"/>
      <c r="L965" s="41"/>
      <c r="M965" s="41"/>
      <c r="N965" s="41"/>
      <c r="O965" s="41"/>
      <c r="P965" s="41"/>
      <c r="Q965" s="41"/>
      <c r="R965" s="41"/>
      <c r="S965" s="41"/>
      <c r="T965" s="41"/>
      <c r="U965" s="41"/>
      <c r="W965" s="41"/>
      <c r="X965" s="41"/>
      <c r="Y965" s="41"/>
      <c r="Z965" s="41"/>
      <c r="AA965" s="41"/>
      <c r="AB965" s="41"/>
      <c r="AC965" s="41"/>
      <c r="AD965" s="41"/>
      <c r="AE965" s="41"/>
      <c r="AF965" s="41"/>
      <c r="AM965" s="41"/>
      <c r="AN965" s="41"/>
      <c r="AO965" s="41"/>
      <c r="AP965" s="41"/>
      <c r="AQ965" s="41"/>
      <c r="AR965" s="41"/>
      <c r="AS965" s="41"/>
      <c r="AT965" s="41"/>
      <c r="AU965" s="41"/>
      <c r="AV965" s="41"/>
      <c r="AW965" s="41"/>
      <c r="AX965" s="41"/>
      <c r="AY965" s="41"/>
      <c r="AZ965" s="41"/>
      <c r="BA965" s="41"/>
      <c r="BB965" s="41"/>
      <c r="BC965" s="41"/>
      <c r="BD965" s="41"/>
      <c r="BE965" s="41"/>
    </row>
    <row r="966" spans="2:57">
      <c r="B966" s="41"/>
      <c r="C966" s="41"/>
      <c r="D966" s="41"/>
      <c r="E966" s="41"/>
      <c r="F966" s="41"/>
      <c r="G966" s="41"/>
      <c r="H966" s="41"/>
      <c r="I966" s="41"/>
      <c r="J966" s="41"/>
      <c r="K966" s="41"/>
      <c r="L966" s="41"/>
      <c r="M966" s="41"/>
      <c r="N966" s="41"/>
      <c r="O966" s="41"/>
      <c r="P966" s="41"/>
      <c r="Q966" s="41"/>
      <c r="R966" s="41"/>
      <c r="S966" s="41"/>
      <c r="T966" s="41"/>
      <c r="U966" s="41"/>
      <c r="W966" s="41"/>
      <c r="X966" s="41"/>
      <c r="Y966" s="41"/>
      <c r="Z966" s="41"/>
      <c r="AA966" s="41"/>
      <c r="AB966" s="41"/>
      <c r="AC966" s="41"/>
      <c r="AD966" s="41"/>
      <c r="AE966" s="41"/>
      <c r="AF966" s="41"/>
      <c r="AM966" s="41"/>
      <c r="AN966" s="41"/>
      <c r="AO966" s="41"/>
      <c r="AP966" s="41"/>
      <c r="AQ966" s="41"/>
      <c r="AR966" s="41"/>
      <c r="AS966" s="41"/>
      <c r="AT966" s="41"/>
      <c r="AU966" s="41"/>
      <c r="AV966" s="41"/>
      <c r="AW966" s="41"/>
      <c r="AX966" s="41"/>
      <c r="AY966" s="41"/>
      <c r="AZ966" s="41"/>
      <c r="BA966" s="41"/>
      <c r="BB966" s="41"/>
      <c r="BC966" s="41"/>
      <c r="BD966" s="41"/>
      <c r="BE966" s="41"/>
    </row>
    <row r="967" spans="2:57">
      <c r="B967" s="41"/>
      <c r="C967" s="41"/>
      <c r="D967" s="41"/>
      <c r="E967" s="41"/>
      <c r="F967" s="41"/>
      <c r="G967" s="41"/>
      <c r="H967" s="41"/>
      <c r="I967" s="41"/>
      <c r="J967" s="41"/>
      <c r="K967" s="41"/>
      <c r="L967" s="41"/>
      <c r="M967" s="41"/>
      <c r="N967" s="41"/>
      <c r="O967" s="41"/>
      <c r="P967" s="41"/>
      <c r="Q967" s="41"/>
      <c r="R967" s="41"/>
      <c r="S967" s="41"/>
      <c r="T967" s="41"/>
      <c r="U967" s="41"/>
      <c r="W967" s="41"/>
      <c r="X967" s="41"/>
      <c r="Y967" s="41"/>
      <c r="Z967" s="41"/>
      <c r="AA967" s="41"/>
      <c r="AB967" s="41"/>
      <c r="AC967" s="41"/>
      <c r="AD967" s="41"/>
      <c r="AE967" s="41"/>
      <c r="AF967" s="41"/>
      <c r="AM967" s="41"/>
      <c r="AN967" s="41"/>
      <c r="AO967" s="41"/>
      <c r="AP967" s="41"/>
      <c r="AQ967" s="41"/>
      <c r="AR967" s="41"/>
      <c r="AS967" s="41"/>
      <c r="AT967" s="41"/>
      <c r="AU967" s="41"/>
      <c r="AV967" s="41"/>
      <c r="AW967" s="41"/>
      <c r="AX967" s="41"/>
      <c r="AY967" s="41"/>
      <c r="AZ967" s="41"/>
      <c r="BA967" s="41"/>
      <c r="BB967" s="41"/>
      <c r="BC967" s="41"/>
      <c r="BD967" s="41"/>
      <c r="BE967" s="41"/>
    </row>
    <row r="968" spans="2:57">
      <c r="B968" s="41"/>
      <c r="C968" s="41"/>
      <c r="D968" s="41"/>
      <c r="E968" s="41"/>
      <c r="F968" s="41"/>
      <c r="G968" s="41"/>
      <c r="H968" s="41"/>
      <c r="I968" s="41"/>
      <c r="J968" s="41"/>
      <c r="K968" s="41"/>
      <c r="L968" s="41"/>
      <c r="M968" s="41"/>
      <c r="N968" s="41"/>
      <c r="O968" s="41"/>
      <c r="P968" s="41"/>
      <c r="Q968" s="41"/>
      <c r="R968" s="41"/>
      <c r="S968" s="41"/>
      <c r="T968" s="41"/>
      <c r="U968" s="41"/>
      <c r="W968" s="41"/>
      <c r="X968" s="41"/>
      <c r="Y968" s="41"/>
      <c r="Z968" s="41"/>
      <c r="AA968" s="41"/>
      <c r="AB968" s="41"/>
      <c r="AC968" s="41"/>
      <c r="AD968" s="41"/>
      <c r="AE968" s="41"/>
      <c r="AF968" s="41"/>
      <c r="AM968" s="41"/>
      <c r="AN968" s="41"/>
      <c r="AO968" s="41"/>
      <c r="AP968" s="41"/>
      <c r="AQ968" s="41"/>
      <c r="AR968" s="41"/>
      <c r="AS968" s="41"/>
      <c r="AT968" s="41"/>
      <c r="AU968" s="41"/>
      <c r="AV968" s="41"/>
      <c r="AW968" s="41"/>
      <c r="AX968" s="41"/>
      <c r="AY968" s="41"/>
      <c r="AZ968" s="41"/>
      <c r="BA968" s="41"/>
      <c r="BB968" s="41"/>
      <c r="BC968" s="41"/>
      <c r="BD968" s="41"/>
      <c r="BE968" s="41"/>
    </row>
    <row r="969" spans="2:57">
      <c r="B969" s="41"/>
      <c r="C969" s="41"/>
      <c r="D969" s="41"/>
      <c r="E969" s="41"/>
      <c r="F969" s="41"/>
      <c r="G969" s="41"/>
      <c r="H969" s="41"/>
      <c r="I969" s="41"/>
      <c r="J969" s="41"/>
      <c r="K969" s="41"/>
      <c r="L969" s="41"/>
      <c r="M969" s="41"/>
      <c r="N969" s="41"/>
      <c r="O969" s="41"/>
      <c r="P969" s="41"/>
      <c r="Q969" s="41"/>
      <c r="R969" s="41"/>
      <c r="S969" s="41"/>
      <c r="T969" s="41"/>
      <c r="U969" s="41"/>
      <c r="W969" s="41"/>
      <c r="X969" s="41"/>
      <c r="Y969" s="41"/>
      <c r="Z969" s="41"/>
      <c r="AA969" s="41"/>
      <c r="AB969" s="41"/>
      <c r="AC969" s="41"/>
      <c r="AD969" s="41"/>
      <c r="AE969" s="41"/>
      <c r="AF969" s="41"/>
      <c r="AM969" s="41"/>
      <c r="AN969" s="41"/>
      <c r="AO969" s="41"/>
      <c r="AP969" s="41"/>
      <c r="AQ969" s="41"/>
      <c r="AR969" s="41"/>
      <c r="AS969" s="41"/>
      <c r="AT969" s="41"/>
      <c r="AU969" s="41"/>
      <c r="AV969" s="41"/>
      <c r="AW969" s="41"/>
      <c r="AX969" s="41"/>
      <c r="AY969" s="41"/>
      <c r="AZ969" s="41"/>
      <c r="BA969" s="41"/>
      <c r="BB969" s="41"/>
      <c r="BC969" s="41"/>
      <c r="BD969" s="41"/>
      <c r="BE969" s="41"/>
    </row>
    <row r="970" spans="2:57">
      <c r="B970" s="41"/>
      <c r="C970" s="41"/>
      <c r="D970" s="41"/>
      <c r="E970" s="41"/>
      <c r="F970" s="41"/>
      <c r="G970" s="41"/>
      <c r="H970" s="41"/>
      <c r="I970" s="41"/>
      <c r="J970" s="41"/>
      <c r="K970" s="41"/>
      <c r="L970" s="41"/>
      <c r="M970" s="41"/>
      <c r="N970" s="41"/>
      <c r="O970" s="41"/>
      <c r="P970" s="41"/>
      <c r="Q970" s="41"/>
      <c r="R970" s="41"/>
      <c r="S970" s="41"/>
      <c r="T970" s="41"/>
      <c r="U970" s="41"/>
      <c r="W970" s="41"/>
      <c r="X970" s="41"/>
      <c r="Y970" s="41"/>
      <c r="Z970" s="41"/>
      <c r="AA970" s="41"/>
      <c r="AB970" s="41"/>
      <c r="AC970" s="41"/>
      <c r="AD970" s="41"/>
      <c r="AE970" s="41"/>
      <c r="AF970" s="41"/>
      <c r="AM970" s="41"/>
      <c r="AN970" s="41"/>
      <c r="AO970" s="41"/>
      <c r="AP970" s="41"/>
      <c r="AQ970" s="41"/>
      <c r="AR970" s="41"/>
      <c r="AS970" s="41"/>
      <c r="AT970" s="41"/>
      <c r="AU970" s="41"/>
      <c r="AV970" s="41"/>
      <c r="AW970" s="41"/>
      <c r="AX970" s="41"/>
      <c r="AY970" s="41"/>
      <c r="AZ970" s="41"/>
      <c r="BA970" s="41"/>
      <c r="BB970" s="41"/>
      <c r="BC970" s="41"/>
      <c r="BD970" s="41"/>
      <c r="BE970" s="41"/>
    </row>
    <row r="971" spans="2:57">
      <c r="B971" s="41"/>
      <c r="C971" s="41"/>
      <c r="D971" s="41"/>
      <c r="E971" s="41"/>
      <c r="F971" s="41"/>
      <c r="G971" s="41"/>
      <c r="H971" s="41"/>
      <c r="I971" s="41"/>
      <c r="J971" s="41"/>
      <c r="K971" s="41"/>
      <c r="L971" s="41"/>
      <c r="M971" s="41"/>
      <c r="N971" s="41"/>
      <c r="O971" s="41"/>
      <c r="P971" s="41"/>
      <c r="Q971" s="41"/>
      <c r="R971" s="41"/>
      <c r="S971" s="41"/>
      <c r="T971" s="41"/>
      <c r="U971" s="41"/>
      <c r="W971" s="41"/>
      <c r="X971" s="41"/>
      <c r="Y971" s="41"/>
      <c r="Z971" s="41"/>
      <c r="AA971" s="41"/>
      <c r="AB971" s="41"/>
      <c r="AC971" s="41"/>
      <c r="AD971" s="41"/>
      <c r="AE971" s="41"/>
      <c r="AF971" s="41"/>
      <c r="AM971" s="41"/>
      <c r="AN971" s="41"/>
      <c r="AO971" s="41"/>
      <c r="AP971" s="41"/>
      <c r="AQ971" s="41"/>
      <c r="AR971" s="41"/>
      <c r="AS971" s="41"/>
      <c r="AT971" s="41"/>
      <c r="AU971" s="41"/>
      <c r="AV971" s="41"/>
      <c r="AW971" s="41"/>
      <c r="AX971" s="41"/>
      <c r="AY971" s="41"/>
      <c r="AZ971" s="41"/>
      <c r="BA971" s="41"/>
      <c r="BB971" s="41"/>
      <c r="BC971" s="41"/>
      <c r="BD971" s="41"/>
      <c r="BE971" s="41"/>
    </row>
    <row r="972" spans="2:57">
      <c r="B972" s="41"/>
      <c r="C972" s="41"/>
      <c r="D972" s="41"/>
      <c r="E972" s="41"/>
      <c r="F972" s="41"/>
      <c r="G972" s="41"/>
      <c r="H972" s="41"/>
      <c r="I972" s="41"/>
      <c r="J972" s="41"/>
      <c r="K972" s="41"/>
      <c r="L972" s="41"/>
      <c r="M972" s="41"/>
      <c r="N972" s="41"/>
      <c r="O972" s="41"/>
      <c r="P972" s="41"/>
      <c r="Q972" s="41"/>
      <c r="R972" s="41"/>
      <c r="S972" s="41"/>
      <c r="T972" s="41"/>
      <c r="U972" s="41"/>
      <c r="W972" s="41"/>
      <c r="X972" s="41"/>
      <c r="Y972" s="41"/>
      <c r="Z972" s="41"/>
      <c r="AA972" s="41"/>
      <c r="AB972" s="41"/>
      <c r="AC972" s="41"/>
      <c r="AD972" s="41"/>
      <c r="AE972" s="41"/>
      <c r="AF972" s="41"/>
      <c r="AM972" s="41"/>
      <c r="AN972" s="41"/>
      <c r="AO972" s="41"/>
      <c r="AP972" s="41"/>
      <c r="AQ972" s="41"/>
      <c r="AR972" s="41"/>
      <c r="AS972" s="41"/>
      <c r="AT972" s="41"/>
      <c r="AU972" s="41"/>
      <c r="AV972" s="41"/>
      <c r="AW972" s="41"/>
      <c r="AX972" s="41"/>
      <c r="AY972" s="41"/>
      <c r="AZ972" s="41"/>
      <c r="BA972" s="41"/>
      <c r="BB972" s="41"/>
      <c r="BC972" s="41"/>
      <c r="BD972" s="41"/>
      <c r="BE972" s="41"/>
    </row>
    <row r="973" spans="2:57">
      <c r="B973" s="41"/>
      <c r="C973" s="41"/>
      <c r="D973" s="41"/>
      <c r="E973" s="41"/>
      <c r="F973" s="41"/>
      <c r="G973" s="41"/>
      <c r="H973" s="41"/>
      <c r="I973" s="41"/>
      <c r="J973" s="41"/>
      <c r="K973" s="41"/>
      <c r="L973" s="41"/>
      <c r="M973" s="41"/>
      <c r="N973" s="41"/>
      <c r="O973" s="41"/>
      <c r="P973" s="41"/>
      <c r="Q973" s="41"/>
      <c r="R973" s="41"/>
      <c r="S973" s="41"/>
      <c r="T973" s="41"/>
      <c r="U973" s="41"/>
      <c r="W973" s="41"/>
      <c r="X973" s="41"/>
      <c r="Y973" s="41"/>
      <c r="Z973" s="41"/>
      <c r="AA973" s="41"/>
      <c r="AB973" s="41"/>
      <c r="AC973" s="41"/>
      <c r="AD973" s="41"/>
      <c r="AE973" s="41"/>
      <c r="AF973" s="41"/>
      <c r="AM973" s="41"/>
      <c r="AN973" s="41"/>
      <c r="AO973" s="41"/>
      <c r="AP973" s="41"/>
      <c r="AQ973" s="41"/>
      <c r="AR973" s="41"/>
      <c r="AS973" s="41"/>
      <c r="AT973" s="41"/>
      <c r="AU973" s="41"/>
      <c r="AV973" s="41"/>
      <c r="AW973" s="41"/>
      <c r="AX973" s="41"/>
      <c r="AY973" s="41"/>
      <c r="AZ973" s="41"/>
      <c r="BA973" s="41"/>
      <c r="BB973" s="41"/>
      <c r="BC973" s="41"/>
      <c r="BD973" s="41"/>
      <c r="BE973" s="41"/>
    </row>
    <row r="974" spans="2:57">
      <c r="B974" s="41"/>
      <c r="C974" s="41"/>
      <c r="D974" s="41"/>
      <c r="E974" s="41"/>
      <c r="F974" s="41"/>
      <c r="G974" s="41"/>
      <c r="H974" s="41"/>
      <c r="I974" s="41"/>
      <c r="J974" s="41"/>
      <c r="K974" s="41"/>
      <c r="L974" s="41"/>
      <c r="M974" s="41"/>
      <c r="N974" s="41"/>
      <c r="O974" s="41"/>
      <c r="P974" s="41"/>
      <c r="Q974" s="41"/>
      <c r="R974" s="41"/>
      <c r="S974" s="41"/>
      <c r="T974" s="41"/>
      <c r="U974" s="41"/>
      <c r="W974" s="41"/>
      <c r="X974" s="41"/>
      <c r="Y974" s="41"/>
      <c r="Z974" s="41"/>
      <c r="AA974" s="41"/>
      <c r="AB974" s="41"/>
      <c r="AC974" s="41"/>
      <c r="AD974" s="41"/>
      <c r="AE974" s="41"/>
      <c r="AF974" s="41"/>
      <c r="AM974" s="41"/>
      <c r="AN974" s="41"/>
      <c r="AO974" s="41"/>
      <c r="AP974" s="41"/>
      <c r="AQ974" s="41"/>
      <c r="AR974" s="41"/>
      <c r="AS974" s="41"/>
      <c r="AT974" s="41"/>
      <c r="AU974" s="41"/>
      <c r="AV974" s="41"/>
      <c r="AW974" s="41"/>
      <c r="AX974" s="41"/>
      <c r="AY974" s="41"/>
      <c r="AZ974" s="41"/>
      <c r="BA974" s="41"/>
      <c r="BB974" s="41"/>
      <c r="BC974" s="41"/>
      <c r="BD974" s="41"/>
      <c r="BE974" s="41"/>
    </row>
    <row r="975" spans="2:57">
      <c r="B975" s="41"/>
      <c r="C975" s="41"/>
      <c r="D975" s="41"/>
      <c r="E975" s="41"/>
      <c r="F975" s="41"/>
      <c r="G975" s="41"/>
      <c r="H975" s="41"/>
      <c r="I975" s="41"/>
      <c r="J975" s="41"/>
      <c r="K975" s="41"/>
      <c r="L975" s="41"/>
      <c r="M975" s="41"/>
      <c r="N975" s="41"/>
      <c r="O975" s="41"/>
      <c r="P975" s="41"/>
      <c r="Q975" s="41"/>
      <c r="R975" s="41"/>
      <c r="S975" s="41"/>
      <c r="T975" s="41"/>
      <c r="U975" s="41"/>
      <c r="W975" s="41"/>
      <c r="X975" s="41"/>
      <c r="Y975" s="41"/>
      <c r="Z975" s="41"/>
      <c r="AA975" s="41"/>
      <c r="AB975" s="41"/>
      <c r="AC975" s="41"/>
      <c r="AD975" s="41"/>
      <c r="AE975" s="41"/>
      <c r="AF975" s="41"/>
      <c r="AM975" s="41"/>
      <c r="AN975" s="41"/>
      <c r="AO975" s="41"/>
      <c r="AP975" s="41"/>
      <c r="AQ975" s="41"/>
      <c r="AR975" s="41"/>
      <c r="AS975" s="41"/>
      <c r="AT975" s="41"/>
      <c r="AU975" s="41"/>
      <c r="AV975" s="41"/>
      <c r="AW975" s="41"/>
      <c r="AX975" s="41"/>
      <c r="AY975" s="41"/>
      <c r="AZ975" s="41"/>
      <c r="BA975" s="41"/>
      <c r="BB975" s="41"/>
      <c r="BC975" s="41"/>
      <c r="BD975" s="41"/>
      <c r="BE975" s="41"/>
    </row>
    <row r="976" spans="2:57">
      <c r="B976" s="41"/>
      <c r="C976" s="41"/>
      <c r="D976" s="41"/>
      <c r="E976" s="41"/>
      <c r="F976" s="41"/>
      <c r="G976" s="41"/>
      <c r="H976" s="41"/>
      <c r="I976" s="41"/>
      <c r="J976" s="41"/>
      <c r="K976" s="41"/>
      <c r="L976" s="41"/>
      <c r="M976" s="41"/>
      <c r="N976" s="41"/>
      <c r="O976" s="41"/>
      <c r="P976" s="41"/>
      <c r="Q976" s="41"/>
      <c r="R976" s="41"/>
      <c r="S976" s="41"/>
      <c r="T976" s="41"/>
      <c r="U976" s="41"/>
      <c r="W976" s="41"/>
      <c r="X976" s="41"/>
      <c r="Y976" s="41"/>
      <c r="Z976" s="41"/>
      <c r="AA976" s="41"/>
      <c r="AB976" s="41"/>
      <c r="AC976" s="41"/>
      <c r="AD976" s="41"/>
      <c r="AE976" s="41"/>
      <c r="AF976" s="41"/>
      <c r="AM976" s="41"/>
      <c r="AN976" s="41"/>
      <c r="AO976" s="41"/>
      <c r="AP976" s="41"/>
      <c r="AQ976" s="41"/>
      <c r="AR976" s="41"/>
      <c r="AS976" s="41"/>
      <c r="AT976" s="41"/>
      <c r="AU976" s="41"/>
      <c r="AV976" s="41"/>
      <c r="AW976" s="41"/>
      <c r="AX976" s="41"/>
      <c r="AY976" s="41"/>
      <c r="AZ976" s="41"/>
      <c r="BA976" s="41"/>
      <c r="BB976" s="41"/>
      <c r="BC976" s="41"/>
      <c r="BD976" s="41"/>
      <c r="BE976" s="41"/>
    </row>
    <row r="977" spans="2:57">
      <c r="B977" s="41"/>
      <c r="C977" s="41"/>
      <c r="D977" s="41"/>
      <c r="E977" s="41"/>
      <c r="F977" s="41"/>
      <c r="G977" s="41"/>
      <c r="H977" s="41"/>
      <c r="I977" s="41"/>
      <c r="J977" s="41"/>
      <c r="K977" s="41"/>
      <c r="L977" s="41"/>
      <c r="M977" s="41"/>
      <c r="N977" s="41"/>
      <c r="O977" s="41"/>
      <c r="P977" s="41"/>
      <c r="Q977" s="41"/>
      <c r="R977" s="41"/>
      <c r="S977" s="41"/>
      <c r="T977" s="41"/>
      <c r="U977" s="41"/>
      <c r="W977" s="41"/>
      <c r="X977" s="41"/>
      <c r="Y977" s="41"/>
      <c r="Z977" s="41"/>
      <c r="AA977" s="41"/>
      <c r="AB977" s="41"/>
      <c r="AC977" s="41"/>
      <c r="AD977" s="41"/>
      <c r="AE977" s="41"/>
      <c r="AF977" s="41"/>
      <c r="AM977" s="41"/>
      <c r="AN977" s="41"/>
      <c r="AO977" s="41"/>
      <c r="AP977" s="41"/>
      <c r="AQ977" s="41"/>
      <c r="AR977" s="41"/>
      <c r="AS977" s="41"/>
      <c r="AT977" s="41"/>
      <c r="AU977" s="41"/>
      <c r="AV977" s="41"/>
      <c r="AW977" s="41"/>
      <c r="AX977" s="41"/>
      <c r="AY977" s="41"/>
      <c r="AZ977" s="41"/>
      <c r="BA977" s="41"/>
      <c r="BB977" s="41"/>
      <c r="BC977" s="41"/>
      <c r="BD977" s="41"/>
      <c r="BE977" s="41"/>
    </row>
    <row r="978" spans="2:57">
      <c r="B978" s="41"/>
      <c r="C978" s="41"/>
      <c r="D978" s="41"/>
      <c r="E978" s="41"/>
      <c r="F978" s="41"/>
      <c r="G978" s="41"/>
      <c r="H978" s="41"/>
      <c r="I978" s="41"/>
      <c r="J978" s="41"/>
      <c r="K978" s="41"/>
      <c r="L978" s="41"/>
      <c r="M978" s="41"/>
      <c r="N978" s="41"/>
      <c r="O978" s="41"/>
      <c r="P978" s="41"/>
      <c r="Q978" s="41"/>
      <c r="R978" s="41"/>
      <c r="S978" s="41"/>
      <c r="T978" s="41"/>
      <c r="U978" s="41"/>
      <c r="W978" s="41"/>
      <c r="X978" s="41"/>
      <c r="Y978" s="41"/>
      <c r="Z978" s="41"/>
      <c r="AA978" s="41"/>
      <c r="AB978" s="41"/>
      <c r="AC978" s="41"/>
      <c r="AD978" s="41"/>
      <c r="AE978" s="41"/>
      <c r="AF978" s="41"/>
      <c r="AM978" s="41"/>
      <c r="AN978" s="41"/>
      <c r="AO978" s="41"/>
      <c r="AP978" s="41"/>
      <c r="AQ978" s="41"/>
      <c r="AR978" s="41"/>
      <c r="AS978" s="41"/>
      <c r="AT978" s="41"/>
      <c r="AU978" s="41"/>
      <c r="AV978" s="41"/>
      <c r="AW978" s="41"/>
      <c r="AX978" s="41"/>
      <c r="AY978" s="41"/>
      <c r="AZ978" s="41"/>
      <c r="BA978" s="41"/>
      <c r="BB978" s="41"/>
      <c r="BC978" s="41"/>
      <c r="BD978" s="41"/>
      <c r="BE978" s="41"/>
    </row>
    <row r="979" spans="2:57">
      <c r="B979" s="41"/>
      <c r="C979" s="41"/>
      <c r="D979" s="41"/>
      <c r="E979" s="41"/>
      <c r="F979" s="41"/>
      <c r="G979" s="41"/>
      <c r="H979" s="41"/>
      <c r="I979" s="41"/>
      <c r="J979" s="41"/>
      <c r="K979" s="41"/>
      <c r="L979" s="41"/>
      <c r="M979" s="41"/>
      <c r="N979" s="41"/>
      <c r="O979" s="41"/>
      <c r="P979" s="41"/>
      <c r="Q979" s="41"/>
      <c r="R979" s="41"/>
      <c r="S979" s="41"/>
      <c r="T979" s="41"/>
      <c r="U979" s="41"/>
      <c r="W979" s="41"/>
      <c r="X979" s="41"/>
      <c r="Y979" s="41"/>
      <c r="Z979" s="41"/>
      <c r="AA979" s="41"/>
      <c r="AB979" s="41"/>
      <c r="AC979" s="41"/>
      <c r="AD979" s="41"/>
      <c r="AE979" s="41"/>
      <c r="AF979" s="41"/>
      <c r="AM979" s="41"/>
      <c r="AN979" s="41"/>
      <c r="AO979" s="41"/>
      <c r="AP979" s="41"/>
      <c r="AQ979" s="41"/>
      <c r="AR979" s="41"/>
      <c r="AS979" s="41"/>
      <c r="AT979" s="41"/>
      <c r="AU979" s="41"/>
      <c r="AV979" s="41"/>
      <c r="AW979" s="41"/>
      <c r="AX979" s="41"/>
      <c r="AY979" s="41"/>
      <c r="AZ979" s="41"/>
      <c r="BA979" s="41"/>
      <c r="BB979" s="41"/>
      <c r="BC979" s="41"/>
      <c r="BD979" s="41"/>
      <c r="BE979" s="41"/>
    </row>
    <row r="980" spans="2:57">
      <c r="B980" s="41"/>
      <c r="C980" s="41"/>
      <c r="D980" s="41"/>
      <c r="E980" s="41"/>
      <c r="F980" s="41"/>
      <c r="G980" s="41"/>
      <c r="H980" s="41"/>
      <c r="I980" s="41"/>
      <c r="J980" s="41"/>
      <c r="K980" s="41"/>
      <c r="L980" s="41"/>
      <c r="M980" s="41"/>
      <c r="N980" s="41"/>
      <c r="O980" s="41"/>
      <c r="P980" s="41"/>
      <c r="Q980" s="41"/>
      <c r="R980" s="41"/>
      <c r="S980" s="41"/>
      <c r="T980" s="41"/>
      <c r="U980" s="41"/>
      <c r="W980" s="41"/>
      <c r="X980" s="41"/>
      <c r="Y980" s="41"/>
      <c r="Z980" s="41"/>
      <c r="AA980" s="41"/>
      <c r="AB980" s="41"/>
      <c r="AC980" s="41"/>
      <c r="AD980" s="41"/>
      <c r="AE980" s="41"/>
      <c r="AF980" s="41"/>
      <c r="AM980" s="41"/>
      <c r="AN980" s="41"/>
      <c r="AO980" s="41"/>
      <c r="AP980" s="41"/>
      <c r="AQ980" s="41"/>
      <c r="AR980" s="41"/>
      <c r="AS980" s="41"/>
      <c r="AT980" s="41"/>
      <c r="AU980" s="41"/>
      <c r="AV980" s="41"/>
      <c r="AW980" s="41"/>
      <c r="AX980" s="41"/>
      <c r="AY980" s="41"/>
      <c r="AZ980" s="41"/>
      <c r="BA980" s="41"/>
      <c r="BB980" s="41"/>
      <c r="BC980" s="41"/>
      <c r="BD980" s="41"/>
      <c r="BE980" s="41"/>
    </row>
    <row r="981" spans="2:57">
      <c r="B981" s="41"/>
      <c r="C981" s="41"/>
      <c r="D981" s="41"/>
      <c r="E981" s="41"/>
      <c r="F981" s="41"/>
      <c r="G981" s="41"/>
      <c r="H981" s="41"/>
      <c r="I981" s="41"/>
      <c r="J981" s="41"/>
      <c r="K981" s="41"/>
      <c r="L981" s="41"/>
      <c r="M981" s="41"/>
      <c r="N981" s="41"/>
      <c r="O981" s="41"/>
      <c r="P981" s="41"/>
      <c r="Q981" s="41"/>
      <c r="R981" s="41"/>
      <c r="S981" s="41"/>
      <c r="T981" s="41"/>
      <c r="U981" s="41"/>
      <c r="W981" s="41"/>
      <c r="X981" s="41"/>
      <c r="Y981" s="41"/>
      <c r="Z981" s="41"/>
      <c r="AA981" s="41"/>
      <c r="AB981" s="41"/>
      <c r="AC981" s="41"/>
      <c r="AD981" s="41"/>
      <c r="AE981" s="41"/>
      <c r="AF981" s="41"/>
      <c r="AM981" s="41"/>
      <c r="AN981" s="41"/>
      <c r="AO981" s="41"/>
      <c r="AP981" s="41"/>
      <c r="AQ981" s="41"/>
      <c r="AR981" s="41"/>
      <c r="AS981" s="41"/>
      <c r="AT981" s="41"/>
      <c r="AU981" s="41"/>
      <c r="AV981" s="41"/>
      <c r="AW981" s="41"/>
      <c r="AX981" s="41"/>
      <c r="AY981" s="41"/>
      <c r="AZ981" s="41"/>
      <c r="BA981" s="41"/>
      <c r="BB981" s="41"/>
      <c r="BC981" s="41"/>
      <c r="BD981" s="41"/>
      <c r="BE981" s="41"/>
    </row>
    <row r="982" spans="2:57">
      <c r="B982" s="41"/>
      <c r="C982" s="41"/>
      <c r="D982" s="41"/>
      <c r="E982" s="41"/>
      <c r="F982" s="41"/>
      <c r="G982" s="41"/>
      <c r="H982" s="41"/>
      <c r="I982" s="41"/>
      <c r="J982" s="41"/>
      <c r="K982" s="41"/>
      <c r="L982" s="41"/>
      <c r="M982" s="41"/>
      <c r="N982" s="41"/>
      <c r="O982" s="41"/>
      <c r="P982" s="41"/>
      <c r="Q982" s="41"/>
      <c r="R982" s="41"/>
      <c r="S982" s="41"/>
      <c r="T982" s="41"/>
      <c r="U982" s="41"/>
      <c r="W982" s="41"/>
      <c r="X982" s="41"/>
      <c r="Y982" s="41"/>
      <c r="Z982" s="41"/>
      <c r="AA982" s="41"/>
      <c r="AB982" s="41"/>
      <c r="AC982" s="41"/>
      <c r="AD982" s="41"/>
      <c r="AE982" s="41"/>
      <c r="AF982" s="41"/>
      <c r="AM982" s="41"/>
      <c r="AN982" s="41"/>
      <c r="AO982" s="41"/>
      <c r="AP982" s="41"/>
      <c r="AQ982" s="41"/>
      <c r="AR982" s="41"/>
      <c r="AS982" s="41"/>
      <c r="AT982" s="41"/>
      <c r="AU982" s="41"/>
      <c r="AV982" s="41"/>
      <c r="AW982" s="41"/>
      <c r="AX982" s="41"/>
      <c r="AY982" s="41"/>
      <c r="AZ982" s="41"/>
      <c r="BA982" s="41"/>
      <c r="BB982" s="41"/>
      <c r="BC982" s="41"/>
      <c r="BD982" s="41"/>
      <c r="BE982" s="41"/>
    </row>
    <row r="983" spans="2:57">
      <c r="B983" s="41"/>
      <c r="C983" s="41"/>
      <c r="D983" s="41"/>
      <c r="E983" s="41"/>
      <c r="F983" s="41"/>
      <c r="G983" s="41"/>
      <c r="H983" s="41"/>
      <c r="I983" s="41"/>
      <c r="J983" s="41"/>
      <c r="K983" s="41"/>
      <c r="L983" s="41"/>
      <c r="M983" s="41"/>
      <c r="N983" s="41"/>
      <c r="O983" s="41"/>
      <c r="P983" s="41"/>
      <c r="Q983" s="41"/>
      <c r="R983" s="41"/>
      <c r="S983" s="41"/>
      <c r="T983" s="41"/>
      <c r="U983" s="41"/>
      <c r="W983" s="41"/>
      <c r="X983" s="41"/>
      <c r="Y983" s="41"/>
      <c r="Z983" s="41"/>
      <c r="AA983" s="41"/>
      <c r="AB983" s="41"/>
      <c r="AC983" s="41"/>
      <c r="AD983" s="41"/>
      <c r="AE983" s="41"/>
      <c r="AF983" s="41"/>
      <c r="AM983" s="41"/>
      <c r="AN983" s="41"/>
      <c r="AO983" s="41"/>
      <c r="AP983" s="41"/>
      <c r="AQ983" s="41"/>
      <c r="AR983" s="41"/>
      <c r="AS983" s="41"/>
      <c r="AT983" s="41"/>
      <c r="AU983" s="41"/>
      <c r="AV983" s="41"/>
      <c r="AW983" s="41"/>
      <c r="AX983" s="41"/>
      <c r="AY983" s="41"/>
      <c r="AZ983" s="41"/>
      <c r="BA983" s="41"/>
      <c r="BB983" s="41"/>
      <c r="BC983" s="41"/>
      <c r="BD983" s="41"/>
      <c r="BE983" s="41"/>
    </row>
    <row r="984" spans="2:57">
      <c r="B984" s="41"/>
      <c r="C984" s="41"/>
      <c r="D984" s="41"/>
      <c r="E984" s="41"/>
      <c r="F984" s="41"/>
      <c r="G984" s="41"/>
      <c r="H984" s="41"/>
      <c r="I984" s="41"/>
      <c r="J984" s="41"/>
      <c r="K984" s="41"/>
      <c r="L984" s="41"/>
      <c r="M984" s="41"/>
      <c r="N984" s="41"/>
      <c r="O984" s="41"/>
      <c r="P984" s="41"/>
      <c r="Q984" s="41"/>
      <c r="R984" s="41"/>
      <c r="S984" s="41"/>
      <c r="T984" s="41"/>
      <c r="U984" s="41"/>
      <c r="W984" s="41"/>
      <c r="X984" s="41"/>
      <c r="Y984" s="41"/>
      <c r="Z984" s="41"/>
      <c r="AA984" s="41"/>
      <c r="AB984" s="41"/>
      <c r="AC984" s="41"/>
      <c r="AD984" s="41"/>
      <c r="AE984" s="41"/>
      <c r="AF984" s="41"/>
      <c r="AM984" s="41"/>
      <c r="AN984" s="41"/>
      <c r="AO984" s="41"/>
      <c r="AP984" s="41"/>
      <c r="AQ984" s="41"/>
      <c r="AR984" s="41"/>
      <c r="AS984" s="41"/>
      <c r="AT984" s="41"/>
      <c r="AU984" s="41"/>
      <c r="AV984" s="41"/>
      <c r="AW984" s="41"/>
      <c r="AX984" s="41"/>
      <c r="AY984" s="41"/>
      <c r="AZ984" s="41"/>
      <c r="BA984" s="41"/>
      <c r="BB984" s="41"/>
      <c r="BC984" s="41"/>
      <c r="BD984" s="41"/>
      <c r="BE984" s="41"/>
    </row>
    <row r="985" spans="2:57">
      <c r="B985" s="41"/>
      <c r="C985" s="41"/>
      <c r="D985" s="41"/>
      <c r="E985" s="41"/>
      <c r="F985" s="41"/>
      <c r="G985" s="41"/>
      <c r="H985" s="41"/>
      <c r="I985" s="41"/>
      <c r="J985" s="41"/>
      <c r="K985" s="41"/>
      <c r="L985" s="41"/>
      <c r="M985" s="41"/>
      <c r="N985" s="41"/>
      <c r="O985" s="41"/>
      <c r="P985" s="41"/>
      <c r="Q985" s="41"/>
      <c r="R985" s="41"/>
      <c r="S985" s="41"/>
      <c r="T985" s="41"/>
      <c r="U985" s="41"/>
      <c r="W985" s="41"/>
      <c r="X985" s="41"/>
      <c r="Y985" s="41"/>
      <c r="Z985" s="41"/>
      <c r="AA985" s="41"/>
      <c r="AB985" s="41"/>
      <c r="AC985" s="41"/>
      <c r="AD985" s="41"/>
      <c r="AE985" s="41"/>
      <c r="AF985" s="41"/>
      <c r="AM985" s="41"/>
      <c r="AN985" s="41"/>
      <c r="AO985" s="41"/>
      <c r="AP985" s="41"/>
      <c r="AQ985" s="41"/>
      <c r="AR985" s="41"/>
      <c r="AS985" s="41"/>
      <c r="AT985" s="41"/>
      <c r="AU985" s="41"/>
      <c r="AV985" s="41"/>
      <c r="AW985" s="41"/>
      <c r="AX985" s="41"/>
      <c r="AY985" s="41"/>
      <c r="AZ985" s="41"/>
      <c r="BA985" s="41"/>
      <c r="BB985" s="41"/>
      <c r="BC985" s="41"/>
      <c r="BD985" s="41"/>
      <c r="BE985" s="41"/>
    </row>
    <row r="986" spans="2:57">
      <c r="B986" s="41"/>
      <c r="C986" s="41"/>
      <c r="D986" s="41"/>
      <c r="E986" s="41"/>
      <c r="F986" s="41"/>
      <c r="G986" s="41"/>
      <c r="H986" s="41"/>
      <c r="I986" s="41"/>
      <c r="J986" s="41"/>
      <c r="K986" s="41"/>
      <c r="L986" s="41"/>
      <c r="M986" s="41"/>
      <c r="N986" s="41"/>
      <c r="O986" s="41"/>
      <c r="P986" s="41"/>
      <c r="Q986" s="41"/>
      <c r="R986" s="41"/>
      <c r="S986" s="41"/>
      <c r="T986" s="41"/>
      <c r="U986" s="41"/>
      <c r="W986" s="41"/>
      <c r="X986" s="41"/>
      <c r="Y986" s="41"/>
      <c r="Z986" s="41"/>
      <c r="AA986" s="41"/>
      <c r="AB986" s="41"/>
      <c r="AC986" s="41"/>
      <c r="AD986" s="41"/>
      <c r="AE986" s="41"/>
      <c r="AF986" s="41"/>
      <c r="AM986" s="41"/>
      <c r="AN986" s="41"/>
      <c r="AO986" s="41"/>
      <c r="AP986" s="41"/>
      <c r="AQ986" s="41"/>
      <c r="AR986" s="41"/>
      <c r="AS986" s="41"/>
      <c r="AT986" s="41"/>
      <c r="AU986" s="41"/>
      <c r="AV986" s="41"/>
      <c r="AW986" s="41"/>
      <c r="AX986" s="41"/>
      <c r="AY986" s="41"/>
      <c r="AZ986" s="41"/>
      <c r="BA986" s="41"/>
      <c r="BB986" s="41"/>
      <c r="BC986" s="41"/>
      <c r="BD986" s="41"/>
      <c r="BE986" s="41"/>
    </row>
    <row r="987" spans="2:57">
      <c r="B987" s="41"/>
      <c r="C987" s="41"/>
      <c r="D987" s="41"/>
      <c r="E987" s="41"/>
      <c r="F987" s="41"/>
      <c r="G987" s="41"/>
      <c r="H987" s="41"/>
      <c r="I987" s="41"/>
      <c r="J987" s="41"/>
      <c r="K987" s="41"/>
      <c r="L987" s="41"/>
      <c r="M987" s="41"/>
      <c r="N987" s="41"/>
      <c r="O987" s="41"/>
      <c r="P987" s="41"/>
      <c r="Q987" s="41"/>
      <c r="R987" s="41"/>
      <c r="S987" s="41"/>
      <c r="T987" s="41"/>
      <c r="U987" s="41"/>
      <c r="W987" s="41"/>
      <c r="X987" s="41"/>
      <c r="Y987" s="41"/>
      <c r="Z987" s="41"/>
      <c r="AA987" s="41"/>
      <c r="AB987" s="41"/>
      <c r="AC987" s="41"/>
      <c r="AD987" s="41"/>
      <c r="AE987" s="41"/>
      <c r="AF987" s="41"/>
      <c r="AM987" s="41"/>
      <c r="AN987" s="41"/>
      <c r="AO987" s="41"/>
      <c r="AP987" s="41"/>
      <c r="AQ987" s="41"/>
      <c r="AR987" s="41"/>
      <c r="AS987" s="41"/>
      <c r="AT987" s="41"/>
      <c r="AU987" s="41"/>
      <c r="AV987" s="41"/>
      <c r="AW987" s="41"/>
      <c r="AX987" s="41"/>
      <c r="AY987" s="41"/>
      <c r="AZ987" s="41"/>
      <c r="BA987" s="41"/>
      <c r="BB987" s="41"/>
      <c r="BC987" s="41"/>
      <c r="BD987" s="41"/>
      <c r="BE987" s="41"/>
    </row>
    <row r="988" spans="2:57">
      <c r="B988" s="41"/>
      <c r="C988" s="41"/>
      <c r="D988" s="41"/>
      <c r="E988" s="41"/>
      <c r="F988" s="41"/>
      <c r="G988" s="41"/>
      <c r="H988" s="41"/>
      <c r="I988" s="41"/>
      <c r="J988" s="41"/>
      <c r="K988" s="41"/>
      <c r="L988" s="41"/>
      <c r="M988" s="41"/>
      <c r="N988" s="41"/>
      <c r="O988" s="41"/>
      <c r="P988" s="41"/>
      <c r="Q988" s="41"/>
      <c r="R988" s="41"/>
      <c r="S988" s="41"/>
      <c r="T988" s="41"/>
      <c r="U988" s="41"/>
      <c r="W988" s="41"/>
      <c r="X988" s="41"/>
      <c r="Y988" s="41"/>
      <c r="Z988" s="41"/>
      <c r="AA988" s="41"/>
      <c r="AB988" s="41"/>
      <c r="AC988" s="41"/>
      <c r="AD988" s="41"/>
      <c r="AE988" s="41"/>
      <c r="AF988" s="41"/>
      <c r="AM988" s="41"/>
      <c r="AN988" s="41"/>
      <c r="AO988" s="41"/>
      <c r="AP988" s="41"/>
      <c r="AQ988" s="41"/>
      <c r="AR988" s="41"/>
      <c r="AS988" s="41"/>
      <c r="AT988" s="41"/>
      <c r="AU988" s="41"/>
      <c r="AV988" s="41"/>
      <c r="AW988" s="41"/>
      <c r="AX988" s="41"/>
      <c r="AY988" s="41"/>
      <c r="AZ988" s="41"/>
      <c r="BA988" s="41"/>
      <c r="BB988" s="41"/>
      <c r="BC988" s="41"/>
      <c r="BD988" s="41"/>
      <c r="BE988" s="41"/>
    </row>
    <row r="989" spans="2:57">
      <c r="B989" s="41"/>
      <c r="C989" s="41"/>
      <c r="D989" s="41"/>
      <c r="E989" s="41"/>
      <c r="F989" s="41"/>
      <c r="G989" s="41"/>
      <c r="H989" s="41"/>
      <c r="I989" s="41"/>
      <c r="J989" s="41"/>
      <c r="K989" s="41"/>
      <c r="L989" s="41"/>
      <c r="M989" s="41"/>
      <c r="N989" s="41"/>
      <c r="O989" s="41"/>
      <c r="P989" s="41"/>
      <c r="Q989" s="41"/>
      <c r="R989" s="41"/>
      <c r="S989" s="41"/>
      <c r="T989" s="41"/>
      <c r="U989" s="41"/>
      <c r="W989" s="41"/>
      <c r="X989" s="41"/>
      <c r="Y989" s="41"/>
      <c r="Z989" s="41"/>
      <c r="AA989" s="41"/>
      <c r="AB989" s="41"/>
      <c r="AC989" s="41"/>
      <c r="AD989" s="41"/>
      <c r="AE989" s="41"/>
      <c r="AF989" s="41"/>
      <c r="AM989" s="41"/>
      <c r="AN989" s="41"/>
      <c r="AO989" s="41"/>
      <c r="AP989" s="41"/>
      <c r="AQ989" s="41"/>
      <c r="AR989" s="41"/>
      <c r="AS989" s="41"/>
      <c r="AT989" s="41"/>
      <c r="AU989" s="41"/>
      <c r="AV989" s="41"/>
      <c r="AW989" s="41"/>
      <c r="AX989" s="41"/>
      <c r="AY989" s="41"/>
      <c r="AZ989" s="41"/>
      <c r="BA989" s="41"/>
      <c r="BB989" s="41"/>
      <c r="BC989" s="41"/>
      <c r="BD989" s="41"/>
      <c r="BE989" s="41"/>
    </row>
    <row r="990" spans="2:57">
      <c r="B990" s="41"/>
      <c r="C990" s="41"/>
      <c r="D990" s="41"/>
      <c r="E990" s="41"/>
      <c r="F990" s="41"/>
      <c r="G990" s="41"/>
      <c r="H990" s="41"/>
      <c r="I990" s="41"/>
      <c r="J990" s="41"/>
      <c r="K990" s="41"/>
      <c r="L990" s="41"/>
      <c r="M990" s="41"/>
      <c r="N990" s="41"/>
      <c r="O990" s="41"/>
      <c r="P990" s="41"/>
      <c r="Q990" s="41"/>
      <c r="R990" s="41"/>
      <c r="S990" s="41"/>
      <c r="T990" s="41"/>
      <c r="U990" s="41"/>
      <c r="W990" s="41"/>
      <c r="X990" s="41"/>
      <c r="Y990" s="41"/>
      <c r="Z990" s="41"/>
      <c r="AA990" s="41"/>
      <c r="AB990" s="41"/>
      <c r="AC990" s="41"/>
      <c r="AD990" s="41"/>
      <c r="AE990" s="41"/>
      <c r="AF990" s="41"/>
      <c r="AM990" s="41"/>
      <c r="AN990" s="41"/>
      <c r="AO990" s="41"/>
      <c r="AP990" s="41"/>
      <c r="AQ990" s="41"/>
      <c r="AR990" s="41"/>
      <c r="AS990" s="41"/>
      <c r="AT990" s="41"/>
      <c r="AU990" s="41"/>
      <c r="AV990" s="41"/>
      <c r="AW990" s="41"/>
      <c r="AX990" s="41"/>
      <c r="AY990" s="41"/>
      <c r="AZ990" s="41"/>
      <c r="BA990" s="41"/>
      <c r="BB990" s="41"/>
      <c r="BC990" s="41"/>
      <c r="BD990" s="41"/>
      <c r="BE990" s="41"/>
    </row>
    <row r="991" spans="2:57">
      <c r="B991" s="41"/>
      <c r="C991" s="41"/>
      <c r="D991" s="41"/>
      <c r="E991" s="41"/>
      <c r="F991" s="41"/>
      <c r="G991" s="41"/>
      <c r="H991" s="41"/>
      <c r="I991" s="41"/>
      <c r="J991" s="41"/>
      <c r="K991" s="41"/>
      <c r="L991" s="41"/>
      <c r="M991" s="41"/>
      <c r="N991" s="41"/>
      <c r="O991" s="41"/>
      <c r="P991" s="41"/>
      <c r="Q991" s="41"/>
      <c r="R991" s="41"/>
      <c r="S991" s="41"/>
      <c r="T991" s="41"/>
      <c r="U991" s="41"/>
      <c r="W991" s="41"/>
      <c r="X991" s="41"/>
      <c r="Y991" s="41"/>
      <c r="Z991" s="41"/>
      <c r="AA991" s="41"/>
      <c r="AB991" s="41"/>
      <c r="AC991" s="41"/>
      <c r="AD991" s="41"/>
      <c r="AE991" s="41"/>
      <c r="AF991" s="41"/>
      <c r="AM991" s="41"/>
      <c r="AN991" s="41"/>
      <c r="AO991" s="41"/>
      <c r="AP991" s="41"/>
      <c r="AQ991" s="41"/>
      <c r="AR991" s="41"/>
      <c r="AS991" s="41"/>
      <c r="AT991" s="41"/>
      <c r="AU991" s="41"/>
      <c r="AV991" s="41"/>
      <c r="AW991" s="41"/>
      <c r="AX991" s="41"/>
      <c r="AY991" s="41"/>
      <c r="AZ991" s="41"/>
      <c r="BA991" s="41"/>
      <c r="BB991" s="41"/>
      <c r="BC991" s="41"/>
      <c r="BD991" s="41"/>
      <c r="BE991" s="41"/>
    </row>
    <row r="992" spans="2:57">
      <c r="B992" s="41"/>
      <c r="C992" s="41"/>
      <c r="D992" s="41"/>
      <c r="E992" s="41"/>
      <c r="F992" s="41"/>
      <c r="G992" s="41"/>
      <c r="H992" s="41"/>
      <c r="I992" s="41"/>
      <c r="J992" s="41"/>
      <c r="K992" s="41"/>
      <c r="L992" s="41"/>
      <c r="M992" s="41"/>
      <c r="N992" s="41"/>
      <c r="O992" s="41"/>
      <c r="P992" s="41"/>
      <c r="Q992" s="41"/>
      <c r="R992" s="41"/>
      <c r="S992" s="41"/>
      <c r="T992" s="41"/>
      <c r="U992" s="41"/>
      <c r="W992" s="41"/>
      <c r="X992" s="41"/>
      <c r="Y992" s="41"/>
      <c r="Z992" s="41"/>
      <c r="AA992" s="41"/>
      <c r="AB992" s="41"/>
      <c r="AC992" s="41"/>
      <c r="AD992" s="41"/>
      <c r="AE992" s="41"/>
      <c r="AF992" s="41"/>
      <c r="AM992" s="41"/>
      <c r="AN992" s="41"/>
      <c r="AO992" s="41"/>
      <c r="AP992" s="41"/>
      <c r="AQ992" s="41"/>
      <c r="AR992" s="41"/>
      <c r="AS992" s="41"/>
      <c r="AT992" s="41"/>
      <c r="AU992" s="41"/>
      <c r="AV992" s="41"/>
      <c r="AW992" s="41"/>
      <c r="AX992" s="41"/>
      <c r="AY992" s="41"/>
      <c r="AZ992" s="41"/>
      <c r="BA992" s="41"/>
      <c r="BB992" s="41"/>
      <c r="BC992" s="41"/>
      <c r="BD992" s="41"/>
      <c r="BE992" s="41"/>
    </row>
    <row r="993" spans="2:57">
      <c r="B993" s="41"/>
      <c r="C993" s="41"/>
      <c r="D993" s="41"/>
      <c r="E993" s="41"/>
      <c r="F993" s="41"/>
      <c r="G993" s="41"/>
      <c r="H993" s="41"/>
      <c r="I993" s="41"/>
      <c r="J993" s="41"/>
      <c r="K993" s="41"/>
      <c r="L993" s="41"/>
      <c r="M993" s="41"/>
      <c r="N993" s="41"/>
      <c r="O993" s="41"/>
      <c r="P993" s="41"/>
      <c r="Q993" s="41"/>
      <c r="R993" s="41"/>
      <c r="S993" s="41"/>
      <c r="T993" s="41"/>
      <c r="U993" s="41"/>
      <c r="W993" s="41"/>
      <c r="X993" s="41"/>
      <c r="Y993" s="41"/>
      <c r="Z993" s="41"/>
      <c r="AA993" s="41"/>
      <c r="AB993" s="41"/>
      <c r="AC993" s="41"/>
      <c r="AD993" s="41"/>
      <c r="AE993" s="41"/>
      <c r="AF993" s="41"/>
      <c r="AM993" s="41"/>
      <c r="AN993" s="41"/>
      <c r="AO993" s="41"/>
      <c r="AP993" s="41"/>
      <c r="AQ993" s="41"/>
      <c r="AR993" s="41"/>
      <c r="AS993" s="41"/>
      <c r="AT993" s="41"/>
      <c r="AU993" s="41"/>
      <c r="AV993" s="41"/>
      <c r="AW993" s="41"/>
      <c r="AX993" s="41"/>
      <c r="AY993" s="41"/>
      <c r="AZ993" s="41"/>
      <c r="BA993" s="41"/>
      <c r="BB993" s="41"/>
      <c r="BC993" s="41"/>
      <c r="BD993" s="41"/>
      <c r="BE993" s="41"/>
    </row>
    <row r="994" spans="2:57">
      <c r="B994" s="41"/>
      <c r="C994" s="41"/>
      <c r="D994" s="41"/>
      <c r="E994" s="41"/>
      <c r="F994" s="41"/>
      <c r="G994" s="41"/>
      <c r="H994" s="41"/>
      <c r="I994" s="41"/>
      <c r="J994" s="41"/>
      <c r="K994" s="41"/>
      <c r="L994" s="41"/>
      <c r="M994" s="41"/>
      <c r="N994" s="41"/>
      <c r="O994" s="41"/>
      <c r="P994" s="41"/>
      <c r="Q994" s="41"/>
      <c r="R994" s="41"/>
      <c r="S994" s="41"/>
      <c r="T994" s="41"/>
      <c r="U994" s="41"/>
      <c r="W994" s="41"/>
      <c r="X994" s="41"/>
      <c r="Y994" s="41"/>
      <c r="Z994" s="41"/>
      <c r="AA994" s="41"/>
      <c r="AB994" s="41"/>
      <c r="AC994" s="41"/>
      <c r="AD994" s="41"/>
      <c r="AE994" s="41"/>
      <c r="AF994" s="41"/>
      <c r="AM994" s="41"/>
      <c r="AN994" s="41"/>
      <c r="AO994" s="41"/>
      <c r="AP994" s="41"/>
      <c r="AQ994" s="41"/>
      <c r="AR994" s="41"/>
      <c r="AS994" s="41"/>
      <c r="AT994" s="41"/>
      <c r="AU994" s="41"/>
      <c r="AV994" s="41"/>
      <c r="AW994" s="41"/>
      <c r="AX994" s="41"/>
      <c r="AY994" s="41"/>
      <c r="AZ994" s="41"/>
      <c r="BA994" s="41"/>
      <c r="BB994" s="41"/>
      <c r="BC994" s="41"/>
      <c r="BD994" s="41"/>
      <c r="BE994" s="41"/>
    </row>
    <row r="995" spans="2:57">
      <c r="B995" s="41"/>
      <c r="C995" s="41"/>
      <c r="D995" s="41"/>
      <c r="E995" s="41"/>
      <c r="F995" s="41"/>
      <c r="G995" s="41"/>
      <c r="H995" s="41"/>
      <c r="I995" s="41"/>
      <c r="J995" s="41"/>
      <c r="K995" s="41"/>
      <c r="L995" s="41"/>
      <c r="M995" s="41"/>
      <c r="N995" s="41"/>
      <c r="O995" s="41"/>
      <c r="P995" s="41"/>
      <c r="Q995" s="41"/>
      <c r="R995" s="41"/>
      <c r="S995" s="41"/>
      <c r="T995" s="41"/>
      <c r="U995" s="41"/>
      <c r="W995" s="41"/>
      <c r="X995" s="41"/>
      <c r="Y995" s="41"/>
      <c r="Z995" s="41"/>
      <c r="AA995" s="41"/>
      <c r="AB995" s="41"/>
      <c r="AC995" s="41"/>
      <c r="AD995" s="41"/>
      <c r="AE995" s="41"/>
      <c r="AF995" s="41"/>
      <c r="AM995" s="41"/>
      <c r="AN995" s="41"/>
      <c r="AO995" s="41"/>
      <c r="AP995" s="41"/>
      <c r="AQ995" s="41"/>
      <c r="AR995" s="41"/>
      <c r="AS995" s="41"/>
      <c r="AT995" s="41"/>
      <c r="AU995" s="41"/>
      <c r="AV995" s="41"/>
      <c r="AW995" s="41"/>
      <c r="AX995" s="41"/>
      <c r="AY995" s="41"/>
      <c r="AZ995" s="41"/>
      <c r="BA995" s="41"/>
      <c r="BB995" s="41"/>
      <c r="BC995" s="41"/>
      <c r="BD995" s="41"/>
      <c r="BE995" s="41"/>
    </row>
    <row r="996" spans="2:57">
      <c r="B996" s="41"/>
      <c r="C996" s="41"/>
      <c r="D996" s="41"/>
      <c r="E996" s="41"/>
      <c r="F996" s="41"/>
      <c r="G996" s="41"/>
      <c r="H996" s="41"/>
      <c r="I996" s="41"/>
      <c r="J996" s="41"/>
      <c r="K996" s="41"/>
      <c r="L996" s="41"/>
      <c r="M996" s="41"/>
      <c r="N996" s="41"/>
      <c r="O996" s="41"/>
      <c r="P996" s="41"/>
      <c r="Q996" s="41"/>
      <c r="R996" s="41"/>
      <c r="S996" s="41"/>
      <c r="T996" s="41"/>
      <c r="U996" s="41"/>
      <c r="W996" s="41"/>
      <c r="X996" s="41"/>
      <c r="Y996" s="41"/>
      <c r="Z996" s="41"/>
      <c r="AA996" s="41"/>
      <c r="AB996" s="41"/>
      <c r="AC996" s="41"/>
      <c r="AD996" s="41"/>
      <c r="AE996" s="41"/>
      <c r="AF996" s="41"/>
      <c r="AM996" s="41"/>
      <c r="AN996" s="41"/>
      <c r="AO996" s="41"/>
      <c r="AP996" s="41"/>
      <c r="AQ996" s="41"/>
      <c r="AR996" s="41"/>
      <c r="AS996" s="41"/>
      <c r="AT996" s="41"/>
      <c r="AU996" s="41"/>
      <c r="AV996" s="41"/>
      <c r="AW996" s="41"/>
      <c r="AX996" s="41"/>
      <c r="AY996" s="41"/>
      <c r="AZ996" s="41"/>
      <c r="BA996" s="41"/>
      <c r="BB996" s="41"/>
      <c r="BC996" s="41"/>
      <c r="BD996" s="41"/>
      <c r="BE996" s="41"/>
    </row>
    <row r="997" spans="2:57">
      <c r="B997" s="41"/>
      <c r="C997" s="41"/>
      <c r="D997" s="41"/>
      <c r="E997" s="41"/>
      <c r="F997" s="41"/>
      <c r="G997" s="41"/>
      <c r="H997" s="41"/>
      <c r="I997" s="41"/>
      <c r="J997" s="41"/>
      <c r="K997" s="41"/>
      <c r="L997" s="41"/>
      <c r="M997" s="41"/>
      <c r="N997" s="41"/>
      <c r="O997" s="41"/>
      <c r="P997" s="41"/>
      <c r="Q997" s="41"/>
      <c r="R997" s="41"/>
      <c r="S997" s="41"/>
      <c r="T997" s="41"/>
      <c r="U997" s="41"/>
      <c r="W997" s="41"/>
      <c r="X997" s="41"/>
      <c r="Y997" s="41"/>
      <c r="Z997" s="41"/>
      <c r="AA997" s="41"/>
      <c r="AB997" s="41"/>
      <c r="AC997" s="41"/>
      <c r="AD997" s="41"/>
      <c r="AE997" s="41"/>
      <c r="AF997" s="41"/>
      <c r="AM997" s="41"/>
      <c r="AN997" s="41"/>
      <c r="AO997" s="41"/>
      <c r="AP997" s="41"/>
      <c r="AQ997" s="41"/>
      <c r="AR997" s="41"/>
      <c r="AS997" s="41"/>
      <c r="AT997" s="41"/>
      <c r="AU997" s="41"/>
      <c r="AV997" s="41"/>
      <c r="AW997" s="41"/>
      <c r="AX997" s="41"/>
      <c r="AY997" s="41"/>
      <c r="AZ997" s="41"/>
      <c r="BA997" s="41"/>
      <c r="BB997" s="41"/>
      <c r="BC997" s="41"/>
      <c r="BD997" s="41"/>
      <c r="BE997" s="41"/>
    </row>
    <row r="998" spans="2:57">
      <c r="B998" s="41"/>
      <c r="C998" s="41"/>
      <c r="D998" s="41"/>
      <c r="E998" s="41"/>
      <c r="F998" s="41"/>
      <c r="G998" s="41"/>
      <c r="H998" s="41"/>
      <c r="I998" s="41"/>
      <c r="J998" s="41"/>
      <c r="K998" s="41"/>
      <c r="L998" s="41"/>
      <c r="M998" s="41"/>
      <c r="N998" s="41"/>
      <c r="O998" s="41"/>
      <c r="P998" s="41"/>
      <c r="Q998" s="41"/>
      <c r="R998" s="41"/>
      <c r="S998" s="41"/>
      <c r="T998" s="41"/>
      <c r="U998" s="41"/>
      <c r="W998" s="41"/>
      <c r="X998" s="41"/>
      <c r="Y998" s="41"/>
      <c r="Z998" s="41"/>
      <c r="AA998" s="41"/>
      <c r="AB998" s="41"/>
      <c r="AC998" s="41"/>
      <c r="AD998" s="41"/>
      <c r="AE998" s="41"/>
      <c r="AF998" s="41"/>
      <c r="AM998" s="41"/>
      <c r="AN998" s="41"/>
      <c r="AO998" s="41"/>
      <c r="AP998" s="41"/>
      <c r="AQ998" s="41"/>
      <c r="AR998" s="41"/>
      <c r="AS998" s="41"/>
      <c r="AT998" s="41"/>
      <c r="AU998" s="41"/>
      <c r="AV998" s="41"/>
      <c r="AW998" s="41"/>
      <c r="AX998" s="41"/>
      <c r="AY998" s="41"/>
      <c r="AZ998" s="41"/>
      <c r="BA998" s="41"/>
      <c r="BB998" s="41"/>
      <c r="BC998" s="41"/>
      <c r="BD998" s="41"/>
      <c r="BE998" s="41"/>
    </row>
    <row r="999" spans="2:57">
      <c r="B999" s="41"/>
      <c r="C999" s="41"/>
      <c r="D999" s="41"/>
      <c r="E999" s="41"/>
      <c r="F999" s="41"/>
      <c r="G999" s="41"/>
      <c r="H999" s="41"/>
      <c r="I999" s="41"/>
      <c r="J999" s="41"/>
      <c r="K999" s="41"/>
      <c r="L999" s="41"/>
      <c r="M999" s="41"/>
      <c r="N999" s="41"/>
      <c r="O999" s="41"/>
      <c r="P999" s="41"/>
      <c r="Q999" s="41"/>
      <c r="R999" s="41"/>
      <c r="S999" s="41"/>
      <c r="T999" s="41"/>
      <c r="U999" s="41"/>
      <c r="W999" s="41"/>
      <c r="X999" s="41"/>
      <c r="Y999" s="41"/>
      <c r="Z999" s="41"/>
      <c r="AA999" s="41"/>
      <c r="AB999" s="41"/>
      <c r="AC999" s="41"/>
      <c r="AD999" s="41"/>
      <c r="AE999" s="41"/>
      <c r="AF999" s="41"/>
      <c r="AM999" s="41"/>
      <c r="AN999" s="41"/>
      <c r="AO999" s="41"/>
      <c r="AP999" s="41"/>
      <c r="AQ999" s="41"/>
      <c r="AR999" s="41"/>
      <c r="AS999" s="41"/>
      <c r="AT999" s="41"/>
      <c r="AU999" s="41"/>
      <c r="AV999" s="41"/>
      <c r="AW999" s="41"/>
      <c r="AX999" s="41"/>
      <c r="AY999" s="41"/>
      <c r="AZ999" s="41"/>
      <c r="BA999" s="41"/>
      <c r="BB999" s="41"/>
      <c r="BC999" s="41"/>
      <c r="BD999" s="41"/>
      <c r="BE999" s="41"/>
    </row>
    <row r="1000" spans="2:57">
      <c r="B1000" s="41"/>
      <c r="C1000" s="41"/>
      <c r="D1000" s="41"/>
      <c r="E1000" s="41"/>
      <c r="F1000" s="41"/>
      <c r="G1000" s="41"/>
      <c r="H1000" s="41"/>
      <c r="I1000" s="41"/>
      <c r="J1000" s="41"/>
      <c r="K1000" s="41"/>
      <c r="L1000" s="41"/>
      <c r="M1000" s="41"/>
      <c r="N1000" s="41"/>
      <c r="O1000" s="41"/>
      <c r="P1000" s="41"/>
      <c r="Q1000" s="41"/>
      <c r="R1000" s="41"/>
      <c r="S1000" s="41"/>
      <c r="T1000" s="41"/>
      <c r="U1000" s="41"/>
      <c r="W1000" s="41"/>
      <c r="X1000" s="41"/>
      <c r="Y1000" s="41"/>
      <c r="Z1000" s="41"/>
      <c r="AA1000" s="41"/>
      <c r="AB1000" s="41"/>
      <c r="AC1000" s="41"/>
      <c r="AD1000" s="41"/>
      <c r="AE1000" s="41"/>
      <c r="AF1000" s="41"/>
      <c r="AM1000" s="41"/>
      <c r="AN1000" s="41"/>
      <c r="AO1000" s="41"/>
      <c r="AP1000" s="41"/>
      <c r="AQ1000" s="41"/>
      <c r="AR1000" s="41"/>
      <c r="AS1000" s="41"/>
      <c r="AT1000" s="41"/>
      <c r="AU1000" s="41"/>
      <c r="AV1000" s="41"/>
      <c r="AW1000" s="41"/>
      <c r="AX1000" s="41"/>
      <c r="AY1000" s="41"/>
      <c r="AZ1000" s="41"/>
      <c r="BA1000" s="41"/>
      <c r="BB1000" s="41"/>
      <c r="BC1000" s="41"/>
      <c r="BD1000" s="41"/>
      <c r="BE1000" s="41"/>
    </row>
    <row r="1001" spans="2:57">
      <c r="B1001" s="41"/>
      <c r="C1001" s="41"/>
      <c r="D1001" s="41"/>
      <c r="E1001" s="41"/>
      <c r="F1001" s="41"/>
      <c r="G1001" s="41"/>
      <c r="H1001" s="41"/>
      <c r="I1001" s="41"/>
      <c r="J1001" s="41"/>
      <c r="K1001" s="41"/>
      <c r="L1001" s="41"/>
      <c r="M1001" s="41"/>
      <c r="N1001" s="41"/>
      <c r="O1001" s="41"/>
      <c r="P1001" s="41"/>
      <c r="Q1001" s="41"/>
      <c r="R1001" s="41"/>
      <c r="S1001" s="41"/>
      <c r="T1001" s="41"/>
      <c r="U1001" s="41"/>
      <c r="W1001" s="41"/>
      <c r="X1001" s="41"/>
      <c r="Y1001" s="41"/>
      <c r="Z1001" s="41"/>
      <c r="AA1001" s="41"/>
      <c r="AB1001" s="41"/>
      <c r="AC1001" s="41"/>
      <c r="AD1001" s="41"/>
      <c r="AE1001" s="41"/>
      <c r="AF1001" s="41"/>
      <c r="AM1001" s="41"/>
      <c r="AN1001" s="41"/>
      <c r="AO1001" s="41"/>
      <c r="AP1001" s="41"/>
      <c r="AQ1001" s="41"/>
      <c r="AR1001" s="41"/>
      <c r="AS1001" s="41"/>
      <c r="AT1001" s="41"/>
      <c r="AU1001" s="41"/>
      <c r="AV1001" s="41"/>
      <c r="AW1001" s="41"/>
      <c r="AX1001" s="41"/>
      <c r="AY1001" s="41"/>
      <c r="AZ1001" s="41"/>
      <c r="BA1001" s="41"/>
      <c r="BB1001" s="41"/>
      <c r="BC1001" s="41"/>
      <c r="BD1001" s="41"/>
      <c r="BE1001" s="41"/>
    </row>
    <row r="1002" spans="2:57">
      <c r="B1002" s="41"/>
      <c r="C1002" s="41"/>
      <c r="D1002" s="41"/>
      <c r="E1002" s="41"/>
      <c r="F1002" s="41"/>
      <c r="G1002" s="41"/>
      <c r="H1002" s="41"/>
      <c r="I1002" s="41"/>
      <c r="J1002" s="41"/>
      <c r="K1002" s="41"/>
      <c r="L1002" s="41"/>
      <c r="M1002" s="41"/>
      <c r="N1002" s="41"/>
      <c r="O1002" s="41"/>
      <c r="P1002" s="41"/>
      <c r="Q1002" s="41"/>
      <c r="R1002" s="41"/>
      <c r="S1002" s="41"/>
      <c r="T1002" s="41"/>
      <c r="U1002" s="41"/>
      <c r="W1002" s="41"/>
      <c r="X1002" s="41"/>
      <c r="Y1002" s="41"/>
      <c r="Z1002" s="41"/>
      <c r="AA1002" s="41"/>
      <c r="AB1002" s="41"/>
      <c r="AC1002" s="41"/>
      <c r="AD1002" s="41"/>
      <c r="AE1002" s="41"/>
      <c r="AF1002" s="41"/>
      <c r="AM1002" s="41"/>
      <c r="AN1002" s="41"/>
      <c r="AO1002" s="41"/>
      <c r="AP1002" s="41"/>
      <c r="AQ1002" s="41"/>
      <c r="AR1002" s="41"/>
      <c r="AS1002" s="41"/>
      <c r="AT1002" s="41"/>
      <c r="AU1002" s="41"/>
      <c r="AV1002" s="41"/>
      <c r="AW1002" s="41"/>
      <c r="AX1002" s="41"/>
      <c r="AY1002" s="41"/>
      <c r="AZ1002" s="41"/>
      <c r="BA1002" s="41"/>
      <c r="BB1002" s="41"/>
      <c r="BC1002" s="41"/>
      <c r="BD1002" s="41"/>
      <c r="BE1002" s="41"/>
    </row>
    <row r="1003" spans="2:57">
      <c r="B1003" s="41"/>
      <c r="C1003" s="41"/>
      <c r="D1003" s="41"/>
      <c r="E1003" s="41"/>
      <c r="F1003" s="41"/>
      <c r="G1003" s="41"/>
      <c r="H1003" s="41"/>
      <c r="I1003" s="41"/>
      <c r="J1003" s="41"/>
      <c r="K1003" s="41"/>
      <c r="L1003" s="41"/>
      <c r="M1003" s="41"/>
      <c r="N1003" s="41"/>
      <c r="O1003" s="41"/>
      <c r="P1003" s="41"/>
      <c r="Q1003" s="41"/>
      <c r="R1003" s="41"/>
      <c r="S1003" s="41"/>
      <c r="T1003" s="41"/>
      <c r="U1003" s="41"/>
      <c r="W1003" s="41"/>
      <c r="X1003" s="41"/>
      <c r="Y1003" s="41"/>
      <c r="Z1003" s="41"/>
      <c r="AA1003" s="41"/>
      <c r="AB1003" s="41"/>
      <c r="AC1003" s="41"/>
      <c r="AD1003" s="41"/>
      <c r="AE1003" s="41"/>
      <c r="AF1003" s="41"/>
      <c r="AM1003" s="41"/>
      <c r="AN1003" s="41"/>
      <c r="AO1003" s="41"/>
      <c r="AP1003" s="41"/>
      <c r="AQ1003" s="41"/>
      <c r="AR1003" s="41"/>
      <c r="AS1003" s="41"/>
      <c r="AT1003" s="41"/>
      <c r="AU1003" s="41"/>
      <c r="AV1003" s="41"/>
      <c r="AW1003" s="41"/>
      <c r="AX1003" s="41"/>
      <c r="AY1003" s="41"/>
      <c r="AZ1003" s="41"/>
      <c r="BA1003" s="41"/>
      <c r="BB1003" s="41"/>
      <c r="BC1003" s="41"/>
      <c r="BD1003" s="41"/>
      <c r="BE1003" s="41"/>
    </row>
    <row r="1004" spans="2:57">
      <c r="B1004" s="41"/>
      <c r="C1004" s="41"/>
      <c r="D1004" s="41"/>
      <c r="E1004" s="41"/>
      <c r="F1004" s="41"/>
      <c r="G1004" s="41"/>
      <c r="H1004" s="41"/>
      <c r="I1004" s="41"/>
      <c r="J1004" s="41"/>
      <c r="K1004" s="41"/>
      <c r="L1004" s="41"/>
      <c r="M1004" s="41"/>
      <c r="N1004" s="41"/>
      <c r="O1004" s="41"/>
      <c r="P1004" s="41"/>
      <c r="Q1004" s="41"/>
      <c r="R1004" s="41"/>
      <c r="S1004" s="41"/>
      <c r="T1004" s="41"/>
      <c r="U1004" s="41"/>
      <c r="W1004" s="41"/>
      <c r="X1004" s="41"/>
      <c r="Y1004" s="41"/>
      <c r="Z1004" s="41"/>
      <c r="AA1004" s="41"/>
      <c r="AB1004" s="41"/>
      <c r="AC1004" s="41"/>
      <c r="AD1004" s="41"/>
      <c r="AE1004" s="41"/>
      <c r="AF1004" s="41"/>
      <c r="AM1004" s="41"/>
      <c r="AN1004" s="41"/>
      <c r="AO1004" s="41"/>
      <c r="AP1004" s="41"/>
      <c r="AQ1004" s="41"/>
      <c r="AR1004" s="41"/>
      <c r="AS1004" s="41"/>
      <c r="AT1004" s="41"/>
      <c r="AU1004" s="41"/>
      <c r="AV1004" s="41"/>
      <c r="AW1004" s="41"/>
      <c r="AX1004" s="41"/>
      <c r="AY1004" s="41"/>
      <c r="AZ1004" s="41"/>
      <c r="BA1004" s="41"/>
      <c r="BB1004" s="41"/>
      <c r="BC1004" s="41"/>
      <c r="BD1004" s="41"/>
      <c r="BE1004" s="41"/>
    </row>
    <row r="1005" spans="2:57">
      <c r="B1005" s="41"/>
      <c r="C1005" s="41"/>
      <c r="D1005" s="41"/>
      <c r="E1005" s="41"/>
      <c r="F1005" s="41"/>
      <c r="G1005" s="41"/>
      <c r="H1005" s="41"/>
      <c r="I1005" s="41"/>
      <c r="J1005" s="41"/>
      <c r="K1005" s="41"/>
      <c r="L1005" s="41"/>
      <c r="M1005" s="41"/>
      <c r="N1005" s="41"/>
      <c r="O1005" s="41"/>
      <c r="P1005" s="41"/>
      <c r="Q1005" s="41"/>
      <c r="R1005" s="41"/>
      <c r="S1005" s="41"/>
      <c r="T1005" s="41"/>
      <c r="U1005" s="41"/>
      <c r="W1005" s="41"/>
      <c r="X1005" s="41"/>
      <c r="Y1005" s="41"/>
      <c r="Z1005" s="41"/>
      <c r="AA1005" s="41"/>
      <c r="AB1005" s="41"/>
      <c r="AC1005" s="41"/>
      <c r="AD1005" s="41"/>
      <c r="AE1005" s="41"/>
      <c r="AF1005" s="41"/>
      <c r="AM1005" s="41"/>
      <c r="AN1005" s="41"/>
      <c r="AO1005" s="41"/>
      <c r="AP1005" s="41"/>
      <c r="AQ1005" s="41"/>
      <c r="AR1005" s="41"/>
      <c r="AS1005" s="41"/>
      <c r="AT1005" s="41"/>
      <c r="AU1005" s="41"/>
      <c r="AV1005" s="41"/>
      <c r="AW1005" s="41"/>
      <c r="AX1005" s="41"/>
      <c r="AY1005" s="41"/>
      <c r="AZ1005" s="41"/>
      <c r="BA1005" s="41"/>
      <c r="BB1005" s="41"/>
      <c r="BC1005" s="41"/>
      <c r="BD1005" s="41"/>
      <c r="BE1005" s="41"/>
    </row>
    <row r="1006" spans="2:57">
      <c r="B1006" s="41"/>
      <c r="C1006" s="41"/>
      <c r="D1006" s="41"/>
      <c r="E1006" s="41"/>
      <c r="F1006" s="41"/>
      <c r="G1006" s="41"/>
      <c r="H1006" s="41"/>
      <c r="I1006" s="41"/>
      <c r="J1006" s="41"/>
      <c r="K1006" s="41"/>
      <c r="L1006" s="41"/>
      <c r="M1006" s="41"/>
      <c r="N1006" s="41"/>
      <c r="O1006" s="41"/>
      <c r="P1006" s="41"/>
      <c r="Q1006" s="41"/>
      <c r="R1006" s="41"/>
      <c r="S1006" s="41"/>
      <c r="T1006" s="41"/>
      <c r="U1006" s="41"/>
      <c r="W1006" s="41"/>
      <c r="X1006" s="41"/>
      <c r="Y1006" s="41"/>
      <c r="Z1006" s="41"/>
      <c r="AA1006" s="41"/>
      <c r="AB1006" s="41"/>
      <c r="AC1006" s="41"/>
      <c r="AD1006" s="41"/>
      <c r="AE1006" s="41"/>
      <c r="AF1006" s="41"/>
      <c r="AM1006" s="41"/>
      <c r="AN1006" s="41"/>
      <c r="AO1006" s="41"/>
      <c r="AP1006" s="41"/>
      <c r="AQ1006" s="41"/>
      <c r="AR1006" s="41"/>
      <c r="AS1006" s="41"/>
      <c r="AT1006" s="41"/>
      <c r="AU1006" s="41"/>
      <c r="AV1006" s="41"/>
      <c r="AW1006" s="41"/>
      <c r="AX1006" s="41"/>
      <c r="AY1006" s="41"/>
      <c r="AZ1006" s="41"/>
      <c r="BA1006" s="41"/>
      <c r="BB1006" s="41"/>
      <c r="BC1006" s="41"/>
      <c r="BD1006" s="41"/>
      <c r="BE1006" s="41"/>
    </row>
    <row r="1007" spans="2:57">
      <c r="B1007" s="41"/>
      <c r="C1007" s="41"/>
      <c r="D1007" s="41"/>
      <c r="E1007" s="41"/>
      <c r="F1007" s="41"/>
      <c r="G1007" s="41"/>
      <c r="H1007" s="41"/>
      <c r="I1007" s="41"/>
      <c r="J1007" s="41"/>
      <c r="K1007" s="41"/>
      <c r="L1007" s="41"/>
      <c r="M1007" s="41"/>
      <c r="N1007" s="41"/>
      <c r="O1007" s="41"/>
      <c r="P1007" s="41"/>
      <c r="Q1007" s="41"/>
      <c r="R1007" s="41"/>
      <c r="S1007" s="41"/>
      <c r="T1007" s="41"/>
      <c r="U1007" s="41"/>
      <c r="W1007" s="41"/>
      <c r="X1007" s="41"/>
      <c r="Y1007" s="41"/>
      <c r="Z1007" s="41"/>
      <c r="AA1007" s="41"/>
      <c r="AB1007" s="41"/>
      <c r="AC1007" s="41"/>
      <c r="AD1007" s="41"/>
      <c r="AE1007" s="41"/>
      <c r="AF1007" s="41"/>
      <c r="AM1007" s="41"/>
      <c r="AN1007" s="41"/>
      <c r="AO1007" s="41"/>
      <c r="AP1007" s="41"/>
      <c r="AQ1007" s="41"/>
      <c r="AR1007" s="41"/>
      <c r="AS1007" s="41"/>
      <c r="AT1007" s="41"/>
      <c r="AU1007" s="41"/>
      <c r="AV1007" s="41"/>
      <c r="AW1007" s="41"/>
      <c r="AX1007" s="41"/>
      <c r="AY1007" s="41"/>
      <c r="AZ1007" s="41"/>
      <c r="BA1007" s="41"/>
      <c r="BB1007" s="41"/>
      <c r="BC1007" s="41"/>
      <c r="BD1007" s="41"/>
      <c r="BE1007" s="41"/>
    </row>
    <row r="1008" spans="2:57">
      <c r="B1008" s="41"/>
      <c r="C1008" s="41"/>
      <c r="D1008" s="41"/>
      <c r="E1008" s="41"/>
      <c r="F1008" s="41"/>
      <c r="G1008" s="41"/>
      <c r="H1008" s="41"/>
      <c r="I1008" s="41"/>
      <c r="J1008" s="41"/>
      <c r="K1008" s="41"/>
      <c r="L1008" s="41"/>
      <c r="M1008" s="41"/>
      <c r="N1008" s="41"/>
      <c r="O1008" s="41"/>
      <c r="P1008" s="41"/>
      <c r="Q1008" s="41"/>
      <c r="R1008" s="41"/>
      <c r="S1008" s="41"/>
      <c r="T1008" s="41"/>
      <c r="U1008" s="41"/>
      <c r="W1008" s="41"/>
      <c r="X1008" s="41"/>
      <c r="Y1008" s="41"/>
      <c r="Z1008" s="41"/>
      <c r="AA1008" s="41"/>
      <c r="AB1008" s="41"/>
      <c r="AC1008" s="41"/>
      <c r="AD1008" s="41"/>
      <c r="AE1008" s="41"/>
      <c r="AF1008" s="41"/>
      <c r="AM1008" s="41"/>
      <c r="AN1008" s="41"/>
      <c r="AO1008" s="41"/>
      <c r="AP1008" s="41"/>
      <c r="AQ1008" s="41"/>
      <c r="AR1008" s="41"/>
      <c r="AS1008" s="41"/>
      <c r="AT1008" s="41"/>
      <c r="AU1008" s="41"/>
      <c r="AV1008" s="41"/>
      <c r="AW1008" s="41"/>
      <c r="AX1008" s="41"/>
      <c r="AY1008" s="41"/>
      <c r="AZ1008" s="41"/>
      <c r="BA1008" s="41"/>
      <c r="BB1008" s="41"/>
      <c r="BC1008" s="41"/>
      <c r="BD1008" s="41"/>
      <c r="BE1008" s="41"/>
    </row>
    <row r="1009" spans="2:57">
      <c r="B1009" s="41"/>
      <c r="C1009" s="41"/>
      <c r="D1009" s="41"/>
      <c r="E1009" s="41"/>
      <c r="F1009" s="41"/>
      <c r="G1009" s="41"/>
      <c r="H1009" s="41"/>
      <c r="I1009" s="41"/>
      <c r="J1009" s="41"/>
      <c r="K1009" s="41"/>
      <c r="L1009" s="41"/>
      <c r="M1009" s="41"/>
      <c r="N1009" s="41"/>
      <c r="O1009" s="41"/>
      <c r="P1009" s="41"/>
      <c r="Q1009" s="41"/>
      <c r="R1009" s="41"/>
      <c r="S1009" s="41"/>
      <c r="T1009" s="41"/>
      <c r="U1009" s="41"/>
      <c r="W1009" s="41"/>
      <c r="X1009" s="41"/>
      <c r="Y1009" s="41"/>
      <c r="Z1009" s="41"/>
      <c r="AA1009" s="41"/>
      <c r="AB1009" s="41"/>
      <c r="AC1009" s="41"/>
      <c r="AD1009" s="41"/>
      <c r="AE1009" s="41"/>
      <c r="AF1009" s="41"/>
      <c r="AM1009" s="41"/>
      <c r="AN1009" s="41"/>
      <c r="AO1009" s="41"/>
      <c r="AP1009" s="41"/>
      <c r="AQ1009" s="41"/>
      <c r="AR1009" s="41"/>
      <c r="AS1009" s="41"/>
      <c r="AT1009" s="41"/>
      <c r="AU1009" s="41"/>
      <c r="AV1009" s="41"/>
      <c r="AW1009" s="41"/>
      <c r="AX1009" s="41"/>
      <c r="AY1009" s="41"/>
      <c r="AZ1009" s="41"/>
      <c r="BA1009" s="41"/>
      <c r="BB1009" s="41"/>
      <c r="BC1009" s="41"/>
      <c r="BD1009" s="41"/>
      <c r="BE1009" s="41"/>
    </row>
    <row r="1010" spans="2:57">
      <c r="B1010" s="41"/>
      <c r="C1010" s="41"/>
      <c r="D1010" s="41"/>
      <c r="E1010" s="41"/>
      <c r="F1010" s="41"/>
      <c r="G1010" s="41"/>
      <c r="H1010" s="41"/>
      <c r="I1010" s="41"/>
      <c r="J1010" s="41"/>
      <c r="K1010" s="41"/>
      <c r="L1010" s="41"/>
      <c r="M1010" s="41"/>
      <c r="N1010" s="41"/>
      <c r="O1010" s="41"/>
      <c r="P1010" s="41"/>
      <c r="Q1010" s="41"/>
      <c r="R1010" s="41"/>
      <c r="S1010" s="41"/>
      <c r="T1010" s="41"/>
      <c r="U1010" s="41"/>
      <c r="W1010" s="41"/>
      <c r="X1010" s="41"/>
      <c r="Y1010" s="41"/>
      <c r="Z1010" s="41"/>
      <c r="AA1010" s="41"/>
      <c r="AB1010" s="41"/>
      <c r="AC1010" s="41"/>
      <c r="AD1010" s="41"/>
      <c r="AE1010" s="41"/>
      <c r="AF1010" s="41"/>
      <c r="AM1010" s="41"/>
      <c r="AN1010" s="41"/>
      <c r="AO1010" s="41"/>
      <c r="AP1010" s="41"/>
      <c r="AQ1010" s="41"/>
      <c r="AR1010" s="41"/>
      <c r="AS1010" s="41"/>
      <c r="AT1010" s="41"/>
      <c r="AU1010" s="41"/>
      <c r="AV1010" s="41"/>
      <c r="AW1010" s="41"/>
      <c r="AX1010" s="41"/>
      <c r="AY1010" s="41"/>
      <c r="AZ1010" s="41"/>
      <c r="BA1010" s="41"/>
      <c r="BB1010" s="41"/>
      <c r="BC1010" s="41"/>
      <c r="BD1010" s="41"/>
      <c r="BE1010" s="41"/>
    </row>
    <row r="1011" spans="2:57">
      <c r="B1011" s="41"/>
      <c r="C1011" s="41"/>
      <c r="D1011" s="41"/>
      <c r="E1011" s="41"/>
      <c r="F1011" s="41"/>
      <c r="G1011" s="41"/>
      <c r="H1011" s="41"/>
      <c r="I1011" s="41"/>
      <c r="J1011" s="41"/>
      <c r="K1011" s="41"/>
      <c r="L1011" s="41"/>
      <c r="M1011" s="41"/>
      <c r="N1011" s="41"/>
      <c r="O1011" s="41"/>
      <c r="P1011" s="41"/>
      <c r="Q1011" s="41"/>
      <c r="R1011" s="41"/>
      <c r="S1011" s="41"/>
      <c r="T1011" s="41"/>
      <c r="U1011" s="41"/>
      <c r="W1011" s="41"/>
      <c r="X1011" s="41"/>
      <c r="Y1011" s="41"/>
      <c r="Z1011" s="41"/>
      <c r="AA1011" s="41"/>
      <c r="AB1011" s="41"/>
      <c r="AC1011" s="41"/>
      <c r="AD1011" s="41"/>
      <c r="AE1011" s="41"/>
      <c r="AF1011" s="41"/>
      <c r="AM1011" s="41"/>
      <c r="AN1011" s="41"/>
      <c r="AO1011" s="41"/>
      <c r="AP1011" s="41"/>
      <c r="AQ1011" s="41"/>
      <c r="AR1011" s="41"/>
      <c r="AS1011" s="41"/>
      <c r="AT1011" s="41"/>
      <c r="AU1011" s="41"/>
      <c r="AV1011" s="41"/>
      <c r="AW1011" s="41"/>
      <c r="AX1011" s="41"/>
      <c r="AY1011" s="41"/>
      <c r="AZ1011" s="41"/>
      <c r="BA1011" s="41"/>
      <c r="BB1011" s="41"/>
      <c r="BC1011" s="41"/>
      <c r="BD1011" s="41"/>
      <c r="BE1011" s="41"/>
    </row>
    <row r="1012" spans="2:57">
      <c r="B1012" s="41"/>
      <c r="C1012" s="41"/>
      <c r="D1012" s="41"/>
      <c r="E1012" s="41"/>
      <c r="F1012" s="41"/>
      <c r="G1012" s="41"/>
      <c r="H1012" s="41"/>
      <c r="I1012" s="41"/>
      <c r="J1012" s="41"/>
      <c r="K1012" s="41"/>
      <c r="L1012" s="41"/>
      <c r="M1012" s="41"/>
      <c r="N1012" s="41"/>
      <c r="O1012" s="41"/>
      <c r="P1012" s="41"/>
      <c r="Q1012" s="41"/>
      <c r="R1012" s="41"/>
      <c r="S1012" s="41"/>
      <c r="T1012" s="41"/>
      <c r="U1012" s="41"/>
      <c r="W1012" s="41"/>
      <c r="X1012" s="41"/>
      <c r="Y1012" s="41"/>
      <c r="Z1012" s="41"/>
      <c r="AA1012" s="41"/>
      <c r="AB1012" s="41"/>
      <c r="AC1012" s="41"/>
      <c r="AD1012" s="41"/>
      <c r="AE1012" s="41"/>
      <c r="AF1012" s="41"/>
      <c r="AM1012" s="41"/>
      <c r="AN1012" s="41"/>
      <c r="AO1012" s="41"/>
      <c r="AP1012" s="41"/>
      <c r="AQ1012" s="41"/>
      <c r="AR1012" s="41"/>
      <c r="AS1012" s="41"/>
      <c r="AT1012" s="41"/>
      <c r="AU1012" s="41"/>
      <c r="AV1012" s="41"/>
      <c r="AW1012" s="41"/>
      <c r="AX1012" s="41"/>
      <c r="AY1012" s="41"/>
      <c r="AZ1012" s="41"/>
      <c r="BA1012" s="41"/>
      <c r="BB1012" s="41"/>
      <c r="BC1012" s="41"/>
      <c r="BD1012" s="41"/>
      <c r="BE1012" s="41"/>
    </row>
    <row r="1013" spans="2:57">
      <c r="B1013" s="41"/>
      <c r="C1013" s="41"/>
      <c r="D1013" s="41"/>
      <c r="E1013" s="41"/>
      <c r="F1013" s="41"/>
      <c r="G1013" s="41"/>
      <c r="H1013" s="41"/>
      <c r="I1013" s="41"/>
      <c r="J1013" s="41"/>
      <c r="K1013" s="41"/>
      <c r="L1013" s="41"/>
      <c r="M1013" s="41"/>
      <c r="N1013" s="41"/>
      <c r="O1013" s="41"/>
      <c r="P1013" s="41"/>
      <c r="Q1013" s="41"/>
      <c r="R1013" s="41"/>
      <c r="S1013" s="41"/>
      <c r="T1013" s="41"/>
      <c r="U1013" s="41"/>
      <c r="W1013" s="41"/>
      <c r="X1013" s="41"/>
      <c r="Y1013" s="41"/>
      <c r="Z1013" s="41"/>
      <c r="AA1013" s="41"/>
      <c r="AB1013" s="41"/>
      <c r="AC1013" s="41"/>
      <c r="AD1013" s="41"/>
      <c r="AE1013" s="41"/>
      <c r="AF1013" s="41"/>
      <c r="AM1013" s="41"/>
      <c r="AN1013" s="41"/>
      <c r="AO1013" s="41"/>
      <c r="AP1013" s="41"/>
      <c r="AQ1013" s="41"/>
      <c r="AR1013" s="41"/>
      <c r="AS1013" s="41"/>
      <c r="AT1013" s="41"/>
      <c r="AU1013" s="41"/>
      <c r="AV1013" s="41"/>
      <c r="AW1013" s="41"/>
      <c r="AX1013" s="41"/>
      <c r="AY1013" s="41"/>
      <c r="AZ1013" s="41"/>
      <c r="BA1013" s="41"/>
      <c r="BB1013" s="41"/>
      <c r="BC1013" s="41"/>
      <c r="BD1013" s="41"/>
      <c r="BE1013" s="41"/>
    </row>
    <row r="1014" spans="2:57">
      <c r="B1014" s="41"/>
      <c r="C1014" s="41"/>
      <c r="D1014" s="41"/>
      <c r="E1014" s="41"/>
      <c r="F1014" s="41"/>
      <c r="G1014" s="41"/>
      <c r="H1014" s="41"/>
      <c r="I1014" s="41"/>
      <c r="J1014" s="41"/>
      <c r="K1014" s="41"/>
      <c r="L1014" s="41"/>
      <c r="M1014" s="41"/>
      <c r="N1014" s="41"/>
      <c r="O1014" s="41"/>
      <c r="P1014" s="41"/>
      <c r="Q1014" s="41"/>
      <c r="R1014" s="41"/>
      <c r="S1014" s="41"/>
      <c r="T1014" s="41"/>
      <c r="U1014" s="41"/>
      <c r="W1014" s="41"/>
      <c r="X1014" s="41"/>
      <c r="Y1014" s="41"/>
      <c r="Z1014" s="41"/>
      <c r="AA1014" s="41"/>
      <c r="AB1014" s="41"/>
      <c r="AC1014" s="41"/>
      <c r="AD1014" s="41"/>
      <c r="AE1014" s="41"/>
      <c r="AF1014" s="41"/>
      <c r="AM1014" s="41"/>
      <c r="AN1014" s="41"/>
      <c r="AO1014" s="41"/>
      <c r="AP1014" s="41"/>
      <c r="AQ1014" s="41"/>
      <c r="AR1014" s="41"/>
      <c r="AS1014" s="41"/>
      <c r="AT1014" s="41"/>
      <c r="AU1014" s="41"/>
      <c r="AV1014" s="41"/>
      <c r="AW1014" s="41"/>
      <c r="AX1014" s="41"/>
      <c r="AY1014" s="41"/>
      <c r="AZ1014" s="41"/>
      <c r="BA1014" s="41"/>
      <c r="BB1014" s="41"/>
      <c r="BC1014" s="41"/>
      <c r="BD1014" s="41"/>
      <c r="BE1014" s="41"/>
    </row>
    <row r="1015" spans="2:57">
      <c r="B1015" s="41"/>
      <c r="C1015" s="41"/>
      <c r="D1015" s="41"/>
      <c r="E1015" s="41"/>
      <c r="F1015" s="41"/>
      <c r="G1015" s="41"/>
      <c r="H1015" s="41"/>
      <c r="I1015" s="41"/>
      <c r="J1015" s="41"/>
      <c r="K1015" s="41"/>
      <c r="L1015" s="41"/>
      <c r="M1015" s="41"/>
      <c r="N1015" s="41"/>
      <c r="O1015" s="41"/>
      <c r="P1015" s="41"/>
      <c r="Q1015" s="41"/>
      <c r="R1015" s="41"/>
      <c r="S1015" s="41"/>
      <c r="T1015" s="41"/>
      <c r="U1015" s="41"/>
      <c r="W1015" s="41"/>
      <c r="X1015" s="41"/>
      <c r="Y1015" s="41"/>
      <c r="Z1015" s="41"/>
      <c r="AA1015" s="41"/>
      <c r="AB1015" s="41"/>
      <c r="AC1015" s="41"/>
      <c r="AD1015" s="41"/>
      <c r="AE1015" s="41"/>
      <c r="AF1015" s="41"/>
      <c r="AM1015" s="41"/>
      <c r="AN1015" s="41"/>
      <c r="AO1015" s="41"/>
      <c r="AP1015" s="41"/>
      <c r="AQ1015" s="41"/>
      <c r="AR1015" s="41"/>
      <c r="AS1015" s="41"/>
      <c r="AT1015" s="41"/>
      <c r="AU1015" s="41"/>
      <c r="AV1015" s="41"/>
      <c r="AW1015" s="41"/>
      <c r="AX1015" s="41"/>
      <c r="AY1015" s="41"/>
      <c r="AZ1015" s="41"/>
      <c r="BA1015" s="41"/>
      <c r="BB1015" s="41"/>
      <c r="BC1015" s="41"/>
      <c r="BD1015" s="41"/>
      <c r="BE1015" s="41"/>
    </row>
    <row r="1016" spans="2:57">
      <c r="B1016" s="41"/>
      <c r="C1016" s="41"/>
      <c r="D1016" s="41"/>
      <c r="E1016" s="41"/>
      <c r="F1016" s="41"/>
      <c r="G1016" s="41"/>
      <c r="H1016" s="41"/>
      <c r="I1016" s="41"/>
      <c r="J1016" s="41"/>
      <c r="K1016" s="41"/>
      <c r="L1016" s="41"/>
      <c r="M1016" s="41"/>
      <c r="N1016" s="41"/>
      <c r="O1016" s="41"/>
      <c r="P1016" s="41"/>
      <c r="Q1016" s="41"/>
      <c r="R1016" s="41"/>
      <c r="S1016" s="41"/>
      <c r="T1016" s="41"/>
      <c r="U1016" s="41"/>
      <c r="W1016" s="41"/>
      <c r="X1016" s="41"/>
      <c r="Y1016" s="41"/>
      <c r="Z1016" s="41"/>
      <c r="AA1016" s="41"/>
      <c r="AB1016" s="41"/>
      <c r="AC1016" s="41"/>
      <c r="AD1016" s="41"/>
      <c r="AE1016" s="41"/>
      <c r="AF1016" s="41"/>
      <c r="AM1016" s="41"/>
      <c r="AN1016" s="41"/>
      <c r="AO1016" s="41"/>
      <c r="AP1016" s="41"/>
      <c r="AQ1016" s="41"/>
      <c r="AR1016" s="41"/>
      <c r="AS1016" s="41"/>
      <c r="AT1016" s="41"/>
      <c r="AU1016" s="41"/>
      <c r="AV1016" s="41"/>
      <c r="AW1016" s="41"/>
      <c r="AX1016" s="41"/>
      <c r="AY1016" s="41"/>
      <c r="AZ1016" s="41"/>
      <c r="BA1016" s="41"/>
      <c r="BB1016" s="41"/>
      <c r="BC1016" s="41"/>
      <c r="BD1016" s="41"/>
      <c r="BE1016" s="41"/>
    </row>
    <row r="1017" spans="2:57">
      <c r="B1017" s="41"/>
      <c r="C1017" s="41"/>
      <c r="D1017" s="41"/>
      <c r="E1017" s="41"/>
      <c r="F1017" s="41"/>
      <c r="G1017" s="41"/>
      <c r="H1017" s="41"/>
      <c r="I1017" s="41"/>
      <c r="J1017" s="41"/>
      <c r="K1017" s="41"/>
      <c r="L1017" s="41"/>
      <c r="M1017" s="41"/>
      <c r="N1017" s="41"/>
      <c r="O1017" s="41"/>
      <c r="P1017" s="41"/>
      <c r="Q1017" s="41"/>
      <c r="R1017" s="41"/>
      <c r="S1017" s="41"/>
      <c r="T1017" s="41"/>
      <c r="U1017" s="41"/>
      <c r="W1017" s="41"/>
      <c r="X1017" s="41"/>
      <c r="Y1017" s="41"/>
      <c r="Z1017" s="41"/>
      <c r="AA1017" s="41"/>
      <c r="AB1017" s="41"/>
      <c r="AC1017" s="41"/>
      <c r="AD1017" s="41"/>
      <c r="AE1017" s="41"/>
      <c r="AF1017" s="41"/>
      <c r="AM1017" s="41"/>
      <c r="AN1017" s="41"/>
      <c r="AO1017" s="41"/>
      <c r="AP1017" s="41"/>
      <c r="AQ1017" s="41"/>
      <c r="AR1017" s="41"/>
      <c r="AS1017" s="41"/>
      <c r="AT1017" s="41"/>
      <c r="AU1017" s="41"/>
      <c r="AV1017" s="41"/>
      <c r="AW1017" s="41"/>
      <c r="AX1017" s="41"/>
      <c r="AY1017" s="41"/>
      <c r="AZ1017" s="41"/>
      <c r="BA1017" s="41"/>
      <c r="BB1017" s="41"/>
      <c r="BC1017" s="41"/>
      <c r="BD1017" s="41"/>
      <c r="BE1017" s="41"/>
    </row>
    <row r="1018" spans="2:57">
      <c r="B1018" s="41"/>
      <c r="C1018" s="41"/>
      <c r="D1018" s="41"/>
      <c r="E1018" s="41"/>
      <c r="F1018" s="41"/>
      <c r="G1018" s="41"/>
      <c r="H1018" s="41"/>
      <c r="I1018" s="41"/>
      <c r="J1018" s="41"/>
      <c r="K1018" s="41"/>
      <c r="L1018" s="41"/>
      <c r="M1018" s="41"/>
      <c r="N1018" s="41"/>
      <c r="O1018" s="41"/>
      <c r="P1018" s="41"/>
      <c r="Q1018" s="41"/>
      <c r="R1018" s="41"/>
      <c r="S1018" s="41"/>
      <c r="T1018" s="41"/>
      <c r="U1018" s="41"/>
      <c r="W1018" s="41"/>
      <c r="X1018" s="41"/>
      <c r="Y1018" s="41"/>
      <c r="Z1018" s="41"/>
      <c r="AA1018" s="41"/>
      <c r="AB1018" s="41"/>
      <c r="AC1018" s="41"/>
      <c r="AD1018" s="41"/>
      <c r="AE1018" s="41"/>
      <c r="AF1018" s="41"/>
      <c r="AM1018" s="41"/>
      <c r="AN1018" s="41"/>
      <c r="AO1018" s="41"/>
      <c r="AP1018" s="41"/>
      <c r="AQ1018" s="41"/>
      <c r="AR1018" s="41"/>
      <c r="AS1018" s="41"/>
      <c r="AT1018" s="41"/>
      <c r="AU1018" s="41"/>
      <c r="AV1018" s="41"/>
      <c r="AW1018" s="41"/>
      <c r="AX1018" s="41"/>
      <c r="AY1018" s="41"/>
      <c r="AZ1018" s="41"/>
      <c r="BA1018" s="41"/>
      <c r="BB1018" s="41"/>
      <c r="BC1018" s="41"/>
      <c r="BD1018" s="41"/>
      <c r="BE1018" s="41"/>
    </row>
    <row r="1019" spans="2:57">
      <c r="B1019" s="41"/>
      <c r="C1019" s="41"/>
      <c r="D1019" s="41"/>
      <c r="E1019" s="41"/>
      <c r="F1019" s="41"/>
      <c r="G1019" s="41"/>
      <c r="H1019" s="41"/>
      <c r="I1019" s="41"/>
      <c r="J1019" s="41"/>
      <c r="K1019" s="41"/>
      <c r="L1019" s="41"/>
      <c r="M1019" s="41"/>
      <c r="N1019" s="41"/>
      <c r="O1019" s="41"/>
      <c r="P1019" s="41"/>
      <c r="Q1019" s="41"/>
      <c r="R1019" s="41"/>
      <c r="S1019" s="41"/>
      <c r="T1019" s="41"/>
      <c r="U1019" s="41"/>
      <c r="W1019" s="41"/>
      <c r="X1019" s="41"/>
      <c r="Y1019" s="41"/>
      <c r="Z1019" s="41"/>
      <c r="AA1019" s="41"/>
      <c r="AB1019" s="41"/>
      <c r="AC1019" s="41"/>
      <c r="AD1019" s="41"/>
      <c r="AE1019" s="41"/>
      <c r="AF1019" s="41"/>
      <c r="AM1019" s="41"/>
      <c r="AN1019" s="41"/>
      <c r="AO1019" s="41"/>
      <c r="AP1019" s="41"/>
      <c r="AQ1019" s="41"/>
      <c r="AR1019" s="41"/>
      <c r="AS1019" s="41"/>
      <c r="AT1019" s="41"/>
      <c r="AU1019" s="41"/>
      <c r="AV1019" s="41"/>
      <c r="AW1019" s="41"/>
      <c r="AX1019" s="41"/>
      <c r="AY1019" s="41"/>
      <c r="AZ1019" s="41"/>
      <c r="BA1019" s="41"/>
      <c r="BB1019" s="41"/>
      <c r="BC1019" s="41"/>
      <c r="BD1019" s="41"/>
      <c r="BE1019" s="41"/>
    </row>
    <row r="1020" spans="2:57">
      <c r="B1020" s="41"/>
      <c r="C1020" s="41"/>
      <c r="D1020" s="41"/>
      <c r="E1020" s="41"/>
      <c r="F1020" s="41"/>
      <c r="G1020" s="41"/>
      <c r="H1020" s="41"/>
      <c r="I1020" s="41"/>
      <c r="J1020" s="41"/>
      <c r="K1020" s="41"/>
      <c r="L1020" s="41"/>
      <c r="M1020" s="41"/>
      <c r="N1020" s="41"/>
      <c r="O1020" s="41"/>
      <c r="P1020" s="41"/>
      <c r="Q1020" s="41"/>
      <c r="R1020" s="41"/>
      <c r="S1020" s="41"/>
      <c r="T1020" s="41"/>
      <c r="U1020" s="41"/>
      <c r="W1020" s="41"/>
      <c r="X1020" s="41"/>
      <c r="Y1020" s="41"/>
      <c r="Z1020" s="41"/>
      <c r="AA1020" s="41"/>
      <c r="AB1020" s="41"/>
      <c r="AC1020" s="41"/>
      <c r="AD1020" s="41"/>
      <c r="AE1020" s="41"/>
      <c r="AF1020" s="41"/>
      <c r="AM1020" s="41"/>
      <c r="AN1020" s="41"/>
      <c r="AO1020" s="41"/>
      <c r="AP1020" s="41"/>
      <c r="AQ1020" s="41"/>
      <c r="AR1020" s="41"/>
      <c r="AS1020" s="41"/>
      <c r="AT1020" s="41"/>
      <c r="AU1020" s="41"/>
      <c r="AV1020" s="41"/>
      <c r="AW1020" s="41"/>
      <c r="AX1020" s="41"/>
      <c r="AY1020" s="41"/>
      <c r="AZ1020" s="41"/>
      <c r="BA1020" s="41"/>
      <c r="BB1020" s="41"/>
      <c r="BC1020" s="41"/>
      <c r="BD1020" s="41"/>
      <c r="BE1020" s="41"/>
    </row>
    <row r="1021" spans="2:57">
      <c r="B1021" s="41"/>
      <c r="C1021" s="41"/>
      <c r="D1021" s="41"/>
      <c r="E1021" s="41"/>
      <c r="F1021" s="41"/>
      <c r="G1021" s="41"/>
      <c r="H1021" s="41"/>
      <c r="I1021" s="41"/>
      <c r="J1021" s="41"/>
      <c r="K1021" s="41"/>
      <c r="L1021" s="41"/>
      <c r="M1021" s="41"/>
      <c r="N1021" s="41"/>
      <c r="O1021" s="41"/>
      <c r="P1021" s="41"/>
      <c r="Q1021" s="41"/>
      <c r="R1021" s="41"/>
      <c r="S1021" s="41"/>
      <c r="T1021" s="41"/>
      <c r="U1021" s="41"/>
      <c r="W1021" s="41"/>
      <c r="X1021" s="41"/>
      <c r="Y1021" s="41"/>
      <c r="Z1021" s="41"/>
      <c r="AA1021" s="41"/>
      <c r="AB1021" s="41"/>
      <c r="AC1021" s="41"/>
      <c r="AD1021" s="41"/>
      <c r="AE1021" s="41"/>
      <c r="AF1021" s="41"/>
      <c r="AM1021" s="41"/>
      <c r="AN1021" s="41"/>
      <c r="AO1021" s="41"/>
      <c r="AP1021" s="41"/>
      <c r="AQ1021" s="41"/>
      <c r="AR1021" s="41"/>
      <c r="AS1021" s="41"/>
      <c r="AT1021" s="41"/>
      <c r="AU1021" s="41"/>
      <c r="AV1021" s="41"/>
      <c r="AW1021" s="41"/>
      <c r="AX1021" s="41"/>
      <c r="AY1021" s="41"/>
      <c r="AZ1021" s="41"/>
      <c r="BA1021" s="41"/>
      <c r="BB1021" s="41"/>
      <c r="BC1021" s="41"/>
      <c r="BD1021" s="41"/>
      <c r="BE1021" s="41"/>
    </row>
    <row r="1022" spans="2:57">
      <c r="B1022" s="41"/>
      <c r="C1022" s="41"/>
      <c r="D1022" s="41"/>
      <c r="E1022" s="41"/>
      <c r="F1022" s="41"/>
      <c r="G1022" s="41"/>
      <c r="H1022" s="41"/>
      <c r="I1022" s="41"/>
      <c r="J1022" s="41"/>
      <c r="K1022" s="41"/>
      <c r="L1022" s="41"/>
      <c r="M1022" s="41"/>
      <c r="N1022" s="41"/>
      <c r="O1022" s="41"/>
      <c r="P1022" s="41"/>
      <c r="Q1022" s="41"/>
      <c r="R1022" s="41"/>
      <c r="S1022" s="41"/>
      <c r="T1022" s="41"/>
      <c r="U1022" s="41"/>
      <c r="W1022" s="41"/>
      <c r="X1022" s="41"/>
      <c r="Y1022" s="41"/>
      <c r="Z1022" s="41"/>
      <c r="AA1022" s="41"/>
      <c r="AB1022" s="41"/>
      <c r="AC1022" s="41"/>
      <c r="AD1022" s="41"/>
      <c r="AE1022" s="41"/>
      <c r="AF1022" s="41"/>
      <c r="AM1022" s="41"/>
      <c r="AN1022" s="41"/>
      <c r="AO1022" s="41"/>
      <c r="AP1022" s="41"/>
      <c r="AQ1022" s="41"/>
      <c r="AR1022" s="41"/>
      <c r="AS1022" s="41"/>
      <c r="AT1022" s="41"/>
      <c r="AU1022" s="41"/>
      <c r="AV1022" s="41"/>
      <c r="AW1022" s="41"/>
      <c r="AX1022" s="41"/>
      <c r="AY1022" s="41"/>
      <c r="AZ1022" s="41"/>
      <c r="BA1022" s="41"/>
      <c r="BB1022" s="41"/>
      <c r="BC1022" s="41"/>
      <c r="BD1022" s="41"/>
      <c r="BE1022" s="41"/>
    </row>
    <row r="1023" spans="2:57">
      <c r="B1023" s="41"/>
      <c r="C1023" s="41"/>
      <c r="D1023" s="41"/>
      <c r="E1023" s="41"/>
      <c r="F1023" s="41"/>
      <c r="G1023" s="41"/>
      <c r="H1023" s="41"/>
      <c r="I1023" s="41"/>
      <c r="J1023" s="41"/>
      <c r="K1023" s="41"/>
      <c r="L1023" s="41"/>
      <c r="M1023" s="41"/>
      <c r="N1023" s="41"/>
      <c r="O1023" s="41"/>
      <c r="P1023" s="41"/>
      <c r="Q1023" s="41"/>
      <c r="R1023" s="41"/>
      <c r="S1023" s="41"/>
      <c r="T1023" s="41"/>
      <c r="U1023" s="41"/>
      <c r="W1023" s="41"/>
      <c r="X1023" s="41"/>
      <c r="Y1023" s="41"/>
      <c r="Z1023" s="41"/>
      <c r="AA1023" s="41"/>
      <c r="AB1023" s="41"/>
      <c r="AC1023" s="41"/>
      <c r="AD1023" s="41"/>
      <c r="AE1023" s="41"/>
      <c r="AF1023" s="41"/>
      <c r="AM1023" s="41"/>
      <c r="AN1023" s="41"/>
      <c r="AO1023" s="41"/>
      <c r="AP1023" s="41"/>
      <c r="AQ1023" s="41"/>
      <c r="AR1023" s="41"/>
      <c r="AS1023" s="41"/>
      <c r="AT1023" s="41"/>
      <c r="AU1023" s="41"/>
      <c r="AV1023" s="41"/>
      <c r="AW1023" s="41"/>
      <c r="AX1023" s="41"/>
      <c r="AY1023" s="41"/>
      <c r="AZ1023" s="41"/>
      <c r="BA1023" s="41"/>
      <c r="BB1023" s="41"/>
      <c r="BC1023" s="41"/>
      <c r="BD1023" s="41"/>
      <c r="BE1023" s="41"/>
    </row>
    <row r="1024" spans="2:57">
      <c r="B1024" s="41"/>
      <c r="C1024" s="41"/>
      <c r="D1024" s="41"/>
      <c r="E1024" s="41"/>
      <c r="F1024" s="41"/>
      <c r="G1024" s="41"/>
      <c r="H1024" s="41"/>
      <c r="I1024" s="41"/>
      <c r="J1024" s="41"/>
      <c r="K1024" s="41"/>
      <c r="L1024" s="41"/>
      <c r="M1024" s="41"/>
      <c r="N1024" s="41"/>
      <c r="O1024" s="41"/>
      <c r="P1024" s="41"/>
      <c r="Q1024" s="41"/>
      <c r="R1024" s="41"/>
      <c r="S1024" s="41"/>
      <c r="T1024" s="41"/>
      <c r="U1024" s="41"/>
      <c r="W1024" s="41"/>
      <c r="X1024" s="41"/>
      <c r="Y1024" s="41"/>
      <c r="Z1024" s="41"/>
      <c r="AA1024" s="41"/>
      <c r="AB1024" s="41"/>
      <c r="AC1024" s="41"/>
      <c r="AD1024" s="41"/>
      <c r="AE1024" s="41"/>
      <c r="AF1024" s="41"/>
      <c r="AM1024" s="41"/>
      <c r="AN1024" s="41"/>
      <c r="AO1024" s="41"/>
      <c r="AP1024" s="41"/>
      <c r="AQ1024" s="41"/>
      <c r="AR1024" s="41"/>
      <c r="AS1024" s="41"/>
      <c r="AT1024" s="41"/>
      <c r="AU1024" s="41"/>
      <c r="AV1024" s="41"/>
      <c r="AW1024" s="41"/>
      <c r="AX1024" s="41"/>
      <c r="AY1024" s="41"/>
      <c r="AZ1024" s="41"/>
      <c r="BA1024" s="41"/>
      <c r="BB1024" s="41"/>
      <c r="BC1024" s="41"/>
      <c r="BD1024" s="41"/>
      <c r="BE1024" s="41"/>
    </row>
    <row r="1025" spans="2:57">
      <c r="B1025" s="41"/>
      <c r="C1025" s="41"/>
      <c r="D1025" s="41"/>
      <c r="E1025" s="41"/>
      <c r="F1025" s="41"/>
      <c r="G1025" s="41"/>
      <c r="H1025" s="41"/>
      <c r="I1025" s="41"/>
      <c r="J1025" s="41"/>
      <c r="K1025" s="41"/>
      <c r="L1025" s="41"/>
      <c r="M1025" s="41"/>
      <c r="N1025" s="41"/>
      <c r="O1025" s="41"/>
      <c r="P1025" s="41"/>
      <c r="Q1025" s="41"/>
      <c r="R1025" s="41"/>
      <c r="S1025" s="41"/>
      <c r="T1025" s="41"/>
      <c r="U1025" s="41"/>
      <c r="W1025" s="41"/>
      <c r="X1025" s="41"/>
      <c r="Y1025" s="41"/>
      <c r="Z1025" s="41"/>
      <c r="AA1025" s="41"/>
      <c r="AB1025" s="41"/>
      <c r="AC1025" s="41"/>
      <c r="AD1025" s="41"/>
      <c r="AE1025" s="41"/>
      <c r="AF1025" s="41"/>
      <c r="AM1025" s="41"/>
      <c r="AN1025" s="41"/>
      <c r="AO1025" s="41"/>
      <c r="AP1025" s="41"/>
      <c r="AQ1025" s="41"/>
      <c r="AR1025" s="41"/>
      <c r="AS1025" s="41"/>
      <c r="AT1025" s="41"/>
      <c r="AU1025" s="41"/>
      <c r="AV1025" s="41"/>
      <c r="AW1025" s="41"/>
      <c r="AX1025" s="41"/>
      <c r="AY1025" s="41"/>
      <c r="AZ1025" s="41"/>
      <c r="BA1025" s="41"/>
      <c r="BB1025" s="41"/>
      <c r="BC1025" s="41"/>
      <c r="BD1025" s="41"/>
      <c r="BE1025" s="41"/>
    </row>
    <row r="1026" spans="2:57">
      <c r="B1026" s="41"/>
      <c r="C1026" s="41"/>
      <c r="D1026" s="41"/>
      <c r="E1026" s="41"/>
      <c r="F1026" s="41"/>
      <c r="G1026" s="41"/>
      <c r="H1026" s="41"/>
      <c r="I1026" s="41"/>
      <c r="J1026" s="41"/>
      <c r="K1026" s="41"/>
      <c r="L1026" s="41"/>
      <c r="M1026" s="41"/>
      <c r="N1026" s="41"/>
      <c r="O1026" s="41"/>
      <c r="P1026" s="41"/>
      <c r="Q1026" s="41"/>
      <c r="R1026" s="41"/>
      <c r="S1026" s="41"/>
      <c r="T1026" s="41"/>
      <c r="U1026" s="41"/>
      <c r="W1026" s="41"/>
      <c r="X1026" s="41"/>
      <c r="Y1026" s="41"/>
      <c r="Z1026" s="41"/>
      <c r="AA1026" s="41"/>
      <c r="AB1026" s="41"/>
      <c r="AC1026" s="41"/>
      <c r="AD1026" s="41"/>
      <c r="AE1026" s="41"/>
      <c r="AF1026" s="41"/>
      <c r="AM1026" s="41"/>
      <c r="AN1026" s="41"/>
      <c r="AO1026" s="41"/>
      <c r="AP1026" s="41"/>
      <c r="AQ1026" s="41"/>
      <c r="AR1026" s="41"/>
      <c r="AS1026" s="41"/>
      <c r="AT1026" s="41"/>
      <c r="AU1026" s="41"/>
      <c r="AV1026" s="41"/>
      <c r="AW1026" s="41"/>
      <c r="AX1026" s="41"/>
      <c r="AY1026" s="41"/>
      <c r="AZ1026" s="41"/>
      <c r="BA1026" s="41"/>
      <c r="BB1026" s="41"/>
      <c r="BC1026" s="41"/>
      <c r="BD1026" s="41"/>
      <c r="BE1026" s="41"/>
    </row>
    <row r="1027" spans="2:57">
      <c r="B1027" s="41"/>
      <c r="C1027" s="41"/>
      <c r="D1027" s="41"/>
      <c r="E1027" s="41"/>
      <c r="F1027" s="41"/>
      <c r="G1027" s="41"/>
      <c r="H1027" s="41"/>
      <c r="I1027" s="41"/>
      <c r="J1027" s="41"/>
      <c r="K1027" s="41"/>
      <c r="L1027" s="41"/>
      <c r="M1027" s="41"/>
      <c r="N1027" s="41"/>
      <c r="O1027" s="41"/>
      <c r="P1027" s="41"/>
      <c r="Q1027" s="41"/>
      <c r="R1027" s="41"/>
      <c r="S1027" s="41"/>
      <c r="T1027" s="41"/>
      <c r="U1027" s="41"/>
      <c r="W1027" s="41"/>
      <c r="X1027" s="41"/>
      <c r="Y1027" s="41"/>
      <c r="Z1027" s="41"/>
      <c r="AA1027" s="41"/>
      <c r="AB1027" s="41"/>
      <c r="AC1027" s="41"/>
      <c r="AD1027" s="41"/>
      <c r="AE1027" s="41"/>
      <c r="AF1027" s="41"/>
      <c r="AM1027" s="41"/>
      <c r="AN1027" s="41"/>
      <c r="AO1027" s="41"/>
      <c r="AP1027" s="41"/>
      <c r="AQ1027" s="41"/>
      <c r="AR1027" s="41"/>
      <c r="AS1027" s="41"/>
      <c r="AT1027" s="41"/>
      <c r="AU1027" s="41"/>
      <c r="AV1027" s="41"/>
      <c r="AW1027" s="41"/>
      <c r="AX1027" s="41"/>
      <c r="AY1027" s="41"/>
      <c r="AZ1027" s="41"/>
      <c r="BA1027" s="41"/>
      <c r="BB1027" s="41"/>
      <c r="BC1027" s="41"/>
      <c r="BD1027" s="41"/>
      <c r="BE1027" s="41"/>
    </row>
    <row r="1028" spans="2:57">
      <c r="B1028" s="41"/>
      <c r="C1028" s="41"/>
      <c r="D1028" s="41"/>
      <c r="E1028" s="41"/>
      <c r="F1028" s="41"/>
      <c r="G1028" s="41"/>
      <c r="H1028" s="41"/>
      <c r="I1028" s="41"/>
      <c r="J1028" s="41"/>
      <c r="K1028" s="41"/>
      <c r="L1028" s="41"/>
      <c r="M1028" s="41"/>
      <c r="N1028" s="41"/>
      <c r="O1028" s="41"/>
      <c r="P1028" s="41"/>
      <c r="Q1028" s="41"/>
      <c r="R1028" s="41"/>
      <c r="S1028" s="41"/>
      <c r="T1028" s="41"/>
      <c r="U1028" s="41"/>
      <c r="W1028" s="41"/>
      <c r="X1028" s="41"/>
      <c r="Y1028" s="41"/>
      <c r="Z1028" s="41"/>
      <c r="AA1028" s="41"/>
      <c r="AB1028" s="41"/>
      <c r="AC1028" s="41"/>
      <c r="AD1028" s="41"/>
      <c r="AE1028" s="41"/>
      <c r="AF1028" s="41"/>
      <c r="AM1028" s="41"/>
      <c r="AN1028" s="41"/>
      <c r="AO1028" s="41"/>
      <c r="AP1028" s="41"/>
      <c r="AQ1028" s="41"/>
      <c r="AR1028" s="41"/>
      <c r="AS1028" s="41"/>
      <c r="AT1028" s="41"/>
      <c r="AU1028" s="41"/>
      <c r="AV1028" s="41"/>
      <c r="AW1028" s="41"/>
      <c r="AX1028" s="41"/>
      <c r="AY1028" s="41"/>
      <c r="AZ1028" s="41"/>
      <c r="BA1028" s="41"/>
      <c r="BB1028" s="41"/>
      <c r="BC1028" s="41"/>
      <c r="BD1028" s="41"/>
      <c r="BE1028" s="41"/>
    </row>
    <row r="1029" spans="2:57">
      <c r="B1029" s="41"/>
      <c r="C1029" s="41"/>
      <c r="D1029" s="41"/>
      <c r="E1029" s="41"/>
      <c r="F1029" s="41"/>
      <c r="G1029" s="41"/>
      <c r="H1029" s="41"/>
      <c r="I1029" s="41"/>
      <c r="J1029" s="41"/>
      <c r="K1029" s="41"/>
      <c r="L1029" s="41"/>
      <c r="M1029" s="41"/>
      <c r="N1029" s="41"/>
      <c r="O1029" s="41"/>
      <c r="P1029" s="41"/>
      <c r="Q1029" s="41"/>
      <c r="R1029" s="41"/>
      <c r="S1029" s="41"/>
      <c r="T1029" s="41"/>
      <c r="U1029" s="41"/>
      <c r="W1029" s="41"/>
      <c r="X1029" s="41"/>
      <c r="Y1029" s="41"/>
      <c r="Z1029" s="41"/>
      <c r="AA1029" s="41"/>
      <c r="AB1029" s="41"/>
      <c r="AC1029" s="41"/>
      <c r="AD1029" s="41"/>
      <c r="AE1029" s="41"/>
      <c r="AF1029" s="41"/>
      <c r="AM1029" s="41"/>
      <c r="AN1029" s="41"/>
      <c r="AO1029" s="41"/>
      <c r="AP1029" s="41"/>
      <c r="AQ1029" s="41"/>
      <c r="AR1029" s="41"/>
      <c r="AS1029" s="41"/>
      <c r="AT1029" s="41"/>
      <c r="AU1029" s="41"/>
      <c r="AV1029" s="41"/>
      <c r="AW1029" s="41"/>
      <c r="AX1029" s="41"/>
      <c r="AY1029" s="41"/>
      <c r="AZ1029" s="41"/>
      <c r="BA1029" s="41"/>
      <c r="BB1029" s="41"/>
      <c r="BC1029" s="41"/>
      <c r="BD1029" s="41"/>
      <c r="BE1029" s="41"/>
    </row>
    <row r="1030" spans="2:57">
      <c r="B1030" s="41"/>
      <c r="C1030" s="41"/>
      <c r="D1030" s="41"/>
      <c r="E1030" s="41"/>
      <c r="F1030" s="41"/>
      <c r="G1030" s="41"/>
      <c r="H1030" s="41"/>
      <c r="I1030" s="41"/>
      <c r="J1030" s="41"/>
      <c r="K1030" s="41"/>
      <c r="L1030" s="41"/>
      <c r="M1030" s="41"/>
      <c r="N1030" s="41"/>
      <c r="O1030" s="41"/>
      <c r="P1030" s="41"/>
      <c r="Q1030" s="41"/>
      <c r="R1030" s="41"/>
      <c r="S1030" s="41"/>
      <c r="T1030" s="41"/>
      <c r="U1030" s="41"/>
      <c r="W1030" s="41"/>
      <c r="X1030" s="41"/>
      <c r="Y1030" s="41"/>
      <c r="Z1030" s="41"/>
      <c r="AA1030" s="41"/>
      <c r="AB1030" s="41"/>
      <c r="AC1030" s="41"/>
      <c r="AD1030" s="41"/>
      <c r="AE1030" s="41"/>
      <c r="AF1030" s="41"/>
      <c r="AM1030" s="41"/>
      <c r="AN1030" s="41"/>
      <c r="AO1030" s="41"/>
      <c r="AP1030" s="41"/>
      <c r="AQ1030" s="41"/>
      <c r="AR1030" s="41"/>
      <c r="AS1030" s="41"/>
      <c r="AT1030" s="41"/>
      <c r="AU1030" s="41"/>
      <c r="AV1030" s="41"/>
      <c r="AW1030" s="41"/>
      <c r="AX1030" s="41"/>
      <c r="AY1030" s="41"/>
      <c r="AZ1030" s="41"/>
      <c r="BA1030" s="41"/>
      <c r="BB1030" s="41"/>
      <c r="BC1030" s="41"/>
      <c r="BD1030" s="41"/>
      <c r="BE1030" s="41"/>
    </row>
    <row r="1031" spans="2:57">
      <c r="B1031" s="41"/>
      <c r="C1031" s="41"/>
      <c r="D1031" s="41"/>
      <c r="E1031" s="41"/>
      <c r="F1031" s="41"/>
      <c r="G1031" s="41"/>
      <c r="H1031" s="41"/>
      <c r="I1031" s="41"/>
      <c r="J1031" s="41"/>
      <c r="K1031" s="41"/>
      <c r="L1031" s="41"/>
      <c r="M1031" s="41"/>
      <c r="N1031" s="41"/>
      <c r="O1031" s="41"/>
      <c r="P1031" s="41"/>
      <c r="Q1031" s="41"/>
      <c r="R1031" s="41"/>
      <c r="S1031" s="41"/>
      <c r="T1031" s="41"/>
      <c r="U1031" s="41"/>
      <c r="W1031" s="41"/>
      <c r="X1031" s="41"/>
      <c r="Y1031" s="41"/>
      <c r="Z1031" s="41"/>
      <c r="AA1031" s="41"/>
      <c r="AB1031" s="41"/>
      <c r="AC1031" s="41"/>
      <c r="AD1031" s="41"/>
      <c r="AE1031" s="41"/>
      <c r="AF1031" s="41"/>
      <c r="AM1031" s="41"/>
      <c r="AN1031" s="41"/>
      <c r="AO1031" s="41"/>
      <c r="AP1031" s="41"/>
      <c r="AQ1031" s="41"/>
      <c r="AR1031" s="41"/>
      <c r="AS1031" s="41"/>
      <c r="AT1031" s="41"/>
      <c r="AU1031" s="41"/>
      <c r="AV1031" s="41"/>
      <c r="AW1031" s="41"/>
      <c r="AX1031" s="41"/>
      <c r="AY1031" s="41"/>
      <c r="AZ1031" s="41"/>
      <c r="BA1031" s="41"/>
      <c r="BB1031" s="41"/>
      <c r="BC1031" s="41"/>
      <c r="BD1031" s="41"/>
      <c r="BE1031" s="41"/>
    </row>
    <row r="1032" spans="2:57">
      <c r="B1032" s="41"/>
      <c r="C1032" s="41"/>
      <c r="D1032" s="41"/>
      <c r="E1032" s="41"/>
      <c r="F1032" s="41"/>
      <c r="G1032" s="41"/>
      <c r="H1032" s="41"/>
      <c r="I1032" s="41"/>
      <c r="J1032" s="41"/>
      <c r="K1032" s="41"/>
      <c r="L1032" s="41"/>
      <c r="M1032" s="41"/>
      <c r="N1032" s="41"/>
      <c r="O1032" s="41"/>
      <c r="P1032" s="41"/>
      <c r="Q1032" s="41"/>
      <c r="R1032" s="41"/>
      <c r="S1032" s="41"/>
      <c r="T1032" s="41"/>
      <c r="U1032" s="41"/>
      <c r="W1032" s="41"/>
      <c r="X1032" s="41"/>
      <c r="Y1032" s="41"/>
      <c r="Z1032" s="41"/>
      <c r="AA1032" s="41"/>
      <c r="AB1032" s="41"/>
      <c r="AC1032" s="41"/>
      <c r="AD1032" s="41"/>
      <c r="AE1032" s="41"/>
      <c r="AF1032" s="41"/>
      <c r="AM1032" s="41"/>
      <c r="AN1032" s="41"/>
      <c r="AO1032" s="41"/>
      <c r="AP1032" s="41"/>
      <c r="AQ1032" s="41"/>
      <c r="AR1032" s="41"/>
      <c r="AS1032" s="41"/>
      <c r="AT1032" s="41"/>
      <c r="AU1032" s="41"/>
      <c r="AV1032" s="41"/>
      <c r="AW1032" s="41"/>
      <c r="AX1032" s="41"/>
      <c r="AY1032" s="41"/>
      <c r="AZ1032" s="41"/>
      <c r="BA1032" s="41"/>
      <c r="BB1032" s="41"/>
      <c r="BC1032" s="41"/>
      <c r="BD1032" s="41"/>
      <c r="BE1032" s="41"/>
    </row>
    <row r="1033" spans="2:57">
      <c r="B1033" s="41"/>
      <c r="C1033" s="41"/>
      <c r="D1033" s="41"/>
      <c r="E1033" s="41"/>
      <c r="F1033" s="41"/>
      <c r="G1033" s="41"/>
      <c r="H1033" s="41"/>
      <c r="I1033" s="41"/>
      <c r="J1033" s="41"/>
      <c r="K1033" s="41"/>
      <c r="L1033" s="41"/>
      <c r="M1033" s="41"/>
      <c r="N1033" s="41"/>
      <c r="O1033" s="41"/>
      <c r="P1033" s="41"/>
      <c r="Q1033" s="41"/>
      <c r="R1033" s="41"/>
      <c r="S1033" s="41"/>
      <c r="T1033" s="41"/>
      <c r="U1033" s="41"/>
      <c r="W1033" s="41"/>
      <c r="X1033" s="41"/>
      <c r="Y1033" s="41"/>
      <c r="Z1033" s="41"/>
      <c r="AA1033" s="41"/>
      <c r="AB1033" s="41"/>
      <c r="AC1033" s="41"/>
      <c r="AD1033" s="41"/>
      <c r="AE1033" s="41"/>
      <c r="AF1033" s="41"/>
      <c r="AM1033" s="41"/>
      <c r="AN1033" s="41"/>
      <c r="AO1033" s="41"/>
      <c r="AP1033" s="41"/>
      <c r="AQ1033" s="41"/>
      <c r="AR1033" s="41"/>
      <c r="AS1033" s="41"/>
      <c r="AT1033" s="41"/>
      <c r="AU1033" s="41"/>
      <c r="AV1033" s="41"/>
      <c r="AW1033" s="41"/>
      <c r="AX1033" s="41"/>
      <c r="AY1033" s="41"/>
      <c r="AZ1033" s="41"/>
      <c r="BA1033" s="41"/>
      <c r="BB1033" s="41"/>
      <c r="BC1033" s="41"/>
      <c r="BD1033" s="41"/>
      <c r="BE1033" s="41"/>
    </row>
    <row r="1034" spans="2:57">
      <c r="B1034" s="41"/>
      <c r="C1034" s="41"/>
      <c r="D1034" s="41"/>
      <c r="E1034" s="41"/>
      <c r="F1034" s="41"/>
      <c r="G1034" s="41"/>
      <c r="H1034" s="41"/>
      <c r="I1034" s="41"/>
      <c r="J1034" s="41"/>
      <c r="K1034" s="41"/>
      <c r="L1034" s="41"/>
      <c r="M1034" s="41"/>
      <c r="N1034" s="41"/>
      <c r="O1034" s="41"/>
      <c r="P1034" s="41"/>
      <c r="Q1034" s="41"/>
      <c r="R1034" s="41"/>
      <c r="S1034" s="41"/>
      <c r="T1034" s="41"/>
      <c r="U1034" s="41"/>
      <c r="W1034" s="41"/>
      <c r="X1034" s="41"/>
      <c r="Y1034" s="41"/>
      <c r="Z1034" s="41"/>
      <c r="AA1034" s="41"/>
      <c r="AB1034" s="41"/>
      <c r="AC1034" s="41"/>
      <c r="AD1034" s="41"/>
      <c r="AE1034" s="41"/>
      <c r="AF1034" s="41"/>
      <c r="AM1034" s="41"/>
      <c r="AN1034" s="41"/>
      <c r="AO1034" s="41"/>
      <c r="AP1034" s="41"/>
      <c r="AQ1034" s="41"/>
      <c r="AR1034" s="41"/>
      <c r="AS1034" s="41"/>
      <c r="AT1034" s="41"/>
      <c r="AU1034" s="41"/>
      <c r="AV1034" s="41"/>
      <c r="AW1034" s="41"/>
      <c r="AX1034" s="41"/>
      <c r="AY1034" s="41"/>
      <c r="AZ1034" s="41"/>
      <c r="BA1034" s="41"/>
      <c r="BB1034" s="41"/>
      <c r="BC1034" s="41"/>
      <c r="BD1034" s="41"/>
      <c r="BE1034" s="41"/>
    </row>
    <row r="1035" spans="2:57">
      <c r="B1035" s="41"/>
      <c r="C1035" s="41"/>
      <c r="D1035" s="41"/>
      <c r="E1035" s="41"/>
      <c r="F1035" s="41"/>
      <c r="G1035" s="41"/>
      <c r="H1035" s="41"/>
      <c r="I1035" s="41"/>
      <c r="J1035" s="41"/>
      <c r="K1035" s="41"/>
      <c r="L1035" s="41"/>
      <c r="M1035" s="41"/>
      <c r="N1035" s="41"/>
      <c r="O1035" s="41"/>
      <c r="P1035" s="41"/>
      <c r="Q1035" s="41"/>
      <c r="R1035" s="41"/>
      <c r="S1035" s="41"/>
      <c r="T1035" s="41"/>
      <c r="U1035" s="41"/>
      <c r="W1035" s="41"/>
      <c r="X1035" s="41"/>
      <c r="Y1035" s="41"/>
      <c r="Z1035" s="41"/>
      <c r="AA1035" s="41"/>
      <c r="AB1035" s="41"/>
      <c r="AC1035" s="41"/>
      <c r="AD1035" s="41"/>
      <c r="AE1035" s="41"/>
      <c r="AF1035" s="41"/>
      <c r="AM1035" s="41"/>
      <c r="AN1035" s="41"/>
      <c r="AO1035" s="41"/>
      <c r="AP1035" s="41"/>
      <c r="AQ1035" s="41"/>
      <c r="AR1035" s="41"/>
      <c r="AS1035" s="41"/>
      <c r="AT1035" s="41"/>
      <c r="AU1035" s="41"/>
      <c r="AV1035" s="41"/>
      <c r="AW1035" s="41"/>
      <c r="AX1035" s="41"/>
      <c r="AY1035" s="41"/>
      <c r="AZ1035" s="41"/>
      <c r="BA1035" s="41"/>
      <c r="BB1035" s="41"/>
      <c r="BC1035" s="41"/>
      <c r="BD1035" s="41"/>
      <c r="BE1035" s="41"/>
    </row>
    <row r="1036" spans="2:57">
      <c r="B1036" s="41"/>
      <c r="C1036" s="41"/>
      <c r="D1036" s="41"/>
      <c r="E1036" s="41"/>
      <c r="F1036" s="41"/>
      <c r="G1036" s="41"/>
      <c r="H1036" s="41"/>
      <c r="I1036" s="41"/>
      <c r="J1036" s="41"/>
      <c r="K1036" s="41"/>
      <c r="L1036" s="41"/>
      <c r="M1036" s="41"/>
      <c r="N1036" s="41"/>
      <c r="O1036" s="41"/>
      <c r="P1036" s="41"/>
      <c r="Q1036" s="41"/>
      <c r="R1036" s="41"/>
      <c r="S1036" s="41"/>
      <c r="T1036" s="41"/>
      <c r="U1036" s="41"/>
      <c r="W1036" s="41"/>
      <c r="X1036" s="41"/>
      <c r="Y1036" s="41"/>
      <c r="Z1036" s="41"/>
      <c r="AA1036" s="41"/>
      <c r="AB1036" s="41"/>
      <c r="AC1036" s="41"/>
      <c r="AD1036" s="41"/>
      <c r="AE1036" s="41"/>
      <c r="AF1036" s="41"/>
      <c r="AM1036" s="41"/>
      <c r="AN1036" s="41"/>
      <c r="AO1036" s="41"/>
      <c r="AP1036" s="41"/>
      <c r="AQ1036" s="41"/>
      <c r="AR1036" s="41"/>
      <c r="AS1036" s="41"/>
      <c r="AT1036" s="41"/>
      <c r="AU1036" s="41"/>
      <c r="AV1036" s="41"/>
      <c r="AW1036" s="41"/>
      <c r="AX1036" s="41"/>
      <c r="AY1036" s="41"/>
      <c r="AZ1036" s="41"/>
      <c r="BA1036" s="41"/>
      <c r="BB1036" s="41"/>
      <c r="BC1036" s="41"/>
      <c r="BD1036" s="41"/>
      <c r="BE1036" s="41"/>
    </row>
    <row r="1037" spans="2:57">
      <c r="B1037" s="41"/>
      <c r="C1037" s="41"/>
      <c r="D1037" s="41"/>
      <c r="E1037" s="41"/>
      <c r="F1037" s="41"/>
      <c r="G1037" s="41"/>
      <c r="H1037" s="41"/>
      <c r="I1037" s="41"/>
      <c r="J1037" s="41"/>
      <c r="K1037" s="41"/>
      <c r="L1037" s="41"/>
      <c r="M1037" s="41"/>
      <c r="N1037" s="41"/>
      <c r="O1037" s="41"/>
      <c r="P1037" s="41"/>
      <c r="Q1037" s="41"/>
      <c r="R1037" s="41"/>
      <c r="S1037" s="41"/>
      <c r="T1037" s="41"/>
      <c r="U1037" s="41"/>
      <c r="W1037" s="41"/>
      <c r="X1037" s="41"/>
      <c r="Y1037" s="41"/>
      <c r="Z1037" s="41"/>
      <c r="AA1037" s="41"/>
      <c r="AB1037" s="41"/>
      <c r="AC1037" s="41"/>
      <c r="AD1037" s="41"/>
      <c r="AE1037" s="41"/>
      <c r="AF1037" s="41"/>
      <c r="AM1037" s="41"/>
      <c r="AN1037" s="41"/>
      <c r="AO1037" s="41"/>
      <c r="AP1037" s="41"/>
      <c r="AQ1037" s="41"/>
      <c r="AR1037" s="41"/>
      <c r="AS1037" s="41"/>
      <c r="AT1037" s="41"/>
      <c r="AU1037" s="41"/>
      <c r="AV1037" s="41"/>
      <c r="AW1037" s="41"/>
      <c r="AX1037" s="41"/>
      <c r="AY1037" s="41"/>
      <c r="AZ1037" s="41"/>
      <c r="BA1037" s="41"/>
      <c r="BB1037" s="41"/>
      <c r="BC1037" s="41"/>
      <c r="BD1037" s="41"/>
      <c r="BE1037" s="41"/>
    </row>
    <row r="1038" spans="2:57">
      <c r="B1038" s="41"/>
      <c r="C1038" s="41"/>
      <c r="D1038" s="41"/>
      <c r="E1038" s="41"/>
      <c r="F1038" s="41"/>
      <c r="G1038" s="41"/>
      <c r="H1038" s="41"/>
      <c r="I1038" s="41"/>
      <c r="J1038" s="41"/>
      <c r="K1038" s="41"/>
      <c r="L1038" s="41"/>
      <c r="M1038" s="41"/>
      <c r="N1038" s="41"/>
      <c r="O1038" s="41"/>
      <c r="P1038" s="41"/>
      <c r="Q1038" s="41"/>
      <c r="R1038" s="41"/>
      <c r="S1038" s="41"/>
      <c r="T1038" s="41"/>
      <c r="U1038" s="41"/>
      <c r="W1038" s="41"/>
      <c r="X1038" s="41"/>
      <c r="Y1038" s="41"/>
      <c r="Z1038" s="41"/>
      <c r="AA1038" s="41"/>
      <c r="AB1038" s="41"/>
      <c r="AC1038" s="41"/>
      <c r="AD1038" s="41"/>
      <c r="AE1038" s="41"/>
      <c r="AF1038" s="41"/>
      <c r="AM1038" s="41"/>
      <c r="AN1038" s="41"/>
      <c r="AO1038" s="41"/>
      <c r="AP1038" s="41"/>
      <c r="AQ1038" s="41"/>
      <c r="AR1038" s="41"/>
      <c r="AS1038" s="41"/>
      <c r="AT1038" s="41"/>
      <c r="AU1038" s="41"/>
      <c r="AV1038" s="41"/>
      <c r="AW1038" s="41"/>
      <c r="AX1038" s="41"/>
      <c r="AY1038" s="41"/>
      <c r="AZ1038" s="41"/>
      <c r="BA1038" s="41"/>
      <c r="BB1038" s="41"/>
      <c r="BC1038" s="41"/>
      <c r="BD1038" s="41"/>
      <c r="BE1038" s="41"/>
    </row>
    <row r="1039" spans="2:57">
      <c r="B1039" s="41"/>
      <c r="C1039" s="41"/>
      <c r="D1039" s="41"/>
      <c r="E1039" s="41"/>
      <c r="F1039" s="41"/>
      <c r="G1039" s="41"/>
      <c r="H1039" s="41"/>
      <c r="I1039" s="41"/>
      <c r="J1039" s="41"/>
      <c r="K1039" s="41"/>
      <c r="L1039" s="41"/>
      <c r="M1039" s="41"/>
      <c r="N1039" s="41"/>
      <c r="O1039" s="41"/>
      <c r="P1039" s="41"/>
      <c r="Q1039" s="41"/>
      <c r="R1039" s="41"/>
      <c r="S1039" s="41"/>
      <c r="T1039" s="41"/>
      <c r="U1039" s="41"/>
      <c r="W1039" s="41"/>
      <c r="X1039" s="41"/>
      <c r="Y1039" s="41"/>
      <c r="Z1039" s="41"/>
      <c r="AA1039" s="41"/>
      <c r="AB1039" s="41"/>
      <c r="AC1039" s="41"/>
      <c r="AD1039" s="41"/>
      <c r="AE1039" s="41"/>
      <c r="AF1039" s="41"/>
      <c r="AM1039" s="41"/>
      <c r="AN1039" s="41"/>
      <c r="AO1039" s="41"/>
      <c r="AP1039" s="41"/>
      <c r="AQ1039" s="41"/>
      <c r="AR1039" s="41"/>
      <c r="AS1039" s="41"/>
      <c r="AT1039" s="41"/>
      <c r="AU1039" s="41"/>
      <c r="AV1039" s="41"/>
      <c r="AW1039" s="41"/>
      <c r="AX1039" s="41"/>
      <c r="AY1039" s="41"/>
      <c r="AZ1039" s="41"/>
      <c r="BA1039" s="41"/>
      <c r="BB1039" s="41"/>
      <c r="BC1039" s="41"/>
      <c r="BD1039" s="41"/>
      <c r="BE1039" s="41"/>
    </row>
    <row r="1040" spans="2:57">
      <c r="B1040" s="41"/>
      <c r="C1040" s="41"/>
      <c r="D1040" s="41"/>
      <c r="E1040" s="41"/>
      <c r="F1040" s="41"/>
      <c r="G1040" s="41"/>
      <c r="H1040" s="41"/>
      <c r="I1040" s="41"/>
      <c r="J1040" s="41"/>
      <c r="K1040" s="41"/>
      <c r="L1040" s="41"/>
      <c r="M1040" s="41"/>
      <c r="N1040" s="41"/>
      <c r="O1040" s="41"/>
      <c r="P1040" s="41"/>
      <c r="Q1040" s="41"/>
      <c r="R1040" s="41"/>
      <c r="S1040" s="41"/>
      <c r="T1040" s="41"/>
      <c r="U1040" s="41"/>
      <c r="W1040" s="41"/>
      <c r="X1040" s="41"/>
      <c r="Y1040" s="41"/>
      <c r="Z1040" s="41"/>
      <c r="AA1040" s="41"/>
      <c r="AB1040" s="41"/>
      <c r="AC1040" s="41"/>
      <c r="AD1040" s="41"/>
      <c r="AE1040" s="41"/>
      <c r="AF1040" s="41"/>
      <c r="AM1040" s="41"/>
      <c r="AN1040" s="41"/>
      <c r="AO1040" s="41"/>
      <c r="AP1040" s="41"/>
      <c r="AQ1040" s="41"/>
      <c r="AR1040" s="41"/>
      <c r="AS1040" s="41"/>
      <c r="AT1040" s="41"/>
      <c r="AU1040" s="41"/>
      <c r="AV1040" s="41"/>
      <c r="AW1040" s="41"/>
      <c r="AX1040" s="41"/>
      <c r="AY1040" s="41"/>
      <c r="AZ1040" s="41"/>
      <c r="BA1040" s="41"/>
      <c r="BB1040" s="41"/>
      <c r="BC1040" s="41"/>
      <c r="BD1040" s="41"/>
      <c r="BE1040" s="41"/>
    </row>
    <row r="1041" spans="2:57">
      <c r="B1041" s="41"/>
      <c r="C1041" s="41"/>
      <c r="D1041" s="41"/>
      <c r="E1041" s="41"/>
      <c r="F1041" s="41"/>
      <c r="G1041" s="41"/>
      <c r="H1041" s="41"/>
      <c r="I1041" s="41"/>
      <c r="J1041" s="41"/>
      <c r="K1041" s="41"/>
      <c r="L1041" s="41"/>
      <c r="M1041" s="41"/>
      <c r="N1041" s="41"/>
      <c r="O1041" s="41"/>
      <c r="P1041" s="41"/>
      <c r="Q1041" s="41"/>
      <c r="R1041" s="41"/>
      <c r="S1041" s="41"/>
      <c r="T1041" s="41"/>
      <c r="U1041" s="41"/>
      <c r="W1041" s="41"/>
      <c r="X1041" s="41"/>
      <c r="Y1041" s="41"/>
      <c r="Z1041" s="41"/>
      <c r="AA1041" s="41"/>
      <c r="AB1041" s="41"/>
      <c r="AC1041" s="41"/>
      <c r="AD1041" s="41"/>
      <c r="AE1041" s="41"/>
      <c r="AF1041" s="41"/>
      <c r="AM1041" s="41"/>
      <c r="AN1041" s="41"/>
      <c r="AO1041" s="41"/>
      <c r="AP1041" s="41"/>
      <c r="AQ1041" s="41"/>
      <c r="AR1041" s="41"/>
      <c r="AS1041" s="41"/>
      <c r="AT1041" s="41"/>
      <c r="AU1041" s="41"/>
      <c r="AV1041" s="41"/>
      <c r="AW1041" s="41"/>
      <c r="AX1041" s="41"/>
      <c r="AY1041" s="41"/>
      <c r="AZ1041" s="41"/>
      <c r="BA1041" s="41"/>
      <c r="BB1041" s="41"/>
      <c r="BC1041" s="41"/>
      <c r="BD1041" s="41"/>
      <c r="BE1041" s="41"/>
    </row>
    <row r="1042" spans="2:57">
      <c r="B1042" s="41"/>
      <c r="C1042" s="41"/>
      <c r="D1042" s="41"/>
      <c r="E1042" s="41"/>
      <c r="F1042" s="41"/>
      <c r="G1042" s="41"/>
      <c r="H1042" s="41"/>
      <c r="I1042" s="41"/>
      <c r="J1042" s="41"/>
      <c r="K1042" s="41"/>
      <c r="L1042" s="41"/>
      <c r="M1042" s="41"/>
      <c r="N1042" s="41"/>
      <c r="O1042" s="41"/>
      <c r="P1042" s="41"/>
      <c r="Q1042" s="41"/>
      <c r="R1042" s="41"/>
      <c r="S1042" s="41"/>
      <c r="T1042" s="41"/>
      <c r="U1042" s="41"/>
      <c r="W1042" s="41"/>
      <c r="X1042" s="41"/>
      <c r="Y1042" s="41"/>
      <c r="Z1042" s="41"/>
      <c r="AA1042" s="41"/>
      <c r="AB1042" s="41"/>
      <c r="AC1042" s="41"/>
      <c r="AD1042" s="41"/>
      <c r="AE1042" s="41"/>
      <c r="AF1042" s="41"/>
      <c r="AM1042" s="41"/>
      <c r="AN1042" s="41"/>
      <c r="AO1042" s="41"/>
      <c r="AP1042" s="41"/>
      <c r="AQ1042" s="41"/>
      <c r="AR1042" s="41"/>
      <c r="AS1042" s="41"/>
      <c r="AT1042" s="41"/>
      <c r="AU1042" s="41"/>
      <c r="AV1042" s="41"/>
      <c r="AW1042" s="41"/>
      <c r="AX1042" s="41"/>
      <c r="AY1042" s="41"/>
      <c r="AZ1042" s="41"/>
      <c r="BA1042" s="41"/>
      <c r="BB1042" s="41"/>
      <c r="BC1042" s="41"/>
      <c r="BD1042" s="41"/>
      <c r="BE1042" s="41"/>
    </row>
    <row r="1043" spans="2:57">
      <c r="B1043" s="41"/>
      <c r="C1043" s="41"/>
      <c r="D1043" s="41"/>
      <c r="E1043" s="41"/>
      <c r="F1043" s="41"/>
      <c r="G1043" s="41"/>
      <c r="H1043" s="41"/>
      <c r="I1043" s="41"/>
      <c r="J1043" s="41"/>
      <c r="K1043" s="41"/>
      <c r="L1043" s="41"/>
      <c r="M1043" s="41"/>
      <c r="N1043" s="41"/>
      <c r="O1043" s="41"/>
      <c r="P1043" s="41"/>
      <c r="Q1043" s="41"/>
      <c r="R1043" s="41"/>
      <c r="S1043" s="41"/>
      <c r="T1043" s="41"/>
      <c r="U1043" s="41"/>
      <c r="W1043" s="41"/>
      <c r="X1043" s="41"/>
      <c r="Y1043" s="41"/>
      <c r="Z1043" s="41"/>
      <c r="AA1043" s="41"/>
      <c r="AB1043" s="41"/>
      <c r="AC1043" s="41"/>
      <c r="AD1043" s="41"/>
      <c r="AE1043" s="41"/>
      <c r="AF1043" s="41"/>
      <c r="AM1043" s="41"/>
      <c r="AN1043" s="41"/>
      <c r="AO1043" s="41"/>
      <c r="AP1043" s="41"/>
      <c r="AQ1043" s="41"/>
      <c r="AR1043" s="41"/>
      <c r="AS1043" s="41"/>
      <c r="AT1043" s="41"/>
      <c r="AU1043" s="41"/>
      <c r="AV1043" s="41"/>
      <c r="AW1043" s="41"/>
      <c r="AX1043" s="41"/>
      <c r="AY1043" s="41"/>
      <c r="AZ1043" s="41"/>
      <c r="BA1043" s="41"/>
      <c r="BB1043" s="41"/>
      <c r="BC1043" s="41"/>
      <c r="BD1043" s="41"/>
      <c r="BE1043" s="41"/>
    </row>
    <row r="1044" spans="2:57">
      <c r="B1044" s="41"/>
      <c r="C1044" s="41"/>
      <c r="D1044" s="41"/>
      <c r="E1044" s="41"/>
      <c r="F1044" s="41"/>
      <c r="G1044" s="41"/>
      <c r="H1044" s="41"/>
      <c r="I1044" s="41"/>
      <c r="J1044" s="41"/>
      <c r="K1044" s="41"/>
      <c r="L1044" s="41"/>
      <c r="M1044" s="41"/>
      <c r="N1044" s="41"/>
      <c r="O1044" s="41"/>
      <c r="P1044" s="41"/>
      <c r="Q1044" s="41"/>
      <c r="R1044" s="41"/>
      <c r="S1044" s="41"/>
      <c r="T1044" s="41"/>
      <c r="U1044" s="41"/>
      <c r="W1044" s="41"/>
      <c r="X1044" s="41"/>
      <c r="Y1044" s="41"/>
      <c r="Z1044" s="41"/>
      <c r="AA1044" s="41"/>
      <c r="AB1044" s="41"/>
      <c r="AC1044" s="41"/>
      <c r="AD1044" s="41"/>
      <c r="AE1044" s="41"/>
      <c r="AF1044" s="41"/>
      <c r="AM1044" s="41"/>
      <c r="AN1044" s="41"/>
      <c r="AO1044" s="41"/>
      <c r="AP1044" s="41"/>
      <c r="AQ1044" s="41"/>
      <c r="AR1044" s="41"/>
      <c r="AS1044" s="41"/>
      <c r="AT1044" s="41"/>
      <c r="AU1044" s="41"/>
      <c r="AV1044" s="41"/>
      <c r="AW1044" s="41"/>
      <c r="AX1044" s="41"/>
      <c r="AY1044" s="41"/>
      <c r="AZ1044" s="41"/>
      <c r="BA1044" s="41"/>
      <c r="BB1044" s="41"/>
      <c r="BC1044" s="41"/>
      <c r="BD1044" s="41"/>
      <c r="BE1044" s="41"/>
    </row>
    <row r="1045" spans="2:57">
      <c r="B1045" s="41"/>
      <c r="C1045" s="41"/>
      <c r="D1045" s="41"/>
      <c r="E1045" s="41"/>
      <c r="F1045" s="41"/>
      <c r="G1045" s="41"/>
      <c r="H1045" s="41"/>
      <c r="I1045" s="41"/>
      <c r="J1045" s="41"/>
      <c r="K1045" s="41"/>
      <c r="L1045" s="41"/>
      <c r="M1045" s="41"/>
      <c r="N1045" s="41"/>
      <c r="O1045" s="41"/>
      <c r="P1045" s="41"/>
      <c r="Q1045" s="41"/>
      <c r="R1045" s="41"/>
      <c r="S1045" s="41"/>
      <c r="T1045" s="41"/>
      <c r="U1045" s="41"/>
      <c r="W1045" s="41"/>
      <c r="X1045" s="41"/>
      <c r="Y1045" s="41"/>
      <c r="Z1045" s="41"/>
      <c r="AA1045" s="41"/>
      <c r="AB1045" s="41"/>
      <c r="AC1045" s="41"/>
      <c r="AD1045" s="41"/>
      <c r="AE1045" s="41"/>
      <c r="AF1045" s="41"/>
      <c r="AM1045" s="41"/>
      <c r="AN1045" s="41"/>
      <c r="AO1045" s="41"/>
      <c r="AP1045" s="41"/>
      <c r="AQ1045" s="41"/>
      <c r="AR1045" s="41"/>
      <c r="AS1045" s="41"/>
      <c r="AT1045" s="41"/>
      <c r="AU1045" s="41"/>
      <c r="AV1045" s="41"/>
      <c r="AW1045" s="41"/>
      <c r="AX1045" s="41"/>
      <c r="AY1045" s="41"/>
      <c r="AZ1045" s="41"/>
      <c r="BA1045" s="41"/>
      <c r="BB1045" s="41"/>
      <c r="BC1045" s="41"/>
      <c r="BD1045" s="41"/>
      <c r="BE1045" s="41"/>
    </row>
    <row r="1046" spans="2:57">
      <c r="B1046" s="41"/>
      <c r="C1046" s="41"/>
      <c r="D1046" s="41"/>
      <c r="E1046" s="41"/>
      <c r="F1046" s="41"/>
      <c r="G1046" s="41"/>
      <c r="H1046" s="41"/>
      <c r="I1046" s="41"/>
      <c r="J1046" s="41"/>
      <c r="K1046" s="41"/>
      <c r="L1046" s="41"/>
      <c r="M1046" s="41"/>
      <c r="N1046" s="41"/>
      <c r="O1046" s="41"/>
      <c r="P1046" s="41"/>
      <c r="Q1046" s="41"/>
      <c r="R1046" s="41"/>
      <c r="S1046" s="41"/>
      <c r="T1046" s="41"/>
      <c r="U1046" s="41"/>
      <c r="W1046" s="41"/>
      <c r="X1046" s="41"/>
      <c r="Y1046" s="41"/>
      <c r="Z1046" s="41"/>
      <c r="AA1046" s="41"/>
      <c r="AB1046" s="41"/>
      <c r="AC1046" s="41"/>
      <c r="AD1046" s="41"/>
      <c r="AE1046" s="41"/>
      <c r="AF1046" s="41"/>
      <c r="AM1046" s="41"/>
      <c r="AN1046" s="41"/>
      <c r="AO1046" s="41"/>
      <c r="AP1046" s="41"/>
      <c r="AQ1046" s="41"/>
      <c r="AR1046" s="41"/>
      <c r="AS1046" s="41"/>
      <c r="AT1046" s="41"/>
      <c r="AU1046" s="41"/>
      <c r="AV1046" s="41"/>
      <c r="AW1046" s="41"/>
      <c r="AX1046" s="41"/>
      <c r="AY1046" s="41"/>
      <c r="AZ1046" s="41"/>
      <c r="BA1046" s="41"/>
      <c r="BB1046" s="41"/>
      <c r="BC1046" s="41"/>
      <c r="BD1046" s="41"/>
      <c r="BE1046" s="41"/>
    </row>
    <row r="1047" spans="2:57">
      <c r="B1047" s="41"/>
      <c r="C1047" s="41"/>
      <c r="D1047" s="41"/>
      <c r="E1047" s="41"/>
      <c r="F1047" s="41"/>
      <c r="G1047" s="41"/>
      <c r="H1047" s="41"/>
      <c r="I1047" s="41"/>
      <c r="J1047" s="41"/>
      <c r="K1047" s="41"/>
      <c r="L1047" s="41"/>
      <c r="M1047" s="41"/>
      <c r="N1047" s="41"/>
      <c r="O1047" s="41"/>
      <c r="P1047" s="41"/>
      <c r="Q1047" s="41"/>
      <c r="R1047" s="41"/>
      <c r="S1047" s="41"/>
      <c r="T1047" s="41"/>
      <c r="U1047" s="41"/>
      <c r="W1047" s="41"/>
      <c r="X1047" s="41"/>
      <c r="Y1047" s="41"/>
      <c r="Z1047" s="41"/>
      <c r="AA1047" s="41"/>
      <c r="AB1047" s="41"/>
      <c r="AC1047" s="41"/>
      <c r="AD1047" s="41"/>
      <c r="AE1047" s="41"/>
      <c r="AF1047" s="41"/>
      <c r="AM1047" s="41"/>
      <c r="AN1047" s="41"/>
      <c r="AO1047" s="41"/>
      <c r="AP1047" s="41"/>
      <c r="AQ1047" s="41"/>
      <c r="AR1047" s="41"/>
      <c r="AS1047" s="41"/>
      <c r="AT1047" s="41"/>
      <c r="AU1047" s="41"/>
      <c r="AV1047" s="41"/>
      <c r="AW1047" s="41"/>
      <c r="AX1047" s="41"/>
      <c r="AY1047" s="41"/>
      <c r="AZ1047" s="41"/>
      <c r="BA1047" s="41"/>
      <c r="BB1047" s="41"/>
      <c r="BC1047" s="41"/>
      <c r="BD1047" s="41"/>
      <c r="BE1047" s="41"/>
    </row>
    <row r="1048" spans="2:57">
      <c r="B1048" s="41"/>
      <c r="C1048" s="41"/>
      <c r="D1048" s="41"/>
      <c r="E1048" s="41"/>
      <c r="F1048" s="41"/>
      <c r="G1048" s="41"/>
      <c r="H1048" s="41"/>
      <c r="I1048" s="41"/>
      <c r="J1048" s="41"/>
      <c r="K1048" s="41"/>
      <c r="L1048" s="41"/>
      <c r="M1048" s="41"/>
      <c r="N1048" s="41"/>
      <c r="O1048" s="41"/>
      <c r="P1048" s="41"/>
      <c r="Q1048" s="41"/>
      <c r="R1048" s="41"/>
      <c r="S1048" s="41"/>
      <c r="T1048" s="41"/>
      <c r="U1048" s="41"/>
      <c r="W1048" s="41"/>
      <c r="X1048" s="41"/>
      <c r="Y1048" s="41"/>
      <c r="Z1048" s="41"/>
      <c r="AA1048" s="41"/>
      <c r="AB1048" s="41"/>
      <c r="AC1048" s="41"/>
      <c r="AD1048" s="41"/>
      <c r="AE1048" s="41"/>
      <c r="AF1048" s="41"/>
      <c r="AM1048" s="41"/>
      <c r="AN1048" s="41"/>
      <c r="AO1048" s="41"/>
      <c r="AP1048" s="41"/>
      <c r="AQ1048" s="41"/>
      <c r="AR1048" s="41"/>
      <c r="AS1048" s="41"/>
      <c r="AT1048" s="41"/>
      <c r="AU1048" s="41"/>
      <c r="AV1048" s="41"/>
      <c r="AW1048" s="41"/>
      <c r="AX1048" s="41"/>
      <c r="AY1048" s="41"/>
      <c r="AZ1048" s="41"/>
      <c r="BA1048" s="41"/>
      <c r="BB1048" s="41"/>
      <c r="BC1048" s="41"/>
      <c r="BD1048" s="41"/>
      <c r="BE1048" s="41"/>
    </row>
    <row r="1049" spans="2:57">
      <c r="B1049" s="41"/>
      <c r="C1049" s="41"/>
      <c r="D1049" s="41"/>
      <c r="E1049" s="41"/>
      <c r="F1049" s="41"/>
      <c r="G1049" s="41"/>
      <c r="H1049" s="41"/>
      <c r="I1049" s="41"/>
      <c r="J1049" s="41"/>
      <c r="K1049" s="41"/>
      <c r="L1049" s="41"/>
      <c r="M1049" s="41"/>
      <c r="N1049" s="41"/>
      <c r="O1049" s="41"/>
      <c r="P1049" s="41"/>
      <c r="Q1049" s="41"/>
      <c r="R1049" s="41"/>
      <c r="S1049" s="41"/>
      <c r="T1049" s="41"/>
      <c r="U1049" s="41"/>
      <c r="W1049" s="41"/>
      <c r="X1049" s="41"/>
      <c r="Y1049" s="41"/>
      <c r="Z1049" s="41"/>
      <c r="AA1049" s="41"/>
      <c r="AB1049" s="41"/>
      <c r="AC1049" s="41"/>
      <c r="AD1049" s="41"/>
      <c r="AE1049" s="41"/>
      <c r="AF1049" s="41"/>
      <c r="AM1049" s="41"/>
      <c r="AN1049" s="41"/>
      <c r="AO1049" s="41"/>
      <c r="AP1049" s="41"/>
      <c r="AQ1049" s="41"/>
      <c r="AR1049" s="41"/>
      <c r="AS1049" s="41"/>
      <c r="AT1049" s="41"/>
      <c r="AU1049" s="41"/>
      <c r="AV1049" s="41"/>
      <c r="AW1049" s="41"/>
      <c r="AX1049" s="41"/>
      <c r="AY1049" s="41"/>
      <c r="AZ1049" s="41"/>
      <c r="BA1049" s="41"/>
      <c r="BB1049" s="41"/>
      <c r="BC1049" s="41"/>
      <c r="BD1049" s="41"/>
      <c r="BE1049" s="41"/>
    </row>
    <row r="1050" spans="2:57">
      <c r="B1050" s="41"/>
      <c r="C1050" s="41"/>
      <c r="D1050" s="41"/>
      <c r="E1050" s="41"/>
      <c r="F1050" s="41"/>
      <c r="G1050" s="41"/>
      <c r="H1050" s="41"/>
      <c r="I1050" s="41"/>
      <c r="J1050" s="41"/>
      <c r="K1050" s="41"/>
      <c r="L1050" s="41"/>
      <c r="M1050" s="41"/>
      <c r="N1050" s="41"/>
      <c r="O1050" s="41"/>
      <c r="P1050" s="41"/>
      <c r="Q1050" s="41"/>
      <c r="R1050" s="41"/>
      <c r="S1050" s="41"/>
      <c r="T1050" s="41"/>
      <c r="U1050" s="41"/>
      <c r="W1050" s="41"/>
      <c r="X1050" s="41"/>
      <c r="Y1050" s="41"/>
      <c r="Z1050" s="41"/>
      <c r="AA1050" s="41"/>
      <c r="AB1050" s="41"/>
      <c r="AC1050" s="41"/>
      <c r="AD1050" s="41"/>
      <c r="AE1050" s="41"/>
      <c r="AF1050" s="41"/>
      <c r="AM1050" s="41"/>
      <c r="AN1050" s="41"/>
      <c r="AO1050" s="41"/>
      <c r="AP1050" s="41"/>
      <c r="AQ1050" s="41"/>
      <c r="AR1050" s="41"/>
      <c r="AS1050" s="41"/>
      <c r="AT1050" s="41"/>
      <c r="AU1050" s="41"/>
      <c r="AV1050" s="41"/>
      <c r="AW1050" s="41"/>
      <c r="AX1050" s="41"/>
      <c r="AY1050" s="41"/>
      <c r="AZ1050" s="41"/>
      <c r="BA1050" s="41"/>
      <c r="BB1050" s="41"/>
      <c r="BC1050" s="41"/>
      <c r="BD1050" s="41"/>
      <c r="BE1050" s="41"/>
    </row>
    <row r="1051" spans="2:57">
      <c r="B1051" s="41"/>
      <c r="C1051" s="41"/>
      <c r="D1051" s="41"/>
      <c r="E1051" s="41"/>
      <c r="F1051" s="41"/>
      <c r="G1051" s="41"/>
      <c r="H1051" s="41"/>
      <c r="I1051" s="41"/>
      <c r="J1051" s="41"/>
      <c r="K1051" s="41"/>
      <c r="L1051" s="41"/>
      <c r="M1051" s="41"/>
      <c r="N1051" s="41"/>
      <c r="O1051" s="41"/>
      <c r="P1051" s="41"/>
      <c r="Q1051" s="41"/>
      <c r="R1051" s="41"/>
      <c r="S1051" s="41"/>
      <c r="T1051" s="41"/>
      <c r="U1051" s="41"/>
      <c r="W1051" s="41"/>
      <c r="X1051" s="41"/>
      <c r="Y1051" s="41"/>
      <c r="Z1051" s="41"/>
      <c r="AA1051" s="41"/>
      <c r="AB1051" s="41"/>
      <c r="AC1051" s="41"/>
      <c r="AD1051" s="41"/>
      <c r="AE1051" s="41"/>
      <c r="AF1051" s="41"/>
      <c r="AM1051" s="41"/>
      <c r="AN1051" s="41"/>
      <c r="AO1051" s="41"/>
      <c r="AP1051" s="41"/>
      <c r="AQ1051" s="41"/>
      <c r="AR1051" s="41"/>
      <c r="AS1051" s="41"/>
      <c r="AT1051" s="41"/>
      <c r="AU1051" s="41"/>
      <c r="AV1051" s="41"/>
      <c r="AW1051" s="41"/>
      <c r="AX1051" s="41"/>
      <c r="AY1051" s="41"/>
      <c r="AZ1051" s="41"/>
      <c r="BA1051" s="41"/>
      <c r="BB1051" s="41"/>
      <c r="BC1051" s="41"/>
      <c r="BD1051" s="41"/>
      <c r="BE1051" s="41"/>
    </row>
    <row r="1052" spans="2:57">
      <c r="B1052" s="41"/>
      <c r="C1052" s="41"/>
      <c r="D1052" s="41"/>
      <c r="E1052" s="41"/>
      <c r="F1052" s="41"/>
      <c r="G1052" s="41"/>
      <c r="H1052" s="41"/>
      <c r="I1052" s="41"/>
      <c r="J1052" s="41"/>
      <c r="K1052" s="41"/>
      <c r="L1052" s="41"/>
      <c r="M1052" s="41"/>
      <c r="N1052" s="41"/>
      <c r="O1052" s="41"/>
      <c r="P1052" s="41"/>
      <c r="Q1052" s="41"/>
      <c r="R1052" s="41"/>
      <c r="S1052" s="41"/>
      <c r="T1052" s="41"/>
      <c r="U1052" s="41"/>
      <c r="W1052" s="41"/>
      <c r="X1052" s="41"/>
      <c r="Y1052" s="41"/>
      <c r="Z1052" s="41"/>
      <c r="AA1052" s="41"/>
      <c r="AB1052" s="41"/>
      <c r="AC1052" s="41"/>
      <c r="AD1052" s="41"/>
      <c r="AE1052" s="41"/>
      <c r="AF1052" s="41"/>
      <c r="AM1052" s="41"/>
      <c r="AN1052" s="41"/>
      <c r="AO1052" s="41"/>
      <c r="AP1052" s="41"/>
      <c r="AQ1052" s="41"/>
      <c r="AR1052" s="41"/>
      <c r="AS1052" s="41"/>
      <c r="AT1052" s="41"/>
      <c r="AU1052" s="41"/>
      <c r="AV1052" s="41"/>
      <c r="AW1052" s="41"/>
      <c r="AX1052" s="41"/>
      <c r="AY1052" s="41"/>
      <c r="AZ1052" s="41"/>
      <c r="BA1052" s="41"/>
      <c r="BB1052" s="41"/>
      <c r="BC1052" s="41"/>
      <c r="BD1052" s="41"/>
      <c r="BE1052" s="41"/>
    </row>
    <row r="1053" spans="2:57">
      <c r="B1053" s="41"/>
      <c r="C1053" s="41"/>
      <c r="D1053" s="41"/>
      <c r="E1053" s="41"/>
      <c r="F1053" s="41"/>
      <c r="G1053" s="41"/>
      <c r="H1053" s="41"/>
      <c r="I1053" s="41"/>
      <c r="J1053" s="41"/>
      <c r="K1053" s="41"/>
      <c r="L1053" s="41"/>
      <c r="M1053" s="41"/>
      <c r="N1053" s="41"/>
      <c r="O1053" s="41"/>
      <c r="P1053" s="41"/>
      <c r="Q1053" s="41"/>
      <c r="R1053" s="41"/>
      <c r="S1053" s="41"/>
      <c r="T1053" s="41"/>
      <c r="U1053" s="41"/>
      <c r="W1053" s="41"/>
      <c r="X1053" s="41"/>
      <c r="Y1053" s="41"/>
      <c r="Z1053" s="41"/>
      <c r="AA1053" s="41"/>
      <c r="AB1053" s="41"/>
      <c r="AC1053" s="41"/>
      <c r="AD1053" s="41"/>
      <c r="AE1053" s="41"/>
      <c r="AF1053" s="41"/>
      <c r="AM1053" s="41"/>
      <c r="AN1053" s="41"/>
      <c r="AO1053" s="41"/>
      <c r="AP1053" s="41"/>
      <c r="AQ1053" s="41"/>
      <c r="AR1053" s="41"/>
      <c r="AS1053" s="41"/>
      <c r="AT1053" s="41"/>
      <c r="AU1053" s="41"/>
      <c r="AV1053" s="41"/>
      <c r="AW1053" s="41"/>
      <c r="AX1053" s="41"/>
      <c r="AY1053" s="41"/>
      <c r="AZ1053" s="41"/>
      <c r="BA1053" s="41"/>
      <c r="BB1053" s="41"/>
      <c r="BC1053" s="41"/>
      <c r="BD1053" s="41"/>
      <c r="BE1053" s="41"/>
    </row>
    <row r="1054" spans="2:57">
      <c r="B1054" s="41"/>
      <c r="C1054" s="41"/>
      <c r="D1054" s="41"/>
      <c r="E1054" s="41"/>
      <c r="F1054" s="41"/>
      <c r="G1054" s="41"/>
      <c r="H1054" s="41"/>
      <c r="I1054" s="41"/>
      <c r="J1054" s="41"/>
      <c r="K1054" s="41"/>
      <c r="L1054" s="41"/>
      <c r="M1054" s="41"/>
      <c r="N1054" s="41"/>
      <c r="O1054" s="41"/>
      <c r="P1054" s="41"/>
      <c r="Q1054" s="41"/>
      <c r="R1054" s="41"/>
      <c r="S1054" s="41"/>
      <c r="T1054" s="41"/>
      <c r="U1054" s="41"/>
      <c r="W1054" s="41"/>
      <c r="X1054" s="41"/>
      <c r="Y1054" s="41"/>
      <c r="Z1054" s="41"/>
      <c r="AA1054" s="41"/>
      <c r="AB1054" s="41"/>
      <c r="AC1054" s="41"/>
      <c r="AD1054" s="41"/>
      <c r="AE1054" s="41"/>
      <c r="AF1054" s="41"/>
      <c r="AM1054" s="41"/>
      <c r="AN1054" s="41"/>
      <c r="AO1054" s="41"/>
      <c r="AP1054" s="41"/>
      <c r="AQ1054" s="41"/>
      <c r="AR1054" s="41"/>
      <c r="AS1054" s="41"/>
      <c r="AT1054" s="41"/>
      <c r="AU1054" s="41"/>
      <c r="AV1054" s="41"/>
      <c r="AW1054" s="41"/>
      <c r="AX1054" s="41"/>
      <c r="AY1054" s="41"/>
      <c r="AZ1054" s="41"/>
      <c r="BA1054" s="41"/>
      <c r="BB1054" s="41"/>
      <c r="BC1054" s="41"/>
      <c r="BD1054" s="41"/>
      <c r="BE1054" s="41"/>
    </row>
    <row r="1055" spans="2:57">
      <c r="B1055" s="41"/>
      <c r="C1055" s="41"/>
      <c r="D1055" s="41"/>
      <c r="E1055" s="41"/>
      <c r="F1055" s="41"/>
      <c r="G1055" s="41"/>
      <c r="H1055" s="41"/>
      <c r="I1055" s="41"/>
      <c r="J1055" s="41"/>
      <c r="K1055" s="41"/>
      <c r="L1055" s="41"/>
      <c r="M1055" s="41"/>
      <c r="N1055" s="41"/>
      <c r="O1055" s="41"/>
      <c r="P1055" s="41"/>
      <c r="Q1055" s="41"/>
      <c r="R1055" s="41"/>
      <c r="S1055" s="41"/>
      <c r="T1055" s="41"/>
      <c r="U1055" s="41"/>
      <c r="W1055" s="41"/>
      <c r="X1055" s="41"/>
      <c r="Y1055" s="41"/>
      <c r="Z1055" s="41"/>
      <c r="AA1055" s="41"/>
      <c r="AB1055" s="41"/>
      <c r="AC1055" s="41"/>
      <c r="AD1055" s="41"/>
      <c r="AE1055" s="41"/>
      <c r="AF1055" s="41"/>
      <c r="AM1055" s="41"/>
      <c r="AN1055" s="41"/>
      <c r="AO1055" s="41"/>
      <c r="AP1055" s="41"/>
      <c r="AQ1055" s="41"/>
      <c r="AR1055" s="41"/>
      <c r="AS1055" s="41"/>
      <c r="AT1055" s="41"/>
      <c r="AU1055" s="41"/>
      <c r="AV1055" s="41"/>
      <c r="AW1055" s="41"/>
      <c r="AX1055" s="41"/>
      <c r="AY1055" s="41"/>
      <c r="AZ1055" s="41"/>
      <c r="BA1055" s="41"/>
      <c r="BB1055" s="41"/>
      <c r="BC1055" s="41"/>
      <c r="BD1055" s="41"/>
      <c r="BE1055" s="41"/>
    </row>
    <row r="1056" spans="2:57">
      <c r="B1056" s="41"/>
      <c r="C1056" s="41"/>
      <c r="D1056" s="41"/>
      <c r="E1056" s="41"/>
      <c r="F1056" s="41"/>
      <c r="G1056" s="41"/>
      <c r="H1056" s="41"/>
      <c r="I1056" s="41"/>
      <c r="J1056" s="41"/>
      <c r="K1056" s="41"/>
      <c r="L1056" s="41"/>
      <c r="M1056" s="41"/>
      <c r="N1056" s="41"/>
      <c r="O1056" s="41"/>
      <c r="P1056" s="41"/>
      <c r="Q1056" s="41"/>
      <c r="R1056" s="41"/>
      <c r="S1056" s="41"/>
      <c r="T1056" s="41"/>
      <c r="U1056" s="41"/>
      <c r="W1056" s="41"/>
      <c r="X1056" s="41"/>
      <c r="Y1056" s="41"/>
      <c r="Z1056" s="41"/>
      <c r="AA1056" s="41"/>
      <c r="AB1056" s="41"/>
      <c r="AC1056" s="41"/>
      <c r="AD1056" s="41"/>
      <c r="AE1056" s="41"/>
      <c r="AF1056" s="41"/>
      <c r="AM1056" s="41"/>
      <c r="AN1056" s="41"/>
      <c r="AO1056" s="41"/>
      <c r="AP1056" s="41"/>
      <c r="AQ1056" s="41"/>
      <c r="AR1056" s="41"/>
      <c r="AS1056" s="41"/>
      <c r="AT1056" s="41"/>
      <c r="AU1056" s="41"/>
      <c r="AV1056" s="41"/>
      <c r="AW1056" s="41"/>
      <c r="AX1056" s="41"/>
      <c r="AY1056" s="41"/>
      <c r="AZ1056" s="41"/>
      <c r="BA1056" s="41"/>
      <c r="BB1056" s="41"/>
      <c r="BC1056" s="41"/>
      <c r="BD1056" s="41"/>
      <c r="BE1056" s="41"/>
    </row>
    <row r="1057" spans="2:57">
      <c r="B1057" s="41"/>
      <c r="C1057" s="41"/>
      <c r="D1057" s="41"/>
      <c r="E1057" s="41"/>
      <c r="F1057" s="41"/>
      <c r="G1057" s="41"/>
      <c r="H1057" s="41"/>
      <c r="I1057" s="41"/>
      <c r="J1057" s="41"/>
      <c r="K1057" s="41"/>
      <c r="L1057" s="41"/>
      <c r="M1057" s="41"/>
      <c r="N1057" s="41"/>
      <c r="O1057" s="41"/>
      <c r="P1057" s="41"/>
      <c r="Q1057" s="41"/>
      <c r="R1057" s="41"/>
      <c r="S1057" s="41"/>
      <c r="T1057" s="41"/>
      <c r="U1057" s="41"/>
      <c r="W1057" s="41"/>
      <c r="X1057" s="41"/>
      <c r="Y1057" s="41"/>
      <c r="Z1057" s="41"/>
      <c r="AA1057" s="41"/>
      <c r="AB1057" s="41"/>
      <c r="AC1057" s="41"/>
      <c r="AD1057" s="41"/>
      <c r="AE1057" s="41"/>
      <c r="AF1057" s="41"/>
      <c r="AM1057" s="41"/>
      <c r="AN1057" s="41"/>
      <c r="AO1057" s="41"/>
      <c r="AP1057" s="41"/>
      <c r="AQ1057" s="41"/>
      <c r="AR1057" s="41"/>
      <c r="AS1057" s="41"/>
      <c r="AT1057" s="41"/>
      <c r="AU1057" s="41"/>
      <c r="AV1057" s="41"/>
      <c r="AW1057" s="41"/>
      <c r="AX1057" s="41"/>
      <c r="AY1057" s="41"/>
      <c r="AZ1057" s="41"/>
      <c r="BA1057" s="41"/>
      <c r="BB1057" s="41"/>
      <c r="BC1057" s="41"/>
      <c r="BD1057" s="41"/>
      <c r="BE1057" s="41"/>
    </row>
    <row r="1058" spans="2:57">
      <c r="B1058" s="41"/>
      <c r="C1058" s="41"/>
      <c r="D1058" s="41"/>
      <c r="E1058" s="41"/>
      <c r="F1058" s="41"/>
      <c r="G1058" s="41"/>
      <c r="H1058" s="41"/>
      <c r="I1058" s="41"/>
      <c r="J1058" s="41"/>
      <c r="K1058" s="41"/>
      <c r="L1058" s="41"/>
      <c r="M1058" s="41"/>
      <c r="N1058" s="41"/>
      <c r="O1058" s="41"/>
      <c r="P1058" s="41"/>
      <c r="Q1058" s="41"/>
      <c r="R1058" s="41"/>
      <c r="S1058" s="41"/>
      <c r="T1058" s="41"/>
      <c r="U1058" s="41"/>
      <c r="W1058" s="41"/>
      <c r="X1058" s="41"/>
      <c r="Y1058" s="41"/>
      <c r="Z1058" s="41"/>
      <c r="AA1058" s="41"/>
      <c r="AB1058" s="41"/>
      <c r="AC1058" s="41"/>
      <c r="AD1058" s="41"/>
      <c r="AE1058" s="41"/>
      <c r="AF1058" s="41"/>
      <c r="AM1058" s="41"/>
      <c r="AN1058" s="41"/>
      <c r="AO1058" s="41"/>
      <c r="AP1058" s="41"/>
      <c r="AQ1058" s="41"/>
      <c r="AR1058" s="41"/>
      <c r="AS1058" s="41"/>
      <c r="AT1058" s="41"/>
      <c r="AU1058" s="41"/>
      <c r="AV1058" s="41"/>
      <c r="AW1058" s="41"/>
      <c r="AX1058" s="41"/>
      <c r="AY1058" s="41"/>
      <c r="AZ1058" s="41"/>
      <c r="BA1058" s="41"/>
      <c r="BB1058" s="41"/>
      <c r="BC1058" s="41"/>
      <c r="BD1058" s="41"/>
      <c r="BE1058" s="41"/>
    </row>
    <row r="1059" spans="2:57">
      <c r="B1059" s="41"/>
      <c r="C1059" s="41"/>
      <c r="D1059" s="41"/>
      <c r="E1059" s="41"/>
      <c r="F1059" s="41"/>
      <c r="G1059" s="41"/>
      <c r="H1059" s="41"/>
      <c r="I1059" s="41"/>
      <c r="J1059" s="41"/>
      <c r="K1059" s="41"/>
      <c r="L1059" s="41"/>
      <c r="M1059" s="41"/>
      <c r="N1059" s="41"/>
      <c r="O1059" s="41"/>
      <c r="P1059" s="41"/>
      <c r="Q1059" s="41"/>
      <c r="R1059" s="41"/>
      <c r="S1059" s="41"/>
      <c r="T1059" s="41"/>
      <c r="U1059" s="41"/>
      <c r="W1059" s="41"/>
      <c r="X1059" s="41"/>
      <c r="Y1059" s="41"/>
      <c r="Z1059" s="41"/>
      <c r="AA1059" s="41"/>
      <c r="AB1059" s="41"/>
      <c r="AC1059" s="41"/>
      <c r="AD1059" s="41"/>
      <c r="AE1059" s="41"/>
      <c r="AF1059" s="41"/>
      <c r="AM1059" s="41"/>
      <c r="AN1059" s="41"/>
      <c r="AO1059" s="41"/>
      <c r="AP1059" s="41"/>
      <c r="AQ1059" s="41"/>
      <c r="AR1059" s="41"/>
      <c r="AS1059" s="41"/>
      <c r="AT1059" s="41"/>
      <c r="AU1059" s="41"/>
      <c r="AV1059" s="41"/>
      <c r="AW1059" s="41"/>
      <c r="AX1059" s="41"/>
      <c r="AY1059" s="41"/>
      <c r="AZ1059" s="41"/>
      <c r="BA1059" s="41"/>
      <c r="BB1059" s="41"/>
      <c r="BC1059" s="41"/>
      <c r="BD1059" s="41"/>
      <c r="BE1059" s="41"/>
    </row>
    <row r="1060" spans="2:57">
      <c r="B1060" s="41"/>
      <c r="C1060" s="41"/>
      <c r="D1060" s="41"/>
      <c r="E1060" s="41"/>
      <c r="F1060" s="41"/>
      <c r="G1060" s="41"/>
      <c r="H1060" s="41"/>
      <c r="I1060" s="41"/>
      <c r="J1060" s="41"/>
      <c r="K1060" s="41"/>
      <c r="L1060" s="41"/>
      <c r="M1060" s="41"/>
      <c r="N1060" s="41"/>
      <c r="O1060" s="41"/>
      <c r="P1060" s="41"/>
      <c r="Q1060" s="41"/>
      <c r="R1060" s="41"/>
      <c r="S1060" s="41"/>
      <c r="T1060" s="41"/>
      <c r="U1060" s="41"/>
      <c r="W1060" s="41"/>
      <c r="X1060" s="41"/>
      <c r="Y1060" s="41"/>
      <c r="Z1060" s="41"/>
      <c r="AA1060" s="41"/>
      <c r="AB1060" s="41"/>
      <c r="AC1060" s="41"/>
      <c r="AD1060" s="41"/>
      <c r="AE1060" s="41"/>
      <c r="AF1060" s="41"/>
      <c r="AM1060" s="41"/>
      <c r="AN1060" s="41"/>
      <c r="AO1060" s="41"/>
      <c r="AP1060" s="41"/>
      <c r="AQ1060" s="41"/>
      <c r="AR1060" s="41"/>
      <c r="AS1060" s="41"/>
      <c r="AT1060" s="41"/>
      <c r="AU1060" s="41"/>
      <c r="AV1060" s="41"/>
      <c r="AW1060" s="41"/>
      <c r="AX1060" s="41"/>
      <c r="AY1060" s="41"/>
      <c r="AZ1060" s="41"/>
      <c r="BA1060" s="41"/>
      <c r="BB1060" s="41"/>
      <c r="BC1060" s="41"/>
      <c r="BD1060" s="41"/>
      <c r="BE1060" s="41"/>
    </row>
    <row r="1061" spans="2:57">
      <c r="B1061" s="41"/>
      <c r="C1061" s="41"/>
      <c r="D1061" s="41"/>
      <c r="E1061" s="41"/>
      <c r="F1061" s="41"/>
      <c r="G1061" s="41"/>
      <c r="H1061" s="41"/>
      <c r="I1061" s="41"/>
      <c r="J1061" s="41"/>
      <c r="K1061" s="41"/>
      <c r="L1061" s="41"/>
      <c r="M1061" s="41"/>
      <c r="N1061" s="41"/>
      <c r="O1061" s="41"/>
      <c r="P1061" s="41"/>
      <c r="Q1061" s="41"/>
      <c r="R1061" s="41"/>
      <c r="S1061" s="41"/>
      <c r="T1061" s="41"/>
      <c r="U1061" s="41"/>
      <c r="W1061" s="41"/>
      <c r="X1061" s="41"/>
      <c r="Y1061" s="41"/>
      <c r="Z1061" s="41"/>
      <c r="AA1061" s="41"/>
      <c r="AB1061" s="41"/>
      <c r="AC1061" s="41"/>
      <c r="AD1061" s="41"/>
      <c r="AE1061" s="41"/>
      <c r="AF1061" s="41"/>
      <c r="AM1061" s="41"/>
      <c r="AN1061" s="41"/>
      <c r="AO1061" s="41"/>
      <c r="AP1061" s="41"/>
      <c r="AQ1061" s="41"/>
      <c r="AR1061" s="41"/>
      <c r="AS1061" s="41"/>
      <c r="AT1061" s="41"/>
      <c r="AU1061" s="41"/>
      <c r="AV1061" s="41"/>
      <c r="AW1061" s="41"/>
      <c r="AX1061" s="41"/>
      <c r="AY1061" s="41"/>
      <c r="AZ1061" s="41"/>
      <c r="BA1061" s="41"/>
      <c r="BB1061" s="41"/>
      <c r="BC1061" s="41"/>
      <c r="BD1061" s="41"/>
      <c r="BE1061" s="41"/>
    </row>
    <row r="1062" spans="2:57">
      <c r="B1062" s="41"/>
      <c r="C1062" s="41"/>
      <c r="D1062" s="41"/>
      <c r="E1062" s="41"/>
      <c r="F1062" s="41"/>
      <c r="G1062" s="41"/>
      <c r="H1062" s="41"/>
      <c r="I1062" s="41"/>
      <c r="J1062" s="41"/>
      <c r="K1062" s="41"/>
      <c r="L1062" s="41"/>
      <c r="M1062" s="41"/>
      <c r="N1062" s="41"/>
      <c r="O1062" s="41"/>
      <c r="P1062" s="41"/>
      <c r="Q1062" s="41"/>
      <c r="R1062" s="41"/>
      <c r="S1062" s="41"/>
      <c r="T1062" s="41"/>
      <c r="U1062" s="41"/>
      <c r="W1062" s="41"/>
      <c r="X1062" s="41"/>
      <c r="Y1062" s="41"/>
      <c r="Z1062" s="41"/>
      <c r="AA1062" s="41"/>
      <c r="AB1062" s="41"/>
      <c r="AC1062" s="41"/>
      <c r="AD1062" s="41"/>
      <c r="AE1062" s="41"/>
      <c r="AF1062" s="41"/>
      <c r="AM1062" s="41"/>
      <c r="AN1062" s="41"/>
      <c r="AO1062" s="41"/>
      <c r="AP1062" s="41"/>
      <c r="AQ1062" s="41"/>
      <c r="AR1062" s="41"/>
      <c r="AS1062" s="41"/>
      <c r="AT1062" s="41"/>
      <c r="AU1062" s="41"/>
      <c r="AV1062" s="41"/>
      <c r="AW1062" s="41"/>
      <c r="AX1062" s="41"/>
      <c r="AY1062" s="41"/>
      <c r="AZ1062" s="41"/>
      <c r="BA1062" s="41"/>
      <c r="BB1062" s="41"/>
      <c r="BC1062" s="41"/>
      <c r="BD1062" s="41"/>
      <c r="BE1062" s="41"/>
    </row>
    <row r="1063" spans="2:57">
      <c r="B1063" s="41"/>
      <c r="C1063" s="41"/>
      <c r="D1063" s="41"/>
      <c r="E1063" s="41"/>
      <c r="F1063" s="41"/>
      <c r="G1063" s="41"/>
      <c r="H1063" s="41"/>
      <c r="I1063" s="41"/>
      <c r="J1063" s="41"/>
      <c r="K1063" s="41"/>
      <c r="L1063" s="41"/>
      <c r="M1063" s="41"/>
      <c r="N1063" s="41"/>
      <c r="O1063" s="41"/>
      <c r="P1063" s="41"/>
      <c r="Q1063" s="41"/>
      <c r="R1063" s="41"/>
      <c r="S1063" s="41"/>
      <c r="T1063" s="41"/>
      <c r="U1063" s="41"/>
      <c r="W1063" s="41"/>
      <c r="X1063" s="41"/>
      <c r="Y1063" s="41"/>
      <c r="Z1063" s="41"/>
      <c r="AA1063" s="41"/>
      <c r="AB1063" s="41"/>
      <c r="AC1063" s="41"/>
      <c r="AD1063" s="41"/>
      <c r="AE1063" s="41"/>
      <c r="AF1063" s="41"/>
      <c r="AM1063" s="41"/>
      <c r="AN1063" s="41"/>
      <c r="AO1063" s="41"/>
      <c r="AP1063" s="41"/>
      <c r="AQ1063" s="41"/>
      <c r="AR1063" s="41"/>
      <c r="AS1063" s="41"/>
      <c r="AT1063" s="41"/>
      <c r="AU1063" s="41"/>
      <c r="AV1063" s="41"/>
      <c r="AW1063" s="41"/>
      <c r="AX1063" s="41"/>
      <c r="AY1063" s="41"/>
      <c r="AZ1063" s="41"/>
      <c r="BA1063" s="41"/>
      <c r="BB1063" s="41"/>
      <c r="BC1063" s="41"/>
      <c r="BD1063" s="41"/>
      <c r="BE1063" s="41"/>
    </row>
    <row r="1064" spans="2:57">
      <c r="B1064" s="41"/>
      <c r="C1064" s="41"/>
      <c r="D1064" s="41"/>
      <c r="E1064" s="41"/>
      <c r="F1064" s="41"/>
      <c r="G1064" s="41"/>
      <c r="H1064" s="41"/>
      <c r="I1064" s="41"/>
      <c r="J1064" s="41"/>
      <c r="K1064" s="41"/>
      <c r="L1064" s="41"/>
      <c r="M1064" s="41"/>
      <c r="N1064" s="41"/>
      <c r="O1064" s="41"/>
      <c r="P1064" s="41"/>
      <c r="Q1064" s="41"/>
      <c r="R1064" s="41"/>
      <c r="S1064" s="41"/>
      <c r="T1064" s="41"/>
      <c r="U1064" s="41"/>
      <c r="W1064" s="41"/>
      <c r="X1064" s="41"/>
      <c r="Y1064" s="41"/>
      <c r="Z1064" s="41"/>
      <c r="AA1064" s="41"/>
      <c r="AB1064" s="41"/>
      <c r="AC1064" s="41"/>
      <c r="AD1064" s="41"/>
      <c r="AE1064" s="41"/>
      <c r="AF1064" s="41"/>
      <c r="AM1064" s="41"/>
      <c r="AN1064" s="41"/>
      <c r="AO1064" s="41"/>
      <c r="AP1064" s="41"/>
      <c r="AQ1064" s="41"/>
      <c r="AR1064" s="41"/>
      <c r="AS1064" s="41"/>
      <c r="AT1064" s="41"/>
      <c r="AU1064" s="41"/>
      <c r="AV1064" s="41"/>
      <c r="AW1064" s="41"/>
      <c r="AX1064" s="41"/>
      <c r="AY1064" s="41"/>
      <c r="AZ1064" s="41"/>
      <c r="BA1064" s="41"/>
      <c r="BB1064" s="41"/>
      <c r="BC1064" s="41"/>
      <c r="BD1064" s="41"/>
      <c r="BE1064" s="41"/>
    </row>
    <row r="1065" spans="2:57">
      <c r="B1065" s="41"/>
      <c r="C1065" s="41"/>
      <c r="D1065" s="41"/>
      <c r="E1065" s="41"/>
      <c r="F1065" s="41"/>
      <c r="G1065" s="41"/>
      <c r="H1065" s="41"/>
      <c r="I1065" s="41"/>
      <c r="J1065" s="41"/>
      <c r="K1065" s="41"/>
      <c r="L1065" s="41"/>
      <c r="M1065" s="41"/>
      <c r="N1065" s="41"/>
      <c r="O1065" s="41"/>
      <c r="P1065" s="41"/>
      <c r="Q1065" s="41"/>
      <c r="R1065" s="41"/>
      <c r="S1065" s="41"/>
      <c r="T1065" s="41"/>
      <c r="U1065" s="41"/>
      <c r="W1065" s="41"/>
      <c r="X1065" s="41"/>
      <c r="Y1065" s="41"/>
      <c r="Z1065" s="41"/>
      <c r="AA1065" s="41"/>
      <c r="AB1065" s="41"/>
      <c r="AC1065" s="41"/>
      <c r="AD1065" s="41"/>
      <c r="AE1065" s="41"/>
      <c r="AF1065" s="41"/>
      <c r="AM1065" s="41"/>
      <c r="AN1065" s="41"/>
      <c r="AO1065" s="41"/>
      <c r="AP1065" s="41"/>
      <c r="AQ1065" s="41"/>
      <c r="AR1065" s="41"/>
      <c r="AS1065" s="41"/>
      <c r="AT1065" s="41"/>
      <c r="AU1065" s="41"/>
      <c r="AV1065" s="41"/>
      <c r="AW1065" s="41"/>
      <c r="AX1065" s="41"/>
      <c r="AY1065" s="41"/>
      <c r="AZ1065" s="41"/>
      <c r="BA1065" s="41"/>
      <c r="BB1065" s="41"/>
      <c r="BC1065" s="41"/>
      <c r="BD1065" s="41"/>
      <c r="BE1065" s="41"/>
    </row>
    <row r="1066" spans="2:57">
      <c r="B1066" s="41"/>
      <c r="C1066" s="41"/>
      <c r="D1066" s="41"/>
      <c r="E1066" s="41"/>
      <c r="F1066" s="41"/>
      <c r="G1066" s="41"/>
      <c r="H1066" s="41"/>
      <c r="I1066" s="41"/>
      <c r="J1066" s="41"/>
      <c r="K1066" s="41"/>
      <c r="L1066" s="41"/>
      <c r="M1066" s="41"/>
      <c r="N1066" s="41"/>
      <c r="O1066" s="41"/>
      <c r="P1066" s="41"/>
      <c r="Q1066" s="41"/>
      <c r="R1066" s="41"/>
      <c r="S1066" s="41"/>
      <c r="T1066" s="41"/>
      <c r="U1066" s="41"/>
      <c r="W1066" s="41"/>
      <c r="X1066" s="41"/>
      <c r="Y1066" s="41"/>
      <c r="Z1066" s="41"/>
      <c r="AA1066" s="41"/>
      <c r="AB1066" s="41"/>
      <c r="AC1066" s="41"/>
      <c r="AD1066" s="41"/>
      <c r="AE1066" s="41"/>
      <c r="AF1066" s="41"/>
      <c r="AM1066" s="41"/>
      <c r="AN1066" s="41"/>
      <c r="AO1066" s="41"/>
      <c r="AP1066" s="41"/>
      <c r="AQ1066" s="41"/>
      <c r="AR1066" s="41"/>
      <c r="AS1066" s="41"/>
      <c r="AT1066" s="41"/>
      <c r="AU1066" s="41"/>
      <c r="AV1066" s="41"/>
      <c r="AW1066" s="41"/>
      <c r="AX1066" s="41"/>
      <c r="AY1066" s="41"/>
      <c r="AZ1066" s="41"/>
      <c r="BA1066" s="41"/>
      <c r="BB1066" s="41"/>
      <c r="BC1066" s="41"/>
      <c r="BD1066" s="41"/>
      <c r="BE1066" s="41"/>
    </row>
    <row r="1067" spans="2:57">
      <c r="B1067" s="41"/>
      <c r="C1067" s="41"/>
      <c r="D1067" s="41"/>
      <c r="E1067" s="41"/>
      <c r="F1067" s="41"/>
      <c r="G1067" s="41"/>
      <c r="H1067" s="41"/>
      <c r="I1067" s="41"/>
      <c r="J1067" s="41"/>
      <c r="K1067" s="41"/>
      <c r="L1067" s="41"/>
      <c r="M1067" s="41"/>
      <c r="N1067" s="41"/>
      <c r="O1067" s="41"/>
      <c r="P1067" s="41"/>
      <c r="Q1067" s="41"/>
      <c r="R1067" s="41"/>
      <c r="S1067" s="41"/>
      <c r="T1067" s="41"/>
      <c r="U1067" s="41"/>
      <c r="W1067" s="41"/>
      <c r="X1067" s="41"/>
      <c r="Y1067" s="41"/>
      <c r="Z1067" s="41"/>
      <c r="AA1067" s="41"/>
      <c r="AB1067" s="41"/>
      <c r="AC1067" s="41"/>
      <c r="AD1067" s="41"/>
      <c r="AE1067" s="41"/>
      <c r="AF1067" s="41"/>
      <c r="AM1067" s="41"/>
      <c r="AN1067" s="41"/>
      <c r="AO1067" s="41"/>
      <c r="AP1067" s="41"/>
      <c r="AQ1067" s="41"/>
      <c r="AR1067" s="41"/>
      <c r="AS1067" s="41"/>
      <c r="AT1067" s="41"/>
      <c r="AU1067" s="41"/>
      <c r="AV1067" s="41"/>
      <c r="AW1067" s="41"/>
      <c r="AX1067" s="41"/>
      <c r="AY1067" s="41"/>
      <c r="AZ1067" s="41"/>
      <c r="BA1067" s="41"/>
      <c r="BB1067" s="41"/>
      <c r="BC1067" s="41"/>
      <c r="BD1067" s="41"/>
      <c r="BE1067" s="41"/>
    </row>
    <row r="1068" spans="2:57">
      <c r="B1068" s="41"/>
      <c r="C1068" s="41"/>
      <c r="D1068" s="41"/>
      <c r="E1068" s="41"/>
      <c r="F1068" s="41"/>
      <c r="G1068" s="41"/>
      <c r="H1068" s="41"/>
      <c r="I1068" s="41"/>
      <c r="J1068" s="41"/>
      <c r="K1068" s="41"/>
      <c r="L1068" s="41"/>
      <c r="M1068" s="41"/>
      <c r="N1068" s="41"/>
      <c r="O1068" s="41"/>
      <c r="P1068" s="41"/>
      <c r="Q1068" s="41"/>
      <c r="R1068" s="41"/>
      <c r="S1068" s="41"/>
      <c r="T1068" s="41"/>
      <c r="U1068" s="41"/>
      <c r="W1068" s="41"/>
      <c r="X1068" s="41"/>
      <c r="Y1068" s="41"/>
      <c r="Z1068" s="41"/>
      <c r="AA1068" s="41"/>
      <c r="AB1068" s="41"/>
      <c r="AC1068" s="41"/>
      <c r="AD1068" s="41"/>
      <c r="AE1068" s="41"/>
      <c r="AF1068" s="41"/>
      <c r="AM1068" s="41"/>
      <c r="AN1068" s="41"/>
      <c r="AO1068" s="41"/>
      <c r="AP1068" s="41"/>
      <c r="AQ1068" s="41"/>
      <c r="AR1068" s="41"/>
      <c r="AS1068" s="41"/>
      <c r="AT1068" s="41"/>
      <c r="AU1068" s="41"/>
      <c r="AV1068" s="41"/>
      <c r="AW1068" s="41"/>
      <c r="AX1068" s="41"/>
      <c r="AY1068" s="41"/>
      <c r="AZ1068" s="41"/>
      <c r="BA1068" s="41"/>
      <c r="BB1068" s="41"/>
      <c r="BC1068" s="41"/>
      <c r="BD1068" s="41"/>
      <c r="BE1068" s="41"/>
    </row>
    <row r="1069" spans="2:57">
      <c r="B1069" s="41"/>
      <c r="C1069" s="41"/>
      <c r="D1069" s="41"/>
      <c r="E1069" s="41"/>
      <c r="F1069" s="41"/>
      <c r="G1069" s="41"/>
      <c r="H1069" s="41"/>
      <c r="I1069" s="41"/>
      <c r="J1069" s="41"/>
      <c r="K1069" s="41"/>
      <c r="L1069" s="41"/>
      <c r="M1069" s="41"/>
      <c r="N1069" s="41"/>
      <c r="O1069" s="41"/>
      <c r="P1069" s="41"/>
      <c r="Q1069" s="41"/>
      <c r="R1069" s="41"/>
      <c r="S1069" s="41"/>
      <c r="T1069" s="41"/>
      <c r="U1069" s="41"/>
      <c r="W1069" s="41"/>
      <c r="X1069" s="41"/>
      <c r="Y1069" s="41"/>
      <c r="Z1069" s="41"/>
      <c r="AA1069" s="41"/>
      <c r="AB1069" s="41"/>
      <c r="AC1069" s="41"/>
      <c r="AD1069" s="41"/>
      <c r="AE1069" s="41"/>
      <c r="AF1069" s="41"/>
      <c r="AM1069" s="41"/>
      <c r="AN1069" s="41"/>
      <c r="AO1069" s="41"/>
      <c r="AP1069" s="41"/>
      <c r="AQ1069" s="41"/>
      <c r="AR1069" s="41"/>
      <c r="AS1069" s="41"/>
      <c r="AT1069" s="41"/>
      <c r="AU1069" s="41"/>
      <c r="AV1069" s="41"/>
      <c r="AW1069" s="41"/>
      <c r="AX1069" s="41"/>
      <c r="AY1069" s="41"/>
      <c r="AZ1069" s="41"/>
      <c r="BA1069" s="41"/>
      <c r="BB1069" s="41"/>
      <c r="BC1069" s="41"/>
      <c r="BD1069" s="41"/>
      <c r="BE1069" s="41"/>
    </row>
    <row r="1070" spans="2:57">
      <c r="B1070" s="41"/>
      <c r="C1070" s="41"/>
      <c r="D1070" s="41"/>
      <c r="E1070" s="41"/>
      <c r="F1070" s="41"/>
      <c r="G1070" s="41"/>
      <c r="H1070" s="41"/>
      <c r="I1070" s="41"/>
      <c r="J1070" s="41"/>
      <c r="K1070" s="41"/>
      <c r="L1070" s="41"/>
      <c r="M1070" s="41"/>
      <c r="N1070" s="41"/>
      <c r="O1070" s="41"/>
      <c r="P1070" s="41"/>
      <c r="Q1070" s="41"/>
      <c r="R1070" s="41"/>
      <c r="S1070" s="41"/>
      <c r="T1070" s="41"/>
      <c r="U1070" s="41"/>
      <c r="W1070" s="41"/>
      <c r="X1070" s="41"/>
      <c r="Y1070" s="41"/>
      <c r="Z1070" s="41"/>
      <c r="AA1070" s="41"/>
      <c r="AB1070" s="41"/>
      <c r="AC1070" s="41"/>
      <c r="AD1070" s="41"/>
      <c r="AE1070" s="41"/>
      <c r="AF1070" s="41"/>
      <c r="AM1070" s="41"/>
      <c r="AN1070" s="41"/>
      <c r="AO1070" s="41"/>
      <c r="AP1070" s="41"/>
      <c r="AQ1070" s="41"/>
      <c r="AR1070" s="41"/>
      <c r="AS1070" s="41"/>
      <c r="AT1070" s="41"/>
      <c r="AU1070" s="41"/>
      <c r="AV1070" s="41"/>
      <c r="AW1070" s="41"/>
      <c r="AX1070" s="41"/>
      <c r="AY1070" s="41"/>
      <c r="AZ1070" s="41"/>
      <c r="BA1070" s="41"/>
      <c r="BB1070" s="41"/>
      <c r="BC1070" s="41"/>
      <c r="BD1070" s="41"/>
      <c r="BE1070" s="41"/>
    </row>
    <row r="1071" spans="2:57">
      <c r="B1071" s="41"/>
      <c r="C1071" s="41"/>
      <c r="D1071" s="41"/>
      <c r="E1071" s="41"/>
      <c r="F1071" s="41"/>
      <c r="G1071" s="41"/>
      <c r="H1071" s="41"/>
      <c r="I1071" s="41"/>
      <c r="J1071" s="41"/>
      <c r="K1071" s="41"/>
      <c r="L1071" s="41"/>
      <c r="M1071" s="41"/>
      <c r="N1071" s="41"/>
      <c r="O1071" s="41"/>
      <c r="P1071" s="41"/>
      <c r="Q1071" s="41"/>
      <c r="R1071" s="41"/>
      <c r="S1071" s="41"/>
      <c r="T1071" s="41"/>
      <c r="U1071" s="41"/>
      <c r="W1071" s="41"/>
      <c r="X1071" s="41"/>
      <c r="Y1071" s="41"/>
      <c r="Z1071" s="41"/>
      <c r="AA1071" s="41"/>
      <c r="AB1071" s="41"/>
      <c r="AC1071" s="41"/>
      <c r="AD1071" s="41"/>
      <c r="AE1071" s="41"/>
      <c r="AF1071" s="41"/>
      <c r="AM1071" s="41"/>
      <c r="AN1071" s="41"/>
      <c r="AO1071" s="41"/>
      <c r="AP1071" s="41"/>
      <c r="AQ1071" s="41"/>
      <c r="AR1071" s="41"/>
      <c r="AS1071" s="41"/>
      <c r="AT1071" s="41"/>
      <c r="AU1071" s="41"/>
      <c r="AV1071" s="41"/>
      <c r="AW1071" s="41"/>
      <c r="AX1071" s="41"/>
      <c r="AY1071" s="41"/>
      <c r="AZ1071" s="41"/>
      <c r="BA1071" s="41"/>
      <c r="BB1071" s="41"/>
      <c r="BC1071" s="41"/>
      <c r="BD1071" s="41"/>
      <c r="BE1071" s="41"/>
    </row>
    <row r="1072" spans="2:57">
      <c r="B1072" s="41"/>
      <c r="C1072" s="41"/>
      <c r="D1072" s="41"/>
      <c r="E1072" s="41"/>
      <c r="F1072" s="41"/>
      <c r="G1072" s="41"/>
      <c r="H1072" s="41"/>
      <c r="I1072" s="41"/>
      <c r="J1072" s="41"/>
      <c r="K1072" s="41"/>
      <c r="L1072" s="41"/>
      <c r="M1072" s="41"/>
      <c r="N1072" s="41"/>
      <c r="O1072" s="41"/>
      <c r="P1072" s="41"/>
      <c r="Q1072" s="41"/>
      <c r="R1072" s="41"/>
      <c r="S1072" s="41"/>
      <c r="T1072" s="41"/>
      <c r="U1072" s="41"/>
      <c r="W1072" s="41"/>
      <c r="X1072" s="41"/>
      <c r="Y1072" s="41"/>
      <c r="Z1072" s="41"/>
      <c r="AA1072" s="41"/>
      <c r="AB1072" s="41"/>
      <c r="AC1072" s="41"/>
      <c r="AD1072" s="41"/>
      <c r="AE1072" s="41"/>
      <c r="AF1072" s="41"/>
      <c r="AM1072" s="41"/>
      <c r="AN1072" s="41"/>
      <c r="AO1072" s="41"/>
      <c r="AP1072" s="41"/>
      <c r="AQ1072" s="41"/>
      <c r="AR1072" s="41"/>
      <c r="AS1072" s="41"/>
      <c r="AT1072" s="41"/>
      <c r="AU1072" s="41"/>
      <c r="AV1072" s="41"/>
      <c r="AW1072" s="41"/>
      <c r="AX1072" s="41"/>
      <c r="AY1072" s="41"/>
      <c r="AZ1072" s="41"/>
      <c r="BA1072" s="41"/>
      <c r="BB1072" s="41"/>
      <c r="BC1072" s="41"/>
      <c r="BD1072" s="41"/>
      <c r="BE1072" s="41"/>
    </row>
    <row r="1073" spans="2:57">
      <c r="B1073" s="41"/>
      <c r="C1073" s="41"/>
      <c r="D1073" s="41"/>
      <c r="E1073" s="41"/>
      <c r="F1073" s="41"/>
      <c r="G1073" s="41"/>
      <c r="H1073" s="41"/>
      <c r="I1073" s="41"/>
      <c r="J1073" s="41"/>
      <c r="K1073" s="41"/>
      <c r="L1073" s="41"/>
      <c r="M1073" s="41"/>
      <c r="N1073" s="41"/>
      <c r="O1073" s="41"/>
      <c r="P1073" s="41"/>
      <c r="Q1073" s="41"/>
      <c r="R1073" s="41"/>
      <c r="S1073" s="41"/>
      <c r="T1073" s="41"/>
      <c r="U1073" s="41"/>
      <c r="W1073" s="41"/>
      <c r="X1073" s="41"/>
      <c r="Y1073" s="41"/>
      <c r="Z1073" s="41"/>
      <c r="AA1073" s="41"/>
      <c r="AB1073" s="41"/>
      <c r="AC1073" s="41"/>
      <c r="AD1073" s="41"/>
      <c r="AE1073" s="41"/>
      <c r="AF1073" s="41"/>
      <c r="AM1073" s="41"/>
      <c r="AN1073" s="41"/>
      <c r="AO1073" s="41"/>
      <c r="AP1073" s="41"/>
      <c r="AQ1073" s="41"/>
      <c r="AR1073" s="41"/>
      <c r="AS1073" s="41"/>
      <c r="AT1073" s="41"/>
      <c r="AU1073" s="41"/>
      <c r="AV1073" s="41"/>
      <c r="AW1073" s="41"/>
      <c r="AX1073" s="41"/>
      <c r="AY1073" s="41"/>
      <c r="AZ1073" s="41"/>
      <c r="BA1073" s="41"/>
      <c r="BB1073" s="41"/>
      <c r="BC1073" s="41"/>
      <c r="BD1073" s="41"/>
      <c r="BE1073" s="41"/>
    </row>
    <row r="1074" spans="2:57">
      <c r="B1074" s="41"/>
      <c r="C1074" s="41"/>
      <c r="D1074" s="41"/>
      <c r="E1074" s="41"/>
      <c r="F1074" s="41"/>
      <c r="G1074" s="41"/>
      <c r="H1074" s="41"/>
      <c r="I1074" s="41"/>
      <c r="J1074" s="41"/>
      <c r="K1074" s="41"/>
      <c r="L1074" s="41"/>
      <c r="M1074" s="41"/>
      <c r="N1074" s="41"/>
      <c r="O1074" s="41"/>
      <c r="P1074" s="41"/>
      <c r="Q1074" s="41"/>
      <c r="R1074" s="41"/>
      <c r="S1074" s="41"/>
      <c r="T1074" s="41"/>
      <c r="U1074" s="41"/>
      <c r="W1074" s="41"/>
      <c r="X1074" s="41"/>
      <c r="Y1074" s="41"/>
      <c r="Z1074" s="41"/>
      <c r="AA1074" s="41"/>
      <c r="AB1074" s="41"/>
      <c r="AC1074" s="41"/>
      <c r="AD1074" s="41"/>
      <c r="AE1074" s="41"/>
      <c r="AF1074" s="41"/>
      <c r="AM1074" s="41"/>
      <c r="AN1074" s="41"/>
      <c r="AO1074" s="41"/>
      <c r="AP1074" s="41"/>
      <c r="AQ1074" s="41"/>
      <c r="AR1074" s="41"/>
      <c r="AS1074" s="41"/>
      <c r="AT1074" s="41"/>
      <c r="AU1074" s="41"/>
      <c r="AV1074" s="41"/>
      <c r="AW1074" s="41"/>
      <c r="AX1074" s="41"/>
      <c r="AY1074" s="41"/>
      <c r="AZ1074" s="41"/>
      <c r="BA1074" s="41"/>
      <c r="BB1074" s="41"/>
      <c r="BC1074" s="41"/>
      <c r="BD1074" s="41"/>
      <c r="BE1074" s="41"/>
    </row>
    <row r="1075" spans="2:57">
      <c r="B1075" s="41"/>
      <c r="C1075" s="41"/>
      <c r="D1075" s="41"/>
      <c r="E1075" s="41"/>
      <c r="F1075" s="41"/>
      <c r="G1075" s="41"/>
      <c r="H1075" s="41"/>
      <c r="I1075" s="41"/>
      <c r="J1075" s="41"/>
      <c r="K1075" s="41"/>
      <c r="L1075" s="41"/>
      <c r="M1075" s="41"/>
      <c r="N1075" s="41"/>
      <c r="O1075" s="41"/>
      <c r="P1075" s="41"/>
      <c r="Q1075" s="41"/>
      <c r="R1075" s="41"/>
      <c r="S1075" s="41"/>
      <c r="T1075" s="41"/>
      <c r="U1075" s="41"/>
      <c r="W1075" s="41"/>
      <c r="X1075" s="41"/>
      <c r="Y1075" s="41"/>
      <c r="Z1075" s="41"/>
      <c r="AA1075" s="41"/>
      <c r="AB1075" s="41"/>
      <c r="AC1075" s="41"/>
      <c r="AD1075" s="41"/>
      <c r="AE1075" s="41"/>
      <c r="AF1075" s="41"/>
      <c r="AM1075" s="41"/>
      <c r="AN1075" s="41"/>
      <c r="AO1075" s="41"/>
      <c r="AP1075" s="41"/>
      <c r="AQ1075" s="41"/>
      <c r="AR1075" s="41"/>
      <c r="AS1075" s="41"/>
      <c r="AT1075" s="41"/>
      <c r="AU1075" s="41"/>
      <c r="AV1075" s="41"/>
      <c r="AW1075" s="41"/>
      <c r="AX1075" s="41"/>
      <c r="AY1075" s="41"/>
      <c r="AZ1075" s="41"/>
      <c r="BA1075" s="41"/>
      <c r="BB1075" s="41"/>
      <c r="BC1075" s="41"/>
      <c r="BD1075" s="41"/>
      <c r="BE1075" s="41"/>
    </row>
    <row r="1076" spans="2:57">
      <c r="B1076" s="41"/>
      <c r="C1076" s="41"/>
      <c r="D1076" s="41"/>
      <c r="E1076" s="41"/>
      <c r="F1076" s="41"/>
      <c r="G1076" s="41"/>
      <c r="H1076" s="41"/>
      <c r="I1076" s="41"/>
      <c r="J1076" s="41"/>
      <c r="K1076" s="41"/>
      <c r="L1076" s="41"/>
      <c r="M1076" s="41"/>
      <c r="N1076" s="41"/>
      <c r="O1076" s="41"/>
      <c r="P1076" s="41"/>
      <c r="Q1076" s="41"/>
      <c r="R1076" s="41"/>
      <c r="S1076" s="41"/>
      <c r="T1076" s="41"/>
      <c r="U1076" s="41"/>
      <c r="W1076" s="41"/>
      <c r="X1076" s="41"/>
      <c r="Y1076" s="41"/>
      <c r="Z1076" s="41"/>
      <c r="AA1076" s="41"/>
      <c r="AB1076" s="41"/>
      <c r="AC1076" s="41"/>
      <c r="AD1076" s="41"/>
      <c r="AE1076" s="41"/>
      <c r="AF1076" s="41"/>
      <c r="AM1076" s="41"/>
      <c r="AN1076" s="41"/>
      <c r="AO1076" s="41"/>
      <c r="AP1076" s="41"/>
      <c r="AQ1076" s="41"/>
      <c r="AR1076" s="41"/>
      <c r="AS1076" s="41"/>
      <c r="AT1076" s="41"/>
      <c r="AU1076" s="41"/>
      <c r="AV1076" s="41"/>
      <c r="AW1076" s="41"/>
      <c r="AX1076" s="41"/>
      <c r="AY1076" s="41"/>
      <c r="AZ1076" s="41"/>
      <c r="BA1076" s="41"/>
      <c r="BB1076" s="41"/>
      <c r="BC1076" s="41"/>
      <c r="BD1076" s="41"/>
      <c r="BE1076" s="41"/>
    </row>
    <row r="1077" spans="2:57">
      <c r="B1077" s="41"/>
      <c r="C1077" s="41"/>
      <c r="D1077" s="41"/>
      <c r="E1077" s="41"/>
      <c r="F1077" s="41"/>
      <c r="G1077" s="41"/>
      <c r="H1077" s="41"/>
      <c r="I1077" s="41"/>
      <c r="J1077" s="41"/>
      <c r="K1077" s="41"/>
      <c r="L1077" s="41"/>
      <c r="M1077" s="41"/>
      <c r="N1077" s="41"/>
      <c r="O1077" s="41"/>
      <c r="P1077" s="41"/>
      <c r="Q1077" s="41"/>
      <c r="R1077" s="41"/>
      <c r="S1077" s="41"/>
      <c r="T1077" s="41"/>
      <c r="U1077" s="41"/>
      <c r="W1077" s="41"/>
      <c r="X1077" s="41"/>
      <c r="Y1077" s="41"/>
      <c r="Z1077" s="41"/>
      <c r="AA1077" s="41"/>
      <c r="AB1077" s="41"/>
      <c r="AC1077" s="41"/>
      <c r="AD1077" s="41"/>
      <c r="AE1077" s="41"/>
      <c r="AF1077" s="41"/>
      <c r="AM1077" s="41"/>
      <c r="AN1077" s="41"/>
      <c r="AO1077" s="41"/>
      <c r="AP1077" s="41"/>
      <c r="AQ1077" s="41"/>
      <c r="AR1077" s="41"/>
      <c r="AS1077" s="41"/>
      <c r="AT1077" s="41"/>
      <c r="AU1077" s="41"/>
      <c r="AV1077" s="41"/>
      <c r="AW1077" s="41"/>
      <c r="AX1077" s="41"/>
      <c r="AY1077" s="41"/>
      <c r="AZ1077" s="41"/>
      <c r="BA1077" s="41"/>
      <c r="BB1077" s="41"/>
      <c r="BC1077" s="41"/>
      <c r="BD1077" s="41"/>
      <c r="BE1077" s="41"/>
    </row>
    <row r="1078" spans="2:57">
      <c r="B1078" s="41"/>
      <c r="C1078" s="41"/>
      <c r="D1078" s="41"/>
      <c r="E1078" s="41"/>
      <c r="F1078" s="41"/>
      <c r="G1078" s="41"/>
      <c r="H1078" s="41"/>
      <c r="I1078" s="41"/>
      <c r="J1078" s="41"/>
      <c r="K1078" s="41"/>
      <c r="L1078" s="41"/>
      <c r="M1078" s="41"/>
      <c r="N1078" s="41"/>
      <c r="O1078" s="41"/>
      <c r="P1078" s="41"/>
      <c r="Q1078" s="41"/>
      <c r="R1078" s="41"/>
      <c r="S1078" s="41"/>
      <c r="T1078" s="41"/>
      <c r="U1078" s="41"/>
      <c r="W1078" s="41"/>
      <c r="X1078" s="41"/>
      <c r="Y1078" s="41"/>
      <c r="Z1078" s="41"/>
      <c r="AA1078" s="41"/>
      <c r="AB1078" s="41"/>
      <c r="AC1078" s="41"/>
      <c r="AD1078" s="41"/>
      <c r="AE1078" s="41"/>
      <c r="AF1078" s="41"/>
      <c r="AM1078" s="41"/>
      <c r="AN1078" s="41"/>
      <c r="AO1078" s="41"/>
      <c r="AP1078" s="41"/>
      <c r="AQ1078" s="41"/>
      <c r="AR1078" s="41"/>
      <c r="AS1078" s="41"/>
      <c r="AT1078" s="41"/>
      <c r="AU1078" s="41"/>
      <c r="AV1078" s="41"/>
      <c r="AW1078" s="41"/>
      <c r="AX1078" s="41"/>
      <c r="AY1078" s="41"/>
      <c r="AZ1078" s="41"/>
      <c r="BA1078" s="41"/>
      <c r="BB1078" s="41"/>
      <c r="BC1078" s="41"/>
      <c r="BD1078" s="41"/>
      <c r="BE1078" s="41"/>
    </row>
    <row r="1079" spans="2:57">
      <c r="B1079" s="41"/>
      <c r="C1079" s="41"/>
      <c r="D1079" s="41"/>
      <c r="E1079" s="41"/>
      <c r="F1079" s="41"/>
      <c r="G1079" s="41"/>
      <c r="H1079" s="41"/>
      <c r="I1079" s="41"/>
      <c r="J1079" s="41"/>
      <c r="K1079" s="41"/>
      <c r="L1079" s="41"/>
      <c r="M1079" s="41"/>
      <c r="N1079" s="41"/>
      <c r="O1079" s="41"/>
      <c r="P1079" s="41"/>
      <c r="Q1079" s="41"/>
      <c r="R1079" s="41"/>
      <c r="S1079" s="41"/>
      <c r="T1079" s="41"/>
      <c r="U1079" s="41"/>
      <c r="W1079" s="41"/>
      <c r="X1079" s="41"/>
      <c r="Y1079" s="41"/>
      <c r="Z1079" s="41"/>
      <c r="AA1079" s="41"/>
      <c r="AB1079" s="41"/>
      <c r="AC1079" s="41"/>
      <c r="AD1079" s="41"/>
      <c r="AE1079" s="41"/>
      <c r="AF1079" s="41"/>
      <c r="AM1079" s="41"/>
      <c r="AN1079" s="41"/>
      <c r="AO1079" s="41"/>
      <c r="AP1079" s="41"/>
      <c r="AQ1079" s="41"/>
      <c r="AR1079" s="41"/>
      <c r="AS1079" s="41"/>
      <c r="AT1079" s="41"/>
      <c r="AU1079" s="41"/>
      <c r="AV1079" s="41"/>
      <c r="AW1079" s="41"/>
      <c r="AX1079" s="41"/>
      <c r="AY1079" s="41"/>
      <c r="AZ1079" s="41"/>
      <c r="BA1079" s="41"/>
      <c r="BB1079" s="41"/>
      <c r="BC1079" s="41"/>
      <c r="BD1079" s="41"/>
      <c r="BE1079" s="41"/>
    </row>
    <row r="1080" spans="2:57">
      <c r="B1080" s="41"/>
      <c r="C1080" s="41"/>
      <c r="D1080" s="41"/>
      <c r="E1080" s="41"/>
      <c r="F1080" s="41"/>
      <c r="G1080" s="41"/>
      <c r="H1080" s="41"/>
      <c r="I1080" s="41"/>
      <c r="J1080" s="41"/>
      <c r="K1080" s="41"/>
      <c r="L1080" s="41"/>
      <c r="M1080" s="41"/>
      <c r="N1080" s="41"/>
      <c r="O1080" s="41"/>
      <c r="P1080" s="41"/>
      <c r="Q1080" s="41"/>
      <c r="R1080" s="41"/>
      <c r="S1080" s="41"/>
      <c r="T1080" s="41"/>
      <c r="U1080" s="41"/>
      <c r="W1080" s="41"/>
      <c r="X1080" s="41"/>
      <c r="Y1080" s="41"/>
      <c r="Z1080" s="41"/>
      <c r="AA1080" s="41"/>
      <c r="AB1080" s="41"/>
      <c r="AC1080" s="41"/>
      <c r="AD1080" s="41"/>
      <c r="AE1080" s="41"/>
      <c r="AF1080" s="41"/>
      <c r="AM1080" s="41"/>
      <c r="AN1080" s="41"/>
      <c r="AO1080" s="41"/>
      <c r="AP1080" s="41"/>
      <c r="AQ1080" s="41"/>
      <c r="AR1080" s="41"/>
      <c r="AS1080" s="41"/>
      <c r="AT1080" s="41"/>
      <c r="AU1080" s="41"/>
      <c r="AV1080" s="41"/>
      <c r="AW1080" s="41"/>
      <c r="AX1080" s="41"/>
      <c r="AY1080" s="41"/>
      <c r="AZ1080" s="41"/>
      <c r="BA1080" s="41"/>
      <c r="BB1080" s="41"/>
      <c r="BC1080" s="41"/>
      <c r="BD1080" s="41"/>
      <c r="BE1080" s="41"/>
    </row>
    <row r="1081" spans="2:57">
      <c r="B1081" s="41"/>
      <c r="C1081" s="41"/>
      <c r="D1081" s="41"/>
      <c r="E1081" s="41"/>
      <c r="F1081" s="41"/>
      <c r="G1081" s="41"/>
      <c r="H1081" s="41"/>
      <c r="I1081" s="41"/>
      <c r="J1081" s="41"/>
      <c r="K1081" s="41"/>
      <c r="L1081" s="41"/>
      <c r="M1081" s="41"/>
      <c r="N1081" s="41"/>
      <c r="O1081" s="41"/>
      <c r="P1081" s="41"/>
      <c r="Q1081" s="41"/>
      <c r="R1081" s="41"/>
      <c r="S1081" s="41"/>
      <c r="T1081" s="41"/>
      <c r="U1081" s="41"/>
      <c r="W1081" s="41"/>
      <c r="X1081" s="41"/>
      <c r="Y1081" s="41"/>
      <c r="Z1081" s="41"/>
      <c r="AA1081" s="41"/>
      <c r="AB1081" s="41"/>
      <c r="AC1081" s="41"/>
      <c r="AD1081" s="41"/>
      <c r="AE1081" s="41"/>
      <c r="AF1081" s="41"/>
      <c r="AM1081" s="41"/>
      <c r="AN1081" s="41"/>
      <c r="AO1081" s="41"/>
      <c r="AP1081" s="41"/>
      <c r="AQ1081" s="41"/>
      <c r="AR1081" s="41"/>
      <c r="AS1081" s="41"/>
      <c r="AT1081" s="41"/>
      <c r="AU1081" s="41"/>
      <c r="AV1081" s="41"/>
      <c r="AW1081" s="41"/>
      <c r="AX1081" s="41"/>
      <c r="AY1081" s="41"/>
      <c r="AZ1081" s="41"/>
      <c r="BA1081" s="41"/>
      <c r="BB1081" s="41"/>
      <c r="BC1081" s="41"/>
      <c r="BD1081" s="41"/>
      <c r="BE1081" s="41"/>
    </row>
    <row r="1082" spans="2:57">
      <c r="B1082" s="41"/>
      <c r="C1082" s="41"/>
      <c r="D1082" s="41"/>
      <c r="E1082" s="41"/>
      <c r="F1082" s="41"/>
      <c r="G1082" s="41"/>
      <c r="H1082" s="41"/>
      <c r="I1082" s="41"/>
      <c r="J1082" s="41"/>
      <c r="K1082" s="41"/>
      <c r="L1082" s="41"/>
      <c r="M1082" s="41"/>
      <c r="N1082" s="41"/>
      <c r="O1082" s="41"/>
      <c r="P1082" s="41"/>
      <c r="Q1082" s="41"/>
      <c r="R1082" s="41"/>
      <c r="S1082" s="41"/>
      <c r="T1082" s="41"/>
      <c r="U1082" s="41"/>
      <c r="W1082" s="41"/>
      <c r="X1082" s="41"/>
      <c r="Y1082" s="41"/>
      <c r="Z1082" s="41"/>
      <c r="AA1082" s="41"/>
      <c r="AB1082" s="41"/>
      <c r="AC1082" s="41"/>
      <c r="AD1082" s="41"/>
      <c r="AE1082" s="41"/>
      <c r="AF1082" s="41"/>
      <c r="AM1082" s="41"/>
      <c r="AN1082" s="41"/>
      <c r="AO1082" s="41"/>
      <c r="AP1082" s="41"/>
      <c r="AQ1082" s="41"/>
      <c r="AR1082" s="41"/>
      <c r="AS1082" s="41"/>
      <c r="AT1082" s="41"/>
      <c r="AU1082" s="41"/>
      <c r="AV1082" s="41"/>
      <c r="AW1082" s="41"/>
      <c r="AX1082" s="41"/>
      <c r="AY1082" s="41"/>
      <c r="AZ1082" s="41"/>
      <c r="BA1082" s="41"/>
      <c r="BB1082" s="41"/>
      <c r="BC1082" s="41"/>
      <c r="BD1082" s="41"/>
      <c r="BE1082" s="41"/>
    </row>
    <row r="1083" spans="2:57">
      <c r="B1083" s="41"/>
      <c r="C1083" s="41"/>
      <c r="D1083" s="41"/>
      <c r="E1083" s="41"/>
      <c r="F1083" s="41"/>
      <c r="G1083" s="41"/>
      <c r="H1083" s="41"/>
      <c r="I1083" s="41"/>
      <c r="J1083" s="41"/>
      <c r="K1083" s="41"/>
      <c r="L1083" s="41"/>
      <c r="M1083" s="41"/>
      <c r="N1083" s="41"/>
      <c r="O1083" s="41"/>
      <c r="P1083" s="41"/>
      <c r="Q1083" s="41"/>
      <c r="R1083" s="41"/>
      <c r="S1083" s="41"/>
      <c r="T1083" s="41"/>
      <c r="U1083" s="41"/>
      <c r="W1083" s="41"/>
      <c r="X1083" s="41"/>
      <c r="Y1083" s="41"/>
      <c r="Z1083" s="41"/>
      <c r="AA1083" s="41"/>
      <c r="AB1083" s="41"/>
      <c r="AC1083" s="41"/>
      <c r="AD1083" s="41"/>
      <c r="AE1083" s="41"/>
      <c r="AF1083" s="41"/>
      <c r="AM1083" s="41"/>
      <c r="AN1083" s="41"/>
      <c r="AO1083" s="41"/>
      <c r="AP1083" s="41"/>
      <c r="AQ1083" s="41"/>
      <c r="AR1083" s="41"/>
      <c r="AS1083" s="41"/>
      <c r="AT1083" s="41"/>
      <c r="AU1083" s="41"/>
      <c r="AV1083" s="41"/>
      <c r="AW1083" s="41"/>
      <c r="AX1083" s="41"/>
      <c r="AY1083" s="41"/>
      <c r="AZ1083" s="41"/>
      <c r="BA1083" s="41"/>
      <c r="BB1083" s="41"/>
      <c r="BC1083" s="41"/>
      <c r="BD1083" s="41"/>
      <c r="BE1083" s="41"/>
    </row>
    <row r="1084" spans="2:57">
      <c r="B1084" s="41"/>
      <c r="C1084" s="41"/>
      <c r="D1084" s="41"/>
      <c r="E1084" s="41"/>
      <c r="F1084" s="41"/>
      <c r="G1084" s="41"/>
      <c r="H1084" s="41"/>
      <c r="I1084" s="41"/>
      <c r="J1084" s="41"/>
      <c r="K1084" s="41"/>
      <c r="L1084" s="41"/>
      <c r="M1084" s="41"/>
      <c r="N1084" s="41"/>
      <c r="O1084" s="41"/>
      <c r="P1084" s="41"/>
      <c r="Q1084" s="41"/>
      <c r="R1084" s="41"/>
      <c r="S1084" s="41"/>
      <c r="T1084" s="41"/>
      <c r="U1084" s="41"/>
      <c r="W1084" s="41"/>
      <c r="X1084" s="41"/>
      <c r="Y1084" s="41"/>
      <c r="Z1084" s="41"/>
      <c r="AA1084" s="41"/>
      <c r="AB1084" s="41"/>
      <c r="AC1084" s="41"/>
      <c r="AD1084" s="41"/>
      <c r="AE1084" s="41"/>
      <c r="AF1084" s="41"/>
      <c r="AM1084" s="41"/>
      <c r="AN1084" s="41"/>
      <c r="AO1084" s="41"/>
      <c r="AP1084" s="41"/>
      <c r="AQ1084" s="41"/>
      <c r="AR1084" s="41"/>
      <c r="AS1084" s="41"/>
      <c r="AT1084" s="41"/>
      <c r="AU1084" s="41"/>
      <c r="AV1084" s="41"/>
      <c r="AW1084" s="41"/>
      <c r="AX1084" s="41"/>
      <c r="AY1084" s="41"/>
      <c r="AZ1084" s="41"/>
      <c r="BA1084" s="41"/>
      <c r="BB1084" s="41"/>
      <c r="BC1084" s="41"/>
      <c r="BD1084" s="41"/>
      <c r="BE1084" s="41"/>
    </row>
    <row r="1085" spans="2:57">
      <c r="B1085" s="41"/>
      <c r="C1085" s="41"/>
      <c r="D1085" s="41"/>
      <c r="E1085" s="41"/>
      <c r="F1085" s="41"/>
      <c r="G1085" s="41"/>
      <c r="H1085" s="41"/>
      <c r="I1085" s="41"/>
      <c r="J1085" s="41"/>
      <c r="K1085" s="41"/>
      <c r="L1085" s="41"/>
      <c r="M1085" s="41"/>
      <c r="N1085" s="41"/>
      <c r="O1085" s="41"/>
      <c r="P1085" s="41"/>
      <c r="Q1085" s="41"/>
      <c r="R1085" s="41"/>
      <c r="S1085" s="41"/>
      <c r="T1085" s="41"/>
      <c r="U1085" s="41"/>
      <c r="W1085" s="41"/>
      <c r="X1085" s="41"/>
      <c r="Y1085" s="41"/>
      <c r="Z1085" s="41"/>
      <c r="AA1085" s="41"/>
      <c r="AB1085" s="41"/>
      <c r="AC1085" s="41"/>
      <c r="AD1085" s="41"/>
      <c r="AE1085" s="41"/>
      <c r="AF1085" s="41"/>
      <c r="AM1085" s="41"/>
      <c r="AN1085" s="41"/>
      <c r="AO1085" s="41"/>
      <c r="AP1085" s="41"/>
      <c r="AQ1085" s="41"/>
      <c r="AR1085" s="41"/>
      <c r="AS1085" s="41"/>
      <c r="AT1085" s="41"/>
      <c r="AU1085" s="41"/>
      <c r="AV1085" s="41"/>
      <c r="AW1085" s="41"/>
      <c r="AX1085" s="41"/>
      <c r="AY1085" s="41"/>
      <c r="AZ1085" s="41"/>
      <c r="BA1085" s="41"/>
      <c r="BB1085" s="41"/>
      <c r="BC1085" s="41"/>
      <c r="BD1085" s="41"/>
      <c r="BE1085" s="41"/>
    </row>
    <row r="1086" spans="2:57">
      <c r="B1086" s="41"/>
      <c r="C1086" s="41"/>
      <c r="D1086" s="41"/>
      <c r="E1086" s="41"/>
      <c r="F1086" s="41"/>
      <c r="G1086" s="41"/>
      <c r="H1086" s="41"/>
      <c r="I1086" s="41"/>
      <c r="J1086" s="41"/>
      <c r="K1086" s="41"/>
      <c r="L1086" s="41"/>
      <c r="M1086" s="41"/>
      <c r="N1086" s="41"/>
      <c r="O1086" s="41"/>
      <c r="P1086" s="41"/>
      <c r="Q1086" s="41"/>
      <c r="R1086" s="41"/>
      <c r="S1086" s="41"/>
      <c r="T1086" s="41"/>
      <c r="U1086" s="41"/>
      <c r="W1086" s="41"/>
      <c r="X1086" s="41"/>
      <c r="Y1086" s="41"/>
      <c r="Z1086" s="41"/>
      <c r="AA1086" s="41"/>
      <c r="AB1086" s="41"/>
      <c r="AC1086" s="41"/>
      <c r="AD1086" s="41"/>
      <c r="AE1086" s="41"/>
      <c r="AF1086" s="41"/>
      <c r="AM1086" s="41"/>
      <c r="AN1086" s="41"/>
      <c r="AO1086" s="41"/>
      <c r="AP1086" s="41"/>
      <c r="AQ1086" s="41"/>
      <c r="AR1086" s="41"/>
      <c r="AS1086" s="41"/>
      <c r="AT1086" s="41"/>
      <c r="AU1086" s="41"/>
      <c r="AV1086" s="41"/>
      <c r="AW1086" s="41"/>
      <c r="AX1086" s="41"/>
      <c r="AY1086" s="41"/>
      <c r="AZ1086" s="41"/>
      <c r="BA1086" s="41"/>
      <c r="BB1086" s="41"/>
      <c r="BC1086" s="41"/>
      <c r="BD1086" s="41"/>
      <c r="BE1086" s="41"/>
    </row>
    <row r="1087" spans="2:57">
      <c r="B1087" s="41"/>
      <c r="C1087" s="41"/>
      <c r="D1087" s="41"/>
      <c r="E1087" s="41"/>
      <c r="F1087" s="41"/>
      <c r="G1087" s="41"/>
      <c r="H1087" s="41"/>
      <c r="I1087" s="41"/>
      <c r="J1087" s="41"/>
      <c r="K1087" s="41"/>
      <c r="L1087" s="41"/>
      <c r="M1087" s="41"/>
      <c r="N1087" s="41"/>
      <c r="O1087" s="41"/>
      <c r="P1087" s="41"/>
      <c r="Q1087" s="41"/>
      <c r="R1087" s="41"/>
      <c r="S1087" s="41"/>
      <c r="T1087" s="41"/>
      <c r="U1087" s="41"/>
      <c r="W1087" s="41"/>
      <c r="X1087" s="41"/>
      <c r="Y1087" s="41"/>
      <c r="Z1087" s="41"/>
      <c r="AA1087" s="41"/>
      <c r="AB1087" s="41"/>
      <c r="AC1087" s="41"/>
      <c r="AD1087" s="41"/>
      <c r="AE1087" s="41"/>
      <c r="AF1087" s="41"/>
      <c r="AM1087" s="41"/>
      <c r="AN1087" s="41"/>
      <c r="AO1087" s="41"/>
      <c r="AP1087" s="41"/>
      <c r="AQ1087" s="41"/>
      <c r="AR1087" s="41"/>
      <c r="AS1087" s="41"/>
      <c r="AT1087" s="41"/>
      <c r="AU1087" s="41"/>
      <c r="AV1087" s="41"/>
      <c r="AW1087" s="41"/>
      <c r="AX1087" s="41"/>
      <c r="AY1087" s="41"/>
      <c r="AZ1087" s="41"/>
      <c r="BA1087" s="41"/>
      <c r="BB1087" s="41"/>
      <c r="BC1087" s="41"/>
      <c r="BD1087" s="41"/>
      <c r="BE1087" s="41"/>
    </row>
    <row r="1088" spans="2:57">
      <c r="B1088" s="41"/>
      <c r="C1088" s="41"/>
      <c r="D1088" s="41"/>
      <c r="E1088" s="41"/>
      <c r="F1088" s="41"/>
      <c r="G1088" s="41"/>
      <c r="H1088" s="41"/>
      <c r="I1088" s="41"/>
      <c r="J1088" s="41"/>
      <c r="K1088" s="41"/>
      <c r="L1088" s="41"/>
      <c r="M1088" s="41"/>
      <c r="N1088" s="41"/>
      <c r="O1088" s="41"/>
      <c r="P1088" s="41"/>
      <c r="Q1088" s="41"/>
      <c r="R1088" s="41"/>
      <c r="S1088" s="41"/>
      <c r="T1088" s="41"/>
      <c r="U1088" s="41"/>
      <c r="W1088" s="41"/>
      <c r="X1088" s="41"/>
      <c r="Y1088" s="41"/>
      <c r="Z1088" s="41"/>
      <c r="AA1088" s="41"/>
      <c r="AB1088" s="41"/>
      <c r="AC1088" s="41"/>
      <c r="AD1088" s="41"/>
      <c r="AE1088" s="41"/>
      <c r="AF1088" s="41"/>
      <c r="AM1088" s="41"/>
      <c r="AN1088" s="41"/>
      <c r="AO1088" s="41"/>
      <c r="AP1088" s="41"/>
      <c r="AQ1088" s="41"/>
      <c r="AR1088" s="41"/>
      <c r="AS1088" s="41"/>
      <c r="AT1088" s="41"/>
      <c r="AU1088" s="41"/>
      <c r="AV1088" s="41"/>
      <c r="AW1088" s="41"/>
      <c r="AX1088" s="41"/>
      <c r="AY1088" s="41"/>
      <c r="AZ1088" s="41"/>
      <c r="BA1088" s="41"/>
      <c r="BB1088" s="41"/>
      <c r="BC1088" s="41"/>
      <c r="BD1088" s="41"/>
      <c r="BE1088" s="41"/>
    </row>
    <row r="1089" spans="2:57">
      <c r="B1089" s="41"/>
      <c r="C1089" s="41"/>
      <c r="D1089" s="41"/>
      <c r="E1089" s="41"/>
      <c r="F1089" s="41"/>
      <c r="G1089" s="41"/>
      <c r="H1089" s="41"/>
      <c r="I1089" s="41"/>
      <c r="J1089" s="41"/>
      <c r="K1089" s="41"/>
      <c r="L1089" s="41"/>
      <c r="M1089" s="41"/>
      <c r="N1089" s="41"/>
      <c r="O1089" s="41"/>
      <c r="P1089" s="41"/>
      <c r="Q1089" s="41"/>
      <c r="R1089" s="41"/>
      <c r="S1089" s="41"/>
      <c r="T1089" s="41"/>
      <c r="U1089" s="41"/>
      <c r="W1089" s="41"/>
      <c r="X1089" s="41"/>
      <c r="Y1089" s="41"/>
      <c r="Z1089" s="41"/>
      <c r="AA1089" s="41"/>
      <c r="AB1089" s="41"/>
      <c r="AC1089" s="41"/>
      <c r="AD1089" s="41"/>
      <c r="AE1089" s="41"/>
      <c r="AF1089" s="41"/>
      <c r="AM1089" s="41"/>
      <c r="AN1089" s="41"/>
      <c r="AO1089" s="41"/>
      <c r="AP1089" s="41"/>
      <c r="AQ1089" s="41"/>
      <c r="AR1089" s="41"/>
      <c r="AS1089" s="41"/>
      <c r="AT1089" s="41"/>
      <c r="AU1089" s="41"/>
      <c r="AV1089" s="41"/>
      <c r="AW1089" s="41"/>
      <c r="AX1089" s="41"/>
      <c r="AY1089" s="41"/>
      <c r="AZ1089" s="41"/>
      <c r="BA1089" s="41"/>
      <c r="BB1089" s="41"/>
      <c r="BC1089" s="41"/>
      <c r="BD1089" s="41"/>
      <c r="BE1089" s="41"/>
    </row>
    <row r="1090" spans="2:57">
      <c r="B1090" s="41"/>
      <c r="C1090" s="41"/>
      <c r="D1090" s="41"/>
      <c r="E1090" s="41"/>
      <c r="F1090" s="41"/>
      <c r="G1090" s="41"/>
      <c r="H1090" s="41"/>
      <c r="I1090" s="41"/>
      <c r="J1090" s="41"/>
      <c r="K1090" s="41"/>
      <c r="L1090" s="41"/>
      <c r="M1090" s="41"/>
      <c r="N1090" s="41"/>
      <c r="O1090" s="41"/>
      <c r="P1090" s="41"/>
      <c r="Q1090" s="41"/>
      <c r="R1090" s="41"/>
      <c r="S1090" s="41"/>
      <c r="T1090" s="41"/>
      <c r="U1090" s="41"/>
      <c r="W1090" s="41"/>
      <c r="X1090" s="41"/>
      <c r="Y1090" s="41"/>
      <c r="Z1090" s="41"/>
      <c r="AA1090" s="41"/>
      <c r="AB1090" s="41"/>
      <c r="AC1090" s="41"/>
      <c r="AD1090" s="41"/>
      <c r="AE1090" s="41"/>
      <c r="AF1090" s="41"/>
      <c r="AM1090" s="41"/>
      <c r="AN1090" s="41"/>
      <c r="AO1090" s="41"/>
      <c r="AP1090" s="41"/>
      <c r="AQ1090" s="41"/>
      <c r="AR1090" s="41"/>
      <c r="AS1090" s="41"/>
      <c r="AT1090" s="41"/>
      <c r="AU1090" s="41"/>
      <c r="AV1090" s="41"/>
      <c r="AW1090" s="41"/>
      <c r="AX1090" s="41"/>
      <c r="AY1090" s="41"/>
      <c r="AZ1090" s="41"/>
      <c r="BA1090" s="41"/>
      <c r="BB1090" s="41"/>
      <c r="BC1090" s="41"/>
      <c r="BD1090" s="41"/>
      <c r="BE1090" s="41"/>
    </row>
    <row r="1091" spans="2:57">
      <c r="B1091" s="41"/>
      <c r="C1091" s="41"/>
      <c r="D1091" s="41"/>
      <c r="E1091" s="41"/>
      <c r="F1091" s="41"/>
      <c r="G1091" s="41"/>
      <c r="H1091" s="41"/>
      <c r="I1091" s="41"/>
      <c r="J1091" s="41"/>
      <c r="K1091" s="41"/>
      <c r="L1091" s="41"/>
      <c r="M1091" s="41"/>
      <c r="N1091" s="41"/>
      <c r="O1091" s="41"/>
      <c r="P1091" s="41"/>
      <c r="Q1091" s="41"/>
      <c r="R1091" s="41"/>
      <c r="S1091" s="41"/>
      <c r="T1091" s="41"/>
      <c r="U1091" s="41"/>
      <c r="W1091" s="41"/>
      <c r="X1091" s="41"/>
      <c r="Y1091" s="41"/>
      <c r="Z1091" s="41"/>
      <c r="AA1091" s="41"/>
      <c r="AB1091" s="41"/>
      <c r="AC1091" s="41"/>
      <c r="AD1091" s="41"/>
      <c r="AE1091" s="41"/>
      <c r="AF1091" s="41"/>
      <c r="AM1091" s="41"/>
      <c r="AN1091" s="41"/>
      <c r="AO1091" s="41"/>
      <c r="AP1091" s="41"/>
      <c r="AQ1091" s="41"/>
      <c r="AR1091" s="41"/>
      <c r="AS1091" s="41"/>
      <c r="AT1091" s="41"/>
      <c r="AU1091" s="41"/>
      <c r="AV1091" s="41"/>
      <c r="AW1091" s="41"/>
      <c r="AX1091" s="41"/>
      <c r="AY1091" s="41"/>
      <c r="AZ1091" s="41"/>
      <c r="BA1091" s="41"/>
      <c r="BB1091" s="41"/>
      <c r="BC1091" s="41"/>
      <c r="BD1091" s="41"/>
      <c r="BE1091" s="41"/>
    </row>
    <row r="1092" spans="2:57">
      <c r="B1092" s="41"/>
      <c r="C1092" s="41"/>
      <c r="D1092" s="41"/>
      <c r="E1092" s="41"/>
      <c r="F1092" s="41"/>
      <c r="G1092" s="41"/>
      <c r="H1092" s="41"/>
      <c r="I1092" s="41"/>
      <c r="J1092" s="41"/>
      <c r="K1092" s="41"/>
      <c r="L1092" s="41"/>
      <c r="M1092" s="41"/>
      <c r="N1092" s="41"/>
      <c r="O1092" s="41"/>
      <c r="P1092" s="41"/>
      <c r="Q1092" s="41"/>
      <c r="R1092" s="41"/>
      <c r="S1092" s="41"/>
      <c r="T1092" s="41"/>
      <c r="U1092" s="41"/>
      <c r="W1092" s="41"/>
      <c r="X1092" s="41"/>
      <c r="Y1092" s="41"/>
      <c r="Z1092" s="41"/>
      <c r="AA1092" s="41"/>
      <c r="AB1092" s="41"/>
      <c r="AC1092" s="41"/>
      <c r="AD1092" s="41"/>
      <c r="AE1092" s="41"/>
      <c r="AF1092" s="41"/>
      <c r="AM1092" s="41"/>
      <c r="AN1092" s="41"/>
      <c r="AO1092" s="41"/>
      <c r="AP1092" s="41"/>
      <c r="AQ1092" s="41"/>
      <c r="AR1092" s="41"/>
      <c r="AS1092" s="41"/>
      <c r="AT1092" s="41"/>
      <c r="AU1092" s="41"/>
      <c r="AV1092" s="41"/>
      <c r="AW1092" s="41"/>
      <c r="AX1092" s="41"/>
      <c r="AY1092" s="41"/>
      <c r="AZ1092" s="41"/>
      <c r="BA1092" s="41"/>
      <c r="BB1092" s="41"/>
      <c r="BC1092" s="41"/>
      <c r="BD1092" s="41"/>
      <c r="BE1092" s="41"/>
    </row>
    <row r="1093" spans="2:57">
      <c r="B1093" s="41"/>
      <c r="C1093" s="41"/>
      <c r="D1093" s="41"/>
      <c r="E1093" s="41"/>
      <c r="F1093" s="41"/>
      <c r="G1093" s="41"/>
      <c r="H1093" s="41"/>
      <c r="I1093" s="41"/>
      <c r="J1093" s="41"/>
      <c r="K1093" s="41"/>
      <c r="L1093" s="41"/>
      <c r="M1093" s="41"/>
      <c r="N1093" s="41"/>
      <c r="O1093" s="41"/>
      <c r="P1093" s="41"/>
      <c r="Q1093" s="41"/>
      <c r="R1093" s="41"/>
      <c r="S1093" s="41"/>
      <c r="T1093" s="41"/>
      <c r="U1093" s="41"/>
      <c r="W1093" s="41"/>
      <c r="X1093" s="41"/>
      <c r="Y1093" s="41"/>
      <c r="Z1093" s="41"/>
      <c r="AA1093" s="41"/>
      <c r="AB1093" s="41"/>
      <c r="AC1093" s="41"/>
      <c r="AD1093" s="41"/>
      <c r="AE1093" s="41"/>
      <c r="AF1093" s="41"/>
      <c r="AM1093" s="41"/>
      <c r="AN1093" s="41"/>
      <c r="AO1093" s="41"/>
      <c r="AP1093" s="41"/>
      <c r="AQ1093" s="41"/>
      <c r="AR1093" s="41"/>
      <c r="AS1093" s="41"/>
      <c r="AT1093" s="41"/>
      <c r="AU1093" s="41"/>
      <c r="AV1093" s="41"/>
      <c r="AW1093" s="41"/>
      <c r="AX1093" s="41"/>
      <c r="AY1093" s="41"/>
      <c r="AZ1093" s="41"/>
      <c r="BA1093" s="41"/>
      <c r="BB1093" s="41"/>
      <c r="BC1093" s="41"/>
      <c r="BD1093" s="41"/>
      <c r="BE1093" s="41"/>
    </row>
    <row r="1094" spans="2:57">
      <c r="B1094" s="41"/>
      <c r="C1094" s="41"/>
      <c r="D1094" s="41"/>
      <c r="E1094" s="41"/>
      <c r="F1094" s="41"/>
      <c r="G1094" s="41"/>
      <c r="H1094" s="41"/>
      <c r="I1094" s="41"/>
      <c r="J1094" s="41"/>
      <c r="K1094" s="41"/>
      <c r="L1094" s="41"/>
      <c r="M1094" s="41"/>
      <c r="N1094" s="41"/>
      <c r="O1094" s="41"/>
      <c r="P1094" s="41"/>
      <c r="Q1094" s="41"/>
      <c r="R1094" s="41"/>
      <c r="S1094" s="41"/>
      <c r="T1094" s="41"/>
      <c r="U1094" s="41"/>
      <c r="W1094" s="41"/>
      <c r="X1094" s="41"/>
      <c r="Y1094" s="41"/>
      <c r="Z1094" s="41"/>
      <c r="AA1094" s="41"/>
      <c r="AB1094" s="41"/>
      <c r="AC1094" s="41"/>
      <c r="AD1094" s="41"/>
      <c r="AE1094" s="41"/>
      <c r="AF1094" s="41"/>
      <c r="AM1094" s="41"/>
      <c r="AN1094" s="41"/>
      <c r="AO1094" s="41"/>
      <c r="AP1094" s="41"/>
      <c r="AQ1094" s="41"/>
      <c r="AR1094" s="41"/>
      <c r="AS1094" s="41"/>
      <c r="AT1094" s="41"/>
      <c r="AU1094" s="41"/>
      <c r="AV1094" s="41"/>
      <c r="AW1094" s="41"/>
      <c r="AX1094" s="41"/>
      <c r="AY1094" s="41"/>
      <c r="AZ1094" s="41"/>
      <c r="BA1094" s="41"/>
      <c r="BB1094" s="41"/>
      <c r="BC1094" s="41"/>
      <c r="BD1094" s="41"/>
      <c r="BE1094" s="41"/>
    </row>
    <row r="1095" spans="2:57">
      <c r="B1095" s="41"/>
      <c r="C1095" s="41"/>
      <c r="D1095" s="41"/>
      <c r="E1095" s="41"/>
      <c r="F1095" s="41"/>
      <c r="G1095" s="41"/>
      <c r="H1095" s="41"/>
      <c r="I1095" s="41"/>
      <c r="J1095" s="41"/>
      <c r="K1095" s="41"/>
      <c r="L1095" s="41"/>
      <c r="M1095" s="41"/>
      <c r="N1095" s="41"/>
      <c r="O1095" s="41"/>
      <c r="P1095" s="41"/>
      <c r="Q1095" s="41"/>
      <c r="R1095" s="41"/>
      <c r="S1095" s="41"/>
      <c r="T1095" s="41"/>
      <c r="U1095" s="41"/>
      <c r="W1095" s="41"/>
      <c r="X1095" s="41"/>
      <c r="Y1095" s="41"/>
      <c r="Z1095" s="41"/>
      <c r="AA1095" s="41"/>
      <c r="AB1095" s="41"/>
      <c r="AC1095" s="41"/>
      <c r="AD1095" s="41"/>
      <c r="AE1095" s="41"/>
      <c r="AF1095" s="41"/>
      <c r="AM1095" s="41"/>
      <c r="AN1095" s="41"/>
      <c r="AO1095" s="41"/>
      <c r="AP1095" s="41"/>
      <c r="AQ1095" s="41"/>
      <c r="AR1095" s="41"/>
      <c r="AS1095" s="41"/>
      <c r="AT1095" s="41"/>
      <c r="AU1095" s="41"/>
      <c r="AV1095" s="41"/>
      <c r="AW1095" s="41"/>
      <c r="AX1095" s="41"/>
      <c r="AY1095" s="41"/>
      <c r="AZ1095" s="41"/>
      <c r="BA1095" s="41"/>
      <c r="BB1095" s="41"/>
      <c r="BC1095" s="41"/>
      <c r="BD1095" s="41"/>
      <c r="BE1095" s="41"/>
    </row>
    <row r="1096" spans="2:57">
      <c r="B1096" s="41"/>
      <c r="C1096" s="41"/>
      <c r="D1096" s="41"/>
      <c r="E1096" s="41"/>
      <c r="F1096" s="41"/>
      <c r="G1096" s="41"/>
      <c r="H1096" s="41"/>
      <c r="I1096" s="41"/>
      <c r="J1096" s="41"/>
      <c r="K1096" s="41"/>
      <c r="L1096" s="41"/>
      <c r="M1096" s="41"/>
      <c r="N1096" s="41"/>
      <c r="O1096" s="41"/>
      <c r="P1096" s="41"/>
      <c r="Q1096" s="41"/>
      <c r="R1096" s="41"/>
      <c r="S1096" s="41"/>
      <c r="T1096" s="41"/>
      <c r="U1096" s="41"/>
      <c r="W1096" s="41"/>
      <c r="X1096" s="41"/>
      <c r="Y1096" s="41"/>
      <c r="Z1096" s="41"/>
      <c r="AA1096" s="41"/>
      <c r="AB1096" s="41"/>
      <c r="AC1096" s="41"/>
      <c r="AD1096" s="41"/>
      <c r="AE1096" s="41"/>
      <c r="AF1096" s="41"/>
      <c r="AM1096" s="41"/>
      <c r="AN1096" s="41"/>
      <c r="AO1096" s="41"/>
      <c r="AP1096" s="41"/>
      <c r="AQ1096" s="41"/>
      <c r="AR1096" s="41"/>
      <c r="AS1096" s="41"/>
      <c r="AT1096" s="41"/>
      <c r="AU1096" s="41"/>
      <c r="AV1096" s="41"/>
      <c r="AW1096" s="41"/>
      <c r="AX1096" s="41"/>
      <c r="AY1096" s="41"/>
      <c r="AZ1096" s="41"/>
      <c r="BA1096" s="41"/>
      <c r="BB1096" s="41"/>
      <c r="BC1096" s="41"/>
      <c r="BD1096" s="41"/>
      <c r="BE1096" s="41"/>
    </row>
    <row r="1097" spans="2:57">
      <c r="B1097" s="41"/>
      <c r="C1097" s="41"/>
      <c r="D1097" s="41"/>
      <c r="E1097" s="41"/>
      <c r="F1097" s="41"/>
      <c r="G1097" s="41"/>
      <c r="H1097" s="41"/>
      <c r="I1097" s="41"/>
      <c r="J1097" s="41"/>
      <c r="K1097" s="41"/>
      <c r="L1097" s="41"/>
      <c r="M1097" s="41"/>
      <c r="N1097" s="41"/>
      <c r="O1097" s="41"/>
      <c r="P1097" s="41"/>
      <c r="Q1097" s="41"/>
      <c r="R1097" s="41"/>
      <c r="S1097" s="41"/>
      <c r="T1097" s="41"/>
      <c r="U1097" s="41"/>
      <c r="W1097" s="41"/>
      <c r="X1097" s="41"/>
      <c r="Y1097" s="41"/>
      <c r="Z1097" s="41"/>
      <c r="AA1097" s="41"/>
      <c r="AB1097" s="41"/>
      <c r="AC1097" s="41"/>
      <c r="AD1097" s="41"/>
      <c r="AE1097" s="41"/>
      <c r="AF1097" s="41"/>
      <c r="AM1097" s="41"/>
      <c r="AN1097" s="41"/>
      <c r="AO1097" s="41"/>
      <c r="AP1097" s="41"/>
      <c r="AQ1097" s="41"/>
      <c r="AR1097" s="41"/>
      <c r="AS1097" s="41"/>
      <c r="AT1097" s="41"/>
      <c r="AU1097" s="41"/>
      <c r="AV1097" s="41"/>
      <c r="AW1097" s="41"/>
      <c r="AX1097" s="41"/>
      <c r="AY1097" s="41"/>
      <c r="AZ1097" s="41"/>
      <c r="BA1097" s="41"/>
      <c r="BB1097" s="41"/>
      <c r="BC1097" s="41"/>
      <c r="BD1097" s="41"/>
      <c r="BE1097" s="41"/>
    </row>
    <row r="1098" spans="2:57">
      <c r="B1098" s="41"/>
      <c r="C1098" s="41"/>
      <c r="D1098" s="41"/>
      <c r="E1098" s="41"/>
      <c r="F1098" s="41"/>
      <c r="G1098" s="41"/>
      <c r="H1098" s="41"/>
      <c r="I1098" s="41"/>
      <c r="J1098" s="41"/>
      <c r="K1098" s="41"/>
      <c r="L1098" s="41"/>
      <c r="M1098" s="41"/>
      <c r="N1098" s="41"/>
      <c r="O1098" s="41"/>
      <c r="P1098" s="41"/>
      <c r="Q1098" s="41"/>
      <c r="R1098" s="41"/>
      <c r="S1098" s="41"/>
      <c r="T1098" s="41"/>
      <c r="U1098" s="41"/>
      <c r="W1098" s="41"/>
      <c r="X1098" s="41"/>
      <c r="Y1098" s="41"/>
      <c r="Z1098" s="41"/>
      <c r="AA1098" s="41"/>
      <c r="AB1098" s="41"/>
      <c r="AC1098" s="41"/>
      <c r="AD1098" s="41"/>
      <c r="AE1098" s="41"/>
      <c r="AF1098" s="41"/>
      <c r="AM1098" s="41"/>
      <c r="AN1098" s="41"/>
      <c r="AO1098" s="41"/>
      <c r="AP1098" s="41"/>
      <c r="AQ1098" s="41"/>
      <c r="AR1098" s="41"/>
      <c r="AS1098" s="41"/>
      <c r="AT1098" s="41"/>
      <c r="AU1098" s="41"/>
      <c r="AV1098" s="41"/>
      <c r="AW1098" s="41"/>
      <c r="AX1098" s="41"/>
      <c r="AY1098" s="41"/>
      <c r="AZ1098" s="41"/>
      <c r="BA1098" s="41"/>
      <c r="BB1098" s="41"/>
      <c r="BC1098" s="41"/>
      <c r="BD1098" s="41"/>
      <c r="BE1098" s="41"/>
    </row>
    <row r="1099" spans="2:57">
      <c r="B1099" s="41"/>
      <c r="C1099" s="41"/>
      <c r="D1099" s="41"/>
      <c r="E1099" s="41"/>
      <c r="F1099" s="41"/>
      <c r="G1099" s="41"/>
      <c r="H1099" s="41"/>
      <c r="I1099" s="41"/>
      <c r="J1099" s="41"/>
      <c r="K1099" s="41"/>
      <c r="L1099" s="41"/>
      <c r="M1099" s="41"/>
      <c r="N1099" s="41"/>
      <c r="O1099" s="41"/>
      <c r="P1099" s="41"/>
      <c r="Q1099" s="41"/>
      <c r="R1099" s="41"/>
      <c r="S1099" s="41"/>
      <c r="T1099" s="41"/>
      <c r="U1099" s="41"/>
      <c r="W1099" s="41"/>
      <c r="X1099" s="41"/>
      <c r="Y1099" s="41"/>
      <c r="Z1099" s="41"/>
      <c r="AA1099" s="41"/>
      <c r="AB1099" s="41"/>
      <c r="AC1099" s="41"/>
      <c r="AD1099" s="41"/>
      <c r="AE1099" s="41"/>
      <c r="AF1099" s="41"/>
      <c r="AM1099" s="41"/>
      <c r="AN1099" s="41"/>
      <c r="AO1099" s="41"/>
      <c r="AP1099" s="41"/>
      <c r="AQ1099" s="41"/>
      <c r="AR1099" s="41"/>
      <c r="AS1099" s="41"/>
      <c r="AT1099" s="41"/>
      <c r="AU1099" s="41"/>
      <c r="AV1099" s="41"/>
      <c r="AW1099" s="41"/>
      <c r="AX1099" s="41"/>
      <c r="AY1099" s="41"/>
      <c r="AZ1099" s="41"/>
      <c r="BA1099" s="41"/>
      <c r="BB1099" s="41"/>
      <c r="BC1099" s="41"/>
      <c r="BD1099" s="41"/>
      <c r="BE1099" s="41"/>
    </row>
    <row r="1100" spans="2:57">
      <c r="B1100" s="41"/>
      <c r="C1100" s="41"/>
      <c r="D1100" s="41"/>
      <c r="E1100" s="41"/>
      <c r="F1100" s="41"/>
      <c r="G1100" s="41"/>
      <c r="H1100" s="41"/>
      <c r="I1100" s="41"/>
      <c r="J1100" s="41"/>
      <c r="K1100" s="41"/>
      <c r="L1100" s="41"/>
      <c r="M1100" s="41"/>
      <c r="N1100" s="41"/>
      <c r="O1100" s="41"/>
      <c r="P1100" s="41"/>
      <c r="Q1100" s="41"/>
      <c r="R1100" s="41"/>
      <c r="S1100" s="41"/>
      <c r="T1100" s="41"/>
      <c r="U1100" s="41"/>
      <c r="W1100" s="41"/>
      <c r="X1100" s="41"/>
      <c r="Y1100" s="41"/>
      <c r="Z1100" s="41"/>
      <c r="AA1100" s="41"/>
      <c r="AB1100" s="41"/>
      <c r="AC1100" s="41"/>
      <c r="AD1100" s="41"/>
      <c r="AE1100" s="41"/>
      <c r="AF1100" s="41"/>
      <c r="AM1100" s="41"/>
      <c r="AN1100" s="41"/>
      <c r="AO1100" s="41"/>
      <c r="AP1100" s="41"/>
      <c r="AQ1100" s="41"/>
      <c r="AR1100" s="41"/>
      <c r="AS1100" s="41"/>
      <c r="AT1100" s="41"/>
      <c r="AU1100" s="41"/>
      <c r="AV1100" s="41"/>
      <c r="AW1100" s="41"/>
      <c r="AX1100" s="41"/>
      <c r="AY1100" s="41"/>
      <c r="AZ1100" s="41"/>
      <c r="BA1100" s="41"/>
      <c r="BB1100" s="41"/>
      <c r="BC1100" s="41"/>
      <c r="BD1100" s="41"/>
      <c r="BE1100" s="41"/>
    </row>
    <row r="1101" spans="2:57">
      <c r="B1101" s="41"/>
      <c r="C1101" s="41"/>
      <c r="D1101" s="41"/>
      <c r="E1101" s="41"/>
      <c r="F1101" s="41"/>
      <c r="G1101" s="41"/>
      <c r="H1101" s="41"/>
      <c r="I1101" s="41"/>
      <c r="J1101" s="41"/>
      <c r="K1101" s="41"/>
      <c r="L1101" s="41"/>
      <c r="M1101" s="41"/>
      <c r="N1101" s="41"/>
      <c r="O1101" s="41"/>
      <c r="P1101" s="41"/>
      <c r="Q1101" s="41"/>
      <c r="R1101" s="41"/>
      <c r="S1101" s="41"/>
      <c r="T1101" s="41"/>
      <c r="U1101" s="41"/>
      <c r="W1101" s="41"/>
      <c r="X1101" s="41"/>
      <c r="Y1101" s="41"/>
      <c r="Z1101" s="41"/>
      <c r="AA1101" s="41"/>
      <c r="AB1101" s="41"/>
      <c r="AC1101" s="41"/>
      <c r="AD1101" s="41"/>
      <c r="AE1101" s="41"/>
      <c r="AF1101" s="41"/>
      <c r="AM1101" s="41"/>
      <c r="AN1101" s="41"/>
      <c r="AO1101" s="41"/>
      <c r="AP1101" s="41"/>
      <c r="AQ1101" s="41"/>
      <c r="AR1101" s="41"/>
      <c r="AS1101" s="41"/>
      <c r="AT1101" s="41"/>
      <c r="AU1101" s="41"/>
      <c r="AV1101" s="41"/>
      <c r="AW1101" s="41"/>
      <c r="AX1101" s="41"/>
      <c r="AY1101" s="41"/>
      <c r="AZ1101" s="41"/>
      <c r="BA1101" s="41"/>
      <c r="BB1101" s="41"/>
      <c r="BC1101" s="41"/>
      <c r="BD1101" s="41"/>
      <c r="BE1101" s="41"/>
    </row>
    <row r="1102" spans="2:57">
      <c r="B1102" s="41"/>
      <c r="C1102" s="41"/>
      <c r="D1102" s="41"/>
      <c r="E1102" s="41"/>
      <c r="F1102" s="41"/>
      <c r="G1102" s="41"/>
      <c r="H1102" s="41"/>
      <c r="I1102" s="41"/>
      <c r="J1102" s="41"/>
      <c r="K1102" s="41"/>
      <c r="L1102" s="41"/>
      <c r="M1102" s="41"/>
      <c r="N1102" s="41"/>
      <c r="O1102" s="41"/>
      <c r="P1102" s="41"/>
      <c r="Q1102" s="41"/>
      <c r="R1102" s="41"/>
      <c r="S1102" s="41"/>
      <c r="T1102" s="41"/>
      <c r="U1102" s="41"/>
      <c r="W1102" s="41"/>
      <c r="X1102" s="41"/>
      <c r="Y1102" s="41"/>
      <c r="Z1102" s="41"/>
      <c r="AA1102" s="41"/>
      <c r="AB1102" s="41"/>
      <c r="AC1102" s="41"/>
      <c r="AD1102" s="41"/>
      <c r="AE1102" s="41"/>
      <c r="AF1102" s="41"/>
      <c r="AM1102" s="41"/>
      <c r="AN1102" s="41"/>
      <c r="AO1102" s="41"/>
      <c r="AP1102" s="41"/>
      <c r="AQ1102" s="41"/>
      <c r="AR1102" s="41"/>
      <c r="AS1102" s="41"/>
      <c r="AT1102" s="41"/>
      <c r="AU1102" s="41"/>
      <c r="AV1102" s="41"/>
      <c r="AW1102" s="41"/>
      <c r="AX1102" s="41"/>
      <c r="AY1102" s="41"/>
      <c r="AZ1102" s="41"/>
      <c r="BA1102" s="41"/>
      <c r="BB1102" s="41"/>
      <c r="BC1102" s="41"/>
      <c r="BD1102" s="41"/>
      <c r="BE1102" s="41"/>
    </row>
    <row r="1103" spans="2:57">
      <c r="B1103" s="41"/>
      <c r="C1103" s="41"/>
      <c r="D1103" s="41"/>
      <c r="E1103" s="41"/>
      <c r="F1103" s="41"/>
      <c r="G1103" s="41"/>
      <c r="H1103" s="41"/>
      <c r="I1103" s="41"/>
      <c r="J1103" s="41"/>
      <c r="K1103" s="41"/>
      <c r="L1103" s="41"/>
      <c r="M1103" s="41"/>
      <c r="N1103" s="41"/>
      <c r="O1103" s="41"/>
      <c r="P1103" s="41"/>
      <c r="Q1103" s="41"/>
      <c r="R1103" s="41"/>
      <c r="S1103" s="41"/>
      <c r="T1103" s="41"/>
      <c r="U1103" s="41"/>
      <c r="W1103" s="41"/>
      <c r="X1103" s="41"/>
      <c r="Y1103" s="41"/>
      <c r="Z1103" s="41"/>
      <c r="AA1103" s="41"/>
      <c r="AB1103" s="41"/>
      <c r="AC1103" s="41"/>
      <c r="AD1103" s="41"/>
      <c r="AE1103" s="41"/>
      <c r="AF1103" s="41"/>
      <c r="AM1103" s="41"/>
      <c r="AN1103" s="41"/>
      <c r="AO1103" s="41"/>
      <c r="AP1103" s="41"/>
      <c r="AQ1103" s="41"/>
      <c r="AR1103" s="41"/>
      <c r="AS1103" s="41"/>
      <c r="AT1103" s="41"/>
      <c r="AU1103" s="41"/>
      <c r="AV1103" s="41"/>
      <c r="AW1103" s="41"/>
      <c r="AX1103" s="41"/>
      <c r="AY1103" s="41"/>
      <c r="AZ1103" s="41"/>
      <c r="BA1103" s="41"/>
      <c r="BB1103" s="41"/>
      <c r="BC1103" s="41"/>
      <c r="BD1103" s="41"/>
      <c r="BE1103" s="41"/>
    </row>
    <row r="1104" spans="2:57">
      <c r="B1104" s="41"/>
      <c r="C1104" s="41"/>
      <c r="D1104" s="41"/>
      <c r="E1104" s="41"/>
      <c r="F1104" s="41"/>
      <c r="G1104" s="41"/>
      <c r="H1104" s="41"/>
      <c r="I1104" s="41"/>
      <c r="J1104" s="41"/>
      <c r="K1104" s="41"/>
      <c r="L1104" s="41"/>
      <c r="M1104" s="41"/>
      <c r="N1104" s="41"/>
      <c r="O1104" s="41"/>
      <c r="P1104" s="41"/>
      <c r="Q1104" s="41"/>
      <c r="R1104" s="41"/>
      <c r="S1104" s="41"/>
      <c r="T1104" s="41"/>
      <c r="U1104" s="41"/>
      <c r="W1104" s="41"/>
      <c r="X1104" s="41"/>
      <c r="Y1104" s="41"/>
      <c r="Z1104" s="41"/>
      <c r="AA1104" s="41"/>
      <c r="AB1104" s="41"/>
      <c r="AC1104" s="41"/>
      <c r="AD1104" s="41"/>
      <c r="AE1104" s="41"/>
      <c r="AF1104" s="41"/>
      <c r="AM1104" s="41"/>
      <c r="AN1104" s="41"/>
      <c r="AO1104" s="41"/>
      <c r="AP1104" s="41"/>
      <c r="AQ1104" s="41"/>
      <c r="AR1104" s="41"/>
      <c r="AS1104" s="41"/>
      <c r="AT1104" s="41"/>
      <c r="AU1104" s="41"/>
      <c r="AV1104" s="41"/>
      <c r="AW1104" s="41"/>
      <c r="AX1104" s="41"/>
      <c r="AY1104" s="41"/>
      <c r="AZ1104" s="41"/>
      <c r="BA1104" s="41"/>
      <c r="BB1104" s="41"/>
      <c r="BC1104" s="41"/>
      <c r="BD1104" s="41"/>
      <c r="BE1104" s="41"/>
    </row>
    <row r="1105" spans="2:57">
      <c r="B1105" s="41"/>
      <c r="C1105" s="41"/>
      <c r="D1105" s="41"/>
      <c r="E1105" s="41"/>
      <c r="F1105" s="41"/>
      <c r="G1105" s="41"/>
      <c r="H1105" s="41"/>
      <c r="I1105" s="41"/>
      <c r="J1105" s="41"/>
      <c r="K1105" s="41"/>
      <c r="L1105" s="41"/>
      <c r="M1105" s="41"/>
      <c r="N1105" s="41"/>
      <c r="O1105" s="41"/>
      <c r="P1105" s="41"/>
      <c r="Q1105" s="41"/>
      <c r="R1105" s="41"/>
      <c r="S1105" s="41"/>
      <c r="T1105" s="41"/>
      <c r="U1105" s="41"/>
      <c r="W1105" s="41"/>
      <c r="X1105" s="41"/>
      <c r="Y1105" s="41"/>
      <c r="Z1105" s="41"/>
      <c r="AA1105" s="41"/>
      <c r="AB1105" s="41"/>
      <c r="AC1105" s="41"/>
      <c r="AD1105" s="41"/>
      <c r="AE1105" s="41"/>
      <c r="AF1105" s="41"/>
      <c r="AM1105" s="41"/>
      <c r="AN1105" s="41"/>
      <c r="AO1105" s="41"/>
      <c r="AP1105" s="41"/>
      <c r="AQ1105" s="41"/>
      <c r="AR1105" s="41"/>
      <c r="AS1105" s="41"/>
      <c r="AT1105" s="41"/>
      <c r="AU1105" s="41"/>
      <c r="AV1105" s="41"/>
      <c r="AW1105" s="41"/>
      <c r="AX1105" s="41"/>
      <c r="AY1105" s="41"/>
      <c r="AZ1105" s="41"/>
      <c r="BA1105" s="41"/>
      <c r="BB1105" s="41"/>
      <c r="BC1105" s="41"/>
      <c r="BD1105" s="41"/>
      <c r="BE1105" s="41"/>
    </row>
    <row r="1106" spans="2:57">
      <c r="B1106" s="41"/>
      <c r="C1106" s="41"/>
      <c r="D1106" s="41"/>
      <c r="E1106" s="41"/>
      <c r="F1106" s="41"/>
      <c r="G1106" s="41"/>
      <c r="H1106" s="41"/>
      <c r="I1106" s="41"/>
      <c r="J1106" s="41"/>
      <c r="K1106" s="41"/>
      <c r="L1106" s="41"/>
      <c r="M1106" s="41"/>
      <c r="N1106" s="41"/>
      <c r="O1106" s="41"/>
      <c r="P1106" s="41"/>
      <c r="Q1106" s="41"/>
      <c r="R1106" s="41"/>
      <c r="S1106" s="41"/>
      <c r="T1106" s="41"/>
      <c r="U1106" s="41"/>
      <c r="W1106" s="41"/>
      <c r="X1106" s="41"/>
      <c r="Y1106" s="41"/>
      <c r="Z1106" s="41"/>
      <c r="AA1106" s="41"/>
      <c r="AB1106" s="41"/>
      <c r="AC1106" s="41"/>
      <c r="AD1106" s="41"/>
      <c r="AE1106" s="41"/>
      <c r="AF1106" s="41"/>
      <c r="AM1106" s="41"/>
      <c r="AN1106" s="41"/>
      <c r="AO1106" s="41"/>
      <c r="AP1106" s="41"/>
      <c r="AQ1106" s="41"/>
      <c r="AR1106" s="41"/>
      <c r="AS1106" s="41"/>
      <c r="AT1106" s="41"/>
      <c r="AU1106" s="41"/>
      <c r="AV1106" s="41"/>
      <c r="AW1106" s="41"/>
      <c r="AX1106" s="41"/>
      <c r="AY1106" s="41"/>
      <c r="AZ1106" s="41"/>
      <c r="BA1106" s="41"/>
      <c r="BB1106" s="41"/>
      <c r="BC1106" s="41"/>
      <c r="BD1106" s="41"/>
      <c r="BE1106" s="41"/>
    </row>
    <row r="1107" spans="2:57">
      <c r="B1107" s="41"/>
      <c r="C1107" s="41"/>
      <c r="D1107" s="41"/>
      <c r="E1107" s="41"/>
      <c r="F1107" s="41"/>
      <c r="G1107" s="41"/>
      <c r="H1107" s="41"/>
      <c r="I1107" s="41"/>
      <c r="J1107" s="41"/>
      <c r="K1107" s="41"/>
      <c r="L1107" s="41"/>
      <c r="M1107" s="41"/>
      <c r="N1107" s="41"/>
      <c r="O1107" s="41"/>
      <c r="P1107" s="41"/>
      <c r="Q1107" s="41"/>
      <c r="R1107" s="41"/>
      <c r="S1107" s="41"/>
      <c r="T1107" s="41"/>
      <c r="U1107" s="41"/>
      <c r="W1107" s="41"/>
      <c r="X1107" s="41"/>
      <c r="Y1107" s="41"/>
      <c r="Z1107" s="41"/>
      <c r="AA1107" s="41"/>
      <c r="AB1107" s="41"/>
      <c r="AC1107" s="41"/>
      <c r="AD1107" s="41"/>
      <c r="AE1107" s="41"/>
      <c r="AF1107" s="41"/>
      <c r="AM1107" s="41"/>
      <c r="AN1107" s="41"/>
      <c r="AO1107" s="41"/>
      <c r="AP1107" s="41"/>
      <c r="AQ1107" s="41"/>
      <c r="AR1107" s="41"/>
      <c r="AS1107" s="41"/>
      <c r="AT1107" s="41"/>
      <c r="AU1107" s="41"/>
      <c r="AV1107" s="41"/>
      <c r="AW1107" s="41"/>
      <c r="AX1107" s="41"/>
      <c r="AY1107" s="41"/>
      <c r="AZ1107" s="41"/>
      <c r="BA1107" s="41"/>
      <c r="BB1107" s="41"/>
      <c r="BC1107" s="41"/>
      <c r="BD1107" s="41"/>
      <c r="BE1107" s="41"/>
    </row>
    <row r="1108" spans="2:57">
      <c r="B1108" s="41"/>
      <c r="C1108" s="41"/>
      <c r="D1108" s="41"/>
      <c r="E1108" s="41"/>
      <c r="F1108" s="41"/>
      <c r="G1108" s="41"/>
      <c r="H1108" s="41"/>
      <c r="I1108" s="41"/>
      <c r="J1108" s="41"/>
      <c r="K1108" s="41"/>
      <c r="L1108" s="41"/>
      <c r="M1108" s="41"/>
      <c r="N1108" s="41"/>
      <c r="O1108" s="41"/>
      <c r="P1108" s="41"/>
      <c r="Q1108" s="41"/>
      <c r="R1108" s="41"/>
      <c r="S1108" s="41"/>
      <c r="T1108" s="41"/>
      <c r="U1108" s="41"/>
      <c r="W1108" s="41"/>
      <c r="X1108" s="41"/>
      <c r="Y1108" s="41"/>
      <c r="Z1108" s="41"/>
      <c r="AA1108" s="41"/>
      <c r="AB1108" s="41"/>
      <c r="AC1108" s="41"/>
      <c r="AD1108" s="41"/>
      <c r="AE1108" s="41"/>
      <c r="AF1108" s="41"/>
      <c r="AM1108" s="41"/>
      <c r="AN1108" s="41"/>
      <c r="AO1108" s="41"/>
      <c r="AP1108" s="41"/>
      <c r="AQ1108" s="41"/>
      <c r="AR1108" s="41"/>
      <c r="AS1108" s="41"/>
      <c r="AT1108" s="41"/>
      <c r="AU1108" s="41"/>
      <c r="AV1108" s="41"/>
      <c r="AW1108" s="41"/>
      <c r="AX1108" s="41"/>
      <c r="AY1108" s="41"/>
      <c r="AZ1108" s="41"/>
      <c r="BA1108" s="41"/>
      <c r="BB1108" s="41"/>
      <c r="BC1108" s="41"/>
      <c r="BD1108" s="41"/>
      <c r="BE1108" s="41"/>
    </row>
    <row r="1109" spans="2:57">
      <c r="B1109" s="41"/>
      <c r="C1109" s="41"/>
      <c r="D1109" s="41"/>
      <c r="E1109" s="41"/>
      <c r="F1109" s="41"/>
      <c r="G1109" s="41"/>
      <c r="H1109" s="41"/>
      <c r="I1109" s="41"/>
      <c r="J1109" s="41"/>
      <c r="K1109" s="41"/>
      <c r="L1109" s="41"/>
      <c r="M1109" s="41"/>
      <c r="N1109" s="41"/>
      <c r="O1109" s="41"/>
      <c r="P1109" s="41"/>
      <c r="Q1109" s="41"/>
      <c r="R1109" s="41"/>
      <c r="S1109" s="41"/>
      <c r="T1109" s="41"/>
      <c r="U1109" s="41"/>
      <c r="W1109" s="41"/>
      <c r="X1109" s="41"/>
      <c r="Y1109" s="41"/>
      <c r="Z1109" s="41"/>
      <c r="AA1109" s="41"/>
      <c r="AB1109" s="41"/>
      <c r="AC1109" s="41"/>
      <c r="AD1109" s="41"/>
      <c r="AE1109" s="41"/>
      <c r="AF1109" s="41"/>
      <c r="AM1109" s="41"/>
      <c r="AN1109" s="41"/>
      <c r="AO1109" s="41"/>
      <c r="AP1109" s="41"/>
      <c r="AQ1109" s="41"/>
      <c r="AR1109" s="41"/>
      <c r="AS1109" s="41"/>
      <c r="AT1109" s="41"/>
      <c r="AU1109" s="41"/>
      <c r="AV1109" s="41"/>
      <c r="AW1109" s="41"/>
      <c r="AX1109" s="41"/>
      <c r="AY1109" s="41"/>
      <c r="AZ1109" s="41"/>
      <c r="BA1109" s="41"/>
      <c r="BB1109" s="41"/>
      <c r="BC1109" s="41"/>
      <c r="BD1109" s="41"/>
      <c r="BE1109" s="41"/>
    </row>
    <row r="1110" spans="2:57">
      <c r="B1110" s="41"/>
      <c r="C1110" s="41"/>
      <c r="D1110" s="41"/>
      <c r="E1110" s="41"/>
      <c r="F1110" s="41"/>
      <c r="G1110" s="41"/>
      <c r="H1110" s="41"/>
      <c r="I1110" s="41"/>
      <c r="J1110" s="41"/>
      <c r="K1110" s="41"/>
      <c r="L1110" s="41"/>
      <c r="M1110" s="41"/>
      <c r="N1110" s="41"/>
      <c r="O1110" s="41"/>
      <c r="P1110" s="41"/>
      <c r="Q1110" s="41"/>
      <c r="R1110" s="41"/>
      <c r="S1110" s="41"/>
      <c r="T1110" s="41"/>
      <c r="U1110" s="41"/>
      <c r="W1110" s="41"/>
      <c r="X1110" s="41"/>
      <c r="Y1110" s="41"/>
      <c r="Z1110" s="41"/>
      <c r="AA1110" s="41"/>
      <c r="AB1110" s="41"/>
      <c r="AC1110" s="41"/>
      <c r="AD1110" s="41"/>
      <c r="AE1110" s="41"/>
      <c r="AF1110" s="41"/>
      <c r="AM1110" s="41"/>
      <c r="AN1110" s="41"/>
      <c r="AO1110" s="41"/>
      <c r="AP1110" s="41"/>
      <c r="AQ1110" s="41"/>
      <c r="AR1110" s="41"/>
      <c r="AS1110" s="41"/>
      <c r="AT1110" s="41"/>
      <c r="AU1110" s="41"/>
      <c r="AV1110" s="41"/>
      <c r="AW1110" s="41"/>
      <c r="AX1110" s="41"/>
      <c r="AY1110" s="41"/>
      <c r="AZ1110" s="41"/>
      <c r="BA1110" s="41"/>
      <c r="BB1110" s="41"/>
      <c r="BC1110" s="41"/>
      <c r="BD1110" s="41"/>
      <c r="BE1110" s="41"/>
    </row>
    <row r="1111" spans="2:57">
      <c r="B1111" s="41"/>
      <c r="C1111" s="41"/>
      <c r="D1111" s="41"/>
      <c r="E1111" s="41"/>
      <c r="F1111" s="41"/>
      <c r="G1111" s="41"/>
      <c r="H1111" s="41"/>
      <c r="I1111" s="41"/>
      <c r="J1111" s="41"/>
      <c r="K1111" s="41"/>
      <c r="L1111" s="41"/>
      <c r="M1111" s="41"/>
      <c r="N1111" s="41"/>
      <c r="O1111" s="41"/>
      <c r="P1111" s="41"/>
      <c r="Q1111" s="41"/>
      <c r="R1111" s="41"/>
      <c r="S1111" s="41"/>
      <c r="T1111" s="41"/>
      <c r="U1111" s="41"/>
      <c r="W1111" s="41"/>
      <c r="X1111" s="41"/>
      <c r="Y1111" s="41"/>
      <c r="Z1111" s="41"/>
      <c r="AA1111" s="41"/>
      <c r="AB1111" s="41"/>
      <c r="AC1111" s="41"/>
      <c r="AD1111" s="41"/>
      <c r="AE1111" s="41"/>
      <c r="AF1111" s="41"/>
      <c r="AM1111" s="41"/>
      <c r="AN1111" s="41"/>
      <c r="AO1111" s="41"/>
      <c r="AP1111" s="41"/>
      <c r="AQ1111" s="41"/>
      <c r="AR1111" s="41"/>
      <c r="AS1111" s="41"/>
      <c r="AT1111" s="41"/>
      <c r="AU1111" s="41"/>
      <c r="AV1111" s="41"/>
      <c r="AW1111" s="41"/>
      <c r="AX1111" s="41"/>
      <c r="AY1111" s="41"/>
      <c r="AZ1111" s="41"/>
      <c r="BA1111" s="41"/>
      <c r="BB1111" s="41"/>
      <c r="BC1111" s="41"/>
      <c r="BD1111" s="41"/>
      <c r="BE1111" s="41"/>
    </row>
    <row r="1112" spans="2:57">
      <c r="B1112" s="41"/>
      <c r="C1112" s="41"/>
      <c r="D1112" s="41"/>
      <c r="E1112" s="41"/>
      <c r="F1112" s="41"/>
      <c r="G1112" s="41"/>
      <c r="H1112" s="41"/>
      <c r="I1112" s="41"/>
      <c r="J1112" s="41"/>
      <c r="K1112" s="41"/>
      <c r="L1112" s="41"/>
      <c r="M1112" s="41"/>
      <c r="N1112" s="41"/>
      <c r="O1112" s="41"/>
      <c r="P1112" s="41"/>
      <c r="Q1112" s="41"/>
      <c r="R1112" s="41"/>
      <c r="S1112" s="41"/>
      <c r="T1112" s="41"/>
      <c r="U1112" s="41"/>
      <c r="W1112" s="41"/>
      <c r="X1112" s="41"/>
      <c r="Y1112" s="41"/>
      <c r="Z1112" s="41"/>
      <c r="AA1112" s="41"/>
      <c r="AB1112" s="41"/>
      <c r="AC1112" s="41"/>
      <c r="AD1112" s="41"/>
      <c r="AE1112" s="41"/>
      <c r="AF1112" s="41"/>
      <c r="AM1112" s="41"/>
      <c r="AN1112" s="41"/>
      <c r="AO1112" s="41"/>
      <c r="AP1112" s="41"/>
      <c r="AQ1112" s="41"/>
      <c r="AR1112" s="41"/>
      <c r="AS1112" s="41"/>
      <c r="AT1112" s="41"/>
      <c r="AU1112" s="41"/>
      <c r="AV1112" s="41"/>
      <c r="AW1112" s="41"/>
      <c r="AX1112" s="41"/>
      <c r="AY1112" s="41"/>
      <c r="AZ1112" s="41"/>
      <c r="BA1112" s="41"/>
      <c r="BB1112" s="41"/>
      <c r="BC1112" s="41"/>
      <c r="BD1112" s="41"/>
      <c r="BE1112" s="41"/>
    </row>
    <row r="1113" spans="2:57">
      <c r="B1113" s="41"/>
      <c r="C1113" s="41"/>
      <c r="D1113" s="41"/>
      <c r="E1113" s="41"/>
      <c r="F1113" s="41"/>
      <c r="G1113" s="41"/>
      <c r="H1113" s="41"/>
      <c r="I1113" s="41"/>
      <c r="J1113" s="41"/>
      <c r="K1113" s="41"/>
      <c r="L1113" s="41"/>
      <c r="M1113" s="41"/>
      <c r="N1113" s="41"/>
      <c r="O1113" s="41"/>
      <c r="P1113" s="41"/>
      <c r="Q1113" s="41"/>
      <c r="R1113" s="41"/>
      <c r="S1113" s="41"/>
      <c r="T1113" s="41"/>
      <c r="U1113" s="41"/>
      <c r="W1113" s="41"/>
      <c r="X1113" s="41"/>
      <c r="Y1113" s="41"/>
      <c r="Z1113" s="41"/>
      <c r="AA1113" s="41"/>
      <c r="AB1113" s="41"/>
      <c r="AC1113" s="41"/>
      <c r="AD1113" s="41"/>
      <c r="AE1113" s="41"/>
      <c r="AF1113" s="41"/>
      <c r="AM1113" s="41"/>
      <c r="AN1113" s="41"/>
      <c r="AO1113" s="41"/>
      <c r="AP1113" s="41"/>
      <c r="AQ1113" s="41"/>
      <c r="AR1113" s="41"/>
      <c r="AS1113" s="41"/>
      <c r="AT1113" s="41"/>
      <c r="AU1113" s="41"/>
      <c r="AV1113" s="41"/>
      <c r="AW1113" s="41"/>
      <c r="AX1113" s="41"/>
      <c r="AY1113" s="41"/>
      <c r="AZ1113" s="41"/>
      <c r="BA1113" s="41"/>
      <c r="BB1113" s="41"/>
      <c r="BC1113" s="41"/>
      <c r="BD1113" s="41"/>
      <c r="BE1113" s="41"/>
    </row>
    <row r="1114" spans="2:57">
      <c r="B1114" s="41"/>
      <c r="C1114" s="41"/>
      <c r="D1114" s="41"/>
      <c r="E1114" s="41"/>
      <c r="F1114" s="41"/>
      <c r="G1114" s="41"/>
      <c r="H1114" s="41"/>
      <c r="I1114" s="41"/>
      <c r="J1114" s="41"/>
      <c r="K1114" s="41"/>
      <c r="L1114" s="41"/>
      <c r="M1114" s="41"/>
      <c r="N1114" s="41"/>
      <c r="O1114" s="41"/>
      <c r="P1114" s="41"/>
      <c r="Q1114" s="41"/>
      <c r="R1114" s="41"/>
      <c r="S1114" s="41"/>
      <c r="T1114" s="41"/>
      <c r="U1114" s="41"/>
      <c r="W1114" s="41"/>
      <c r="X1114" s="41"/>
      <c r="Y1114" s="41"/>
      <c r="Z1114" s="41"/>
      <c r="AA1114" s="41"/>
      <c r="AB1114" s="41"/>
      <c r="AC1114" s="41"/>
      <c r="AD1114" s="41"/>
      <c r="AE1114" s="41"/>
      <c r="AF1114" s="41"/>
      <c r="AM1114" s="41"/>
      <c r="AN1114" s="41"/>
      <c r="AO1114" s="41"/>
      <c r="AP1114" s="41"/>
      <c r="AQ1114" s="41"/>
      <c r="AR1114" s="41"/>
      <c r="AS1114" s="41"/>
      <c r="AT1114" s="41"/>
      <c r="AU1114" s="41"/>
      <c r="AV1114" s="41"/>
      <c r="AW1114" s="41"/>
      <c r="AX1114" s="41"/>
      <c r="AY1114" s="41"/>
      <c r="AZ1114" s="41"/>
      <c r="BA1114" s="41"/>
      <c r="BB1114" s="41"/>
      <c r="BC1114" s="41"/>
      <c r="BD1114" s="41"/>
      <c r="BE1114" s="41"/>
    </row>
    <row r="1115" spans="2:57">
      <c r="B1115" s="41"/>
      <c r="C1115" s="41"/>
      <c r="D1115" s="41"/>
      <c r="E1115" s="41"/>
      <c r="F1115" s="41"/>
      <c r="G1115" s="41"/>
      <c r="H1115" s="41"/>
      <c r="I1115" s="41"/>
      <c r="J1115" s="41"/>
      <c r="K1115" s="41"/>
      <c r="L1115" s="41"/>
      <c r="M1115" s="41"/>
      <c r="N1115" s="41"/>
      <c r="O1115" s="41"/>
      <c r="P1115" s="41"/>
      <c r="Q1115" s="41"/>
      <c r="R1115" s="41"/>
      <c r="S1115" s="41"/>
      <c r="T1115" s="41"/>
      <c r="U1115" s="41"/>
      <c r="W1115" s="41"/>
      <c r="X1115" s="41"/>
      <c r="Y1115" s="41"/>
      <c r="Z1115" s="41"/>
      <c r="AA1115" s="41"/>
      <c r="AB1115" s="41"/>
      <c r="AC1115" s="41"/>
      <c r="AD1115" s="41"/>
      <c r="AE1115" s="41"/>
      <c r="AF1115" s="41"/>
      <c r="AM1115" s="41"/>
      <c r="AN1115" s="41"/>
      <c r="AO1115" s="41"/>
      <c r="AP1115" s="41"/>
      <c r="AQ1115" s="41"/>
      <c r="AR1115" s="41"/>
      <c r="AS1115" s="41"/>
      <c r="AT1115" s="41"/>
      <c r="AU1115" s="41"/>
      <c r="AV1115" s="41"/>
      <c r="AW1115" s="41"/>
      <c r="AX1115" s="41"/>
      <c r="AY1115" s="41"/>
      <c r="AZ1115" s="41"/>
      <c r="BA1115" s="41"/>
      <c r="BB1115" s="41"/>
      <c r="BC1115" s="41"/>
      <c r="BD1115" s="41"/>
      <c r="BE1115" s="41"/>
    </row>
    <row r="1116" spans="2:57">
      <c r="B1116" s="41"/>
      <c r="C1116" s="41"/>
      <c r="D1116" s="41"/>
      <c r="E1116" s="41"/>
      <c r="F1116" s="41"/>
      <c r="G1116" s="41"/>
      <c r="H1116" s="41"/>
      <c r="I1116" s="41"/>
      <c r="J1116" s="41"/>
      <c r="K1116" s="41"/>
      <c r="L1116" s="41"/>
      <c r="M1116" s="41"/>
      <c r="N1116" s="41"/>
      <c r="O1116" s="41"/>
      <c r="P1116" s="41"/>
      <c r="Q1116" s="41"/>
      <c r="R1116" s="41"/>
      <c r="S1116" s="41"/>
      <c r="T1116" s="41"/>
      <c r="U1116" s="41"/>
      <c r="W1116" s="41"/>
      <c r="X1116" s="41"/>
      <c r="Y1116" s="41"/>
      <c r="Z1116" s="41"/>
      <c r="AA1116" s="41"/>
      <c r="AB1116" s="41"/>
      <c r="AC1116" s="41"/>
      <c r="AD1116" s="41"/>
      <c r="AE1116" s="41"/>
      <c r="AF1116" s="41"/>
      <c r="AM1116" s="41"/>
      <c r="AN1116" s="41"/>
      <c r="AO1116" s="41"/>
      <c r="AP1116" s="41"/>
      <c r="AQ1116" s="41"/>
      <c r="AR1116" s="41"/>
      <c r="AS1116" s="41"/>
      <c r="AT1116" s="41"/>
      <c r="AU1116" s="41"/>
      <c r="AV1116" s="41"/>
      <c r="AW1116" s="41"/>
      <c r="AX1116" s="41"/>
      <c r="AY1116" s="41"/>
      <c r="AZ1116" s="41"/>
      <c r="BA1116" s="41"/>
      <c r="BB1116" s="41"/>
      <c r="BC1116" s="41"/>
      <c r="BD1116" s="41"/>
      <c r="BE1116" s="41"/>
    </row>
    <row r="1117" spans="2:57">
      <c r="B1117" s="41"/>
      <c r="C1117" s="41"/>
      <c r="D1117" s="41"/>
      <c r="E1117" s="41"/>
      <c r="F1117" s="41"/>
      <c r="G1117" s="41"/>
      <c r="H1117" s="41"/>
      <c r="I1117" s="41"/>
      <c r="J1117" s="41"/>
      <c r="K1117" s="41"/>
      <c r="L1117" s="41"/>
      <c r="M1117" s="41"/>
      <c r="N1117" s="41"/>
      <c r="O1117" s="41"/>
      <c r="P1117" s="41"/>
      <c r="Q1117" s="41"/>
      <c r="R1117" s="41"/>
      <c r="S1117" s="41"/>
      <c r="T1117" s="41"/>
      <c r="U1117" s="41"/>
      <c r="W1117" s="41"/>
      <c r="X1117" s="41"/>
      <c r="Y1117" s="41"/>
      <c r="Z1117" s="41"/>
      <c r="AA1117" s="41"/>
      <c r="AB1117" s="41"/>
      <c r="AC1117" s="41"/>
      <c r="AD1117" s="41"/>
      <c r="AE1117" s="41"/>
      <c r="AF1117" s="41"/>
      <c r="AM1117" s="41"/>
      <c r="AN1117" s="41"/>
      <c r="AO1117" s="41"/>
      <c r="AP1117" s="41"/>
      <c r="AQ1117" s="41"/>
      <c r="AR1117" s="41"/>
      <c r="AS1117" s="41"/>
      <c r="AT1117" s="41"/>
      <c r="AU1117" s="41"/>
      <c r="AV1117" s="41"/>
      <c r="AW1117" s="41"/>
      <c r="AX1117" s="41"/>
      <c r="AY1117" s="41"/>
      <c r="AZ1117" s="41"/>
      <c r="BA1117" s="41"/>
      <c r="BB1117" s="41"/>
      <c r="BC1117" s="41"/>
      <c r="BD1117" s="41"/>
      <c r="BE1117" s="41"/>
    </row>
    <row r="1118" spans="2:57">
      <c r="B1118" s="41"/>
      <c r="C1118" s="41"/>
      <c r="D1118" s="41"/>
      <c r="E1118" s="41"/>
      <c r="F1118" s="41"/>
      <c r="G1118" s="41"/>
      <c r="H1118" s="41"/>
      <c r="I1118" s="41"/>
      <c r="J1118" s="41"/>
      <c r="K1118" s="41"/>
      <c r="L1118" s="41"/>
      <c r="M1118" s="41"/>
      <c r="N1118" s="41"/>
      <c r="O1118" s="41"/>
      <c r="P1118" s="41"/>
      <c r="Q1118" s="41"/>
      <c r="R1118" s="41"/>
      <c r="S1118" s="41"/>
      <c r="T1118" s="41"/>
      <c r="U1118" s="41"/>
      <c r="W1118" s="41"/>
      <c r="X1118" s="41"/>
      <c r="Y1118" s="41"/>
      <c r="Z1118" s="41"/>
      <c r="AA1118" s="41"/>
      <c r="AB1118" s="41"/>
      <c r="AC1118" s="41"/>
      <c r="AD1118" s="41"/>
      <c r="AE1118" s="41"/>
      <c r="AF1118" s="41"/>
      <c r="AM1118" s="41"/>
      <c r="AN1118" s="41"/>
      <c r="AO1118" s="41"/>
      <c r="AP1118" s="41"/>
      <c r="AQ1118" s="41"/>
      <c r="AR1118" s="41"/>
      <c r="AS1118" s="41"/>
      <c r="AT1118" s="41"/>
      <c r="AU1118" s="41"/>
      <c r="AV1118" s="41"/>
      <c r="AW1118" s="41"/>
      <c r="AX1118" s="41"/>
      <c r="AY1118" s="41"/>
      <c r="AZ1118" s="41"/>
      <c r="BA1118" s="41"/>
      <c r="BB1118" s="41"/>
      <c r="BC1118" s="41"/>
      <c r="BD1118" s="41"/>
      <c r="BE1118" s="41"/>
    </row>
    <row r="1119" spans="2:57">
      <c r="B1119" s="41"/>
      <c r="C1119" s="41"/>
      <c r="D1119" s="41"/>
      <c r="E1119" s="41"/>
      <c r="F1119" s="41"/>
      <c r="G1119" s="41"/>
      <c r="H1119" s="41"/>
      <c r="I1119" s="41"/>
      <c r="J1119" s="41"/>
      <c r="K1119" s="41"/>
      <c r="L1119" s="41"/>
      <c r="M1119" s="41"/>
      <c r="N1119" s="41"/>
      <c r="O1119" s="41"/>
      <c r="P1119" s="41"/>
      <c r="Q1119" s="41"/>
      <c r="R1119" s="41"/>
      <c r="S1119" s="41"/>
      <c r="T1119" s="41"/>
      <c r="U1119" s="41"/>
      <c r="W1119" s="41"/>
      <c r="X1119" s="41"/>
      <c r="Y1119" s="41"/>
      <c r="Z1119" s="41"/>
      <c r="AA1119" s="41"/>
      <c r="AB1119" s="41"/>
      <c r="AC1119" s="41"/>
      <c r="AD1119" s="41"/>
      <c r="AE1119" s="41"/>
      <c r="AF1119" s="41"/>
      <c r="AM1119" s="41"/>
      <c r="AN1119" s="41"/>
      <c r="AO1119" s="41"/>
      <c r="AP1119" s="41"/>
      <c r="AQ1119" s="41"/>
      <c r="AR1119" s="41"/>
      <c r="AS1119" s="41"/>
      <c r="AT1119" s="41"/>
      <c r="AU1119" s="41"/>
      <c r="AV1119" s="41"/>
      <c r="AW1119" s="41"/>
      <c r="AX1119" s="41"/>
      <c r="AY1119" s="41"/>
      <c r="AZ1119" s="41"/>
      <c r="BA1119" s="41"/>
      <c r="BB1119" s="41"/>
      <c r="BC1119" s="41"/>
      <c r="BD1119" s="41"/>
      <c r="BE1119" s="41"/>
    </row>
    <row r="1120" spans="2:57">
      <c r="B1120" s="41"/>
      <c r="C1120" s="41"/>
      <c r="D1120" s="41"/>
      <c r="E1120" s="41"/>
      <c r="F1120" s="41"/>
      <c r="G1120" s="41"/>
      <c r="H1120" s="41"/>
      <c r="I1120" s="41"/>
      <c r="J1120" s="41"/>
      <c r="K1120" s="41"/>
      <c r="L1120" s="41"/>
      <c r="M1120" s="41"/>
      <c r="N1120" s="41"/>
      <c r="O1120" s="41"/>
      <c r="P1120" s="41"/>
      <c r="Q1120" s="41"/>
      <c r="R1120" s="41"/>
      <c r="S1120" s="41"/>
      <c r="T1120" s="41"/>
      <c r="U1120" s="41"/>
      <c r="W1120" s="41"/>
      <c r="X1120" s="41"/>
      <c r="Y1120" s="41"/>
      <c r="Z1120" s="41"/>
      <c r="AA1120" s="41"/>
      <c r="AB1120" s="41"/>
      <c r="AC1120" s="41"/>
      <c r="AD1120" s="41"/>
      <c r="AE1120" s="41"/>
      <c r="AF1120" s="41"/>
      <c r="AM1120" s="41"/>
      <c r="AN1120" s="41"/>
      <c r="AO1120" s="41"/>
      <c r="AP1120" s="41"/>
      <c r="AQ1120" s="41"/>
      <c r="AR1120" s="41"/>
      <c r="AS1120" s="41"/>
      <c r="AT1120" s="41"/>
      <c r="AU1120" s="41"/>
      <c r="AV1120" s="41"/>
      <c r="AW1120" s="41"/>
      <c r="AX1120" s="41"/>
      <c r="AY1120" s="41"/>
      <c r="AZ1120" s="41"/>
      <c r="BA1120" s="41"/>
      <c r="BB1120" s="41"/>
      <c r="BC1120" s="41"/>
      <c r="BD1120" s="41"/>
      <c r="BE1120" s="41"/>
    </row>
    <row r="1121" spans="2:57">
      <c r="B1121" s="41"/>
      <c r="C1121" s="41"/>
      <c r="D1121" s="41"/>
      <c r="E1121" s="41"/>
      <c r="F1121" s="41"/>
      <c r="G1121" s="41"/>
      <c r="H1121" s="41"/>
      <c r="I1121" s="41"/>
      <c r="J1121" s="41"/>
      <c r="K1121" s="41"/>
      <c r="L1121" s="41"/>
      <c r="M1121" s="41"/>
      <c r="N1121" s="41"/>
      <c r="O1121" s="41"/>
      <c r="P1121" s="41"/>
      <c r="Q1121" s="41"/>
      <c r="R1121" s="41"/>
      <c r="S1121" s="41"/>
      <c r="T1121" s="41"/>
      <c r="U1121" s="41"/>
      <c r="W1121" s="41"/>
      <c r="X1121" s="41"/>
      <c r="Y1121" s="41"/>
      <c r="Z1121" s="41"/>
      <c r="AA1121" s="41"/>
      <c r="AB1121" s="41"/>
      <c r="AC1121" s="41"/>
      <c r="AD1121" s="41"/>
      <c r="AE1121" s="41"/>
      <c r="AF1121" s="41"/>
      <c r="AM1121" s="41"/>
      <c r="AN1121" s="41"/>
      <c r="AO1121" s="41"/>
      <c r="AP1121" s="41"/>
      <c r="AQ1121" s="41"/>
      <c r="AR1121" s="41"/>
      <c r="AS1121" s="41"/>
      <c r="AT1121" s="41"/>
      <c r="AU1121" s="41"/>
      <c r="AV1121" s="41"/>
      <c r="AW1121" s="41"/>
      <c r="AX1121" s="41"/>
      <c r="AY1121" s="41"/>
      <c r="AZ1121" s="41"/>
      <c r="BA1121" s="41"/>
      <c r="BB1121" s="41"/>
      <c r="BC1121" s="41"/>
      <c r="BD1121" s="41"/>
      <c r="BE1121" s="41"/>
    </row>
    <row r="1122" spans="2:57">
      <c r="B1122" s="41"/>
      <c r="C1122" s="41"/>
      <c r="D1122" s="41"/>
      <c r="E1122" s="41"/>
      <c r="F1122" s="41"/>
      <c r="G1122" s="41"/>
      <c r="H1122" s="41"/>
      <c r="I1122" s="41"/>
      <c r="J1122" s="41"/>
      <c r="K1122" s="41"/>
      <c r="L1122" s="41"/>
      <c r="M1122" s="41"/>
      <c r="N1122" s="41"/>
      <c r="O1122" s="41"/>
      <c r="P1122" s="41"/>
      <c r="Q1122" s="41"/>
      <c r="R1122" s="41"/>
      <c r="S1122" s="41"/>
      <c r="T1122" s="41"/>
      <c r="U1122" s="41"/>
      <c r="W1122" s="41"/>
      <c r="X1122" s="41"/>
      <c r="Y1122" s="41"/>
      <c r="Z1122" s="41"/>
      <c r="AA1122" s="41"/>
      <c r="AB1122" s="41"/>
      <c r="AC1122" s="41"/>
      <c r="AD1122" s="41"/>
      <c r="AE1122" s="41"/>
      <c r="AF1122" s="41"/>
      <c r="AM1122" s="41"/>
      <c r="AN1122" s="41"/>
      <c r="AO1122" s="41"/>
      <c r="AP1122" s="41"/>
      <c r="AQ1122" s="41"/>
      <c r="AR1122" s="41"/>
      <c r="AS1122" s="41"/>
      <c r="AT1122" s="41"/>
      <c r="AU1122" s="41"/>
      <c r="AV1122" s="41"/>
      <c r="AW1122" s="41"/>
      <c r="AX1122" s="41"/>
      <c r="AY1122" s="41"/>
      <c r="AZ1122" s="41"/>
      <c r="BA1122" s="41"/>
      <c r="BB1122" s="41"/>
      <c r="BC1122" s="41"/>
      <c r="BD1122" s="41"/>
      <c r="BE1122" s="41"/>
    </row>
    <row r="1123" spans="2:57">
      <c r="B1123" s="41"/>
      <c r="C1123" s="41"/>
      <c r="D1123" s="41"/>
      <c r="E1123" s="41"/>
      <c r="F1123" s="41"/>
      <c r="G1123" s="41"/>
      <c r="H1123" s="41"/>
      <c r="I1123" s="41"/>
      <c r="J1123" s="41"/>
      <c r="K1123" s="41"/>
      <c r="L1123" s="41"/>
      <c r="M1123" s="41"/>
      <c r="N1123" s="41"/>
      <c r="O1123" s="41"/>
      <c r="P1123" s="41"/>
      <c r="Q1123" s="41"/>
      <c r="R1123" s="41"/>
      <c r="S1123" s="41"/>
      <c r="T1123" s="41"/>
      <c r="U1123" s="41"/>
      <c r="W1123" s="41"/>
      <c r="X1123" s="41"/>
      <c r="Y1123" s="41"/>
      <c r="Z1123" s="41"/>
      <c r="AA1123" s="41"/>
      <c r="AB1123" s="41"/>
      <c r="AC1123" s="41"/>
      <c r="AD1123" s="41"/>
      <c r="AE1123" s="41"/>
      <c r="AF1123" s="41"/>
      <c r="AM1123" s="41"/>
      <c r="AN1123" s="41"/>
      <c r="AO1123" s="41"/>
      <c r="AP1123" s="41"/>
      <c r="AQ1123" s="41"/>
      <c r="AR1123" s="41"/>
      <c r="AS1123" s="41"/>
      <c r="AT1123" s="41"/>
      <c r="AU1123" s="41"/>
      <c r="AV1123" s="41"/>
      <c r="AW1123" s="41"/>
      <c r="AX1123" s="41"/>
      <c r="AY1123" s="41"/>
      <c r="AZ1123" s="41"/>
      <c r="BA1123" s="41"/>
      <c r="BB1123" s="41"/>
      <c r="BC1123" s="41"/>
      <c r="BD1123" s="41"/>
      <c r="BE1123" s="41"/>
    </row>
    <row r="1124" spans="2:57">
      <c r="B1124" s="41"/>
      <c r="C1124" s="41"/>
      <c r="D1124" s="41"/>
      <c r="E1124" s="41"/>
      <c r="F1124" s="41"/>
      <c r="G1124" s="41"/>
      <c r="H1124" s="41"/>
      <c r="I1124" s="41"/>
      <c r="J1124" s="41"/>
      <c r="K1124" s="41"/>
      <c r="L1124" s="41"/>
      <c r="M1124" s="41"/>
      <c r="N1124" s="41"/>
      <c r="O1124" s="41"/>
      <c r="P1124" s="41"/>
      <c r="Q1124" s="41"/>
      <c r="R1124" s="41"/>
      <c r="S1124" s="41"/>
      <c r="T1124" s="41"/>
      <c r="U1124" s="41"/>
      <c r="W1124" s="41"/>
      <c r="X1124" s="41"/>
      <c r="Y1124" s="41"/>
      <c r="Z1124" s="41"/>
      <c r="AA1124" s="41"/>
      <c r="AB1124" s="41"/>
      <c r="AC1124" s="41"/>
      <c r="AD1124" s="41"/>
      <c r="AE1124" s="41"/>
      <c r="AF1124" s="41"/>
      <c r="AM1124" s="41"/>
      <c r="AN1124" s="41"/>
      <c r="AO1124" s="41"/>
      <c r="AP1124" s="41"/>
      <c r="AQ1124" s="41"/>
      <c r="AR1124" s="41"/>
      <c r="AS1124" s="41"/>
      <c r="AT1124" s="41"/>
      <c r="AU1124" s="41"/>
      <c r="AV1124" s="41"/>
      <c r="AW1124" s="41"/>
      <c r="AX1124" s="41"/>
      <c r="AY1124" s="41"/>
      <c r="AZ1124" s="41"/>
      <c r="BA1124" s="41"/>
      <c r="BB1124" s="41"/>
      <c r="BC1124" s="41"/>
      <c r="BD1124" s="41"/>
      <c r="BE1124" s="41"/>
    </row>
    <row r="1125" spans="2:57">
      <c r="B1125" s="41"/>
      <c r="C1125" s="41"/>
      <c r="D1125" s="41"/>
      <c r="E1125" s="41"/>
      <c r="F1125" s="41"/>
      <c r="G1125" s="41"/>
      <c r="H1125" s="41"/>
      <c r="I1125" s="41"/>
      <c r="J1125" s="41"/>
      <c r="K1125" s="41"/>
      <c r="L1125" s="41"/>
      <c r="M1125" s="41"/>
      <c r="N1125" s="41"/>
      <c r="O1125" s="41"/>
      <c r="P1125" s="41"/>
      <c r="Q1125" s="41"/>
      <c r="R1125" s="41"/>
      <c r="S1125" s="41"/>
      <c r="T1125" s="41"/>
      <c r="U1125" s="41"/>
      <c r="W1125" s="41"/>
      <c r="X1125" s="41"/>
      <c r="Y1125" s="41"/>
      <c r="Z1125" s="41"/>
      <c r="AA1125" s="41"/>
      <c r="AB1125" s="41"/>
      <c r="AC1125" s="41"/>
      <c r="AD1125" s="41"/>
      <c r="AE1125" s="41"/>
      <c r="AF1125" s="41"/>
      <c r="AM1125" s="41"/>
      <c r="AN1125" s="41"/>
      <c r="AO1125" s="41"/>
      <c r="AP1125" s="41"/>
      <c r="AQ1125" s="41"/>
      <c r="AR1125" s="41"/>
      <c r="AS1125" s="41"/>
      <c r="AT1125" s="41"/>
      <c r="AU1125" s="41"/>
      <c r="AV1125" s="41"/>
      <c r="AW1125" s="41"/>
      <c r="AX1125" s="41"/>
      <c r="AY1125" s="41"/>
      <c r="AZ1125" s="41"/>
      <c r="BA1125" s="41"/>
      <c r="BB1125" s="41"/>
      <c r="BC1125" s="41"/>
      <c r="BD1125" s="41"/>
      <c r="BE1125" s="41"/>
    </row>
    <row r="1126" spans="2:57">
      <c r="B1126" s="41"/>
      <c r="C1126" s="41"/>
      <c r="D1126" s="41"/>
      <c r="E1126" s="41"/>
      <c r="F1126" s="41"/>
      <c r="G1126" s="41"/>
      <c r="H1126" s="41"/>
      <c r="I1126" s="41"/>
      <c r="J1126" s="41"/>
      <c r="K1126" s="41"/>
      <c r="L1126" s="41"/>
      <c r="M1126" s="41"/>
      <c r="N1126" s="41"/>
      <c r="O1126" s="41"/>
      <c r="P1126" s="41"/>
      <c r="Q1126" s="41"/>
      <c r="R1126" s="41"/>
      <c r="S1126" s="41"/>
      <c r="T1126" s="41"/>
      <c r="U1126" s="41"/>
      <c r="W1126" s="41"/>
      <c r="X1126" s="41"/>
      <c r="Y1126" s="41"/>
      <c r="Z1126" s="41"/>
      <c r="AA1126" s="41"/>
      <c r="AB1126" s="41"/>
      <c r="AC1126" s="41"/>
      <c r="AD1126" s="41"/>
      <c r="AE1126" s="41"/>
      <c r="AF1126" s="41"/>
      <c r="AM1126" s="41"/>
      <c r="AN1126" s="41"/>
      <c r="AO1126" s="41"/>
      <c r="AP1126" s="41"/>
      <c r="AQ1126" s="41"/>
      <c r="AR1126" s="41"/>
      <c r="AS1126" s="41"/>
      <c r="AT1126" s="41"/>
      <c r="AU1126" s="41"/>
      <c r="AV1126" s="41"/>
      <c r="AW1126" s="41"/>
      <c r="AX1126" s="41"/>
      <c r="AY1126" s="41"/>
      <c r="AZ1126" s="41"/>
      <c r="BA1126" s="41"/>
      <c r="BB1126" s="41"/>
      <c r="BC1126" s="41"/>
      <c r="BD1126" s="41"/>
      <c r="BE1126" s="41"/>
    </row>
    <row r="1127" spans="2:57">
      <c r="B1127" s="41"/>
      <c r="C1127" s="41"/>
      <c r="D1127" s="41"/>
      <c r="E1127" s="41"/>
      <c r="F1127" s="41"/>
      <c r="G1127" s="41"/>
      <c r="H1127" s="41"/>
      <c r="I1127" s="41"/>
      <c r="J1127" s="41"/>
      <c r="K1127" s="41"/>
      <c r="L1127" s="41"/>
      <c r="M1127" s="41"/>
      <c r="N1127" s="41"/>
      <c r="O1127" s="41"/>
      <c r="P1127" s="41"/>
      <c r="Q1127" s="41"/>
      <c r="R1127" s="41"/>
      <c r="S1127" s="41"/>
      <c r="T1127" s="41"/>
      <c r="U1127" s="41"/>
      <c r="W1127" s="41"/>
      <c r="X1127" s="41"/>
      <c r="Y1127" s="41"/>
      <c r="Z1127" s="41"/>
      <c r="AA1127" s="41"/>
      <c r="AB1127" s="41"/>
      <c r="AC1127" s="41"/>
      <c r="AD1127" s="41"/>
      <c r="AE1127" s="41"/>
      <c r="AF1127" s="41"/>
      <c r="AM1127" s="41"/>
      <c r="AN1127" s="41"/>
      <c r="AO1127" s="41"/>
      <c r="AP1127" s="41"/>
      <c r="AQ1127" s="41"/>
      <c r="AR1127" s="41"/>
      <c r="AS1127" s="41"/>
      <c r="AT1127" s="41"/>
      <c r="AU1127" s="41"/>
      <c r="AV1127" s="41"/>
      <c r="AW1127" s="41"/>
      <c r="AX1127" s="41"/>
      <c r="AY1127" s="41"/>
      <c r="AZ1127" s="41"/>
      <c r="BA1127" s="41"/>
      <c r="BB1127" s="41"/>
      <c r="BC1127" s="41"/>
      <c r="BD1127" s="41"/>
      <c r="BE1127" s="41"/>
    </row>
    <row r="1128" spans="2:57">
      <c r="B1128" s="41"/>
      <c r="C1128" s="41"/>
      <c r="D1128" s="41"/>
      <c r="E1128" s="41"/>
      <c r="F1128" s="41"/>
      <c r="G1128" s="41"/>
      <c r="H1128" s="41"/>
      <c r="I1128" s="41"/>
      <c r="J1128" s="41"/>
      <c r="K1128" s="41"/>
      <c r="L1128" s="41"/>
      <c r="M1128" s="41"/>
      <c r="N1128" s="41"/>
      <c r="O1128" s="41"/>
      <c r="P1128" s="41"/>
      <c r="Q1128" s="41"/>
      <c r="R1128" s="41"/>
      <c r="S1128" s="41"/>
      <c r="T1128" s="41"/>
      <c r="U1128" s="41"/>
      <c r="W1128" s="41"/>
      <c r="X1128" s="41"/>
      <c r="Y1128" s="41"/>
      <c r="Z1128" s="41"/>
      <c r="AA1128" s="41"/>
      <c r="AB1128" s="41"/>
      <c r="AC1128" s="41"/>
      <c r="AD1128" s="41"/>
      <c r="AE1128" s="41"/>
      <c r="AF1128" s="41"/>
      <c r="AM1128" s="41"/>
      <c r="AN1128" s="41"/>
      <c r="AO1128" s="41"/>
      <c r="AP1128" s="41"/>
      <c r="AQ1128" s="41"/>
      <c r="AR1128" s="41"/>
      <c r="AS1128" s="41"/>
      <c r="AT1128" s="41"/>
      <c r="AU1128" s="41"/>
      <c r="AV1128" s="41"/>
      <c r="AW1128" s="41"/>
      <c r="AX1128" s="41"/>
      <c r="AY1128" s="41"/>
      <c r="AZ1128" s="41"/>
      <c r="BA1128" s="41"/>
      <c r="BB1128" s="41"/>
      <c r="BC1128" s="41"/>
      <c r="BD1128" s="41"/>
      <c r="BE1128" s="41"/>
    </row>
    <row r="1129" spans="2:57">
      <c r="B1129" s="41"/>
      <c r="C1129" s="41"/>
      <c r="D1129" s="41"/>
      <c r="E1129" s="41"/>
      <c r="F1129" s="41"/>
      <c r="G1129" s="41"/>
      <c r="H1129" s="41"/>
      <c r="I1129" s="41"/>
      <c r="J1129" s="41"/>
      <c r="K1129" s="41"/>
      <c r="L1129" s="41"/>
      <c r="M1129" s="41"/>
      <c r="N1129" s="41"/>
      <c r="O1129" s="41"/>
      <c r="P1129" s="41"/>
      <c r="Q1129" s="41"/>
      <c r="R1129" s="41"/>
      <c r="S1129" s="41"/>
      <c r="T1129" s="41"/>
      <c r="U1129" s="41"/>
      <c r="W1129" s="41"/>
      <c r="X1129" s="41"/>
      <c r="Y1129" s="41"/>
      <c r="Z1129" s="41"/>
      <c r="AA1129" s="41"/>
      <c r="AB1129" s="41"/>
      <c r="AC1129" s="41"/>
      <c r="AD1129" s="41"/>
      <c r="AE1129" s="41"/>
      <c r="AF1129" s="41"/>
      <c r="AM1129" s="41"/>
      <c r="AN1129" s="41"/>
      <c r="AO1129" s="41"/>
      <c r="AP1129" s="41"/>
      <c r="AQ1129" s="41"/>
      <c r="AR1129" s="41"/>
      <c r="AS1129" s="41"/>
      <c r="AT1129" s="41"/>
      <c r="AU1129" s="41"/>
      <c r="AV1129" s="41"/>
      <c r="AW1129" s="41"/>
      <c r="AX1129" s="41"/>
      <c r="AY1129" s="41"/>
      <c r="AZ1129" s="41"/>
      <c r="BA1129" s="41"/>
      <c r="BB1129" s="41"/>
      <c r="BC1129" s="41"/>
      <c r="BD1129" s="41"/>
      <c r="BE1129" s="41"/>
    </row>
    <row r="1130" spans="2:57">
      <c r="B1130" s="41"/>
      <c r="C1130" s="41"/>
      <c r="D1130" s="41"/>
      <c r="E1130" s="41"/>
      <c r="F1130" s="41"/>
      <c r="G1130" s="41"/>
      <c r="H1130" s="41"/>
      <c r="I1130" s="41"/>
      <c r="J1130" s="41"/>
      <c r="K1130" s="41"/>
      <c r="L1130" s="41"/>
      <c r="M1130" s="41"/>
      <c r="N1130" s="41"/>
      <c r="O1130" s="41"/>
      <c r="P1130" s="41"/>
      <c r="Q1130" s="41"/>
      <c r="R1130" s="41"/>
      <c r="S1130" s="41"/>
      <c r="T1130" s="41"/>
      <c r="U1130" s="41"/>
      <c r="W1130" s="41"/>
      <c r="X1130" s="41"/>
      <c r="Y1130" s="41"/>
      <c r="Z1130" s="41"/>
      <c r="AA1130" s="41"/>
      <c r="AB1130" s="41"/>
      <c r="AC1130" s="41"/>
      <c r="AD1130" s="41"/>
      <c r="AE1130" s="41"/>
      <c r="AF1130" s="41"/>
      <c r="AM1130" s="41"/>
      <c r="AN1130" s="41"/>
      <c r="AO1130" s="41"/>
      <c r="AP1130" s="41"/>
      <c r="AQ1130" s="41"/>
      <c r="AR1130" s="41"/>
      <c r="AS1130" s="41"/>
      <c r="AT1130" s="41"/>
      <c r="AU1130" s="41"/>
      <c r="AV1130" s="41"/>
      <c r="AW1130" s="41"/>
      <c r="AX1130" s="41"/>
      <c r="AY1130" s="41"/>
      <c r="AZ1130" s="41"/>
      <c r="BA1130" s="41"/>
      <c r="BB1130" s="41"/>
      <c r="BC1130" s="41"/>
      <c r="BD1130" s="41"/>
      <c r="BE1130" s="41"/>
    </row>
    <row r="1131" spans="2:57">
      <c r="B1131" s="41"/>
      <c r="C1131" s="41"/>
      <c r="D1131" s="41"/>
      <c r="E1131" s="41"/>
      <c r="F1131" s="41"/>
      <c r="G1131" s="41"/>
      <c r="H1131" s="41"/>
      <c r="I1131" s="41"/>
      <c r="J1131" s="41"/>
      <c r="K1131" s="41"/>
      <c r="L1131" s="41"/>
      <c r="M1131" s="41"/>
      <c r="N1131" s="41"/>
      <c r="O1131" s="41"/>
      <c r="P1131" s="41"/>
      <c r="Q1131" s="41"/>
      <c r="R1131" s="41"/>
      <c r="S1131" s="41"/>
      <c r="T1131" s="41"/>
      <c r="U1131" s="41"/>
      <c r="W1131" s="41"/>
      <c r="X1131" s="41"/>
      <c r="Y1131" s="41"/>
      <c r="Z1131" s="41"/>
      <c r="AA1131" s="41"/>
      <c r="AB1131" s="41"/>
      <c r="AC1131" s="41"/>
      <c r="AD1131" s="41"/>
      <c r="AE1131" s="41"/>
      <c r="AF1131" s="41"/>
      <c r="AM1131" s="41"/>
      <c r="AN1131" s="41"/>
      <c r="AO1131" s="41"/>
      <c r="AP1131" s="41"/>
      <c r="AQ1131" s="41"/>
      <c r="AR1131" s="41"/>
      <c r="AS1131" s="41"/>
      <c r="AT1131" s="41"/>
      <c r="AU1131" s="41"/>
      <c r="AV1131" s="41"/>
      <c r="AW1131" s="41"/>
      <c r="AX1131" s="41"/>
      <c r="AY1131" s="41"/>
      <c r="AZ1131" s="41"/>
      <c r="BA1131" s="41"/>
      <c r="BB1131" s="41"/>
      <c r="BC1131" s="41"/>
      <c r="BD1131" s="41"/>
      <c r="BE1131" s="41"/>
    </row>
    <row r="1132" spans="2:57">
      <c r="B1132" s="41"/>
      <c r="C1132" s="41"/>
      <c r="D1132" s="41"/>
      <c r="E1132" s="41"/>
      <c r="F1132" s="41"/>
      <c r="G1132" s="41"/>
      <c r="H1132" s="41"/>
      <c r="I1132" s="41"/>
      <c r="J1132" s="41"/>
      <c r="K1132" s="41"/>
      <c r="L1132" s="41"/>
      <c r="M1132" s="41"/>
      <c r="N1132" s="41"/>
      <c r="O1132" s="41"/>
      <c r="P1132" s="41"/>
      <c r="Q1132" s="41"/>
      <c r="R1132" s="41"/>
      <c r="S1132" s="41"/>
      <c r="T1132" s="41"/>
      <c r="U1132" s="41"/>
      <c r="W1132" s="41"/>
      <c r="X1132" s="41"/>
      <c r="Y1132" s="41"/>
      <c r="Z1132" s="41"/>
      <c r="AA1132" s="41"/>
      <c r="AB1132" s="41"/>
      <c r="AC1132" s="41"/>
      <c r="AD1132" s="41"/>
      <c r="AE1132" s="41"/>
      <c r="AF1132" s="41"/>
      <c r="AM1132" s="41"/>
      <c r="AN1132" s="41"/>
      <c r="AO1132" s="41"/>
      <c r="AP1132" s="41"/>
      <c r="AQ1132" s="41"/>
      <c r="AR1132" s="41"/>
      <c r="AS1132" s="41"/>
      <c r="AT1132" s="41"/>
      <c r="AU1132" s="41"/>
      <c r="AV1132" s="41"/>
      <c r="AW1132" s="41"/>
      <c r="AX1132" s="41"/>
      <c r="AY1132" s="41"/>
      <c r="AZ1132" s="41"/>
      <c r="BA1132" s="41"/>
      <c r="BB1132" s="41"/>
      <c r="BC1132" s="41"/>
      <c r="BD1132" s="41"/>
      <c r="BE1132" s="41"/>
    </row>
    <row r="1133" spans="2:57">
      <c r="B1133" s="41"/>
      <c r="C1133" s="41"/>
      <c r="D1133" s="41"/>
      <c r="E1133" s="41"/>
      <c r="F1133" s="41"/>
      <c r="G1133" s="41"/>
      <c r="H1133" s="41"/>
      <c r="I1133" s="41"/>
      <c r="J1133" s="41"/>
      <c r="K1133" s="41"/>
      <c r="L1133" s="41"/>
      <c r="M1133" s="41"/>
      <c r="N1133" s="41"/>
      <c r="O1133" s="41"/>
      <c r="P1133" s="41"/>
      <c r="Q1133" s="41"/>
      <c r="R1133" s="41"/>
      <c r="S1133" s="41"/>
      <c r="T1133" s="41"/>
      <c r="U1133" s="41"/>
      <c r="W1133" s="41"/>
      <c r="X1133" s="41"/>
      <c r="Y1133" s="41"/>
      <c r="Z1133" s="41"/>
      <c r="AA1133" s="41"/>
      <c r="AB1133" s="41"/>
      <c r="AC1133" s="41"/>
      <c r="AD1133" s="41"/>
      <c r="AE1133" s="41"/>
      <c r="AF1133" s="41"/>
      <c r="AM1133" s="41"/>
      <c r="AN1133" s="41"/>
      <c r="AO1133" s="41"/>
      <c r="AP1133" s="41"/>
      <c r="AQ1133" s="41"/>
      <c r="AR1133" s="41"/>
      <c r="AS1133" s="41"/>
      <c r="AT1133" s="41"/>
      <c r="AU1133" s="41"/>
      <c r="AV1133" s="41"/>
      <c r="AW1133" s="41"/>
      <c r="AX1133" s="41"/>
      <c r="AY1133" s="41"/>
      <c r="AZ1133" s="41"/>
      <c r="BA1133" s="41"/>
      <c r="BB1133" s="41"/>
      <c r="BC1133" s="41"/>
      <c r="BD1133" s="41"/>
      <c r="BE1133" s="41"/>
    </row>
    <row r="1134" spans="2:57">
      <c r="B1134" s="41"/>
      <c r="C1134" s="41"/>
      <c r="D1134" s="41"/>
      <c r="E1134" s="41"/>
      <c r="F1134" s="41"/>
      <c r="G1134" s="41"/>
      <c r="H1134" s="41"/>
      <c r="I1134" s="41"/>
      <c r="J1134" s="41"/>
      <c r="K1134" s="41"/>
      <c r="L1134" s="41"/>
      <c r="M1134" s="41"/>
      <c r="N1134" s="41"/>
      <c r="O1134" s="41"/>
      <c r="P1134" s="41"/>
      <c r="Q1134" s="41"/>
      <c r="R1134" s="41"/>
      <c r="S1134" s="41"/>
      <c r="T1134" s="41"/>
      <c r="U1134" s="41"/>
      <c r="W1134" s="41"/>
      <c r="X1134" s="41"/>
      <c r="Y1134" s="41"/>
      <c r="Z1134" s="41"/>
      <c r="AA1134" s="41"/>
      <c r="AB1134" s="41"/>
      <c r="AC1134" s="41"/>
      <c r="AD1134" s="41"/>
      <c r="AE1134" s="41"/>
      <c r="AF1134" s="41"/>
      <c r="AM1134" s="41"/>
      <c r="AN1134" s="41"/>
      <c r="AO1134" s="41"/>
      <c r="AP1134" s="41"/>
      <c r="AQ1134" s="41"/>
      <c r="AR1134" s="41"/>
      <c r="AS1134" s="41"/>
      <c r="AT1134" s="41"/>
      <c r="AU1134" s="41"/>
      <c r="AV1134" s="41"/>
      <c r="AW1134" s="41"/>
      <c r="AX1134" s="41"/>
      <c r="AY1134" s="41"/>
      <c r="AZ1134" s="41"/>
      <c r="BA1134" s="41"/>
      <c r="BB1134" s="41"/>
      <c r="BC1134" s="41"/>
      <c r="BD1134" s="41"/>
      <c r="BE1134" s="41"/>
    </row>
    <row r="1135" spans="2:57">
      <c r="B1135" s="41"/>
      <c r="C1135" s="41"/>
      <c r="D1135" s="41"/>
      <c r="E1135" s="41"/>
      <c r="F1135" s="41"/>
      <c r="G1135" s="41"/>
      <c r="H1135" s="41"/>
      <c r="I1135" s="41"/>
      <c r="J1135" s="41"/>
      <c r="K1135" s="41"/>
      <c r="L1135" s="41"/>
      <c r="M1135" s="41"/>
      <c r="N1135" s="41"/>
      <c r="O1135" s="41"/>
      <c r="P1135" s="41"/>
      <c r="Q1135" s="41"/>
      <c r="R1135" s="41"/>
      <c r="S1135" s="41"/>
      <c r="T1135" s="41"/>
      <c r="U1135" s="41"/>
      <c r="W1135" s="41"/>
      <c r="X1135" s="41"/>
      <c r="Y1135" s="41"/>
      <c r="Z1135" s="41"/>
      <c r="AA1135" s="41"/>
      <c r="AB1135" s="41"/>
      <c r="AC1135" s="41"/>
      <c r="AD1135" s="41"/>
      <c r="AE1135" s="41"/>
      <c r="AF1135" s="41"/>
      <c r="AM1135" s="41"/>
      <c r="AN1135" s="41"/>
      <c r="AO1135" s="41"/>
      <c r="AP1135" s="41"/>
      <c r="AQ1135" s="41"/>
      <c r="AR1135" s="41"/>
      <c r="AS1135" s="41"/>
      <c r="AT1135" s="41"/>
      <c r="AU1135" s="41"/>
      <c r="AV1135" s="41"/>
      <c r="AW1135" s="41"/>
      <c r="AX1135" s="41"/>
      <c r="AY1135" s="41"/>
      <c r="AZ1135" s="41"/>
      <c r="BA1135" s="41"/>
      <c r="BB1135" s="41"/>
      <c r="BC1135" s="41"/>
      <c r="BD1135" s="41"/>
      <c r="BE1135" s="41"/>
    </row>
    <row r="1136" spans="2:57">
      <c r="B1136" s="41"/>
      <c r="C1136" s="41"/>
      <c r="D1136" s="41"/>
      <c r="E1136" s="41"/>
      <c r="F1136" s="41"/>
      <c r="G1136" s="41"/>
      <c r="H1136" s="41"/>
      <c r="I1136" s="41"/>
      <c r="J1136" s="41"/>
      <c r="K1136" s="41"/>
      <c r="L1136" s="41"/>
      <c r="M1136" s="41"/>
      <c r="N1136" s="41"/>
      <c r="O1136" s="41"/>
      <c r="P1136" s="41"/>
      <c r="Q1136" s="41"/>
      <c r="R1136" s="41"/>
      <c r="S1136" s="41"/>
      <c r="T1136" s="41"/>
      <c r="U1136" s="41"/>
      <c r="W1136" s="41"/>
      <c r="X1136" s="41"/>
      <c r="Y1136" s="41"/>
      <c r="Z1136" s="41"/>
      <c r="AA1136" s="41"/>
      <c r="AB1136" s="41"/>
      <c r="AC1136" s="41"/>
      <c r="AD1136" s="41"/>
      <c r="AE1136" s="41"/>
      <c r="AF1136" s="41"/>
      <c r="AM1136" s="41"/>
      <c r="AN1136" s="41"/>
      <c r="AO1136" s="41"/>
      <c r="AP1136" s="41"/>
      <c r="AQ1136" s="41"/>
      <c r="AR1136" s="41"/>
      <c r="AS1136" s="41"/>
      <c r="AT1136" s="41"/>
      <c r="AU1136" s="41"/>
      <c r="AV1136" s="41"/>
      <c r="AW1136" s="41"/>
      <c r="AX1136" s="41"/>
      <c r="AY1136" s="41"/>
      <c r="AZ1136" s="41"/>
      <c r="BA1136" s="41"/>
      <c r="BB1136" s="41"/>
      <c r="BC1136" s="41"/>
      <c r="BD1136" s="41"/>
      <c r="BE1136" s="41"/>
    </row>
    <row r="1137" spans="2:57">
      <c r="B1137" s="41"/>
      <c r="C1137" s="41"/>
      <c r="D1137" s="41"/>
      <c r="E1137" s="41"/>
      <c r="F1137" s="41"/>
      <c r="G1137" s="41"/>
      <c r="H1137" s="41"/>
      <c r="I1137" s="41"/>
      <c r="J1137" s="41"/>
      <c r="K1137" s="41"/>
      <c r="L1137" s="41"/>
      <c r="M1137" s="41"/>
      <c r="N1137" s="41"/>
      <c r="O1137" s="41"/>
      <c r="P1137" s="41"/>
      <c r="Q1137" s="41"/>
      <c r="R1137" s="41"/>
      <c r="S1137" s="41"/>
      <c r="T1137" s="41"/>
      <c r="U1137" s="41"/>
      <c r="W1137" s="41"/>
      <c r="X1137" s="41"/>
      <c r="Y1137" s="41"/>
      <c r="Z1137" s="41"/>
      <c r="AA1137" s="41"/>
      <c r="AB1137" s="41"/>
      <c r="AC1137" s="41"/>
      <c r="AD1137" s="41"/>
      <c r="AE1137" s="41"/>
      <c r="AF1137" s="41"/>
      <c r="AM1137" s="41"/>
      <c r="AN1137" s="41"/>
      <c r="AO1137" s="41"/>
      <c r="AP1137" s="41"/>
      <c r="AQ1137" s="41"/>
      <c r="AR1137" s="41"/>
      <c r="AS1137" s="41"/>
      <c r="AT1137" s="41"/>
      <c r="AU1137" s="41"/>
      <c r="AV1137" s="41"/>
      <c r="AW1137" s="41"/>
      <c r="AX1137" s="41"/>
      <c r="AY1137" s="41"/>
      <c r="AZ1137" s="41"/>
      <c r="BA1137" s="41"/>
      <c r="BB1137" s="41"/>
      <c r="BC1137" s="41"/>
      <c r="BD1137" s="41"/>
      <c r="BE1137" s="41"/>
    </row>
    <row r="1138" spans="2:57">
      <c r="B1138" s="41"/>
      <c r="C1138" s="41"/>
      <c r="D1138" s="41"/>
      <c r="E1138" s="41"/>
      <c r="F1138" s="41"/>
      <c r="G1138" s="41"/>
      <c r="H1138" s="41"/>
      <c r="I1138" s="41"/>
      <c r="J1138" s="41"/>
      <c r="K1138" s="41"/>
      <c r="L1138" s="41"/>
      <c r="M1138" s="41"/>
      <c r="N1138" s="41"/>
      <c r="O1138" s="41"/>
      <c r="P1138" s="41"/>
      <c r="Q1138" s="41"/>
      <c r="R1138" s="41"/>
      <c r="S1138" s="41"/>
      <c r="T1138" s="41"/>
      <c r="U1138" s="41"/>
      <c r="W1138" s="41"/>
      <c r="X1138" s="41"/>
      <c r="Y1138" s="41"/>
      <c r="Z1138" s="41"/>
      <c r="AA1138" s="41"/>
      <c r="AB1138" s="41"/>
      <c r="AC1138" s="41"/>
      <c r="AD1138" s="41"/>
      <c r="AE1138" s="41"/>
      <c r="AF1138" s="41"/>
      <c r="AM1138" s="41"/>
      <c r="AN1138" s="41"/>
      <c r="AO1138" s="41"/>
      <c r="AP1138" s="41"/>
      <c r="AQ1138" s="41"/>
      <c r="AR1138" s="41"/>
      <c r="AS1138" s="41"/>
      <c r="AT1138" s="41"/>
      <c r="AU1138" s="41"/>
      <c r="AV1138" s="41"/>
      <c r="AW1138" s="41"/>
      <c r="AX1138" s="41"/>
      <c r="AY1138" s="41"/>
      <c r="AZ1138" s="41"/>
      <c r="BA1138" s="41"/>
      <c r="BB1138" s="41"/>
      <c r="BC1138" s="41"/>
      <c r="BD1138" s="41"/>
      <c r="BE1138" s="41"/>
    </row>
    <row r="1139" spans="2:57">
      <c r="B1139" s="41"/>
      <c r="C1139" s="41"/>
      <c r="D1139" s="41"/>
      <c r="E1139" s="41"/>
      <c r="F1139" s="41"/>
      <c r="G1139" s="41"/>
      <c r="H1139" s="41"/>
      <c r="I1139" s="41"/>
      <c r="J1139" s="41"/>
      <c r="K1139" s="41"/>
      <c r="L1139" s="41"/>
      <c r="M1139" s="41"/>
      <c r="N1139" s="41"/>
      <c r="O1139" s="41"/>
      <c r="P1139" s="41"/>
      <c r="Q1139" s="41"/>
      <c r="R1139" s="41"/>
      <c r="S1139" s="41"/>
      <c r="T1139" s="41"/>
      <c r="U1139" s="41"/>
      <c r="W1139" s="41"/>
      <c r="X1139" s="41"/>
      <c r="Y1139" s="41"/>
      <c r="Z1139" s="41"/>
      <c r="AA1139" s="41"/>
      <c r="AB1139" s="41"/>
      <c r="AC1139" s="41"/>
      <c r="AD1139" s="41"/>
      <c r="AE1139" s="41"/>
      <c r="AF1139" s="41"/>
      <c r="AM1139" s="41"/>
      <c r="AN1139" s="41"/>
      <c r="AO1139" s="41"/>
      <c r="AP1139" s="41"/>
      <c r="AQ1139" s="41"/>
      <c r="AR1139" s="41"/>
      <c r="AS1139" s="41"/>
      <c r="AT1139" s="41"/>
      <c r="AU1139" s="41"/>
      <c r="AV1139" s="41"/>
      <c r="AW1139" s="41"/>
      <c r="AX1139" s="41"/>
      <c r="AY1139" s="41"/>
      <c r="AZ1139" s="41"/>
      <c r="BA1139" s="41"/>
      <c r="BB1139" s="41"/>
      <c r="BC1139" s="41"/>
      <c r="BD1139" s="41"/>
      <c r="BE1139" s="41"/>
    </row>
    <row r="1140" spans="2:57">
      <c r="B1140" s="41"/>
      <c r="C1140" s="41"/>
      <c r="D1140" s="41"/>
      <c r="E1140" s="41"/>
      <c r="F1140" s="41"/>
      <c r="G1140" s="41"/>
      <c r="H1140" s="41"/>
      <c r="I1140" s="41"/>
      <c r="J1140" s="41"/>
      <c r="K1140" s="41"/>
      <c r="L1140" s="41"/>
      <c r="M1140" s="41"/>
      <c r="N1140" s="41"/>
      <c r="O1140" s="41"/>
      <c r="P1140" s="41"/>
      <c r="Q1140" s="41"/>
      <c r="R1140" s="41"/>
      <c r="S1140" s="41"/>
      <c r="T1140" s="41"/>
      <c r="U1140" s="41"/>
      <c r="W1140" s="41"/>
      <c r="X1140" s="41"/>
      <c r="Y1140" s="41"/>
      <c r="Z1140" s="41"/>
      <c r="AA1140" s="41"/>
      <c r="AB1140" s="41"/>
      <c r="AC1140" s="41"/>
      <c r="AD1140" s="41"/>
      <c r="AE1140" s="41"/>
      <c r="AF1140" s="41"/>
      <c r="AM1140" s="41"/>
      <c r="AN1140" s="41"/>
      <c r="AO1140" s="41"/>
      <c r="AP1140" s="41"/>
      <c r="AQ1140" s="41"/>
      <c r="AR1140" s="41"/>
      <c r="AS1140" s="41"/>
      <c r="AT1140" s="41"/>
      <c r="AU1140" s="41"/>
      <c r="AV1140" s="41"/>
      <c r="AW1140" s="41"/>
      <c r="AX1140" s="41"/>
      <c r="AY1140" s="41"/>
      <c r="AZ1140" s="41"/>
      <c r="BA1140" s="41"/>
      <c r="BB1140" s="41"/>
      <c r="BC1140" s="41"/>
      <c r="BD1140" s="41"/>
      <c r="BE1140" s="41"/>
    </row>
    <row r="1141" spans="2:57">
      <c r="B1141" s="41"/>
      <c r="C1141" s="41"/>
      <c r="D1141" s="41"/>
      <c r="E1141" s="41"/>
      <c r="F1141" s="41"/>
      <c r="G1141" s="41"/>
      <c r="H1141" s="41"/>
      <c r="I1141" s="41"/>
      <c r="J1141" s="41"/>
      <c r="K1141" s="41"/>
      <c r="L1141" s="41"/>
      <c r="M1141" s="41"/>
      <c r="N1141" s="41"/>
      <c r="O1141" s="41"/>
      <c r="P1141" s="41"/>
      <c r="Q1141" s="41"/>
      <c r="R1141" s="41"/>
      <c r="S1141" s="41"/>
      <c r="T1141" s="41"/>
      <c r="U1141" s="41"/>
      <c r="W1141" s="41"/>
      <c r="X1141" s="41"/>
      <c r="Y1141" s="41"/>
      <c r="Z1141" s="41"/>
      <c r="AA1141" s="41"/>
      <c r="AB1141" s="41"/>
      <c r="AC1141" s="41"/>
      <c r="AD1141" s="41"/>
      <c r="AE1141" s="41"/>
      <c r="AF1141" s="41"/>
      <c r="AM1141" s="41"/>
      <c r="AN1141" s="41"/>
      <c r="AO1141" s="41"/>
      <c r="AP1141" s="41"/>
      <c r="AQ1141" s="41"/>
      <c r="AR1141" s="41"/>
      <c r="AS1141" s="41"/>
      <c r="AT1141" s="41"/>
      <c r="AU1141" s="41"/>
      <c r="AV1141" s="41"/>
      <c r="AW1141" s="41"/>
      <c r="AX1141" s="41"/>
      <c r="AY1141" s="41"/>
      <c r="AZ1141" s="41"/>
      <c r="BA1141" s="41"/>
      <c r="BB1141" s="41"/>
      <c r="BC1141" s="41"/>
      <c r="BD1141" s="41"/>
      <c r="BE1141" s="41"/>
    </row>
    <row r="1142" spans="2:57">
      <c r="B1142" s="41"/>
      <c r="C1142" s="41"/>
      <c r="D1142" s="41"/>
      <c r="E1142" s="41"/>
      <c r="F1142" s="41"/>
      <c r="G1142" s="41"/>
      <c r="H1142" s="41"/>
      <c r="I1142" s="41"/>
      <c r="J1142" s="41"/>
      <c r="K1142" s="41"/>
      <c r="L1142" s="41"/>
      <c r="M1142" s="41"/>
      <c r="N1142" s="41"/>
      <c r="O1142" s="41"/>
      <c r="P1142" s="41"/>
      <c r="Q1142" s="41"/>
      <c r="R1142" s="41"/>
      <c r="S1142" s="41"/>
      <c r="T1142" s="41"/>
      <c r="U1142" s="41"/>
      <c r="W1142" s="41"/>
      <c r="X1142" s="41"/>
      <c r="Y1142" s="41"/>
      <c r="Z1142" s="41"/>
      <c r="AA1142" s="41"/>
      <c r="AB1142" s="41"/>
      <c r="AC1142" s="41"/>
      <c r="AD1142" s="41"/>
      <c r="AE1142" s="41"/>
      <c r="AF1142" s="41"/>
      <c r="AM1142" s="41"/>
      <c r="AN1142" s="41"/>
      <c r="AO1142" s="41"/>
      <c r="AP1142" s="41"/>
      <c r="AQ1142" s="41"/>
      <c r="AR1142" s="41"/>
      <c r="AS1142" s="41"/>
      <c r="AT1142" s="41"/>
      <c r="AU1142" s="41"/>
      <c r="AV1142" s="41"/>
      <c r="AW1142" s="41"/>
      <c r="AX1142" s="41"/>
      <c r="AY1142" s="41"/>
      <c r="AZ1142" s="41"/>
      <c r="BA1142" s="41"/>
      <c r="BB1142" s="41"/>
      <c r="BC1142" s="41"/>
      <c r="BD1142" s="41"/>
      <c r="BE1142" s="41"/>
    </row>
    <row r="1143" spans="2:57">
      <c r="B1143" s="41"/>
      <c r="C1143" s="41"/>
      <c r="D1143" s="41"/>
      <c r="E1143" s="41"/>
      <c r="F1143" s="41"/>
      <c r="G1143" s="41"/>
      <c r="H1143" s="41"/>
      <c r="I1143" s="41"/>
      <c r="J1143" s="41"/>
      <c r="K1143" s="41"/>
      <c r="L1143" s="41"/>
      <c r="M1143" s="41"/>
      <c r="N1143" s="41"/>
      <c r="O1143" s="41"/>
      <c r="P1143" s="41"/>
      <c r="Q1143" s="41"/>
      <c r="R1143" s="41"/>
      <c r="S1143" s="41"/>
      <c r="T1143" s="41"/>
      <c r="U1143" s="41"/>
      <c r="W1143" s="41"/>
      <c r="X1143" s="41"/>
      <c r="Y1143" s="41"/>
      <c r="Z1143" s="41"/>
      <c r="AA1143" s="41"/>
      <c r="AB1143" s="41"/>
      <c r="AC1143" s="41"/>
      <c r="AD1143" s="41"/>
      <c r="AE1143" s="41"/>
      <c r="AF1143" s="41"/>
      <c r="AM1143" s="41"/>
      <c r="AN1143" s="41"/>
      <c r="AO1143" s="41"/>
      <c r="AP1143" s="41"/>
      <c r="AQ1143" s="41"/>
      <c r="AR1143" s="41"/>
      <c r="AS1143" s="41"/>
      <c r="AT1143" s="41"/>
      <c r="AU1143" s="41"/>
      <c r="AV1143" s="41"/>
      <c r="AW1143" s="41"/>
      <c r="AX1143" s="41"/>
      <c r="AY1143" s="41"/>
      <c r="AZ1143" s="41"/>
      <c r="BA1143" s="41"/>
      <c r="BB1143" s="41"/>
      <c r="BC1143" s="41"/>
      <c r="BD1143" s="41"/>
      <c r="BE1143" s="41"/>
    </row>
    <row r="1144" spans="2:57">
      <c r="B1144" s="41"/>
      <c r="C1144" s="41"/>
      <c r="D1144" s="41"/>
      <c r="E1144" s="41"/>
      <c r="F1144" s="41"/>
      <c r="G1144" s="41"/>
      <c r="H1144" s="41"/>
      <c r="I1144" s="41"/>
      <c r="J1144" s="41"/>
      <c r="K1144" s="41"/>
      <c r="L1144" s="41"/>
      <c r="M1144" s="41"/>
      <c r="N1144" s="41"/>
      <c r="O1144" s="41"/>
      <c r="P1144" s="41"/>
      <c r="Q1144" s="41"/>
      <c r="R1144" s="41"/>
      <c r="S1144" s="41"/>
      <c r="T1144" s="41"/>
      <c r="U1144" s="41"/>
      <c r="W1144" s="41"/>
      <c r="X1144" s="41"/>
      <c r="Y1144" s="41"/>
      <c r="Z1144" s="41"/>
      <c r="AA1144" s="41"/>
      <c r="AB1144" s="41"/>
      <c r="AC1144" s="41"/>
      <c r="AD1144" s="41"/>
      <c r="AE1144" s="41"/>
      <c r="AF1144" s="41"/>
      <c r="AM1144" s="41"/>
      <c r="AN1144" s="41"/>
      <c r="AO1144" s="41"/>
      <c r="AP1144" s="41"/>
      <c r="AQ1144" s="41"/>
      <c r="AR1144" s="41"/>
      <c r="AS1144" s="41"/>
      <c r="AT1144" s="41"/>
      <c r="AU1144" s="41"/>
      <c r="AV1144" s="41"/>
      <c r="AW1144" s="41"/>
      <c r="AX1144" s="41"/>
      <c r="AY1144" s="41"/>
      <c r="AZ1144" s="41"/>
      <c r="BA1144" s="41"/>
      <c r="BB1144" s="41"/>
      <c r="BC1144" s="41"/>
      <c r="BD1144" s="41"/>
      <c r="BE1144" s="41"/>
    </row>
    <row r="1145" spans="2:57">
      <c r="B1145" s="41"/>
      <c r="C1145" s="41"/>
      <c r="D1145" s="41"/>
      <c r="E1145" s="41"/>
      <c r="F1145" s="41"/>
      <c r="G1145" s="41"/>
      <c r="H1145" s="41"/>
      <c r="I1145" s="41"/>
      <c r="J1145" s="41"/>
      <c r="K1145" s="41"/>
      <c r="L1145" s="41"/>
      <c r="M1145" s="41"/>
      <c r="N1145" s="41"/>
      <c r="O1145" s="41"/>
      <c r="P1145" s="41"/>
      <c r="Q1145" s="41"/>
      <c r="R1145" s="41"/>
      <c r="S1145" s="41"/>
      <c r="T1145" s="41"/>
      <c r="U1145" s="41"/>
      <c r="W1145" s="41"/>
      <c r="X1145" s="41"/>
      <c r="Y1145" s="41"/>
      <c r="Z1145" s="41"/>
      <c r="AA1145" s="41"/>
      <c r="AB1145" s="41"/>
      <c r="AC1145" s="41"/>
      <c r="AD1145" s="41"/>
      <c r="AE1145" s="41"/>
      <c r="AF1145" s="41"/>
      <c r="AM1145" s="41"/>
      <c r="AN1145" s="41"/>
      <c r="AO1145" s="41"/>
      <c r="AP1145" s="41"/>
      <c r="AQ1145" s="41"/>
      <c r="AR1145" s="41"/>
      <c r="AS1145" s="41"/>
      <c r="AT1145" s="41"/>
      <c r="AU1145" s="41"/>
      <c r="AV1145" s="41"/>
      <c r="AW1145" s="41"/>
      <c r="AX1145" s="41"/>
      <c r="AY1145" s="41"/>
      <c r="AZ1145" s="41"/>
      <c r="BA1145" s="41"/>
      <c r="BB1145" s="41"/>
      <c r="BC1145" s="41"/>
      <c r="BD1145" s="41"/>
      <c r="BE1145" s="41"/>
    </row>
    <row r="1146" spans="2:57">
      <c r="B1146" s="41"/>
      <c r="C1146" s="41"/>
      <c r="D1146" s="41"/>
      <c r="E1146" s="41"/>
      <c r="F1146" s="41"/>
      <c r="G1146" s="41"/>
      <c r="H1146" s="41"/>
      <c r="I1146" s="41"/>
      <c r="J1146" s="41"/>
      <c r="K1146" s="41"/>
      <c r="L1146" s="41"/>
      <c r="M1146" s="41"/>
      <c r="N1146" s="41"/>
      <c r="O1146" s="41"/>
      <c r="P1146" s="41"/>
      <c r="Q1146" s="41"/>
      <c r="R1146" s="41"/>
      <c r="S1146" s="41"/>
      <c r="T1146" s="41"/>
      <c r="U1146" s="41"/>
      <c r="W1146" s="41"/>
      <c r="X1146" s="41"/>
      <c r="Y1146" s="41"/>
      <c r="Z1146" s="41"/>
      <c r="AA1146" s="41"/>
      <c r="AB1146" s="41"/>
      <c r="AC1146" s="41"/>
      <c r="AD1146" s="41"/>
      <c r="AE1146" s="41"/>
      <c r="AF1146" s="41"/>
      <c r="AM1146" s="41"/>
      <c r="AN1146" s="41"/>
      <c r="AO1146" s="41"/>
      <c r="AP1146" s="41"/>
      <c r="AQ1146" s="41"/>
      <c r="AR1146" s="41"/>
      <c r="AS1146" s="41"/>
      <c r="AT1146" s="41"/>
      <c r="AU1146" s="41"/>
      <c r="AV1146" s="41"/>
      <c r="AW1146" s="41"/>
      <c r="AX1146" s="41"/>
      <c r="AY1146" s="41"/>
      <c r="AZ1146" s="41"/>
      <c r="BA1146" s="41"/>
      <c r="BB1146" s="41"/>
      <c r="BC1146" s="41"/>
      <c r="BD1146" s="41"/>
      <c r="BE1146" s="41"/>
    </row>
    <row r="1147" spans="2:57">
      <c r="B1147" s="41"/>
      <c r="C1147" s="41"/>
      <c r="D1147" s="41"/>
      <c r="E1147" s="41"/>
      <c r="F1147" s="41"/>
      <c r="G1147" s="41"/>
      <c r="H1147" s="41"/>
      <c r="I1147" s="41"/>
      <c r="J1147" s="41"/>
      <c r="K1147" s="41"/>
      <c r="L1147" s="41"/>
      <c r="M1147" s="41"/>
      <c r="N1147" s="41"/>
      <c r="O1147" s="41"/>
      <c r="P1147" s="41"/>
      <c r="Q1147" s="41"/>
      <c r="R1147" s="41"/>
      <c r="S1147" s="41"/>
      <c r="T1147" s="41"/>
      <c r="U1147" s="41"/>
      <c r="W1147" s="41"/>
      <c r="X1147" s="41"/>
      <c r="Y1147" s="41"/>
      <c r="Z1147" s="41"/>
      <c r="AA1147" s="41"/>
      <c r="AB1147" s="41"/>
      <c r="AC1147" s="41"/>
      <c r="AD1147" s="41"/>
      <c r="AE1147" s="41"/>
      <c r="AF1147" s="41"/>
      <c r="AM1147" s="41"/>
      <c r="AN1147" s="41"/>
      <c r="AO1147" s="41"/>
      <c r="AP1147" s="41"/>
      <c r="AQ1147" s="41"/>
      <c r="AR1147" s="41"/>
      <c r="AS1147" s="41"/>
      <c r="AT1147" s="41"/>
      <c r="AU1147" s="41"/>
      <c r="AV1147" s="41"/>
      <c r="AW1147" s="41"/>
      <c r="AX1147" s="41"/>
      <c r="AY1147" s="41"/>
      <c r="AZ1147" s="41"/>
      <c r="BA1147" s="41"/>
      <c r="BB1147" s="41"/>
      <c r="BC1147" s="41"/>
      <c r="BD1147" s="41"/>
      <c r="BE1147" s="41"/>
    </row>
    <row r="1148" spans="2:57">
      <c r="B1148" s="41"/>
      <c r="C1148" s="41"/>
      <c r="D1148" s="41"/>
      <c r="E1148" s="41"/>
      <c r="F1148" s="41"/>
      <c r="G1148" s="41"/>
      <c r="H1148" s="41"/>
      <c r="I1148" s="41"/>
      <c r="J1148" s="41"/>
      <c r="K1148" s="41"/>
      <c r="L1148" s="41"/>
      <c r="M1148" s="41"/>
      <c r="N1148" s="41"/>
      <c r="O1148" s="41"/>
      <c r="P1148" s="41"/>
      <c r="Q1148" s="41"/>
      <c r="R1148" s="41"/>
      <c r="S1148" s="41"/>
      <c r="T1148" s="41"/>
      <c r="U1148" s="41"/>
      <c r="W1148" s="41"/>
      <c r="X1148" s="41"/>
      <c r="Y1148" s="41"/>
      <c r="Z1148" s="41"/>
      <c r="AA1148" s="41"/>
      <c r="AB1148" s="41"/>
      <c r="AC1148" s="41"/>
      <c r="AD1148" s="41"/>
      <c r="AE1148" s="41"/>
      <c r="AF1148" s="41"/>
      <c r="AM1148" s="41"/>
      <c r="AN1148" s="41"/>
      <c r="AO1148" s="41"/>
      <c r="AP1148" s="41"/>
      <c r="AQ1148" s="41"/>
      <c r="AR1148" s="41"/>
      <c r="AS1148" s="41"/>
      <c r="AT1148" s="41"/>
      <c r="AU1148" s="41"/>
      <c r="AV1148" s="41"/>
      <c r="AW1148" s="41"/>
      <c r="AX1148" s="41"/>
      <c r="AY1148" s="41"/>
      <c r="AZ1148" s="41"/>
      <c r="BA1148" s="41"/>
      <c r="BB1148" s="41"/>
      <c r="BC1148" s="41"/>
      <c r="BD1148" s="41"/>
      <c r="BE1148" s="41"/>
    </row>
    <row r="1149" spans="2:57">
      <c r="B1149" s="41"/>
      <c r="C1149" s="41"/>
      <c r="D1149" s="41"/>
      <c r="E1149" s="41"/>
      <c r="F1149" s="41"/>
      <c r="G1149" s="41"/>
      <c r="H1149" s="41"/>
      <c r="I1149" s="41"/>
      <c r="J1149" s="41"/>
      <c r="K1149" s="41"/>
      <c r="L1149" s="41"/>
      <c r="M1149" s="41"/>
      <c r="N1149" s="41"/>
      <c r="O1149" s="41"/>
      <c r="P1149" s="41"/>
      <c r="Q1149" s="41"/>
      <c r="R1149" s="41"/>
      <c r="S1149" s="41"/>
      <c r="T1149" s="41"/>
      <c r="U1149" s="41"/>
      <c r="W1149" s="41"/>
      <c r="X1149" s="41"/>
      <c r="Y1149" s="41"/>
      <c r="Z1149" s="41"/>
      <c r="AA1149" s="41"/>
      <c r="AB1149" s="41"/>
      <c r="AC1149" s="41"/>
      <c r="AD1149" s="41"/>
      <c r="AE1149" s="41"/>
      <c r="AF1149" s="41"/>
      <c r="AM1149" s="41"/>
      <c r="AN1149" s="41"/>
      <c r="AO1149" s="41"/>
      <c r="AP1149" s="41"/>
      <c r="AQ1149" s="41"/>
      <c r="AR1149" s="41"/>
      <c r="AS1149" s="41"/>
      <c r="AT1149" s="41"/>
      <c r="AU1149" s="41"/>
      <c r="AV1149" s="41"/>
      <c r="AW1149" s="41"/>
      <c r="AX1149" s="41"/>
      <c r="AY1149" s="41"/>
      <c r="AZ1149" s="41"/>
      <c r="BA1149" s="41"/>
      <c r="BB1149" s="41"/>
      <c r="BC1149" s="41"/>
      <c r="BD1149" s="41"/>
      <c r="BE1149" s="41"/>
    </row>
    <row r="1150" spans="2:57">
      <c r="B1150" s="41"/>
      <c r="C1150" s="41"/>
      <c r="D1150" s="41"/>
      <c r="E1150" s="41"/>
      <c r="F1150" s="41"/>
      <c r="G1150" s="41"/>
      <c r="H1150" s="41"/>
      <c r="I1150" s="41"/>
      <c r="J1150" s="41"/>
      <c r="K1150" s="41"/>
      <c r="L1150" s="41"/>
      <c r="M1150" s="41"/>
      <c r="N1150" s="41"/>
      <c r="O1150" s="41"/>
      <c r="P1150" s="41"/>
      <c r="Q1150" s="41"/>
      <c r="R1150" s="41"/>
      <c r="S1150" s="41"/>
      <c r="T1150" s="41"/>
      <c r="U1150" s="41"/>
      <c r="W1150" s="41"/>
      <c r="X1150" s="41"/>
      <c r="Y1150" s="41"/>
      <c r="Z1150" s="41"/>
      <c r="AA1150" s="41"/>
      <c r="AB1150" s="41"/>
      <c r="AC1150" s="41"/>
      <c r="AD1150" s="41"/>
      <c r="AE1150" s="41"/>
      <c r="AF1150" s="41"/>
      <c r="AM1150" s="41"/>
      <c r="AN1150" s="41"/>
      <c r="AO1150" s="41"/>
      <c r="AP1150" s="41"/>
      <c r="AQ1150" s="41"/>
      <c r="AR1150" s="41"/>
      <c r="AS1150" s="41"/>
      <c r="AT1150" s="41"/>
      <c r="AU1150" s="41"/>
      <c r="AV1150" s="41"/>
      <c r="AW1150" s="41"/>
      <c r="AX1150" s="41"/>
      <c r="AY1150" s="41"/>
      <c r="AZ1150" s="41"/>
      <c r="BA1150" s="41"/>
      <c r="BB1150" s="41"/>
      <c r="BC1150" s="41"/>
      <c r="BD1150" s="41"/>
      <c r="BE1150" s="41"/>
    </row>
    <row r="1151" spans="2:57">
      <c r="B1151" s="41"/>
      <c r="C1151" s="41"/>
      <c r="D1151" s="41"/>
      <c r="E1151" s="41"/>
      <c r="F1151" s="41"/>
      <c r="G1151" s="41"/>
      <c r="H1151" s="41"/>
      <c r="I1151" s="41"/>
      <c r="J1151" s="41"/>
      <c r="K1151" s="41"/>
      <c r="L1151" s="41"/>
      <c r="M1151" s="41"/>
      <c r="N1151" s="41"/>
      <c r="O1151" s="41"/>
      <c r="P1151" s="41"/>
      <c r="Q1151" s="41"/>
      <c r="R1151" s="41"/>
      <c r="S1151" s="41"/>
      <c r="T1151" s="41"/>
      <c r="U1151" s="41"/>
      <c r="W1151" s="41"/>
      <c r="X1151" s="41"/>
      <c r="Y1151" s="41"/>
      <c r="Z1151" s="41"/>
      <c r="AA1151" s="41"/>
      <c r="AB1151" s="41"/>
      <c r="AC1151" s="41"/>
      <c r="AD1151" s="41"/>
      <c r="AE1151" s="41"/>
      <c r="AF1151" s="41"/>
      <c r="AM1151" s="41"/>
      <c r="AN1151" s="41"/>
      <c r="AO1151" s="41"/>
      <c r="AP1151" s="41"/>
      <c r="AQ1151" s="41"/>
      <c r="AR1151" s="41"/>
      <c r="AS1151" s="41"/>
      <c r="AT1151" s="41"/>
      <c r="AU1151" s="41"/>
      <c r="AV1151" s="41"/>
      <c r="AW1151" s="41"/>
      <c r="AX1151" s="41"/>
      <c r="AY1151" s="41"/>
      <c r="AZ1151" s="41"/>
      <c r="BA1151" s="41"/>
      <c r="BB1151" s="41"/>
      <c r="BC1151" s="41"/>
      <c r="BD1151" s="41"/>
      <c r="BE1151" s="41"/>
    </row>
    <row r="1152" spans="2:57">
      <c r="B1152" s="41"/>
      <c r="C1152" s="41"/>
      <c r="D1152" s="41"/>
      <c r="E1152" s="41"/>
      <c r="F1152" s="41"/>
      <c r="G1152" s="41"/>
      <c r="H1152" s="41"/>
      <c r="I1152" s="41"/>
      <c r="J1152" s="41"/>
      <c r="K1152" s="41"/>
      <c r="L1152" s="41"/>
      <c r="M1152" s="41"/>
      <c r="N1152" s="41"/>
      <c r="O1152" s="41"/>
      <c r="P1152" s="41"/>
      <c r="Q1152" s="41"/>
      <c r="R1152" s="41"/>
      <c r="S1152" s="41"/>
      <c r="T1152" s="41"/>
      <c r="U1152" s="41"/>
      <c r="W1152" s="41"/>
      <c r="X1152" s="41"/>
      <c r="Y1152" s="41"/>
      <c r="Z1152" s="41"/>
      <c r="AA1152" s="41"/>
      <c r="AB1152" s="41"/>
      <c r="AC1152" s="41"/>
      <c r="AD1152" s="41"/>
      <c r="AE1152" s="41"/>
      <c r="AF1152" s="41"/>
      <c r="AM1152" s="41"/>
      <c r="AN1152" s="41"/>
      <c r="AO1152" s="41"/>
      <c r="AP1152" s="41"/>
      <c r="AQ1152" s="41"/>
      <c r="AR1152" s="41"/>
      <c r="AS1152" s="41"/>
      <c r="AT1152" s="41"/>
      <c r="AU1152" s="41"/>
      <c r="AV1152" s="41"/>
      <c r="AW1152" s="41"/>
      <c r="AX1152" s="41"/>
      <c r="AY1152" s="41"/>
      <c r="AZ1152" s="41"/>
      <c r="BA1152" s="41"/>
      <c r="BB1152" s="41"/>
      <c r="BC1152" s="41"/>
      <c r="BD1152" s="41"/>
      <c r="BE1152" s="41"/>
    </row>
    <row r="1153" spans="2:57">
      <c r="B1153" s="41"/>
      <c r="C1153" s="41"/>
      <c r="D1153" s="41"/>
      <c r="E1153" s="41"/>
      <c r="F1153" s="41"/>
      <c r="G1153" s="41"/>
      <c r="H1153" s="41"/>
      <c r="I1153" s="41"/>
      <c r="J1153" s="41"/>
      <c r="K1153" s="41"/>
      <c r="L1153" s="41"/>
      <c r="M1153" s="41"/>
      <c r="N1153" s="41"/>
      <c r="O1153" s="41"/>
      <c r="P1153" s="41"/>
      <c r="Q1153" s="41"/>
      <c r="R1153" s="41"/>
      <c r="S1153" s="41"/>
      <c r="T1153" s="41"/>
      <c r="U1153" s="41"/>
      <c r="W1153" s="41"/>
      <c r="X1153" s="41"/>
      <c r="Y1153" s="41"/>
      <c r="Z1153" s="41"/>
      <c r="AA1153" s="41"/>
      <c r="AB1153" s="41"/>
      <c r="AC1153" s="41"/>
      <c r="AD1153" s="41"/>
      <c r="AE1153" s="41"/>
      <c r="AF1153" s="41"/>
      <c r="AM1153" s="41"/>
      <c r="AN1153" s="41"/>
      <c r="AO1153" s="41"/>
      <c r="AP1153" s="41"/>
      <c r="AQ1153" s="41"/>
      <c r="AR1153" s="41"/>
      <c r="AS1153" s="41"/>
      <c r="AT1153" s="41"/>
      <c r="AU1153" s="41"/>
      <c r="AV1153" s="41"/>
      <c r="AW1153" s="41"/>
      <c r="AX1153" s="41"/>
      <c r="AY1153" s="41"/>
      <c r="AZ1153" s="41"/>
      <c r="BA1153" s="41"/>
      <c r="BB1153" s="41"/>
      <c r="BC1153" s="41"/>
      <c r="BD1153" s="41"/>
      <c r="BE1153" s="41"/>
    </row>
    <row r="1154" spans="2:57">
      <c r="B1154" s="41"/>
      <c r="C1154" s="41"/>
      <c r="D1154" s="41"/>
      <c r="E1154" s="41"/>
      <c r="F1154" s="41"/>
      <c r="G1154" s="41"/>
      <c r="H1154" s="41"/>
      <c r="I1154" s="41"/>
      <c r="J1154" s="41"/>
      <c r="K1154" s="41"/>
      <c r="L1154" s="41"/>
      <c r="M1154" s="41"/>
      <c r="N1154" s="41"/>
      <c r="O1154" s="41"/>
      <c r="P1154" s="41"/>
      <c r="Q1154" s="41"/>
      <c r="R1154" s="41"/>
      <c r="S1154" s="41"/>
      <c r="T1154" s="41"/>
      <c r="U1154" s="41"/>
      <c r="W1154" s="41"/>
      <c r="X1154" s="41"/>
      <c r="Y1154" s="41"/>
      <c r="Z1154" s="41"/>
      <c r="AA1154" s="41"/>
      <c r="AB1154" s="41"/>
      <c r="AC1154" s="41"/>
      <c r="AD1154" s="41"/>
      <c r="AE1154" s="41"/>
      <c r="AF1154" s="41"/>
      <c r="AM1154" s="41"/>
      <c r="AN1154" s="41"/>
      <c r="AO1154" s="41"/>
      <c r="AP1154" s="41"/>
      <c r="AQ1154" s="41"/>
      <c r="AR1154" s="41"/>
      <c r="AS1154" s="41"/>
      <c r="AT1154" s="41"/>
      <c r="AU1154" s="41"/>
      <c r="AV1154" s="41"/>
      <c r="AW1154" s="41"/>
      <c r="AX1154" s="41"/>
      <c r="AY1154" s="41"/>
      <c r="AZ1154" s="41"/>
      <c r="BA1154" s="41"/>
      <c r="BB1154" s="41"/>
      <c r="BC1154" s="41"/>
      <c r="BD1154" s="41"/>
      <c r="BE1154" s="41"/>
    </row>
    <row r="1155" spans="2:57">
      <c r="B1155" s="41"/>
      <c r="C1155" s="41"/>
      <c r="D1155" s="41"/>
      <c r="E1155" s="41"/>
      <c r="F1155" s="41"/>
      <c r="G1155" s="41"/>
      <c r="H1155" s="41"/>
      <c r="I1155" s="41"/>
      <c r="J1155" s="41"/>
      <c r="K1155" s="41"/>
      <c r="L1155" s="41"/>
      <c r="M1155" s="41"/>
      <c r="N1155" s="41"/>
      <c r="O1155" s="41"/>
      <c r="P1155" s="41"/>
      <c r="Q1155" s="41"/>
      <c r="R1155" s="41"/>
      <c r="S1155" s="41"/>
      <c r="T1155" s="41"/>
      <c r="U1155" s="41"/>
      <c r="W1155" s="41"/>
      <c r="X1155" s="41"/>
      <c r="Y1155" s="41"/>
      <c r="Z1155" s="41"/>
      <c r="AA1155" s="41"/>
      <c r="AB1155" s="41"/>
      <c r="AC1155" s="41"/>
      <c r="AD1155" s="41"/>
      <c r="AE1155" s="41"/>
      <c r="AF1155" s="41"/>
      <c r="AM1155" s="41"/>
      <c r="AN1155" s="41"/>
      <c r="AO1155" s="41"/>
      <c r="AP1155" s="41"/>
      <c r="AQ1155" s="41"/>
      <c r="AR1155" s="41"/>
      <c r="AS1155" s="41"/>
      <c r="AT1155" s="41"/>
      <c r="AU1155" s="41"/>
      <c r="AV1155" s="41"/>
      <c r="AW1155" s="41"/>
      <c r="AX1155" s="41"/>
      <c r="AY1155" s="41"/>
      <c r="AZ1155" s="41"/>
      <c r="BA1155" s="41"/>
      <c r="BB1155" s="41"/>
      <c r="BC1155" s="41"/>
      <c r="BD1155" s="41"/>
      <c r="BE1155" s="41"/>
    </row>
    <row r="1156" spans="2:57">
      <c r="B1156" s="41"/>
      <c r="C1156" s="41"/>
      <c r="D1156" s="41"/>
      <c r="E1156" s="41"/>
      <c r="F1156" s="41"/>
      <c r="G1156" s="41"/>
      <c r="H1156" s="41"/>
      <c r="I1156" s="41"/>
      <c r="J1156" s="41"/>
      <c r="K1156" s="41"/>
      <c r="L1156" s="41"/>
      <c r="M1156" s="41"/>
      <c r="N1156" s="41"/>
      <c r="O1156" s="41"/>
      <c r="P1156" s="41"/>
      <c r="Q1156" s="41"/>
      <c r="R1156" s="41"/>
      <c r="S1156" s="41"/>
      <c r="T1156" s="41"/>
      <c r="U1156" s="41"/>
      <c r="W1156" s="41"/>
      <c r="X1156" s="41"/>
      <c r="Y1156" s="41"/>
      <c r="Z1156" s="41"/>
      <c r="AA1156" s="41"/>
      <c r="AB1156" s="41"/>
      <c r="AC1156" s="41"/>
      <c r="AD1156" s="41"/>
      <c r="AE1156" s="41"/>
      <c r="AF1156" s="41"/>
      <c r="AM1156" s="41"/>
      <c r="AN1156" s="41"/>
      <c r="AO1156" s="41"/>
      <c r="AP1156" s="41"/>
      <c r="AQ1156" s="41"/>
      <c r="AR1156" s="41"/>
      <c r="AS1156" s="41"/>
      <c r="AT1156" s="41"/>
      <c r="AU1156" s="41"/>
      <c r="AV1156" s="41"/>
      <c r="AW1156" s="41"/>
      <c r="AX1156" s="41"/>
      <c r="AY1156" s="41"/>
      <c r="AZ1156" s="41"/>
      <c r="BA1156" s="41"/>
      <c r="BB1156" s="41"/>
      <c r="BC1156" s="41"/>
      <c r="BD1156" s="41"/>
      <c r="BE1156" s="41"/>
    </row>
    <row r="1157" spans="2:57">
      <c r="B1157" s="41"/>
      <c r="C1157" s="41"/>
      <c r="D1157" s="41"/>
      <c r="E1157" s="41"/>
      <c r="F1157" s="41"/>
      <c r="G1157" s="41"/>
      <c r="H1157" s="41"/>
      <c r="I1157" s="41"/>
      <c r="J1157" s="41"/>
      <c r="K1157" s="41"/>
      <c r="L1157" s="41"/>
      <c r="M1157" s="41"/>
      <c r="N1157" s="41"/>
      <c r="O1157" s="41"/>
      <c r="P1157" s="41"/>
      <c r="Q1157" s="41"/>
      <c r="R1157" s="41"/>
      <c r="S1157" s="41"/>
      <c r="T1157" s="41"/>
      <c r="U1157" s="41"/>
      <c r="W1157" s="41"/>
      <c r="X1157" s="41"/>
      <c r="Y1157" s="41"/>
      <c r="Z1157" s="41"/>
      <c r="AA1157" s="41"/>
      <c r="AB1157" s="41"/>
      <c r="AC1157" s="41"/>
      <c r="AD1157" s="41"/>
      <c r="AE1157" s="41"/>
      <c r="AF1157" s="41"/>
      <c r="AM1157" s="41"/>
      <c r="AN1157" s="41"/>
      <c r="AO1157" s="41"/>
      <c r="AP1157" s="41"/>
      <c r="AQ1157" s="41"/>
      <c r="AR1157" s="41"/>
      <c r="AS1157" s="41"/>
      <c r="AT1157" s="41"/>
      <c r="AU1157" s="41"/>
      <c r="AV1157" s="41"/>
      <c r="AW1157" s="41"/>
      <c r="AX1157" s="41"/>
      <c r="AY1157" s="41"/>
      <c r="AZ1157" s="41"/>
      <c r="BA1157" s="41"/>
      <c r="BB1157" s="41"/>
      <c r="BC1157" s="41"/>
      <c r="BD1157" s="41"/>
      <c r="BE1157" s="41"/>
    </row>
    <row r="1158" spans="2:57">
      <c r="B1158" s="41"/>
      <c r="C1158" s="41"/>
      <c r="D1158" s="41"/>
      <c r="E1158" s="41"/>
      <c r="F1158" s="41"/>
      <c r="G1158" s="41"/>
      <c r="H1158" s="41"/>
      <c r="I1158" s="41"/>
      <c r="J1158" s="41"/>
      <c r="K1158" s="41"/>
      <c r="L1158" s="41"/>
      <c r="M1158" s="41"/>
      <c r="N1158" s="41"/>
      <c r="O1158" s="41"/>
      <c r="P1158" s="41"/>
      <c r="Q1158" s="41"/>
      <c r="R1158" s="41"/>
      <c r="S1158" s="41"/>
      <c r="T1158" s="41"/>
      <c r="U1158" s="41"/>
      <c r="W1158" s="41"/>
      <c r="X1158" s="41"/>
      <c r="Y1158" s="41"/>
      <c r="Z1158" s="41"/>
      <c r="AA1158" s="41"/>
      <c r="AB1158" s="41"/>
      <c r="AC1158" s="41"/>
      <c r="AD1158" s="41"/>
      <c r="AE1158" s="41"/>
      <c r="AF1158" s="41"/>
      <c r="AM1158" s="41"/>
      <c r="AN1158" s="41"/>
      <c r="AO1158" s="41"/>
      <c r="AP1158" s="41"/>
      <c r="AQ1158" s="41"/>
      <c r="AR1158" s="41"/>
      <c r="AS1158" s="41"/>
      <c r="AT1158" s="41"/>
      <c r="AU1158" s="41"/>
      <c r="AV1158" s="41"/>
      <c r="AW1158" s="41"/>
      <c r="AX1158" s="41"/>
      <c r="AY1158" s="41"/>
      <c r="AZ1158" s="41"/>
      <c r="BA1158" s="41"/>
      <c r="BB1158" s="41"/>
      <c r="BC1158" s="41"/>
      <c r="BD1158" s="41"/>
      <c r="BE1158" s="41"/>
    </row>
    <row r="1159" spans="2:57">
      <c r="B1159" s="41"/>
      <c r="C1159" s="41"/>
      <c r="D1159" s="41"/>
      <c r="E1159" s="41"/>
      <c r="F1159" s="41"/>
      <c r="G1159" s="41"/>
      <c r="H1159" s="41"/>
      <c r="I1159" s="41"/>
      <c r="J1159" s="41"/>
      <c r="K1159" s="41"/>
      <c r="L1159" s="41"/>
      <c r="M1159" s="41"/>
      <c r="N1159" s="41"/>
      <c r="O1159" s="41"/>
      <c r="P1159" s="41"/>
      <c r="Q1159" s="41"/>
      <c r="R1159" s="41"/>
      <c r="S1159" s="41"/>
      <c r="T1159" s="41"/>
      <c r="U1159" s="41"/>
      <c r="W1159" s="41"/>
      <c r="X1159" s="41"/>
      <c r="Y1159" s="41"/>
      <c r="Z1159" s="41"/>
      <c r="AA1159" s="41"/>
      <c r="AB1159" s="41"/>
      <c r="AC1159" s="41"/>
      <c r="AD1159" s="41"/>
      <c r="AE1159" s="41"/>
      <c r="AF1159" s="41"/>
      <c r="AM1159" s="41"/>
      <c r="AN1159" s="41"/>
      <c r="AO1159" s="41"/>
      <c r="AP1159" s="41"/>
      <c r="AQ1159" s="41"/>
      <c r="AR1159" s="41"/>
      <c r="AS1159" s="41"/>
      <c r="AT1159" s="41"/>
      <c r="AU1159" s="41"/>
      <c r="AV1159" s="41"/>
      <c r="AW1159" s="41"/>
      <c r="AX1159" s="41"/>
      <c r="AY1159" s="41"/>
      <c r="AZ1159" s="41"/>
      <c r="BA1159" s="41"/>
      <c r="BB1159" s="41"/>
      <c r="BC1159" s="41"/>
      <c r="BD1159" s="41"/>
      <c r="BE1159" s="41"/>
    </row>
    <row r="1160" spans="2:57">
      <c r="B1160" s="41"/>
      <c r="C1160" s="41"/>
      <c r="D1160" s="41"/>
      <c r="E1160" s="41"/>
      <c r="F1160" s="41"/>
      <c r="G1160" s="41"/>
      <c r="H1160" s="41"/>
      <c r="I1160" s="41"/>
      <c r="J1160" s="41"/>
      <c r="K1160" s="41"/>
      <c r="L1160" s="41"/>
      <c r="M1160" s="41"/>
      <c r="N1160" s="41"/>
      <c r="O1160" s="41"/>
      <c r="P1160" s="41"/>
      <c r="Q1160" s="41"/>
      <c r="R1160" s="41"/>
      <c r="S1160" s="41"/>
      <c r="T1160" s="41"/>
      <c r="U1160" s="41"/>
      <c r="W1160" s="41"/>
      <c r="X1160" s="41"/>
      <c r="Y1160" s="41"/>
      <c r="Z1160" s="41"/>
      <c r="AA1160" s="41"/>
      <c r="AB1160" s="41"/>
      <c r="AC1160" s="41"/>
      <c r="AD1160" s="41"/>
      <c r="AE1160" s="41"/>
      <c r="AF1160" s="41"/>
      <c r="AM1160" s="41"/>
      <c r="AN1160" s="41"/>
      <c r="AO1160" s="41"/>
      <c r="AP1160" s="41"/>
      <c r="AQ1160" s="41"/>
      <c r="AR1160" s="41"/>
      <c r="AS1160" s="41"/>
      <c r="AT1160" s="41"/>
      <c r="AU1160" s="41"/>
      <c r="AV1160" s="41"/>
      <c r="AW1160" s="41"/>
      <c r="AX1160" s="41"/>
      <c r="AY1160" s="41"/>
      <c r="AZ1160" s="41"/>
      <c r="BA1160" s="41"/>
      <c r="BB1160" s="41"/>
      <c r="BC1160" s="41"/>
      <c r="BD1160" s="41"/>
      <c r="BE1160" s="41"/>
    </row>
    <row r="1161" spans="2:57">
      <c r="B1161" s="41"/>
      <c r="C1161" s="41"/>
      <c r="D1161" s="41"/>
      <c r="E1161" s="41"/>
      <c r="F1161" s="41"/>
      <c r="G1161" s="41"/>
      <c r="H1161" s="41"/>
      <c r="I1161" s="41"/>
      <c r="J1161" s="41"/>
      <c r="K1161" s="41"/>
      <c r="L1161" s="41"/>
      <c r="M1161" s="41"/>
      <c r="N1161" s="41"/>
      <c r="O1161" s="41"/>
      <c r="P1161" s="41"/>
      <c r="Q1161" s="41"/>
      <c r="R1161" s="41"/>
      <c r="S1161" s="41"/>
      <c r="T1161" s="41"/>
      <c r="U1161" s="41"/>
      <c r="W1161" s="41"/>
      <c r="X1161" s="41"/>
      <c r="Y1161" s="41"/>
      <c r="Z1161" s="41"/>
      <c r="AA1161" s="41"/>
      <c r="AB1161" s="41"/>
      <c r="AC1161" s="41"/>
      <c r="AD1161" s="41"/>
      <c r="AE1161" s="41"/>
      <c r="AF1161" s="41"/>
      <c r="AM1161" s="41"/>
      <c r="AN1161" s="41"/>
      <c r="AO1161" s="41"/>
      <c r="AP1161" s="41"/>
      <c r="AQ1161" s="41"/>
      <c r="AR1161" s="41"/>
      <c r="AS1161" s="41"/>
      <c r="AT1161" s="41"/>
      <c r="AU1161" s="41"/>
      <c r="AV1161" s="41"/>
      <c r="AW1161" s="41"/>
      <c r="AX1161" s="41"/>
      <c r="AY1161" s="41"/>
      <c r="AZ1161" s="41"/>
      <c r="BA1161" s="41"/>
      <c r="BB1161" s="41"/>
      <c r="BC1161" s="41"/>
      <c r="BD1161" s="41"/>
      <c r="BE1161" s="41"/>
    </row>
    <row r="1162" spans="2:57">
      <c r="B1162" s="41"/>
      <c r="C1162" s="41"/>
      <c r="D1162" s="41"/>
      <c r="E1162" s="41"/>
      <c r="F1162" s="41"/>
      <c r="G1162" s="41"/>
      <c r="H1162" s="41"/>
      <c r="I1162" s="41"/>
      <c r="J1162" s="41"/>
      <c r="K1162" s="41"/>
      <c r="L1162" s="41"/>
      <c r="M1162" s="41"/>
      <c r="N1162" s="41"/>
      <c r="O1162" s="41"/>
      <c r="P1162" s="41"/>
      <c r="Q1162" s="41"/>
      <c r="R1162" s="41"/>
      <c r="S1162" s="41"/>
      <c r="T1162" s="41"/>
      <c r="U1162" s="41"/>
      <c r="W1162" s="41"/>
      <c r="X1162" s="41"/>
      <c r="Y1162" s="41"/>
      <c r="Z1162" s="41"/>
      <c r="AA1162" s="41"/>
      <c r="AB1162" s="41"/>
      <c r="AC1162" s="41"/>
      <c r="AD1162" s="41"/>
      <c r="AE1162" s="41"/>
      <c r="AF1162" s="41"/>
      <c r="AM1162" s="41"/>
      <c r="AN1162" s="41"/>
      <c r="AO1162" s="41"/>
      <c r="AP1162" s="41"/>
      <c r="AQ1162" s="41"/>
      <c r="AR1162" s="41"/>
      <c r="AS1162" s="41"/>
      <c r="AT1162" s="41"/>
      <c r="AU1162" s="41"/>
      <c r="AV1162" s="41"/>
      <c r="AW1162" s="41"/>
      <c r="AX1162" s="41"/>
      <c r="AY1162" s="41"/>
      <c r="AZ1162" s="41"/>
      <c r="BA1162" s="41"/>
      <c r="BB1162" s="41"/>
      <c r="BC1162" s="41"/>
      <c r="BD1162" s="41"/>
      <c r="BE1162" s="41"/>
    </row>
    <row r="1163" spans="2:57">
      <c r="B1163" s="41"/>
      <c r="C1163" s="41"/>
      <c r="D1163" s="41"/>
      <c r="E1163" s="41"/>
      <c r="F1163" s="41"/>
      <c r="G1163" s="41"/>
      <c r="H1163" s="41"/>
      <c r="I1163" s="41"/>
      <c r="J1163" s="41"/>
      <c r="K1163" s="41"/>
      <c r="L1163" s="41"/>
      <c r="M1163" s="41"/>
      <c r="N1163" s="41"/>
      <c r="O1163" s="41"/>
      <c r="P1163" s="41"/>
      <c r="Q1163" s="41"/>
      <c r="R1163" s="41"/>
      <c r="S1163" s="41"/>
      <c r="T1163" s="41"/>
      <c r="U1163" s="41"/>
      <c r="W1163" s="41"/>
      <c r="X1163" s="41"/>
      <c r="Y1163" s="41"/>
      <c r="Z1163" s="41"/>
      <c r="AA1163" s="41"/>
      <c r="AB1163" s="41"/>
      <c r="AC1163" s="41"/>
      <c r="AD1163" s="41"/>
      <c r="AE1163" s="41"/>
      <c r="AF1163" s="41"/>
      <c r="AM1163" s="41"/>
      <c r="AN1163" s="41"/>
      <c r="AO1163" s="41"/>
      <c r="AP1163" s="41"/>
      <c r="AQ1163" s="41"/>
      <c r="AR1163" s="41"/>
      <c r="AS1163" s="41"/>
      <c r="AT1163" s="41"/>
      <c r="AU1163" s="41"/>
      <c r="AV1163" s="41"/>
      <c r="AW1163" s="41"/>
      <c r="AX1163" s="41"/>
      <c r="AY1163" s="41"/>
      <c r="AZ1163" s="41"/>
      <c r="BA1163" s="41"/>
      <c r="BB1163" s="41"/>
      <c r="BC1163" s="41"/>
      <c r="BD1163" s="41"/>
      <c r="BE1163" s="41"/>
    </row>
    <row r="1164" spans="2:57">
      <c r="B1164" s="41"/>
      <c r="C1164" s="41"/>
      <c r="D1164" s="41"/>
      <c r="E1164" s="41"/>
      <c r="F1164" s="41"/>
      <c r="G1164" s="41"/>
      <c r="H1164" s="41"/>
      <c r="I1164" s="41"/>
      <c r="J1164" s="41"/>
      <c r="K1164" s="41"/>
      <c r="L1164" s="41"/>
      <c r="M1164" s="41"/>
      <c r="N1164" s="41"/>
      <c r="O1164" s="41"/>
      <c r="P1164" s="41"/>
      <c r="Q1164" s="41"/>
      <c r="R1164" s="41"/>
      <c r="S1164" s="41"/>
      <c r="T1164" s="41"/>
      <c r="U1164" s="41"/>
      <c r="W1164" s="41"/>
      <c r="X1164" s="41"/>
      <c r="Y1164" s="41"/>
      <c r="Z1164" s="41"/>
      <c r="AA1164" s="41"/>
      <c r="AB1164" s="41"/>
      <c r="AC1164" s="41"/>
      <c r="AD1164" s="41"/>
      <c r="AE1164" s="41"/>
      <c r="AF1164" s="41"/>
      <c r="AM1164" s="41"/>
      <c r="AN1164" s="41"/>
      <c r="AO1164" s="41"/>
      <c r="AP1164" s="41"/>
      <c r="AQ1164" s="41"/>
      <c r="AR1164" s="41"/>
      <c r="AS1164" s="41"/>
      <c r="AT1164" s="41"/>
      <c r="AU1164" s="41"/>
      <c r="AV1164" s="41"/>
      <c r="AW1164" s="41"/>
      <c r="AX1164" s="41"/>
      <c r="AY1164" s="41"/>
      <c r="AZ1164" s="41"/>
      <c r="BA1164" s="41"/>
      <c r="BB1164" s="41"/>
      <c r="BC1164" s="41"/>
      <c r="BD1164" s="41"/>
      <c r="BE1164" s="41"/>
    </row>
    <row r="1165" spans="2:57">
      <c r="B1165" s="41"/>
      <c r="C1165" s="41"/>
      <c r="D1165" s="41"/>
      <c r="E1165" s="41"/>
      <c r="F1165" s="41"/>
      <c r="G1165" s="41"/>
      <c r="H1165" s="41"/>
      <c r="I1165" s="41"/>
      <c r="J1165" s="41"/>
      <c r="K1165" s="41"/>
      <c r="L1165" s="41"/>
      <c r="M1165" s="41"/>
      <c r="N1165" s="41"/>
      <c r="O1165" s="41"/>
      <c r="P1165" s="41"/>
      <c r="Q1165" s="41"/>
      <c r="R1165" s="41"/>
      <c r="S1165" s="41"/>
      <c r="T1165" s="41"/>
      <c r="U1165" s="41"/>
      <c r="W1165" s="41"/>
      <c r="X1165" s="41"/>
      <c r="Y1165" s="41"/>
      <c r="Z1165" s="41"/>
      <c r="AA1165" s="41"/>
      <c r="AB1165" s="41"/>
      <c r="AC1165" s="41"/>
      <c r="AD1165" s="41"/>
      <c r="AE1165" s="41"/>
      <c r="AF1165" s="41"/>
      <c r="AM1165" s="41"/>
      <c r="AN1165" s="41"/>
      <c r="AO1165" s="41"/>
      <c r="AP1165" s="41"/>
      <c r="AQ1165" s="41"/>
      <c r="AR1165" s="41"/>
      <c r="AS1165" s="41"/>
      <c r="AT1165" s="41"/>
      <c r="AU1165" s="41"/>
      <c r="AV1165" s="41"/>
      <c r="AW1165" s="41"/>
      <c r="AX1165" s="41"/>
      <c r="AY1165" s="41"/>
      <c r="AZ1165" s="41"/>
      <c r="BA1165" s="41"/>
      <c r="BB1165" s="41"/>
      <c r="BC1165" s="41"/>
      <c r="BD1165" s="41"/>
      <c r="BE1165" s="41"/>
    </row>
    <row r="1166" spans="2:57">
      <c r="B1166" s="41"/>
      <c r="C1166" s="41"/>
      <c r="D1166" s="41"/>
      <c r="E1166" s="41"/>
      <c r="F1166" s="41"/>
      <c r="G1166" s="41"/>
      <c r="H1166" s="41"/>
      <c r="I1166" s="41"/>
      <c r="J1166" s="41"/>
      <c r="K1166" s="41"/>
      <c r="L1166" s="41"/>
      <c r="M1166" s="41"/>
      <c r="N1166" s="41"/>
      <c r="O1166" s="41"/>
      <c r="P1166" s="41"/>
      <c r="Q1166" s="41"/>
      <c r="R1166" s="41"/>
      <c r="S1166" s="41"/>
      <c r="T1166" s="41"/>
      <c r="U1166" s="41"/>
      <c r="W1166" s="41"/>
      <c r="X1166" s="41"/>
      <c r="Y1166" s="41"/>
      <c r="Z1166" s="41"/>
      <c r="AA1166" s="41"/>
      <c r="AB1166" s="41"/>
      <c r="AC1166" s="41"/>
      <c r="AD1166" s="41"/>
      <c r="AE1166" s="41"/>
      <c r="AF1166" s="41"/>
      <c r="AM1166" s="41"/>
      <c r="AN1166" s="41"/>
      <c r="AO1166" s="41"/>
      <c r="AP1166" s="41"/>
      <c r="AQ1166" s="41"/>
      <c r="AR1166" s="41"/>
      <c r="AS1166" s="41"/>
      <c r="AT1166" s="41"/>
      <c r="AU1166" s="41"/>
      <c r="AV1166" s="41"/>
      <c r="AW1166" s="41"/>
      <c r="AX1166" s="41"/>
      <c r="AY1166" s="41"/>
      <c r="AZ1166" s="41"/>
      <c r="BA1166" s="41"/>
      <c r="BB1166" s="41"/>
      <c r="BC1166" s="41"/>
      <c r="BD1166" s="41"/>
      <c r="BE1166" s="41"/>
    </row>
    <row r="1167" spans="2:57">
      <c r="B1167" s="41"/>
      <c r="C1167" s="41"/>
      <c r="D1167" s="41"/>
      <c r="E1167" s="41"/>
      <c r="F1167" s="41"/>
      <c r="G1167" s="41"/>
      <c r="H1167" s="41"/>
      <c r="I1167" s="41"/>
      <c r="J1167" s="41"/>
      <c r="K1167" s="41"/>
      <c r="L1167" s="41"/>
      <c r="M1167" s="41"/>
      <c r="N1167" s="41"/>
      <c r="O1167" s="41"/>
      <c r="P1167" s="41"/>
      <c r="Q1167" s="41"/>
      <c r="R1167" s="41"/>
      <c r="S1167" s="41"/>
      <c r="T1167" s="41"/>
      <c r="U1167" s="41"/>
      <c r="W1167" s="41"/>
      <c r="X1167" s="41"/>
      <c r="Y1167" s="41"/>
      <c r="Z1167" s="41"/>
      <c r="AA1167" s="41"/>
      <c r="AB1167" s="41"/>
      <c r="AC1167" s="41"/>
      <c r="AD1167" s="41"/>
      <c r="AE1167" s="41"/>
      <c r="AF1167" s="41"/>
      <c r="AM1167" s="41"/>
      <c r="AN1167" s="41"/>
      <c r="AO1167" s="41"/>
      <c r="AP1167" s="41"/>
      <c r="AQ1167" s="41"/>
      <c r="AR1167" s="41"/>
      <c r="AS1167" s="41"/>
      <c r="AT1167" s="41"/>
      <c r="AU1167" s="41"/>
      <c r="AV1167" s="41"/>
      <c r="AW1167" s="41"/>
      <c r="AX1167" s="41"/>
      <c r="AY1167" s="41"/>
      <c r="AZ1167" s="41"/>
      <c r="BA1167" s="41"/>
      <c r="BB1167" s="41"/>
      <c r="BC1167" s="41"/>
      <c r="BD1167" s="41"/>
      <c r="BE1167" s="41"/>
    </row>
    <row r="1168" spans="2:57">
      <c r="B1168" s="41"/>
      <c r="C1168" s="41"/>
      <c r="D1168" s="41"/>
      <c r="E1168" s="41"/>
      <c r="F1168" s="41"/>
      <c r="G1168" s="41"/>
      <c r="H1168" s="41"/>
      <c r="I1168" s="41"/>
      <c r="J1168" s="41"/>
      <c r="K1168" s="41"/>
      <c r="L1168" s="41"/>
      <c r="M1168" s="41"/>
      <c r="N1168" s="41"/>
      <c r="O1168" s="41"/>
      <c r="P1168" s="41"/>
      <c r="Q1168" s="41"/>
      <c r="R1168" s="41"/>
      <c r="S1168" s="41"/>
      <c r="T1168" s="41"/>
      <c r="U1168" s="41"/>
      <c r="W1168" s="41"/>
      <c r="X1168" s="41"/>
      <c r="Y1168" s="41"/>
      <c r="Z1168" s="41"/>
      <c r="AA1168" s="41"/>
      <c r="AB1168" s="41"/>
      <c r="AC1168" s="41"/>
      <c r="AD1168" s="41"/>
      <c r="AE1168" s="41"/>
      <c r="AF1168" s="41"/>
      <c r="AM1168" s="41"/>
      <c r="AN1168" s="41"/>
      <c r="AO1168" s="41"/>
      <c r="AP1168" s="41"/>
      <c r="AQ1168" s="41"/>
      <c r="AR1168" s="41"/>
      <c r="AS1168" s="41"/>
      <c r="AT1168" s="41"/>
      <c r="AU1168" s="41"/>
      <c r="AV1168" s="41"/>
      <c r="AW1168" s="41"/>
      <c r="AX1168" s="41"/>
      <c r="AY1168" s="41"/>
      <c r="AZ1168" s="41"/>
      <c r="BA1168" s="41"/>
      <c r="BB1168" s="41"/>
      <c r="BC1168" s="41"/>
      <c r="BD1168" s="41"/>
      <c r="BE1168" s="41"/>
    </row>
    <row r="1169" spans="2:57">
      <c r="B1169" s="41"/>
      <c r="C1169" s="41"/>
      <c r="D1169" s="41"/>
      <c r="E1169" s="41"/>
      <c r="F1169" s="41"/>
      <c r="G1169" s="41"/>
      <c r="H1169" s="41"/>
      <c r="I1169" s="41"/>
      <c r="J1169" s="41"/>
      <c r="K1169" s="41"/>
      <c r="L1169" s="41"/>
      <c r="M1169" s="41"/>
      <c r="N1169" s="41"/>
      <c r="O1169" s="41"/>
      <c r="P1169" s="41"/>
      <c r="Q1169" s="41"/>
      <c r="R1169" s="41"/>
      <c r="S1169" s="41"/>
      <c r="T1169" s="41"/>
      <c r="U1169" s="41"/>
      <c r="W1169" s="41"/>
      <c r="X1169" s="41"/>
      <c r="Y1169" s="41"/>
      <c r="Z1169" s="41"/>
      <c r="AA1169" s="41"/>
      <c r="AB1169" s="41"/>
      <c r="AC1169" s="41"/>
      <c r="AD1169" s="41"/>
      <c r="AE1169" s="41"/>
      <c r="AF1169" s="41"/>
      <c r="AM1169" s="41"/>
      <c r="AN1169" s="41"/>
      <c r="AO1169" s="41"/>
      <c r="AP1169" s="41"/>
      <c r="AQ1169" s="41"/>
      <c r="AR1169" s="41"/>
      <c r="AS1169" s="41"/>
      <c r="AT1169" s="41"/>
      <c r="AU1169" s="41"/>
      <c r="AV1169" s="41"/>
      <c r="AW1169" s="41"/>
      <c r="AX1169" s="41"/>
      <c r="AY1169" s="41"/>
      <c r="AZ1169" s="41"/>
      <c r="BA1169" s="41"/>
      <c r="BB1169" s="41"/>
      <c r="BC1169" s="41"/>
      <c r="BD1169" s="41"/>
      <c r="BE1169" s="41"/>
    </row>
    <row r="1170" spans="2:57">
      <c r="B1170" s="41"/>
      <c r="C1170" s="41"/>
      <c r="D1170" s="41"/>
      <c r="E1170" s="41"/>
      <c r="F1170" s="41"/>
      <c r="G1170" s="41"/>
      <c r="H1170" s="41"/>
      <c r="I1170" s="41"/>
      <c r="J1170" s="41"/>
      <c r="K1170" s="41"/>
      <c r="L1170" s="41"/>
      <c r="M1170" s="41"/>
      <c r="N1170" s="41"/>
      <c r="O1170" s="41"/>
      <c r="P1170" s="41"/>
      <c r="Q1170" s="41"/>
      <c r="R1170" s="41"/>
      <c r="S1170" s="41"/>
      <c r="T1170" s="41"/>
      <c r="U1170" s="41"/>
      <c r="W1170" s="41"/>
      <c r="X1170" s="41"/>
      <c r="Y1170" s="41"/>
      <c r="Z1170" s="41"/>
      <c r="AA1170" s="41"/>
      <c r="AB1170" s="41"/>
      <c r="AC1170" s="41"/>
      <c r="AD1170" s="41"/>
      <c r="AE1170" s="41"/>
      <c r="AF1170" s="41"/>
      <c r="AM1170" s="41"/>
      <c r="AN1170" s="41"/>
      <c r="AO1170" s="41"/>
      <c r="AP1170" s="41"/>
      <c r="AQ1170" s="41"/>
      <c r="AR1170" s="41"/>
      <c r="AS1170" s="41"/>
      <c r="AT1170" s="41"/>
      <c r="AU1170" s="41"/>
      <c r="AV1170" s="41"/>
      <c r="AW1170" s="41"/>
      <c r="AX1170" s="41"/>
      <c r="AY1170" s="41"/>
      <c r="AZ1170" s="41"/>
      <c r="BA1170" s="41"/>
      <c r="BB1170" s="41"/>
      <c r="BC1170" s="41"/>
      <c r="BD1170" s="41"/>
      <c r="BE1170" s="41"/>
    </row>
    <row r="1171" spans="2:57">
      <c r="B1171" s="41"/>
      <c r="C1171" s="41"/>
      <c r="D1171" s="41"/>
      <c r="E1171" s="41"/>
      <c r="F1171" s="41"/>
      <c r="G1171" s="41"/>
      <c r="H1171" s="41"/>
      <c r="I1171" s="41"/>
      <c r="J1171" s="41"/>
      <c r="K1171" s="41"/>
      <c r="L1171" s="41"/>
      <c r="M1171" s="41"/>
      <c r="N1171" s="41"/>
      <c r="O1171" s="41"/>
      <c r="P1171" s="41"/>
      <c r="Q1171" s="41"/>
      <c r="R1171" s="41"/>
      <c r="S1171" s="41"/>
      <c r="T1171" s="41"/>
      <c r="U1171" s="41"/>
      <c r="W1171" s="41"/>
      <c r="X1171" s="41"/>
      <c r="Y1171" s="41"/>
      <c r="Z1171" s="41"/>
      <c r="AA1171" s="41"/>
      <c r="AB1171" s="41"/>
      <c r="AC1171" s="41"/>
      <c r="AD1171" s="41"/>
      <c r="AE1171" s="41"/>
      <c r="AF1171" s="41"/>
      <c r="AM1171" s="41"/>
      <c r="AN1171" s="41"/>
      <c r="AO1171" s="41"/>
      <c r="AP1171" s="41"/>
      <c r="AQ1171" s="41"/>
      <c r="AR1171" s="41"/>
      <c r="AS1171" s="41"/>
      <c r="AT1171" s="41"/>
      <c r="AU1171" s="41"/>
      <c r="AV1171" s="41"/>
      <c r="AW1171" s="41"/>
      <c r="AX1171" s="41"/>
      <c r="AY1171" s="41"/>
      <c r="AZ1171" s="41"/>
      <c r="BA1171" s="41"/>
      <c r="BB1171" s="41"/>
      <c r="BC1171" s="41"/>
      <c r="BD1171" s="41"/>
      <c r="BE1171" s="41"/>
    </row>
    <row r="1172" spans="2:57">
      <c r="B1172" s="41"/>
      <c r="C1172" s="41"/>
      <c r="D1172" s="41"/>
      <c r="E1172" s="41"/>
      <c r="F1172" s="41"/>
      <c r="G1172" s="41"/>
      <c r="H1172" s="41"/>
      <c r="I1172" s="41"/>
      <c r="J1172" s="41"/>
      <c r="K1172" s="41"/>
      <c r="L1172" s="41"/>
      <c r="M1172" s="41"/>
      <c r="N1172" s="41"/>
      <c r="O1172" s="41"/>
      <c r="P1172" s="41"/>
      <c r="Q1172" s="41"/>
      <c r="R1172" s="41"/>
      <c r="S1172" s="41"/>
      <c r="T1172" s="41"/>
      <c r="U1172" s="41"/>
      <c r="W1172" s="41"/>
      <c r="X1172" s="41"/>
      <c r="Y1172" s="41"/>
      <c r="Z1172" s="41"/>
      <c r="AA1172" s="41"/>
      <c r="AB1172" s="41"/>
      <c r="AC1172" s="41"/>
      <c r="AD1172" s="41"/>
      <c r="AE1172" s="41"/>
      <c r="AF1172" s="41"/>
      <c r="AM1172" s="41"/>
      <c r="AN1172" s="41"/>
      <c r="AO1172" s="41"/>
      <c r="AP1172" s="41"/>
      <c r="AQ1172" s="41"/>
      <c r="AR1172" s="41"/>
      <c r="AS1172" s="41"/>
      <c r="AT1172" s="41"/>
      <c r="AU1172" s="41"/>
      <c r="AV1172" s="41"/>
      <c r="AW1172" s="41"/>
      <c r="AX1172" s="41"/>
      <c r="AY1172" s="41"/>
      <c r="AZ1172" s="41"/>
      <c r="BA1172" s="41"/>
      <c r="BB1172" s="41"/>
      <c r="BC1172" s="41"/>
      <c r="BD1172" s="41"/>
      <c r="BE1172" s="41"/>
    </row>
    <row r="1173" spans="2:57">
      <c r="B1173" s="41"/>
      <c r="C1173" s="41"/>
      <c r="D1173" s="41"/>
      <c r="E1173" s="41"/>
      <c r="F1173" s="41"/>
      <c r="G1173" s="41"/>
      <c r="H1173" s="41"/>
      <c r="I1173" s="41"/>
      <c r="J1173" s="41"/>
      <c r="K1173" s="41"/>
      <c r="L1173" s="41"/>
      <c r="M1173" s="41"/>
      <c r="N1173" s="41"/>
      <c r="O1173" s="41"/>
      <c r="P1173" s="41"/>
      <c r="Q1173" s="41"/>
      <c r="R1173" s="41"/>
      <c r="S1173" s="41"/>
      <c r="T1173" s="41"/>
      <c r="U1173" s="41"/>
      <c r="W1173" s="41"/>
      <c r="X1173" s="41"/>
      <c r="Y1173" s="41"/>
      <c r="Z1173" s="41"/>
      <c r="AA1173" s="41"/>
      <c r="AB1173" s="41"/>
      <c r="AC1173" s="41"/>
      <c r="AD1173" s="41"/>
      <c r="AE1173" s="41"/>
      <c r="AF1173" s="41"/>
      <c r="AM1173" s="41"/>
      <c r="AN1173" s="41"/>
      <c r="AO1173" s="41"/>
      <c r="AP1173" s="41"/>
      <c r="AQ1173" s="41"/>
      <c r="AR1173" s="41"/>
      <c r="AS1173" s="41"/>
      <c r="AT1173" s="41"/>
      <c r="AU1173" s="41"/>
      <c r="AV1173" s="41"/>
      <c r="AW1173" s="41"/>
      <c r="AX1173" s="41"/>
      <c r="AY1173" s="41"/>
      <c r="AZ1173" s="41"/>
      <c r="BA1173" s="41"/>
      <c r="BB1173" s="41"/>
      <c r="BC1173" s="41"/>
      <c r="BD1173" s="41"/>
      <c r="BE1173" s="41"/>
    </row>
    <row r="1174" spans="2:57">
      <c r="B1174" s="41"/>
      <c r="C1174" s="41"/>
      <c r="D1174" s="41"/>
      <c r="E1174" s="41"/>
      <c r="F1174" s="41"/>
      <c r="G1174" s="41"/>
      <c r="H1174" s="41"/>
      <c r="I1174" s="41"/>
      <c r="J1174" s="41"/>
      <c r="K1174" s="41"/>
      <c r="L1174" s="41"/>
      <c r="M1174" s="41"/>
      <c r="N1174" s="41"/>
      <c r="O1174" s="41"/>
      <c r="P1174" s="41"/>
      <c r="Q1174" s="41"/>
      <c r="R1174" s="41"/>
      <c r="S1174" s="41"/>
      <c r="T1174" s="41"/>
      <c r="U1174" s="41"/>
      <c r="W1174" s="41"/>
      <c r="X1174" s="41"/>
      <c r="Y1174" s="41"/>
      <c r="Z1174" s="41"/>
      <c r="AA1174" s="41"/>
      <c r="AB1174" s="41"/>
      <c r="AC1174" s="41"/>
      <c r="AD1174" s="41"/>
      <c r="AE1174" s="41"/>
      <c r="AF1174" s="41"/>
      <c r="AM1174" s="41"/>
      <c r="AN1174" s="41"/>
      <c r="AO1174" s="41"/>
      <c r="AP1174" s="41"/>
      <c r="AQ1174" s="41"/>
      <c r="AR1174" s="41"/>
      <c r="AS1174" s="41"/>
      <c r="AT1174" s="41"/>
      <c r="AU1174" s="41"/>
      <c r="AV1174" s="41"/>
      <c r="AW1174" s="41"/>
      <c r="AX1174" s="41"/>
      <c r="AY1174" s="41"/>
      <c r="AZ1174" s="41"/>
      <c r="BA1174" s="41"/>
      <c r="BB1174" s="41"/>
      <c r="BC1174" s="41"/>
      <c r="BD1174" s="41"/>
      <c r="BE1174" s="41"/>
    </row>
    <row r="1175" spans="2:57">
      <c r="B1175" s="41"/>
      <c r="C1175" s="41"/>
      <c r="D1175" s="41"/>
      <c r="E1175" s="41"/>
      <c r="F1175" s="41"/>
      <c r="G1175" s="41"/>
      <c r="H1175" s="41"/>
      <c r="I1175" s="41"/>
      <c r="J1175" s="41"/>
      <c r="K1175" s="41"/>
      <c r="L1175" s="41"/>
      <c r="M1175" s="41"/>
      <c r="N1175" s="41"/>
      <c r="O1175" s="41"/>
      <c r="P1175" s="41"/>
      <c r="Q1175" s="41"/>
      <c r="R1175" s="41"/>
      <c r="S1175" s="41"/>
      <c r="T1175" s="41"/>
      <c r="U1175" s="41"/>
      <c r="W1175" s="41"/>
      <c r="X1175" s="41"/>
      <c r="Y1175" s="41"/>
      <c r="Z1175" s="41"/>
      <c r="AA1175" s="41"/>
      <c r="AB1175" s="41"/>
      <c r="AC1175" s="41"/>
      <c r="AD1175" s="41"/>
      <c r="AE1175" s="41"/>
      <c r="AF1175" s="41"/>
      <c r="AM1175" s="41"/>
      <c r="AN1175" s="41"/>
      <c r="AO1175" s="41"/>
      <c r="AP1175" s="41"/>
      <c r="AQ1175" s="41"/>
      <c r="AR1175" s="41"/>
      <c r="AS1175" s="41"/>
      <c r="AT1175" s="41"/>
      <c r="AU1175" s="41"/>
      <c r="AV1175" s="41"/>
      <c r="AW1175" s="41"/>
      <c r="AX1175" s="41"/>
      <c r="AY1175" s="41"/>
      <c r="AZ1175" s="41"/>
      <c r="BA1175" s="41"/>
      <c r="BB1175" s="41"/>
      <c r="BC1175" s="41"/>
      <c r="BD1175" s="41"/>
      <c r="BE1175" s="41"/>
    </row>
    <row r="1176" spans="2:57">
      <c r="B1176" s="41"/>
      <c r="C1176" s="41"/>
      <c r="D1176" s="41"/>
      <c r="E1176" s="41"/>
      <c r="F1176" s="41"/>
      <c r="G1176" s="41"/>
      <c r="H1176" s="41"/>
      <c r="I1176" s="41"/>
      <c r="J1176" s="41"/>
      <c r="K1176" s="41"/>
      <c r="L1176" s="41"/>
      <c r="M1176" s="41"/>
      <c r="N1176" s="41"/>
      <c r="O1176" s="41"/>
      <c r="P1176" s="41"/>
      <c r="Q1176" s="41"/>
      <c r="R1176" s="41"/>
      <c r="S1176" s="41"/>
      <c r="T1176" s="41"/>
      <c r="U1176" s="41"/>
      <c r="W1176" s="41"/>
      <c r="X1176" s="41"/>
      <c r="Y1176" s="41"/>
      <c r="Z1176" s="41"/>
      <c r="AA1176" s="41"/>
      <c r="AB1176" s="41"/>
      <c r="AC1176" s="41"/>
      <c r="AD1176" s="41"/>
      <c r="AE1176" s="41"/>
      <c r="AF1176" s="41"/>
      <c r="AM1176" s="41"/>
      <c r="AN1176" s="41"/>
      <c r="AO1176" s="41"/>
      <c r="AP1176" s="41"/>
      <c r="AQ1176" s="41"/>
      <c r="AR1176" s="41"/>
      <c r="AS1176" s="41"/>
      <c r="AT1176" s="41"/>
      <c r="AU1176" s="41"/>
      <c r="AV1176" s="41"/>
      <c r="AW1176" s="41"/>
      <c r="AX1176" s="41"/>
      <c r="AY1176" s="41"/>
      <c r="AZ1176" s="41"/>
      <c r="BA1176" s="41"/>
      <c r="BB1176" s="41"/>
      <c r="BC1176" s="41"/>
      <c r="BD1176" s="41"/>
      <c r="BE1176" s="41"/>
    </row>
    <row r="1177" spans="2:57">
      <c r="B1177" s="41"/>
      <c r="C1177" s="41"/>
      <c r="D1177" s="41"/>
      <c r="E1177" s="41"/>
      <c r="F1177" s="41"/>
      <c r="G1177" s="41"/>
      <c r="H1177" s="41"/>
      <c r="I1177" s="41"/>
      <c r="J1177" s="41"/>
      <c r="K1177" s="41"/>
      <c r="L1177" s="41"/>
      <c r="M1177" s="41"/>
      <c r="N1177" s="41"/>
      <c r="O1177" s="41"/>
      <c r="P1177" s="41"/>
      <c r="Q1177" s="41"/>
      <c r="R1177" s="41"/>
      <c r="S1177" s="41"/>
      <c r="T1177" s="41"/>
      <c r="U1177" s="41"/>
      <c r="W1177" s="41"/>
      <c r="X1177" s="41"/>
      <c r="Y1177" s="41"/>
      <c r="Z1177" s="41"/>
      <c r="AA1177" s="41"/>
      <c r="AB1177" s="41"/>
      <c r="AC1177" s="41"/>
      <c r="AD1177" s="41"/>
      <c r="AE1177" s="41"/>
      <c r="AF1177" s="41"/>
      <c r="AM1177" s="41"/>
      <c r="AN1177" s="41"/>
      <c r="AO1177" s="41"/>
      <c r="AP1177" s="41"/>
      <c r="AQ1177" s="41"/>
      <c r="AR1177" s="41"/>
      <c r="AS1177" s="41"/>
      <c r="AT1177" s="41"/>
      <c r="AU1177" s="41"/>
      <c r="AV1177" s="41"/>
      <c r="AW1177" s="41"/>
      <c r="AX1177" s="41"/>
      <c r="AY1177" s="41"/>
      <c r="AZ1177" s="41"/>
      <c r="BA1177" s="41"/>
      <c r="BB1177" s="41"/>
      <c r="BC1177" s="41"/>
      <c r="BD1177" s="41"/>
      <c r="BE1177" s="41"/>
    </row>
    <row r="1178" spans="2:57">
      <c r="B1178" s="41"/>
      <c r="C1178" s="41"/>
      <c r="D1178" s="41"/>
      <c r="E1178" s="41"/>
      <c r="F1178" s="41"/>
      <c r="G1178" s="41"/>
      <c r="H1178" s="41"/>
      <c r="I1178" s="41"/>
      <c r="J1178" s="41"/>
      <c r="K1178" s="41"/>
      <c r="L1178" s="41"/>
      <c r="M1178" s="41"/>
      <c r="N1178" s="41"/>
      <c r="O1178" s="41"/>
      <c r="P1178" s="41"/>
      <c r="Q1178" s="41"/>
      <c r="R1178" s="41"/>
      <c r="S1178" s="41"/>
      <c r="T1178" s="41"/>
      <c r="U1178" s="41"/>
      <c r="W1178" s="41"/>
      <c r="X1178" s="41"/>
      <c r="Y1178" s="41"/>
      <c r="Z1178" s="41"/>
      <c r="AA1178" s="41"/>
      <c r="AB1178" s="41"/>
      <c r="AC1178" s="41"/>
      <c r="AD1178" s="41"/>
      <c r="AE1178" s="41"/>
      <c r="AF1178" s="41"/>
      <c r="AM1178" s="41"/>
      <c r="AN1178" s="41"/>
      <c r="AO1178" s="41"/>
      <c r="AP1178" s="41"/>
      <c r="AQ1178" s="41"/>
      <c r="AR1178" s="41"/>
      <c r="AS1178" s="41"/>
      <c r="AT1178" s="41"/>
      <c r="AU1178" s="41"/>
      <c r="AV1178" s="41"/>
      <c r="AW1178" s="41"/>
      <c r="AX1178" s="41"/>
      <c r="AY1178" s="41"/>
      <c r="AZ1178" s="41"/>
      <c r="BA1178" s="41"/>
      <c r="BB1178" s="41"/>
      <c r="BC1178" s="41"/>
      <c r="BD1178" s="41"/>
      <c r="BE1178" s="41"/>
    </row>
    <row r="1179" spans="2:57">
      <c r="B1179" s="41"/>
      <c r="C1179" s="41"/>
      <c r="D1179" s="41"/>
      <c r="E1179" s="41"/>
      <c r="F1179" s="41"/>
      <c r="G1179" s="41"/>
      <c r="H1179" s="41"/>
      <c r="I1179" s="41"/>
      <c r="J1179" s="41"/>
      <c r="K1179" s="41"/>
      <c r="L1179" s="41"/>
      <c r="M1179" s="41"/>
      <c r="N1179" s="41"/>
      <c r="O1179" s="41"/>
      <c r="P1179" s="41"/>
      <c r="Q1179" s="41"/>
      <c r="R1179" s="41"/>
      <c r="S1179" s="41"/>
      <c r="T1179" s="41"/>
      <c r="U1179" s="41"/>
      <c r="W1179" s="41"/>
      <c r="X1179" s="41"/>
      <c r="Y1179" s="41"/>
      <c r="Z1179" s="41"/>
      <c r="AA1179" s="41"/>
      <c r="AB1179" s="41"/>
      <c r="AC1179" s="41"/>
      <c r="AD1179" s="41"/>
      <c r="AE1179" s="41"/>
      <c r="AF1179" s="41"/>
      <c r="AM1179" s="41"/>
      <c r="AN1179" s="41"/>
      <c r="AO1179" s="41"/>
      <c r="AP1179" s="41"/>
      <c r="AQ1179" s="41"/>
      <c r="AR1179" s="41"/>
      <c r="AS1179" s="41"/>
      <c r="AT1179" s="41"/>
      <c r="AU1179" s="41"/>
      <c r="AV1179" s="41"/>
      <c r="AW1179" s="41"/>
      <c r="AX1179" s="41"/>
      <c r="AY1179" s="41"/>
      <c r="AZ1179" s="41"/>
      <c r="BA1179" s="41"/>
      <c r="BB1179" s="41"/>
      <c r="BC1179" s="41"/>
      <c r="BD1179" s="41"/>
      <c r="BE1179" s="41"/>
    </row>
    <row r="1180" spans="2:57">
      <c r="B1180" s="41"/>
      <c r="C1180" s="41"/>
      <c r="D1180" s="41"/>
      <c r="E1180" s="41"/>
      <c r="F1180" s="41"/>
      <c r="G1180" s="41"/>
      <c r="H1180" s="41"/>
      <c r="I1180" s="41"/>
      <c r="J1180" s="41"/>
      <c r="K1180" s="41"/>
      <c r="L1180" s="41"/>
      <c r="M1180" s="41"/>
      <c r="N1180" s="41"/>
      <c r="O1180" s="41"/>
      <c r="P1180" s="41"/>
      <c r="Q1180" s="41"/>
      <c r="R1180" s="41"/>
      <c r="S1180" s="41"/>
      <c r="T1180" s="41"/>
      <c r="U1180" s="41"/>
      <c r="W1180" s="41"/>
      <c r="X1180" s="41"/>
      <c r="Y1180" s="41"/>
      <c r="Z1180" s="41"/>
      <c r="AA1180" s="41"/>
      <c r="AB1180" s="41"/>
      <c r="AC1180" s="41"/>
      <c r="AD1180" s="41"/>
      <c r="AE1180" s="41"/>
      <c r="AF1180" s="41"/>
      <c r="AM1180" s="41"/>
      <c r="AN1180" s="41"/>
      <c r="AO1180" s="41"/>
      <c r="AP1180" s="41"/>
      <c r="AQ1180" s="41"/>
      <c r="AR1180" s="41"/>
      <c r="AS1180" s="41"/>
      <c r="AT1180" s="41"/>
      <c r="AU1180" s="41"/>
      <c r="AV1180" s="41"/>
      <c r="AW1180" s="41"/>
      <c r="AX1180" s="41"/>
      <c r="AY1180" s="41"/>
      <c r="AZ1180" s="41"/>
      <c r="BA1180" s="41"/>
      <c r="BB1180" s="41"/>
      <c r="BC1180" s="41"/>
      <c r="BD1180" s="41"/>
      <c r="BE1180" s="41"/>
    </row>
    <row r="1181" spans="2:57">
      <c r="B1181" s="41"/>
      <c r="C1181" s="41"/>
      <c r="D1181" s="41"/>
      <c r="E1181" s="41"/>
      <c r="F1181" s="41"/>
      <c r="G1181" s="41"/>
      <c r="H1181" s="41"/>
      <c r="I1181" s="41"/>
      <c r="J1181" s="41"/>
      <c r="K1181" s="41"/>
      <c r="L1181" s="41"/>
      <c r="M1181" s="41"/>
      <c r="N1181" s="41"/>
      <c r="O1181" s="41"/>
      <c r="P1181" s="41"/>
      <c r="Q1181" s="41"/>
      <c r="R1181" s="41"/>
      <c r="S1181" s="41"/>
      <c r="T1181" s="41"/>
      <c r="U1181" s="41"/>
      <c r="W1181" s="41"/>
      <c r="X1181" s="41"/>
      <c r="Y1181" s="41"/>
      <c r="Z1181" s="41"/>
      <c r="AA1181" s="41"/>
      <c r="AB1181" s="41"/>
      <c r="AC1181" s="41"/>
      <c r="AD1181" s="41"/>
      <c r="AE1181" s="41"/>
      <c r="AF1181" s="41"/>
      <c r="AM1181" s="41"/>
      <c r="AN1181" s="41"/>
      <c r="AO1181" s="41"/>
      <c r="AP1181" s="41"/>
      <c r="AQ1181" s="41"/>
      <c r="AR1181" s="41"/>
      <c r="AS1181" s="41"/>
      <c r="AT1181" s="41"/>
      <c r="AU1181" s="41"/>
      <c r="AV1181" s="41"/>
      <c r="AW1181" s="41"/>
      <c r="AX1181" s="41"/>
      <c r="AY1181" s="41"/>
      <c r="AZ1181" s="41"/>
      <c r="BA1181" s="41"/>
      <c r="BB1181" s="41"/>
      <c r="BC1181" s="41"/>
      <c r="BD1181" s="41"/>
      <c r="BE1181" s="41"/>
    </row>
    <row r="1182" spans="2:57">
      <c r="B1182" s="41"/>
      <c r="C1182" s="41"/>
      <c r="D1182" s="41"/>
      <c r="E1182" s="41"/>
      <c r="F1182" s="41"/>
      <c r="G1182" s="41"/>
      <c r="H1182" s="41"/>
      <c r="I1182" s="41"/>
      <c r="J1182" s="41"/>
      <c r="K1182" s="41"/>
      <c r="L1182" s="41"/>
      <c r="M1182" s="41"/>
      <c r="N1182" s="41"/>
      <c r="O1182" s="41"/>
      <c r="P1182" s="41"/>
      <c r="Q1182" s="41"/>
      <c r="R1182" s="41"/>
      <c r="S1182" s="41"/>
      <c r="T1182" s="41"/>
      <c r="U1182" s="41"/>
      <c r="W1182" s="41"/>
      <c r="X1182" s="41"/>
      <c r="Y1182" s="41"/>
      <c r="Z1182" s="41"/>
      <c r="AA1182" s="41"/>
      <c r="AB1182" s="41"/>
      <c r="AC1182" s="41"/>
      <c r="AD1182" s="41"/>
      <c r="AE1182" s="41"/>
      <c r="AF1182" s="41"/>
      <c r="AM1182" s="41"/>
      <c r="AN1182" s="41"/>
      <c r="AO1182" s="41"/>
      <c r="AP1182" s="41"/>
      <c r="AQ1182" s="41"/>
      <c r="AR1182" s="41"/>
      <c r="AS1182" s="41"/>
      <c r="AT1182" s="41"/>
      <c r="AU1182" s="41"/>
      <c r="AV1182" s="41"/>
      <c r="AW1182" s="41"/>
      <c r="AX1182" s="41"/>
      <c r="AY1182" s="41"/>
      <c r="AZ1182" s="41"/>
      <c r="BA1182" s="41"/>
      <c r="BB1182" s="41"/>
      <c r="BC1182" s="41"/>
      <c r="BD1182" s="41"/>
      <c r="BE1182" s="41"/>
    </row>
    <row r="1183" spans="2:57">
      <c r="B1183" s="41"/>
      <c r="C1183" s="41"/>
      <c r="D1183" s="41"/>
      <c r="E1183" s="41"/>
      <c r="F1183" s="41"/>
      <c r="G1183" s="41"/>
      <c r="H1183" s="41"/>
      <c r="I1183" s="41"/>
      <c r="J1183" s="41"/>
      <c r="K1183" s="41"/>
      <c r="L1183" s="41"/>
      <c r="M1183" s="41"/>
      <c r="N1183" s="41"/>
      <c r="O1183" s="41"/>
      <c r="P1183" s="41"/>
      <c r="Q1183" s="41"/>
      <c r="R1183" s="41"/>
      <c r="S1183" s="41"/>
      <c r="T1183" s="41"/>
      <c r="U1183" s="41"/>
      <c r="W1183" s="41"/>
      <c r="X1183" s="41"/>
      <c r="Y1183" s="41"/>
      <c r="Z1183" s="41"/>
      <c r="AA1183" s="41"/>
      <c r="AB1183" s="41"/>
      <c r="AC1183" s="41"/>
      <c r="AD1183" s="41"/>
      <c r="AE1183" s="41"/>
      <c r="AF1183" s="41"/>
      <c r="AM1183" s="41"/>
      <c r="AN1183" s="41"/>
      <c r="AO1183" s="41"/>
      <c r="AP1183" s="41"/>
      <c r="AQ1183" s="41"/>
      <c r="AR1183" s="41"/>
      <c r="AS1183" s="41"/>
      <c r="AT1183" s="41"/>
      <c r="AU1183" s="41"/>
      <c r="AV1183" s="41"/>
      <c r="AW1183" s="41"/>
      <c r="AX1183" s="41"/>
      <c r="AY1183" s="41"/>
      <c r="AZ1183" s="41"/>
      <c r="BA1183" s="41"/>
      <c r="BB1183" s="41"/>
      <c r="BC1183" s="41"/>
      <c r="BD1183" s="41"/>
      <c r="BE1183" s="41"/>
    </row>
    <row r="1184" spans="2:57">
      <c r="B1184" s="41"/>
      <c r="C1184" s="41"/>
      <c r="D1184" s="41"/>
      <c r="E1184" s="41"/>
      <c r="F1184" s="41"/>
      <c r="G1184" s="41"/>
      <c r="H1184" s="41"/>
      <c r="I1184" s="41"/>
      <c r="J1184" s="41"/>
      <c r="K1184" s="41"/>
      <c r="L1184" s="41"/>
      <c r="M1184" s="41"/>
      <c r="N1184" s="41"/>
      <c r="O1184" s="41"/>
      <c r="P1184" s="41"/>
      <c r="Q1184" s="41"/>
      <c r="R1184" s="41"/>
      <c r="S1184" s="41"/>
      <c r="T1184" s="41"/>
      <c r="U1184" s="41"/>
      <c r="W1184" s="41"/>
      <c r="X1184" s="41"/>
      <c r="Y1184" s="41"/>
      <c r="Z1184" s="41"/>
      <c r="AA1184" s="41"/>
      <c r="AB1184" s="41"/>
      <c r="AC1184" s="41"/>
      <c r="AD1184" s="41"/>
      <c r="AE1184" s="41"/>
      <c r="AF1184" s="41"/>
      <c r="AM1184" s="41"/>
      <c r="AN1184" s="41"/>
      <c r="AO1184" s="41"/>
      <c r="AP1184" s="41"/>
      <c r="AQ1184" s="41"/>
      <c r="AR1184" s="41"/>
      <c r="AS1184" s="41"/>
      <c r="AT1184" s="41"/>
      <c r="AU1184" s="41"/>
      <c r="AV1184" s="41"/>
      <c r="AW1184" s="41"/>
      <c r="AX1184" s="41"/>
      <c r="AY1184" s="41"/>
      <c r="AZ1184" s="41"/>
      <c r="BA1184" s="41"/>
      <c r="BB1184" s="41"/>
      <c r="BC1184" s="41"/>
      <c r="BD1184" s="41"/>
      <c r="BE1184" s="41"/>
    </row>
    <row r="1185" spans="2:57">
      <c r="B1185" s="41"/>
      <c r="C1185" s="41"/>
      <c r="D1185" s="41"/>
      <c r="E1185" s="41"/>
      <c r="F1185" s="41"/>
      <c r="G1185" s="41"/>
      <c r="H1185" s="41"/>
      <c r="I1185" s="41"/>
      <c r="J1185" s="41"/>
      <c r="K1185" s="41"/>
      <c r="L1185" s="41"/>
      <c r="M1185" s="41"/>
      <c r="N1185" s="41"/>
      <c r="O1185" s="41"/>
      <c r="P1185" s="41"/>
      <c r="Q1185" s="41"/>
      <c r="R1185" s="41"/>
      <c r="S1185" s="41"/>
      <c r="T1185" s="41"/>
      <c r="U1185" s="41"/>
      <c r="W1185" s="41"/>
      <c r="X1185" s="41"/>
      <c r="Y1185" s="41"/>
      <c r="Z1185" s="41"/>
      <c r="AA1185" s="41"/>
      <c r="AB1185" s="41"/>
      <c r="AC1185" s="41"/>
      <c r="AD1185" s="41"/>
      <c r="AE1185" s="41"/>
      <c r="AF1185" s="41"/>
      <c r="AM1185" s="41"/>
      <c r="AN1185" s="41"/>
      <c r="AO1185" s="41"/>
      <c r="AP1185" s="41"/>
      <c r="AQ1185" s="41"/>
      <c r="AR1185" s="41"/>
      <c r="AS1185" s="41"/>
      <c r="AT1185" s="41"/>
      <c r="AU1185" s="41"/>
      <c r="AV1185" s="41"/>
      <c r="AW1185" s="41"/>
      <c r="AX1185" s="41"/>
      <c r="AY1185" s="41"/>
      <c r="AZ1185" s="41"/>
      <c r="BA1185" s="41"/>
      <c r="BB1185" s="41"/>
      <c r="BC1185" s="41"/>
      <c r="BD1185" s="41"/>
      <c r="BE1185" s="41"/>
    </row>
    <row r="1186" spans="2:57">
      <c r="B1186" s="41"/>
      <c r="C1186" s="41"/>
      <c r="D1186" s="41"/>
      <c r="E1186" s="41"/>
      <c r="F1186" s="41"/>
      <c r="G1186" s="41"/>
      <c r="H1186" s="41"/>
      <c r="I1186" s="41"/>
      <c r="J1186" s="41"/>
      <c r="K1186" s="41"/>
      <c r="L1186" s="41"/>
      <c r="M1186" s="41"/>
      <c r="N1186" s="41"/>
      <c r="O1186" s="41"/>
      <c r="P1186" s="41"/>
      <c r="Q1186" s="41"/>
      <c r="R1186" s="41"/>
      <c r="S1186" s="41"/>
      <c r="T1186" s="41"/>
      <c r="U1186" s="41"/>
      <c r="W1186" s="41"/>
      <c r="X1186" s="41"/>
      <c r="Y1186" s="41"/>
      <c r="Z1186" s="41"/>
      <c r="AA1186" s="41"/>
      <c r="AB1186" s="41"/>
      <c r="AC1186" s="41"/>
      <c r="AD1186" s="41"/>
      <c r="AE1186" s="41"/>
      <c r="AF1186" s="41"/>
      <c r="AM1186" s="41"/>
      <c r="AN1186" s="41"/>
      <c r="AO1186" s="41"/>
      <c r="AP1186" s="41"/>
      <c r="AQ1186" s="41"/>
      <c r="AR1186" s="41"/>
      <c r="AS1186" s="41"/>
      <c r="AT1186" s="41"/>
      <c r="AU1186" s="41"/>
      <c r="AV1186" s="41"/>
      <c r="AW1186" s="41"/>
      <c r="AX1186" s="41"/>
      <c r="AY1186" s="41"/>
      <c r="AZ1186" s="41"/>
      <c r="BA1186" s="41"/>
      <c r="BB1186" s="41"/>
      <c r="BC1186" s="41"/>
      <c r="BD1186" s="41"/>
      <c r="BE1186" s="41"/>
    </row>
    <row r="1187" spans="2:57">
      <c r="B1187" s="41"/>
      <c r="C1187" s="41"/>
      <c r="D1187" s="41"/>
      <c r="E1187" s="41"/>
      <c r="F1187" s="41"/>
      <c r="G1187" s="41"/>
      <c r="H1187" s="41"/>
      <c r="I1187" s="41"/>
      <c r="J1187" s="41"/>
      <c r="K1187" s="41"/>
      <c r="L1187" s="41"/>
      <c r="M1187" s="41"/>
      <c r="N1187" s="41"/>
      <c r="O1187" s="41"/>
      <c r="P1187" s="41"/>
      <c r="Q1187" s="41"/>
      <c r="R1187" s="41"/>
      <c r="S1187" s="41"/>
      <c r="T1187" s="41"/>
      <c r="U1187" s="41"/>
      <c r="W1187" s="41"/>
      <c r="X1187" s="41"/>
      <c r="Y1187" s="41"/>
      <c r="Z1187" s="41"/>
      <c r="AA1187" s="41"/>
      <c r="AB1187" s="41"/>
      <c r="AC1187" s="41"/>
      <c r="AD1187" s="41"/>
      <c r="AE1187" s="41"/>
      <c r="AF1187" s="41"/>
      <c r="AM1187" s="41"/>
      <c r="AN1187" s="41"/>
      <c r="AO1187" s="41"/>
      <c r="AP1187" s="41"/>
      <c r="AQ1187" s="41"/>
      <c r="AR1187" s="41"/>
      <c r="AS1187" s="41"/>
      <c r="AT1187" s="41"/>
      <c r="AU1187" s="41"/>
      <c r="AV1187" s="41"/>
      <c r="AW1187" s="41"/>
      <c r="AX1187" s="41"/>
      <c r="AY1187" s="41"/>
      <c r="AZ1187" s="41"/>
      <c r="BA1187" s="41"/>
      <c r="BB1187" s="41"/>
      <c r="BC1187" s="41"/>
      <c r="BD1187" s="41"/>
      <c r="BE1187" s="41"/>
    </row>
    <row r="1188" spans="2:57">
      <c r="B1188" s="41"/>
      <c r="C1188" s="41"/>
      <c r="D1188" s="41"/>
      <c r="E1188" s="41"/>
      <c r="F1188" s="41"/>
      <c r="G1188" s="41"/>
      <c r="H1188" s="41"/>
      <c r="I1188" s="41"/>
      <c r="J1188" s="41"/>
      <c r="K1188" s="41"/>
      <c r="L1188" s="41"/>
      <c r="M1188" s="41"/>
      <c r="N1188" s="41"/>
      <c r="O1188" s="41"/>
      <c r="P1188" s="41"/>
      <c r="Q1188" s="41"/>
      <c r="R1188" s="41"/>
      <c r="S1188" s="41"/>
      <c r="T1188" s="41"/>
      <c r="U1188" s="41"/>
      <c r="W1188" s="41"/>
      <c r="X1188" s="41"/>
      <c r="Y1188" s="41"/>
      <c r="Z1188" s="41"/>
      <c r="AA1188" s="41"/>
      <c r="AB1188" s="41"/>
      <c r="AC1188" s="41"/>
      <c r="AD1188" s="41"/>
      <c r="AE1188" s="41"/>
      <c r="AF1188" s="41"/>
      <c r="AM1188" s="41"/>
      <c r="AN1188" s="41"/>
      <c r="AO1188" s="41"/>
      <c r="AP1188" s="41"/>
      <c r="AQ1188" s="41"/>
      <c r="AR1188" s="41"/>
      <c r="AS1188" s="41"/>
      <c r="AT1188" s="41"/>
      <c r="AU1188" s="41"/>
      <c r="AV1188" s="41"/>
      <c r="AW1188" s="41"/>
      <c r="AX1188" s="41"/>
      <c r="AY1188" s="41"/>
      <c r="AZ1188" s="41"/>
      <c r="BA1188" s="41"/>
      <c r="BB1188" s="41"/>
      <c r="BC1188" s="41"/>
      <c r="BD1188" s="41"/>
      <c r="BE1188" s="41"/>
    </row>
    <row r="1189" spans="2:57">
      <c r="B1189" s="41"/>
      <c r="C1189" s="41"/>
      <c r="D1189" s="41"/>
      <c r="E1189" s="41"/>
      <c r="F1189" s="41"/>
      <c r="G1189" s="41"/>
      <c r="H1189" s="41"/>
      <c r="I1189" s="41"/>
      <c r="J1189" s="41"/>
      <c r="K1189" s="41"/>
      <c r="L1189" s="41"/>
      <c r="M1189" s="41"/>
      <c r="N1189" s="41"/>
      <c r="O1189" s="41"/>
      <c r="P1189" s="41"/>
      <c r="Q1189" s="41"/>
      <c r="R1189" s="41"/>
      <c r="S1189" s="41"/>
      <c r="T1189" s="41"/>
      <c r="U1189" s="41"/>
      <c r="W1189" s="41"/>
      <c r="X1189" s="41"/>
      <c r="Y1189" s="41"/>
      <c r="Z1189" s="41"/>
      <c r="AA1189" s="41"/>
      <c r="AB1189" s="41"/>
      <c r="AC1189" s="41"/>
      <c r="AD1189" s="41"/>
      <c r="AE1189" s="41"/>
      <c r="AF1189" s="41"/>
      <c r="AM1189" s="41"/>
      <c r="AN1189" s="41"/>
      <c r="AO1189" s="41"/>
      <c r="AP1189" s="41"/>
      <c r="AQ1189" s="41"/>
      <c r="AR1189" s="41"/>
      <c r="AS1189" s="41"/>
      <c r="AT1189" s="41"/>
      <c r="AU1189" s="41"/>
      <c r="AV1189" s="41"/>
      <c r="AW1189" s="41"/>
      <c r="AX1189" s="41"/>
      <c r="AY1189" s="41"/>
      <c r="AZ1189" s="41"/>
      <c r="BA1189" s="41"/>
      <c r="BB1189" s="41"/>
      <c r="BC1189" s="41"/>
      <c r="BD1189" s="41"/>
      <c r="BE1189" s="41"/>
    </row>
    <row r="1190" spans="2:57">
      <c r="B1190" s="41"/>
      <c r="C1190" s="41"/>
      <c r="D1190" s="41"/>
      <c r="E1190" s="41"/>
      <c r="F1190" s="41"/>
      <c r="G1190" s="41"/>
      <c r="H1190" s="41"/>
      <c r="I1190" s="41"/>
      <c r="J1190" s="41"/>
      <c r="K1190" s="41"/>
      <c r="L1190" s="41"/>
      <c r="M1190" s="41"/>
      <c r="N1190" s="41"/>
      <c r="O1190" s="41"/>
      <c r="P1190" s="41"/>
      <c r="Q1190" s="41"/>
      <c r="R1190" s="41"/>
      <c r="S1190" s="41"/>
      <c r="T1190" s="41"/>
      <c r="U1190" s="41"/>
      <c r="W1190" s="41"/>
      <c r="X1190" s="41"/>
      <c r="Y1190" s="41"/>
      <c r="Z1190" s="41"/>
      <c r="AA1190" s="41"/>
      <c r="AB1190" s="41"/>
      <c r="AC1190" s="41"/>
      <c r="AD1190" s="41"/>
      <c r="AE1190" s="41"/>
      <c r="AF1190" s="41"/>
      <c r="AM1190" s="41"/>
      <c r="AN1190" s="41"/>
      <c r="AO1190" s="41"/>
      <c r="AP1190" s="41"/>
      <c r="AQ1190" s="41"/>
      <c r="AR1190" s="41"/>
      <c r="AS1190" s="41"/>
      <c r="AT1190" s="41"/>
      <c r="AU1190" s="41"/>
      <c r="AV1190" s="41"/>
      <c r="AW1190" s="41"/>
      <c r="AX1190" s="41"/>
      <c r="AY1190" s="41"/>
      <c r="AZ1190" s="41"/>
      <c r="BA1190" s="41"/>
      <c r="BB1190" s="41"/>
      <c r="BC1190" s="41"/>
      <c r="BD1190" s="41"/>
      <c r="BE1190" s="41"/>
    </row>
    <row r="1191" spans="2:57">
      <c r="B1191" s="41"/>
      <c r="C1191" s="41"/>
      <c r="D1191" s="41"/>
      <c r="E1191" s="41"/>
      <c r="F1191" s="41"/>
      <c r="G1191" s="41"/>
      <c r="H1191" s="41"/>
      <c r="I1191" s="41"/>
      <c r="J1191" s="41"/>
      <c r="K1191" s="41"/>
      <c r="L1191" s="41"/>
      <c r="M1191" s="41"/>
      <c r="N1191" s="41"/>
      <c r="O1191" s="41"/>
      <c r="P1191" s="41"/>
      <c r="Q1191" s="41"/>
      <c r="R1191" s="41"/>
      <c r="S1191" s="41"/>
      <c r="T1191" s="41"/>
      <c r="U1191" s="41"/>
      <c r="W1191" s="41"/>
      <c r="X1191" s="41"/>
      <c r="Y1191" s="41"/>
      <c r="Z1191" s="41"/>
      <c r="AA1191" s="41"/>
      <c r="AB1191" s="41"/>
      <c r="AC1191" s="41"/>
      <c r="AD1191" s="41"/>
      <c r="AE1191" s="41"/>
      <c r="AF1191" s="41"/>
      <c r="AM1191" s="41"/>
      <c r="AN1191" s="41"/>
      <c r="AO1191" s="41"/>
      <c r="AP1191" s="41"/>
      <c r="AQ1191" s="41"/>
      <c r="AR1191" s="41"/>
      <c r="AS1191" s="41"/>
      <c r="AT1191" s="41"/>
      <c r="AU1191" s="41"/>
      <c r="AV1191" s="41"/>
      <c r="AW1191" s="41"/>
      <c r="AX1191" s="41"/>
      <c r="AY1191" s="41"/>
      <c r="AZ1191" s="41"/>
      <c r="BA1191" s="41"/>
      <c r="BB1191" s="41"/>
      <c r="BC1191" s="41"/>
      <c r="BD1191" s="41"/>
      <c r="BE1191" s="41"/>
    </row>
    <row r="1192" spans="2:57">
      <c r="B1192" s="41"/>
      <c r="C1192" s="41"/>
      <c r="D1192" s="41"/>
      <c r="E1192" s="41"/>
      <c r="F1192" s="41"/>
      <c r="G1192" s="41"/>
      <c r="H1192" s="41"/>
      <c r="I1192" s="41"/>
      <c r="J1192" s="41"/>
      <c r="K1192" s="41"/>
      <c r="L1192" s="41"/>
      <c r="M1192" s="41"/>
      <c r="N1192" s="41"/>
      <c r="O1192" s="41"/>
      <c r="P1192" s="41"/>
      <c r="Q1192" s="41"/>
      <c r="R1192" s="41"/>
      <c r="S1192" s="41"/>
      <c r="T1192" s="41"/>
      <c r="U1192" s="41"/>
      <c r="W1192" s="41"/>
      <c r="X1192" s="41"/>
      <c r="Y1192" s="41"/>
      <c r="Z1192" s="41"/>
      <c r="AA1192" s="41"/>
      <c r="AB1192" s="41"/>
      <c r="AC1192" s="41"/>
      <c r="AD1192" s="41"/>
      <c r="AE1192" s="41"/>
      <c r="AF1192" s="41"/>
      <c r="AM1192" s="41"/>
      <c r="AN1192" s="41"/>
      <c r="AO1192" s="41"/>
      <c r="AP1192" s="41"/>
      <c r="AQ1192" s="41"/>
      <c r="AR1192" s="41"/>
      <c r="AS1192" s="41"/>
      <c r="AT1192" s="41"/>
      <c r="AU1192" s="41"/>
      <c r="AV1192" s="41"/>
      <c r="AW1192" s="41"/>
      <c r="AX1192" s="41"/>
      <c r="AY1192" s="41"/>
      <c r="AZ1192" s="41"/>
      <c r="BA1192" s="41"/>
      <c r="BB1192" s="41"/>
      <c r="BC1192" s="41"/>
      <c r="BD1192" s="41"/>
      <c r="BE1192" s="41"/>
    </row>
    <row r="1193" spans="2:57">
      <c r="B1193" s="41"/>
      <c r="C1193" s="41"/>
      <c r="D1193" s="41"/>
      <c r="E1193" s="41"/>
      <c r="F1193" s="41"/>
      <c r="G1193" s="41"/>
      <c r="H1193" s="41"/>
      <c r="I1193" s="41"/>
      <c r="J1193" s="41"/>
      <c r="K1193" s="41"/>
      <c r="L1193" s="41"/>
      <c r="M1193" s="41"/>
      <c r="N1193" s="41"/>
      <c r="O1193" s="41"/>
      <c r="P1193" s="41"/>
      <c r="Q1193" s="41"/>
      <c r="R1193" s="41"/>
      <c r="S1193" s="41"/>
      <c r="T1193" s="41"/>
      <c r="U1193" s="41"/>
      <c r="W1193" s="41"/>
      <c r="X1193" s="41"/>
      <c r="Y1193" s="41"/>
      <c r="Z1193" s="41"/>
      <c r="AA1193" s="41"/>
      <c r="AB1193" s="41"/>
      <c r="AC1193" s="41"/>
      <c r="AD1193" s="41"/>
      <c r="AE1193" s="41"/>
      <c r="AF1193" s="41"/>
      <c r="AM1193" s="41"/>
      <c r="AN1193" s="41"/>
      <c r="AO1193" s="41"/>
      <c r="AP1193" s="41"/>
      <c r="AQ1193" s="41"/>
      <c r="AR1193" s="41"/>
      <c r="AS1193" s="41"/>
      <c r="AT1193" s="41"/>
      <c r="AU1193" s="41"/>
      <c r="AV1193" s="41"/>
      <c r="AW1193" s="41"/>
      <c r="AX1193" s="41"/>
      <c r="AY1193" s="41"/>
      <c r="AZ1193" s="41"/>
      <c r="BA1193" s="41"/>
      <c r="BB1193" s="41"/>
      <c r="BC1193" s="41"/>
      <c r="BD1193" s="41"/>
      <c r="BE1193" s="41"/>
    </row>
    <row r="1194" spans="2:57">
      <c r="B1194" s="41"/>
      <c r="C1194" s="41"/>
      <c r="D1194" s="41"/>
      <c r="E1194" s="41"/>
      <c r="F1194" s="41"/>
      <c r="G1194" s="41"/>
      <c r="H1194" s="41"/>
      <c r="I1194" s="41"/>
      <c r="J1194" s="41"/>
      <c r="K1194" s="41"/>
      <c r="L1194" s="41"/>
      <c r="M1194" s="41"/>
      <c r="N1194" s="41"/>
      <c r="O1194" s="41"/>
      <c r="P1194" s="41"/>
      <c r="Q1194" s="41"/>
      <c r="R1194" s="41"/>
      <c r="S1194" s="41"/>
      <c r="T1194" s="41"/>
      <c r="U1194" s="41"/>
      <c r="W1194" s="41"/>
      <c r="X1194" s="41"/>
      <c r="Y1194" s="41"/>
      <c r="Z1194" s="41"/>
      <c r="AA1194" s="41"/>
      <c r="AB1194" s="41"/>
      <c r="AC1194" s="41"/>
      <c r="AD1194" s="41"/>
      <c r="AE1194" s="41"/>
      <c r="AF1194" s="41"/>
      <c r="AM1194" s="41"/>
      <c r="AN1194" s="41"/>
      <c r="AO1194" s="41"/>
      <c r="AP1194" s="41"/>
      <c r="AQ1194" s="41"/>
      <c r="AR1194" s="41"/>
      <c r="AS1194" s="41"/>
      <c r="AT1194" s="41"/>
      <c r="AU1194" s="41"/>
      <c r="AV1194" s="41"/>
      <c r="AW1194" s="41"/>
      <c r="AX1194" s="41"/>
      <c r="AY1194" s="41"/>
      <c r="AZ1194" s="41"/>
      <c r="BA1194" s="41"/>
      <c r="BB1194" s="41"/>
      <c r="BC1194" s="41"/>
      <c r="BD1194" s="41"/>
      <c r="BE1194" s="41"/>
    </row>
    <row r="1195" spans="2:57">
      <c r="B1195" s="41"/>
      <c r="C1195" s="41"/>
      <c r="D1195" s="41"/>
      <c r="E1195" s="41"/>
      <c r="F1195" s="41"/>
      <c r="G1195" s="41"/>
      <c r="H1195" s="41"/>
      <c r="I1195" s="41"/>
      <c r="J1195" s="41"/>
      <c r="K1195" s="41"/>
      <c r="L1195" s="41"/>
      <c r="M1195" s="41"/>
      <c r="N1195" s="41"/>
      <c r="O1195" s="41"/>
      <c r="P1195" s="41"/>
      <c r="Q1195" s="41"/>
      <c r="R1195" s="41"/>
      <c r="S1195" s="41"/>
      <c r="T1195" s="41"/>
      <c r="U1195" s="41"/>
      <c r="W1195" s="41"/>
      <c r="X1195" s="41"/>
      <c r="Y1195" s="41"/>
      <c r="Z1195" s="41"/>
      <c r="AA1195" s="41"/>
      <c r="AB1195" s="41"/>
      <c r="AC1195" s="41"/>
      <c r="AD1195" s="41"/>
      <c r="AE1195" s="41"/>
      <c r="AF1195" s="41"/>
      <c r="AM1195" s="41"/>
      <c r="AN1195" s="41"/>
      <c r="AO1195" s="41"/>
      <c r="AP1195" s="41"/>
      <c r="AQ1195" s="41"/>
      <c r="AR1195" s="41"/>
      <c r="AS1195" s="41"/>
      <c r="AT1195" s="41"/>
      <c r="AU1195" s="41"/>
      <c r="AV1195" s="41"/>
      <c r="AW1195" s="41"/>
      <c r="AX1195" s="41"/>
      <c r="AY1195" s="41"/>
      <c r="AZ1195" s="41"/>
      <c r="BA1195" s="41"/>
      <c r="BB1195" s="41"/>
      <c r="BC1195" s="41"/>
      <c r="BD1195" s="41"/>
      <c r="BE1195" s="41"/>
    </row>
    <row r="1196" spans="2:57">
      <c r="B1196" s="41"/>
      <c r="C1196" s="41"/>
      <c r="D1196" s="41"/>
      <c r="E1196" s="41"/>
      <c r="F1196" s="41"/>
      <c r="G1196" s="41"/>
      <c r="H1196" s="41"/>
      <c r="I1196" s="41"/>
      <c r="J1196" s="41"/>
      <c r="K1196" s="41"/>
      <c r="L1196" s="41"/>
      <c r="M1196" s="41"/>
      <c r="N1196" s="41"/>
      <c r="O1196" s="41"/>
      <c r="P1196" s="41"/>
      <c r="Q1196" s="41"/>
      <c r="R1196" s="41"/>
      <c r="S1196" s="41"/>
      <c r="T1196" s="41"/>
      <c r="U1196" s="41"/>
      <c r="W1196" s="41"/>
      <c r="X1196" s="41"/>
      <c r="Y1196" s="41"/>
      <c r="Z1196" s="41"/>
      <c r="AA1196" s="41"/>
      <c r="AB1196" s="41"/>
      <c r="AC1196" s="41"/>
      <c r="AD1196" s="41"/>
      <c r="AE1196" s="41"/>
      <c r="AF1196" s="41"/>
      <c r="AM1196" s="41"/>
      <c r="AN1196" s="41"/>
      <c r="AO1196" s="41"/>
      <c r="AP1196" s="41"/>
      <c r="AQ1196" s="41"/>
      <c r="AR1196" s="41"/>
      <c r="AS1196" s="41"/>
      <c r="AT1196" s="41"/>
      <c r="AU1196" s="41"/>
      <c r="AV1196" s="41"/>
      <c r="AW1196" s="41"/>
      <c r="AX1196" s="41"/>
      <c r="AY1196" s="41"/>
      <c r="AZ1196" s="41"/>
      <c r="BA1196" s="41"/>
      <c r="BB1196" s="41"/>
      <c r="BC1196" s="41"/>
      <c r="BD1196" s="41"/>
      <c r="BE1196" s="41"/>
    </row>
    <row r="1197" spans="2:57">
      <c r="B1197" s="41"/>
      <c r="C1197" s="41"/>
      <c r="D1197" s="41"/>
      <c r="E1197" s="41"/>
      <c r="F1197" s="41"/>
      <c r="G1197" s="41"/>
      <c r="H1197" s="41"/>
      <c r="I1197" s="41"/>
      <c r="J1197" s="41"/>
      <c r="K1197" s="41"/>
      <c r="L1197" s="41"/>
      <c r="M1197" s="41"/>
      <c r="N1197" s="41"/>
      <c r="O1197" s="41"/>
      <c r="P1197" s="41"/>
      <c r="Q1197" s="41"/>
      <c r="R1197" s="41"/>
      <c r="S1197" s="41"/>
      <c r="T1197" s="41"/>
      <c r="U1197" s="41"/>
      <c r="W1197" s="41"/>
      <c r="X1197" s="41"/>
      <c r="Y1197" s="41"/>
      <c r="Z1197" s="41"/>
      <c r="AA1197" s="41"/>
      <c r="AB1197" s="41"/>
      <c r="AC1197" s="41"/>
      <c r="AD1197" s="41"/>
      <c r="AE1197" s="41"/>
      <c r="AF1197" s="41"/>
      <c r="AM1197" s="41"/>
      <c r="AN1197" s="41"/>
      <c r="AO1197" s="41"/>
      <c r="AP1197" s="41"/>
      <c r="AQ1197" s="41"/>
      <c r="AR1197" s="41"/>
      <c r="AS1197" s="41"/>
      <c r="AT1197" s="41"/>
      <c r="AU1197" s="41"/>
      <c r="AV1197" s="41"/>
      <c r="AW1197" s="41"/>
      <c r="AX1197" s="41"/>
      <c r="AY1197" s="41"/>
      <c r="AZ1197" s="41"/>
      <c r="BA1197" s="41"/>
      <c r="BB1197" s="41"/>
      <c r="BC1197" s="41"/>
      <c r="BD1197" s="41"/>
      <c r="BE1197" s="41"/>
    </row>
    <row r="1198" spans="2:57">
      <c r="B1198" s="41"/>
      <c r="C1198" s="41"/>
      <c r="D1198" s="41"/>
      <c r="E1198" s="41"/>
      <c r="F1198" s="41"/>
      <c r="G1198" s="41"/>
      <c r="H1198" s="41"/>
      <c r="I1198" s="41"/>
      <c r="J1198" s="41"/>
      <c r="K1198" s="41"/>
      <c r="L1198" s="41"/>
      <c r="M1198" s="41"/>
      <c r="N1198" s="41"/>
      <c r="O1198" s="41"/>
      <c r="P1198" s="41"/>
      <c r="Q1198" s="41"/>
      <c r="R1198" s="41"/>
      <c r="S1198" s="41"/>
      <c r="T1198" s="41"/>
      <c r="U1198" s="41"/>
      <c r="W1198" s="41"/>
      <c r="X1198" s="41"/>
      <c r="Y1198" s="41"/>
      <c r="Z1198" s="41"/>
      <c r="AA1198" s="41"/>
      <c r="AB1198" s="41"/>
      <c r="AC1198" s="41"/>
      <c r="AD1198" s="41"/>
      <c r="AE1198" s="41"/>
      <c r="AF1198" s="41"/>
      <c r="AM1198" s="41"/>
      <c r="AN1198" s="41"/>
      <c r="AO1198" s="41"/>
      <c r="AP1198" s="41"/>
      <c r="AQ1198" s="41"/>
      <c r="AR1198" s="41"/>
      <c r="AS1198" s="41"/>
      <c r="AT1198" s="41"/>
      <c r="AU1198" s="41"/>
      <c r="AV1198" s="41"/>
      <c r="AW1198" s="41"/>
      <c r="AX1198" s="41"/>
      <c r="AY1198" s="41"/>
      <c r="AZ1198" s="41"/>
      <c r="BA1198" s="41"/>
      <c r="BB1198" s="41"/>
      <c r="BC1198" s="41"/>
      <c r="BD1198" s="41"/>
      <c r="BE1198" s="41"/>
    </row>
    <row r="1199" spans="2:57">
      <c r="B1199" s="41"/>
      <c r="C1199" s="41"/>
      <c r="D1199" s="41"/>
      <c r="E1199" s="41"/>
      <c r="F1199" s="41"/>
      <c r="G1199" s="41"/>
      <c r="H1199" s="41"/>
      <c r="I1199" s="41"/>
      <c r="J1199" s="41"/>
      <c r="K1199" s="41"/>
      <c r="L1199" s="41"/>
      <c r="M1199" s="41"/>
      <c r="N1199" s="41"/>
      <c r="O1199" s="41"/>
      <c r="P1199" s="41"/>
      <c r="Q1199" s="41"/>
      <c r="R1199" s="41"/>
      <c r="S1199" s="41"/>
      <c r="T1199" s="41"/>
      <c r="U1199" s="41"/>
      <c r="W1199" s="41"/>
      <c r="X1199" s="41"/>
      <c r="Y1199" s="41"/>
      <c r="Z1199" s="41"/>
      <c r="AA1199" s="41"/>
      <c r="AB1199" s="41"/>
      <c r="AC1199" s="41"/>
      <c r="AD1199" s="41"/>
      <c r="AE1199" s="41"/>
      <c r="AF1199" s="41"/>
      <c r="AM1199" s="41"/>
      <c r="AN1199" s="41"/>
      <c r="AO1199" s="41"/>
      <c r="AP1199" s="41"/>
      <c r="AQ1199" s="41"/>
      <c r="AR1199" s="41"/>
      <c r="AS1199" s="41"/>
      <c r="AT1199" s="41"/>
      <c r="AU1199" s="41"/>
      <c r="AV1199" s="41"/>
      <c r="AW1199" s="41"/>
      <c r="AX1199" s="41"/>
      <c r="AY1199" s="41"/>
      <c r="AZ1199" s="41"/>
      <c r="BA1199" s="41"/>
      <c r="BB1199" s="41"/>
      <c r="BC1199" s="41"/>
      <c r="BD1199" s="41"/>
      <c r="BE1199" s="41"/>
    </row>
    <row r="1200" spans="2:57">
      <c r="B1200" s="41"/>
      <c r="C1200" s="41"/>
      <c r="D1200" s="41"/>
      <c r="E1200" s="41"/>
      <c r="F1200" s="41"/>
      <c r="G1200" s="41"/>
      <c r="H1200" s="41"/>
      <c r="I1200" s="41"/>
      <c r="J1200" s="41"/>
      <c r="K1200" s="41"/>
      <c r="L1200" s="41"/>
      <c r="M1200" s="41"/>
      <c r="N1200" s="41"/>
      <c r="O1200" s="41"/>
      <c r="P1200" s="41"/>
      <c r="Q1200" s="41"/>
      <c r="R1200" s="41"/>
      <c r="S1200" s="41"/>
      <c r="T1200" s="41"/>
      <c r="U1200" s="41"/>
      <c r="W1200" s="41"/>
      <c r="X1200" s="41"/>
      <c r="Y1200" s="41"/>
      <c r="Z1200" s="41"/>
      <c r="AA1200" s="41"/>
      <c r="AB1200" s="41"/>
      <c r="AC1200" s="41"/>
      <c r="AD1200" s="41"/>
      <c r="AE1200" s="41"/>
      <c r="AF1200" s="41"/>
      <c r="AM1200" s="41"/>
      <c r="AN1200" s="41"/>
      <c r="AO1200" s="41"/>
      <c r="AP1200" s="41"/>
      <c r="AQ1200" s="41"/>
      <c r="AR1200" s="41"/>
      <c r="AS1200" s="41"/>
      <c r="AT1200" s="41"/>
      <c r="AU1200" s="41"/>
      <c r="AV1200" s="41"/>
      <c r="AW1200" s="41"/>
      <c r="AX1200" s="41"/>
      <c r="AY1200" s="41"/>
      <c r="AZ1200" s="41"/>
      <c r="BA1200" s="41"/>
      <c r="BB1200" s="41"/>
      <c r="BC1200" s="41"/>
      <c r="BD1200" s="41"/>
      <c r="BE1200" s="41"/>
    </row>
    <row r="1201" spans="2:57">
      <c r="B1201" s="41"/>
      <c r="C1201" s="41"/>
      <c r="D1201" s="41"/>
      <c r="E1201" s="41"/>
      <c r="F1201" s="41"/>
      <c r="G1201" s="41"/>
      <c r="H1201" s="41"/>
      <c r="I1201" s="41"/>
      <c r="J1201" s="41"/>
      <c r="K1201" s="41"/>
      <c r="L1201" s="41"/>
      <c r="M1201" s="41"/>
      <c r="N1201" s="41"/>
      <c r="O1201" s="41"/>
      <c r="P1201" s="41"/>
      <c r="Q1201" s="41"/>
      <c r="R1201" s="41"/>
      <c r="S1201" s="41"/>
      <c r="T1201" s="41"/>
      <c r="U1201" s="41"/>
      <c r="W1201" s="41"/>
      <c r="X1201" s="41"/>
      <c r="Y1201" s="41"/>
      <c r="Z1201" s="41"/>
      <c r="AA1201" s="41"/>
      <c r="AB1201" s="41"/>
      <c r="AC1201" s="41"/>
      <c r="AD1201" s="41"/>
      <c r="AE1201" s="41"/>
      <c r="AF1201" s="41"/>
      <c r="AM1201" s="41"/>
      <c r="AN1201" s="41"/>
      <c r="AO1201" s="41"/>
      <c r="AP1201" s="41"/>
      <c r="AQ1201" s="41"/>
      <c r="AR1201" s="41"/>
      <c r="AS1201" s="41"/>
      <c r="AT1201" s="41"/>
      <c r="AU1201" s="41"/>
      <c r="AV1201" s="41"/>
      <c r="AW1201" s="41"/>
      <c r="AX1201" s="41"/>
      <c r="AY1201" s="41"/>
      <c r="AZ1201" s="41"/>
      <c r="BA1201" s="41"/>
      <c r="BB1201" s="41"/>
      <c r="BC1201" s="41"/>
      <c r="BD1201" s="41"/>
      <c r="BE1201" s="41"/>
    </row>
    <row r="1202" spans="2:57">
      <c r="B1202" s="41"/>
      <c r="C1202" s="41"/>
      <c r="D1202" s="41"/>
      <c r="E1202" s="41"/>
      <c r="F1202" s="41"/>
      <c r="G1202" s="41"/>
      <c r="H1202" s="41"/>
      <c r="I1202" s="41"/>
      <c r="J1202" s="41"/>
      <c r="K1202" s="41"/>
      <c r="L1202" s="41"/>
      <c r="M1202" s="41"/>
      <c r="N1202" s="41"/>
      <c r="O1202" s="41"/>
      <c r="P1202" s="41"/>
      <c r="Q1202" s="41"/>
      <c r="R1202" s="41"/>
      <c r="S1202" s="41"/>
      <c r="T1202" s="41"/>
      <c r="U1202" s="41"/>
      <c r="W1202" s="41"/>
      <c r="X1202" s="41"/>
      <c r="Y1202" s="41"/>
      <c r="Z1202" s="41"/>
      <c r="AA1202" s="41"/>
      <c r="AB1202" s="41"/>
      <c r="AC1202" s="41"/>
      <c r="AD1202" s="41"/>
      <c r="AE1202" s="41"/>
      <c r="AF1202" s="41"/>
      <c r="AM1202" s="41"/>
      <c r="AN1202" s="41"/>
      <c r="AO1202" s="41"/>
      <c r="AP1202" s="41"/>
      <c r="AQ1202" s="41"/>
      <c r="AR1202" s="41"/>
      <c r="AS1202" s="41"/>
      <c r="AT1202" s="41"/>
      <c r="AU1202" s="41"/>
      <c r="AV1202" s="41"/>
      <c r="AW1202" s="41"/>
      <c r="AX1202" s="41"/>
      <c r="AY1202" s="41"/>
      <c r="AZ1202" s="41"/>
      <c r="BA1202" s="41"/>
      <c r="BB1202" s="41"/>
      <c r="BC1202" s="41"/>
      <c r="BD1202" s="41"/>
      <c r="BE1202" s="41"/>
    </row>
    <row r="1203" spans="2:57">
      <c r="B1203" s="41"/>
      <c r="C1203" s="41"/>
      <c r="D1203" s="41"/>
      <c r="E1203" s="41"/>
      <c r="F1203" s="41"/>
      <c r="G1203" s="41"/>
      <c r="H1203" s="41"/>
      <c r="I1203" s="41"/>
      <c r="J1203" s="41"/>
      <c r="K1203" s="41"/>
      <c r="L1203" s="41"/>
      <c r="M1203" s="41"/>
      <c r="N1203" s="41"/>
      <c r="O1203" s="41"/>
      <c r="P1203" s="41"/>
      <c r="Q1203" s="41"/>
      <c r="R1203" s="41"/>
      <c r="S1203" s="41"/>
      <c r="T1203" s="41"/>
      <c r="U1203" s="41"/>
      <c r="W1203" s="41"/>
      <c r="X1203" s="41"/>
      <c r="Y1203" s="41"/>
      <c r="Z1203" s="41"/>
      <c r="AA1203" s="41"/>
      <c r="AB1203" s="41"/>
      <c r="AC1203" s="41"/>
      <c r="AD1203" s="41"/>
      <c r="AE1203" s="41"/>
      <c r="AF1203" s="41"/>
      <c r="AM1203" s="41"/>
      <c r="AN1203" s="41"/>
      <c r="AO1203" s="41"/>
      <c r="AP1203" s="41"/>
      <c r="AQ1203" s="41"/>
      <c r="AR1203" s="41"/>
      <c r="AS1203" s="41"/>
      <c r="AT1203" s="41"/>
      <c r="AU1203" s="41"/>
      <c r="AV1203" s="41"/>
      <c r="AW1203" s="41"/>
      <c r="AX1203" s="41"/>
      <c r="AY1203" s="41"/>
      <c r="AZ1203" s="41"/>
      <c r="BA1203" s="41"/>
      <c r="BB1203" s="41"/>
      <c r="BC1203" s="41"/>
      <c r="BD1203" s="41"/>
      <c r="BE1203" s="41"/>
    </row>
    <row r="1204" spans="2:57">
      <c r="B1204" s="41"/>
      <c r="C1204" s="41"/>
      <c r="D1204" s="41"/>
      <c r="E1204" s="41"/>
      <c r="F1204" s="41"/>
      <c r="G1204" s="41"/>
      <c r="H1204" s="41"/>
      <c r="I1204" s="41"/>
      <c r="J1204" s="41"/>
      <c r="K1204" s="41"/>
      <c r="L1204" s="41"/>
      <c r="M1204" s="41"/>
      <c r="N1204" s="41"/>
      <c r="O1204" s="41"/>
      <c r="P1204" s="41"/>
      <c r="Q1204" s="41"/>
      <c r="R1204" s="41"/>
      <c r="S1204" s="41"/>
      <c r="T1204" s="41"/>
      <c r="U1204" s="41"/>
      <c r="W1204" s="41"/>
      <c r="X1204" s="41"/>
      <c r="Y1204" s="41"/>
      <c r="Z1204" s="41"/>
      <c r="AA1204" s="41"/>
      <c r="AB1204" s="41"/>
      <c r="AC1204" s="41"/>
      <c r="AD1204" s="41"/>
      <c r="AE1204" s="41"/>
      <c r="AF1204" s="41"/>
      <c r="AM1204" s="41"/>
      <c r="AN1204" s="41"/>
      <c r="AO1204" s="41"/>
      <c r="AP1204" s="41"/>
      <c r="AQ1204" s="41"/>
      <c r="AR1204" s="41"/>
      <c r="AS1204" s="41"/>
      <c r="AT1204" s="41"/>
      <c r="AU1204" s="41"/>
      <c r="AV1204" s="41"/>
      <c r="AW1204" s="41"/>
      <c r="AX1204" s="41"/>
      <c r="AY1204" s="41"/>
      <c r="AZ1204" s="41"/>
      <c r="BA1204" s="41"/>
      <c r="BB1204" s="41"/>
      <c r="BC1204" s="41"/>
      <c r="BD1204" s="41"/>
      <c r="BE1204" s="41"/>
    </row>
    <row r="1205" spans="2:57">
      <c r="B1205" s="41"/>
      <c r="C1205" s="41"/>
      <c r="D1205" s="41"/>
      <c r="E1205" s="41"/>
      <c r="F1205" s="41"/>
      <c r="G1205" s="41"/>
      <c r="H1205" s="41"/>
      <c r="I1205" s="41"/>
      <c r="J1205" s="41"/>
      <c r="K1205" s="41"/>
      <c r="L1205" s="41"/>
      <c r="M1205" s="41"/>
      <c r="N1205" s="41"/>
      <c r="O1205" s="41"/>
      <c r="P1205" s="41"/>
      <c r="Q1205" s="41"/>
      <c r="R1205" s="41"/>
      <c r="S1205" s="41"/>
      <c r="T1205" s="41"/>
      <c r="U1205" s="41"/>
      <c r="W1205" s="41"/>
      <c r="X1205" s="41"/>
      <c r="Y1205" s="41"/>
      <c r="Z1205" s="41"/>
      <c r="AA1205" s="41"/>
      <c r="AB1205" s="41"/>
      <c r="AC1205" s="41"/>
      <c r="AD1205" s="41"/>
      <c r="AE1205" s="41"/>
      <c r="AF1205" s="41"/>
      <c r="AM1205" s="41"/>
      <c r="AN1205" s="41"/>
      <c r="AO1205" s="41"/>
      <c r="AP1205" s="41"/>
      <c r="AQ1205" s="41"/>
      <c r="AR1205" s="41"/>
      <c r="AS1205" s="41"/>
      <c r="AT1205" s="41"/>
      <c r="AU1205" s="41"/>
      <c r="AV1205" s="41"/>
      <c r="AW1205" s="41"/>
      <c r="AX1205" s="41"/>
      <c r="AY1205" s="41"/>
      <c r="AZ1205" s="41"/>
      <c r="BA1205" s="41"/>
      <c r="BB1205" s="41"/>
      <c r="BC1205" s="41"/>
      <c r="BD1205" s="41"/>
      <c r="BE1205" s="41"/>
    </row>
    <row r="1206" spans="2:57">
      <c r="B1206" s="41"/>
      <c r="C1206" s="41"/>
      <c r="D1206" s="41"/>
      <c r="E1206" s="41"/>
      <c r="F1206" s="41"/>
      <c r="G1206" s="41"/>
      <c r="H1206" s="41"/>
      <c r="I1206" s="41"/>
      <c r="J1206" s="41"/>
      <c r="K1206" s="41"/>
      <c r="L1206" s="41"/>
      <c r="M1206" s="41"/>
      <c r="N1206" s="41"/>
      <c r="O1206" s="41"/>
      <c r="P1206" s="41"/>
      <c r="Q1206" s="41"/>
      <c r="R1206" s="41"/>
      <c r="S1206" s="41"/>
      <c r="T1206" s="41"/>
      <c r="U1206" s="41"/>
      <c r="W1206" s="41"/>
      <c r="X1206" s="41"/>
      <c r="Y1206" s="41"/>
      <c r="Z1206" s="41"/>
      <c r="AA1206" s="41"/>
      <c r="AB1206" s="41"/>
      <c r="AC1206" s="41"/>
      <c r="AD1206" s="41"/>
      <c r="AE1206" s="41"/>
      <c r="AF1206" s="41"/>
      <c r="AM1206" s="41"/>
      <c r="AN1206" s="41"/>
      <c r="AO1206" s="41"/>
      <c r="AP1206" s="41"/>
      <c r="AQ1206" s="41"/>
      <c r="AR1206" s="41"/>
      <c r="AS1206" s="41"/>
      <c r="AT1206" s="41"/>
      <c r="AU1206" s="41"/>
      <c r="AV1206" s="41"/>
      <c r="AW1206" s="41"/>
      <c r="AX1206" s="41"/>
      <c r="AY1206" s="41"/>
      <c r="AZ1206" s="41"/>
      <c r="BA1206" s="41"/>
      <c r="BB1206" s="41"/>
      <c r="BC1206" s="41"/>
      <c r="BD1206" s="41"/>
      <c r="BE1206" s="41"/>
    </row>
    <row r="1207" spans="2:57">
      <c r="B1207" s="41"/>
      <c r="C1207" s="41"/>
      <c r="D1207" s="41"/>
      <c r="E1207" s="41"/>
      <c r="F1207" s="41"/>
      <c r="G1207" s="41"/>
      <c r="H1207" s="41"/>
      <c r="I1207" s="41"/>
      <c r="J1207" s="41"/>
      <c r="K1207" s="41"/>
      <c r="L1207" s="41"/>
      <c r="M1207" s="41"/>
      <c r="N1207" s="41"/>
      <c r="O1207" s="41"/>
      <c r="P1207" s="41"/>
      <c r="Q1207" s="41"/>
      <c r="R1207" s="41"/>
      <c r="S1207" s="41"/>
      <c r="T1207" s="41"/>
      <c r="U1207" s="41"/>
      <c r="W1207" s="41"/>
      <c r="X1207" s="41"/>
      <c r="Y1207" s="41"/>
      <c r="Z1207" s="41"/>
      <c r="AA1207" s="41"/>
      <c r="AB1207" s="41"/>
      <c r="AC1207" s="41"/>
      <c r="AD1207" s="41"/>
      <c r="AE1207" s="41"/>
      <c r="AF1207" s="41"/>
      <c r="AM1207" s="41"/>
      <c r="AN1207" s="41"/>
      <c r="AO1207" s="41"/>
      <c r="AP1207" s="41"/>
      <c r="AQ1207" s="41"/>
      <c r="AR1207" s="41"/>
      <c r="AS1207" s="41"/>
      <c r="AT1207" s="41"/>
      <c r="AU1207" s="41"/>
      <c r="AV1207" s="41"/>
      <c r="AW1207" s="41"/>
      <c r="AX1207" s="41"/>
      <c r="AY1207" s="41"/>
      <c r="AZ1207" s="41"/>
      <c r="BA1207" s="41"/>
      <c r="BB1207" s="41"/>
      <c r="BC1207" s="41"/>
      <c r="BD1207" s="41"/>
      <c r="BE1207" s="41"/>
    </row>
    <row r="1208" spans="2:57">
      <c r="B1208" s="41"/>
      <c r="C1208" s="41"/>
      <c r="D1208" s="41"/>
      <c r="E1208" s="41"/>
      <c r="F1208" s="41"/>
      <c r="G1208" s="41"/>
      <c r="H1208" s="41"/>
      <c r="I1208" s="41"/>
      <c r="J1208" s="41"/>
      <c r="K1208" s="41"/>
      <c r="L1208" s="41"/>
      <c r="M1208" s="41"/>
      <c r="N1208" s="41"/>
      <c r="O1208" s="41"/>
      <c r="P1208" s="41"/>
      <c r="Q1208" s="41"/>
      <c r="R1208" s="41"/>
      <c r="S1208" s="41"/>
      <c r="T1208" s="41"/>
      <c r="U1208" s="41"/>
      <c r="W1208" s="41"/>
      <c r="X1208" s="41"/>
      <c r="Y1208" s="41"/>
      <c r="Z1208" s="41"/>
      <c r="AA1208" s="41"/>
      <c r="AB1208" s="41"/>
      <c r="AC1208" s="41"/>
      <c r="AD1208" s="41"/>
      <c r="AE1208" s="41"/>
      <c r="AF1208" s="41"/>
      <c r="AM1208" s="41"/>
      <c r="AN1208" s="41"/>
      <c r="AO1208" s="41"/>
      <c r="AP1208" s="41"/>
      <c r="AQ1208" s="41"/>
      <c r="AR1208" s="41"/>
      <c r="AS1208" s="41"/>
      <c r="AT1208" s="41"/>
      <c r="AU1208" s="41"/>
      <c r="AV1208" s="41"/>
      <c r="AW1208" s="41"/>
      <c r="AX1208" s="41"/>
      <c r="AY1208" s="41"/>
      <c r="AZ1208" s="41"/>
      <c r="BA1208" s="41"/>
      <c r="BB1208" s="41"/>
      <c r="BC1208" s="41"/>
      <c r="BD1208" s="41"/>
      <c r="BE1208" s="41"/>
    </row>
    <row r="1209" spans="2:57">
      <c r="B1209" s="41"/>
      <c r="C1209" s="41"/>
      <c r="D1209" s="41"/>
      <c r="E1209" s="41"/>
      <c r="F1209" s="41"/>
      <c r="G1209" s="41"/>
      <c r="H1209" s="41"/>
      <c r="I1209" s="41"/>
      <c r="J1209" s="41"/>
      <c r="K1209" s="41"/>
      <c r="L1209" s="41"/>
      <c r="M1209" s="41"/>
      <c r="N1209" s="41"/>
      <c r="O1209" s="41"/>
      <c r="P1209" s="41"/>
      <c r="Q1209" s="41"/>
      <c r="R1209" s="41"/>
      <c r="S1209" s="41"/>
      <c r="T1209" s="41"/>
      <c r="U1209" s="41"/>
      <c r="W1209" s="41"/>
      <c r="X1209" s="41"/>
      <c r="Y1209" s="41"/>
      <c r="Z1209" s="41"/>
      <c r="AA1209" s="41"/>
      <c r="AB1209" s="41"/>
      <c r="AC1209" s="41"/>
      <c r="AD1209" s="41"/>
      <c r="AE1209" s="41"/>
      <c r="AF1209" s="41"/>
      <c r="AM1209" s="41"/>
      <c r="AN1209" s="41"/>
      <c r="AO1209" s="41"/>
      <c r="AP1209" s="41"/>
      <c r="AQ1209" s="41"/>
      <c r="AR1209" s="41"/>
      <c r="AS1209" s="41"/>
      <c r="AT1209" s="41"/>
      <c r="AU1209" s="41"/>
      <c r="AV1209" s="41"/>
      <c r="AW1209" s="41"/>
      <c r="AX1209" s="41"/>
      <c r="AY1209" s="41"/>
      <c r="AZ1209" s="41"/>
      <c r="BA1209" s="41"/>
      <c r="BB1209" s="41"/>
      <c r="BC1209" s="41"/>
      <c r="BD1209" s="41"/>
      <c r="BE1209" s="41"/>
    </row>
    <row r="1210" spans="2:57">
      <c r="B1210" s="41"/>
      <c r="C1210" s="41"/>
      <c r="D1210" s="41"/>
      <c r="E1210" s="41"/>
      <c r="F1210" s="41"/>
      <c r="G1210" s="41"/>
      <c r="H1210" s="41"/>
      <c r="I1210" s="41"/>
      <c r="J1210" s="41"/>
      <c r="K1210" s="41"/>
      <c r="L1210" s="41"/>
      <c r="M1210" s="41"/>
      <c r="N1210" s="41"/>
      <c r="O1210" s="41"/>
      <c r="P1210" s="41"/>
      <c r="Q1210" s="41"/>
      <c r="R1210" s="41"/>
      <c r="S1210" s="41"/>
      <c r="T1210" s="41"/>
      <c r="U1210" s="41"/>
      <c r="W1210" s="41"/>
      <c r="X1210" s="41"/>
      <c r="Y1210" s="41"/>
      <c r="Z1210" s="41"/>
      <c r="AA1210" s="41"/>
      <c r="AB1210" s="41"/>
      <c r="AC1210" s="41"/>
      <c r="AD1210" s="41"/>
      <c r="AE1210" s="41"/>
      <c r="AF1210" s="41"/>
      <c r="AM1210" s="41"/>
      <c r="AN1210" s="41"/>
      <c r="AO1210" s="41"/>
      <c r="AP1210" s="41"/>
      <c r="AQ1210" s="41"/>
      <c r="AR1210" s="41"/>
      <c r="AS1210" s="41"/>
      <c r="AT1210" s="41"/>
      <c r="AU1210" s="41"/>
      <c r="AV1210" s="41"/>
      <c r="AW1210" s="41"/>
      <c r="AX1210" s="41"/>
      <c r="AY1210" s="41"/>
      <c r="AZ1210" s="41"/>
      <c r="BA1210" s="41"/>
      <c r="BB1210" s="41"/>
      <c r="BC1210" s="41"/>
      <c r="BD1210" s="41"/>
      <c r="BE1210" s="41"/>
    </row>
    <row r="1211" spans="2:57">
      <c r="B1211" s="41"/>
      <c r="C1211" s="41"/>
      <c r="D1211" s="41"/>
      <c r="E1211" s="41"/>
      <c r="F1211" s="41"/>
      <c r="G1211" s="41"/>
      <c r="H1211" s="41"/>
      <c r="I1211" s="41"/>
      <c r="J1211" s="41"/>
      <c r="K1211" s="41"/>
      <c r="L1211" s="41"/>
      <c r="M1211" s="41"/>
      <c r="N1211" s="41"/>
      <c r="O1211" s="41"/>
      <c r="P1211" s="41"/>
      <c r="Q1211" s="41"/>
      <c r="R1211" s="41"/>
      <c r="S1211" s="41"/>
      <c r="T1211" s="41"/>
      <c r="U1211" s="41"/>
      <c r="W1211" s="41"/>
      <c r="X1211" s="41"/>
      <c r="Y1211" s="41"/>
      <c r="Z1211" s="41"/>
      <c r="AA1211" s="41"/>
      <c r="AB1211" s="41"/>
      <c r="AC1211" s="41"/>
      <c r="AD1211" s="41"/>
      <c r="AE1211" s="41"/>
      <c r="AF1211" s="41"/>
      <c r="AM1211" s="41"/>
      <c r="AN1211" s="41"/>
      <c r="AO1211" s="41"/>
      <c r="AP1211" s="41"/>
      <c r="AQ1211" s="41"/>
      <c r="AR1211" s="41"/>
      <c r="AS1211" s="41"/>
      <c r="AT1211" s="41"/>
      <c r="AU1211" s="41"/>
      <c r="AV1211" s="41"/>
      <c r="AW1211" s="41"/>
      <c r="AX1211" s="41"/>
      <c r="AY1211" s="41"/>
      <c r="AZ1211" s="41"/>
      <c r="BA1211" s="41"/>
      <c r="BB1211" s="41"/>
      <c r="BC1211" s="41"/>
      <c r="BD1211" s="41"/>
      <c r="BE1211" s="41"/>
    </row>
    <row r="1212" spans="2:57">
      <c r="B1212" s="41"/>
      <c r="C1212" s="41"/>
      <c r="D1212" s="41"/>
      <c r="E1212" s="41"/>
      <c r="F1212" s="41"/>
      <c r="G1212" s="41"/>
      <c r="H1212" s="41"/>
      <c r="I1212" s="41"/>
      <c r="J1212" s="41"/>
      <c r="K1212" s="41"/>
      <c r="L1212" s="41"/>
      <c r="M1212" s="41"/>
      <c r="N1212" s="41"/>
      <c r="O1212" s="41"/>
      <c r="P1212" s="41"/>
      <c r="Q1212" s="41"/>
      <c r="R1212" s="41"/>
      <c r="S1212" s="41"/>
      <c r="T1212" s="41"/>
      <c r="U1212" s="41"/>
      <c r="W1212" s="41"/>
      <c r="X1212" s="41"/>
      <c r="Y1212" s="41"/>
      <c r="Z1212" s="41"/>
      <c r="AA1212" s="41"/>
      <c r="AB1212" s="41"/>
      <c r="AC1212" s="41"/>
      <c r="AD1212" s="41"/>
      <c r="AE1212" s="41"/>
      <c r="AF1212" s="41"/>
      <c r="AM1212" s="41"/>
      <c r="AN1212" s="41"/>
      <c r="AO1212" s="41"/>
      <c r="AP1212" s="41"/>
      <c r="AQ1212" s="41"/>
      <c r="AR1212" s="41"/>
      <c r="AS1212" s="41"/>
      <c r="AT1212" s="41"/>
      <c r="AU1212" s="41"/>
      <c r="AV1212" s="41"/>
      <c r="AW1212" s="41"/>
      <c r="AX1212" s="41"/>
      <c r="AY1212" s="41"/>
      <c r="AZ1212" s="41"/>
      <c r="BA1212" s="41"/>
      <c r="BB1212" s="41"/>
      <c r="BC1212" s="41"/>
      <c r="BD1212" s="41"/>
      <c r="BE1212" s="41"/>
    </row>
    <row r="1213" spans="2:57">
      <c r="B1213" s="41"/>
      <c r="C1213" s="41"/>
      <c r="D1213" s="41"/>
      <c r="E1213" s="41"/>
      <c r="F1213" s="41"/>
      <c r="G1213" s="41"/>
      <c r="H1213" s="41"/>
      <c r="I1213" s="41"/>
      <c r="J1213" s="41"/>
      <c r="K1213" s="41"/>
      <c r="L1213" s="41"/>
      <c r="M1213" s="41"/>
      <c r="N1213" s="41"/>
      <c r="O1213" s="41"/>
      <c r="P1213" s="41"/>
      <c r="Q1213" s="41"/>
      <c r="R1213" s="41"/>
      <c r="S1213" s="41"/>
      <c r="T1213" s="41"/>
      <c r="U1213" s="41"/>
      <c r="W1213" s="41"/>
      <c r="X1213" s="41"/>
      <c r="Y1213" s="41"/>
      <c r="Z1213" s="41"/>
      <c r="AA1213" s="41"/>
      <c r="AB1213" s="41"/>
      <c r="AC1213" s="41"/>
      <c r="AD1213" s="41"/>
      <c r="AE1213" s="41"/>
      <c r="AF1213" s="41"/>
      <c r="AM1213" s="41"/>
      <c r="AN1213" s="41"/>
      <c r="AO1213" s="41"/>
      <c r="AP1213" s="41"/>
      <c r="AQ1213" s="41"/>
      <c r="AR1213" s="41"/>
      <c r="AS1213" s="41"/>
      <c r="AT1213" s="41"/>
      <c r="AU1213" s="41"/>
      <c r="AV1213" s="41"/>
      <c r="AW1213" s="41"/>
      <c r="AX1213" s="41"/>
      <c r="AY1213" s="41"/>
      <c r="AZ1213" s="41"/>
      <c r="BA1213" s="41"/>
      <c r="BB1213" s="41"/>
      <c r="BC1213" s="41"/>
      <c r="BD1213" s="41"/>
      <c r="BE1213" s="41"/>
    </row>
    <row r="1214" spans="2:57">
      <c r="B1214" s="41"/>
      <c r="C1214" s="41"/>
      <c r="D1214" s="41"/>
      <c r="E1214" s="41"/>
      <c r="F1214" s="41"/>
      <c r="G1214" s="41"/>
      <c r="H1214" s="41"/>
      <c r="I1214" s="41"/>
      <c r="J1214" s="41"/>
      <c r="K1214" s="41"/>
      <c r="L1214" s="41"/>
      <c r="M1214" s="41"/>
      <c r="N1214" s="41"/>
      <c r="O1214" s="41"/>
      <c r="P1214" s="41"/>
      <c r="Q1214" s="41"/>
      <c r="R1214" s="41"/>
      <c r="S1214" s="41"/>
      <c r="T1214" s="41"/>
      <c r="U1214" s="41"/>
      <c r="W1214" s="41"/>
      <c r="X1214" s="41"/>
      <c r="Y1214" s="41"/>
      <c r="Z1214" s="41"/>
      <c r="AA1214" s="41"/>
      <c r="AB1214" s="41"/>
      <c r="AC1214" s="41"/>
      <c r="AD1214" s="41"/>
      <c r="AE1214" s="41"/>
      <c r="AF1214" s="41"/>
      <c r="AM1214" s="41"/>
      <c r="AN1214" s="41"/>
      <c r="AO1214" s="41"/>
      <c r="AP1214" s="41"/>
      <c r="AQ1214" s="41"/>
      <c r="AR1214" s="41"/>
      <c r="AS1214" s="41"/>
      <c r="AT1214" s="41"/>
      <c r="AU1214" s="41"/>
      <c r="AV1214" s="41"/>
      <c r="AW1214" s="41"/>
      <c r="AX1214" s="41"/>
      <c r="AY1214" s="41"/>
      <c r="AZ1214" s="41"/>
      <c r="BA1214" s="41"/>
      <c r="BB1214" s="41"/>
      <c r="BC1214" s="41"/>
      <c r="BD1214" s="41"/>
      <c r="BE1214" s="41"/>
    </row>
    <row r="1215" spans="2:57">
      <c r="B1215" s="41"/>
      <c r="C1215" s="41"/>
      <c r="D1215" s="41"/>
      <c r="E1215" s="41"/>
      <c r="F1215" s="41"/>
      <c r="G1215" s="41"/>
      <c r="H1215" s="41"/>
      <c r="I1215" s="41"/>
      <c r="J1215" s="41"/>
      <c r="K1215" s="41"/>
      <c r="L1215" s="41"/>
      <c r="M1215" s="41"/>
      <c r="N1215" s="41"/>
      <c r="O1215" s="41"/>
      <c r="P1215" s="41"/>
      <c r="Q1215" s="41"/>
      <c r="R1215" s="41"/>
      <c r="S1215" s="41"/>
      <c r="T1215" s="41"/>
      <c r="U1215" s="41"/>
      <c r="W1215" s="41"/>
      <c r="X1215" s="41"/>
      <c r="Y1215" s="41"/>
      <c r="Z1215" s="41"/>
      <c r="AA1215" s="41"/>
      <c r="AB1215" s="41"/>
      <c r="AC1215" s="41"/>
      <c r="AD1215" s="41"/>
      <c r="AE1215" s="41"/>
      <c r="AF1215" s="41"/>
      <c r="AM1215" s="41"/>
      <c r="AN1215" s="41"/>
      <c r="AO1215" s="41"/>
      <c r="AP1215" s="41"/>
      <c r="AQ1215" s="41"/>
      <c r="AR1215" s="41"/>
      <c r="AS1215" s="41"/>
      <c r="AT1215" s="41"/>
      <c r="AU1215" s="41"/>
      <c r="AV1215" s="41"/>
      <c r="AW1215" s="41"/>
      <c r="AX1215" s="41"/>
      <c r="AY1215" s="41"/>
      <c r="AZ1215" s="41"/>
      <c r="BA1215" s="41"/>
      <c r="BB1215" s="41"/>
      <c r="BC1215" s="41"/>
      <c r="BD1215" s="41"/>
      <c r="BE1215" s="41"/>
    </row>
    <row r="1216" spans="2:57">
      <c r="B1216" s="41"/>
      <c r="C1216" s="41"/>
      <c r="D1216" s="41"/>
      <c r="E1216" s="41"/>
      <c r="F1216" s="41"/>
      <c r="G1216" s="41"/>
      <c r="H1216" s="41"/>
      <c r="I1216" s="41"/>
      <c r="J1216" s="41"/>
      <c r="K1216" s="41"/>
      <c r="L1216" s="41"/>
      <c r="M1216" s="41"/>
      <c r="N1216" s="41"/>
      <c r="O1216" s="41"/>
      <c r="P1216" s="41"/>
      <c r="Q1216" s="41"/>
      <c r="R1216" s="41"/>
      <c r="S1216" s="41"/>
      <c r="T1216" s="41"/>
      <c r="U1216" s="41"/>
      <c r="W1216" s="41"/>
      <c r="X1216" s="41"/>
      <c r="Y1216" s="41"/>
      <c r="Z1216" s="41"/>
      <c r="AA1216" s="41"/>
      <c r="AB1216" s="41"/>
      <c r="AC1216" s="41"/>
      <c r="AD1216" s="41"/>
      <c r="AE1216" s="41"/>
      <c r="AF1216" s="41"/>
      <c r="AM1216" s="41"/>
      <c r="AN1216" s="41"/>
      <c r="AO1216" s="41"/>
      <c r="AP1216" s="41"/>
      <c r="AQ1216" s="41"/>
      <c r="AR1216" s="41"/>
      <c r="AS1216" s="41"/>
      <c r="AT1216" s="41"/>
      <c r="AU1216" s="41"/>
      <c r="AV1216" s="41"/>
      <c r="AW1216" s="41"/>
      <c r="AX1216" s="41"/>
      <c r="AY1216" s="41"/>
      <c r="AZ1216" s="41"/>
      <c r="BA1216" s="41"/>
      <c r="BB1216" s="41"/>
      <c r="BC1216" s="41"/>
      <c r="BD1216" s="41"/>
      <c r="BE1216" s="41"/>
    </row>
    <row r="1217" spans="2:57">
      <c r="B1217" s="41"/>
      <c r="C1217" s="41"/>
      <c r="D1217" s="41"/>
      <c r="E1217" s="41"/>
      <c r="F1217" s="41"/>
      <c r="G1217" s="41"/>
      <c r="H1217" s="41"/>
      <c r="I1217" s="41"/>
      <c r="J1217" s="41"/>
      <c r="K1217" s="41"/>
      <c r="L1217" s="41"/>
      <c r="M1217" s="41"/>
      <c r="N1217" s="41"/>
      <c r="O1217" s="41"/>
      <c r="P1217" s="41"/>
      <c r="Q1217" s="41"/>
      <c r="R1217" s="41"/>
      <c r="S1217" s="41"/>
      <c r="T1217" s="41"/>
      <c r="U1217" s="41"/>
      <c r="W1217" s="41"/>
      <c r="X1217" s="41"/>
      <c r="Y1217" s="41"/>
      <c r="Z1217" s="41"/>
      <c r="AA1217" s="41"/>
      <c r="AB1217" s="41"/>
      <c r="AC1217" s="41"/>
      <c r="AD1217" s="41"/>
      <c r="AE1217" s="41"/>
      <c r="AF1217" s="41"/>
      <c r="AM1217" s="41"/>
      <c r="AN1217" s="41"/>
      <c r="AO1217" s="41"/>
      <c r="AP1217" s="41"/>
      <c r="AQ1217" s="41"/>
      <c r="AR1217" s="41"/>
      <c r="AS1217" s="41"/>
      <c r="AT1217" s="41"/>
      <c r="AU1217" s="41"/>
      <c r="AV1217" s="41"/>
      <c r="AW1217" s="41"/>
      <c r="AX1217" s="41"/>
      <c r="AY1217" s="41"/>
      <c r="AZ1217" s="41"/>
      <c r="BA1217" s="41"/>
      <c r="BB1217" s="41"/>
      <c r="BC1217" s="41"/>
      <c r="BD1217" s="41"/>
      <c r="BE1217" s="41"/>
    </row>
    <row r="1218" spans="2:57">
      <c r="B1218" s="41"/>
      <c r="C1218" s="41"/>
      <c r="D1218" s="41"/>
      <c r="E1218" s="41"/>
      <c r="F1218" s="41"/>
      <c r="G1218" s="41"/>
      <c r="H1218" s="41"/>
      <c r="I1218" s="41"/>
      <c r="J1218" s="41"/>
      <c r="K1218" s="41"/>
      <c r="L1218" s="41"/>
      <c r="M1218" s="41"/>
      <c r="N1218" s="41"/>
      <c r="O1218" s="41"/>
      <c r="P1218" s="41"/>
      <c r="Q1218" s="41"/>
      <c r="R1218" s="41"/>
      <c r="S1218" s="41"/>
      <c r="T1218" s="41"/>
      <c r="U1218" s="41"/>
      <c r="W1218" s="41"/>
      <c r="X1218" s="41"/>
      <c r="Y1218" s="41"/>
      <c r="Z1218" s="41"/>
      <c r="AA1218" s="41"/>
      <c r="AB1218" s="41"/>
      <c r="AC1218" s="41"/>
      <c r="AD1218" s="41"/>
      <c r="AE1218" s="41"/>
      <c r="AF1218" s="41"/>
      <c r="AM1218" s="41"/>
      <c r="AN1218" s="41"/>
      <c r="AO1218" s="41"/>
      <c r="AP1218" s="41"/>
      <c r="AQ1218" s="41"/>
      <c r="AR1218" s="41"/>
      <c r="AS1218" s="41"/>
      <c r="AT1218" s="41"/>
      <c r="AU1218" s="41"/>
      <c r="AV1218" s="41"/>
      <c r="AW1218" s="41"/>
      <c r="AX1218" s="41"/>
      <c r="AY1218" s="41"/>
      <c r="AZ1218" s="41"/>
      <c r="BA1218" s="41"/>
      <c r="BB1218" s="41"/>
      <c r="BC1218" s="41"/>
      <c r="BD1218" s="41"/>
      <c r="BE1218" s="41"/>
    </row>
    <row r="1219" spans="2:57">
      <c r="B1219" s="41"/>
      <c r="C1219" s="41"/>
      <c r="D1219" s="41"/>
      <c r="E1219" s="41"/>
      <c r="F1219" s="41"/>
      <c r="G1219" s="41"/>
      <c r="H1219" s="41"/>
      <c r="I1219" s="41"/>
      <c r="J1219" s="41"/>
      <c r="K1219" s="41"/>
      <c r="L1219" s="41"/>
      <c r="M1219" s="41"/>
      <c r="N1219" s="41"/>
      <c r="O1219" s="41"/>
      <c r="P1219" s="41"/>
      <c r="Q1219" s="41"/>
      <c r="R1219" s="41"/>
      <c r="S1219" s="41"/>
      <c r="T1219" s="41"/>
      <c r="U1219" s="41"/>
      <c r="W1219" s="41"/>
      <c r="X1219" s="41"/>
      <c r="Y1219" s="41"/>
      <c r="Z1219" s="41"/>
      <c r="AA1219" s="41"/>
      <c r="AB1219" s="41"/>
      <c r="AC1219" s="41"/>
      <c r="AD1219" s="41"/>
      <c r="AE1219" s="41"/>
      <c r="AF1219" s="41"/>
      <c r="AM1219" s="41"/>
      <c r="AN1219" s="41"/>
      <c r="AO1219" s="41"/>
      <c r="AP1219" s="41"/>
      <c r="AQ1219" s="41"/>
      <c r="AR1219" s="41"/>
      <c r="AS1219" s="41"/>
      <c r="AT1219" s="41"/>
      <c r="AU1219" s="41"/>
      <c r="AV1219" s="41"/>
      <c r="AW1219" s="41"/>
      <c r="AX1219" s="41"/>
      <c r="AY1219" s="41"/>
      <c r="AZ1219" s="41"/>
      <c r="BA1219" s="41"/>
      <c r="BB1219" s="41"/>
      <c r="BC1219" s="41"/>
      <c r="BD1219" s="41"/>
      <c r="BE1219" s="41"/>
    </row>
    <row r="1220" spans="2:57">
      <c r="B1220" s="41"/>
      <c r="C1220" s="41"/>
      <c r="D1220" s="41"/>
      <c r="E1220" s="41"/>
      <c r="F1220" s="41"/>
      <c r="G1220" s="41"/>
      <c r="H1220" s="41"/>
      <c r="I1220" s="41"/>
      <c r="J1220" s="41"/>
      <c r="K1220" s="41"/>
      <c r="L1220" s="41"/>
      <c r="M1220" s="41"/>
      <c r="N1220" s="41"/>
      <c r="O1220" s="41"/>
      <c r="P1220" s="41"/>
      <c r="Q1220" s="41"/>
      <c r="R1220" s="41"/>
      <c r="S1220" s="41"/>
      <c r="T1220" s="41"/>
      <c r="U1220" s="41"/>
      <c r="W1220" s="41"/>
      <c r="X1220" s="41"/>
      <c r="Y1220" s="41"/>
      <c r="Z1220" s="41"/>
      <c r="AA1220" s="41"/>
      <c r="AB1220" s="41"/>
      <c r="AC1220" s="41"/>
      <c r="AD1220" s="41"/>
      <c r="AE1220" s="41"/>
      <c r="AF1220" s="41"/>
      <c r="AM1220" s="41"/>
      <c r="AN1220" s="41"/>
      <c r="AO1220" s="41"/>
      <c r="AP1220" s="41"/>
      <c r="AQ1220" s="41"/>
      <c r="AR1220" s="41"/>
      <c r="AS1220" s="41"/>
      <c r="AT1220" s="41"/>
      <c r="AU1220" s="41"/>
      <c r="AV1220" s="41"/>
      <c r="AW1220" s="41"/>
      <c r="AX1220" s="41"/>
      <c r="AY1220" s="41"/>
      <c r="AZ1220" s="41"/>
      <c r="BA1220" s="41"/>
      <c r="BB1220" s="41"/>
      <c r="BC1220" s="41"/>
      <c r="BD1220" s="41"/>
      <c r="BE1220" s="41"/>
    </row>
    <row r="1221" spans="2:57">
      <c r="B1221" s="41"/>
      <c r="C1221" s="41"/>
      <c r="D1221" s="41"/>
      <c r="E1221" s="41"/>
      <c r="F1221" s="41"/>
      <c r="G1221" s="41"/>
      <c r="H1221" s="41"/>
      <c r="I1221" s="41"/>
      <c r="J1221" s="41"/>
      <c r="K1221" s="41"/>
      <c r="L1221" s="41"/>
      <c r="M1221" s="41"/>
      <c r="N1221" s="41"/>
      <c r="O1221" s="41"/>
      <c r="P1221" s="41"/>
      <c r="Q1221" s="41"/>
      <c r="R1221" s="41"/>
      <c r="S1221" s="41"/>
      <c r="T1221" s="41"/>
      <c r="U1221" s="41"/>
      <c r="W1221" s="41"/>
      <c r="X1221" s="41"/>
      <c r="Y1221" s="41"/>
      <c r="Z1221" s="41"/>
      <c r="AA1221" s="41"/>
      <c r="AB1221" s="41"/>
      <c r="AC1221" s="41"/>
      <c r="AD1221" s="41"/>
      <c r="AE1221" s="41"/>
      <c r="AF1221" s="41"/>
      <c r="AM1221" s="41"/>
      <c r="AN1221" s="41"/>
      <c r="AO1221" s="41"/>
      <c r="AP1221" s="41"/>
      <c r="AQ1221" s="41"/>
      <c r="AR1221" s="41"/>
      <c r="AS1221" s="41"/>
      <c r="AT1221" s="41"/>
      <c r="AU1221" s="41"/>
      <c r="AV1221" s="41"/>
      <c r="AW1221" s="41"/>
      <c r="AX1221" s="41"/>
      <c r="AY1221" s="41"/>
      <c r="AZ1221" s="41"/>
      <c r="BA1221" s="41"/>
      <c r="BB1221" s="41"/>
      <c r="BC1221" s="41"/>
      <c r="BD1221" s="41"/>
      <c r="BE1221" s="41"/>
    </row>
    <row r="1222" spans="2:57">
      <c r="B1222" s="41"/>
      <c r="C1222" s="41"/>
      <c r="D1222" s="41"/>
      <c r="E1222" s="41"/>
      <c r="F1222" s="41"/>
      <c r="G1222" s="41"/>
      <c r="H1222" s="41"/>
      <c r="I1222" s="41"/>
      <c r="J1222" s="41"/>
      <c r="K1222" s="41"/>
      <c r="L1222" s="41"/>
      <c r="M1222" s="41"/>
      <c r="N1222" s="41"/>
      <c r="O1222" s="41"/>
      <c r="P1222" s="41"/>
      <c r="Q1222" s="41"/>
      <c r="R1222" s="41"/>
      <c r="S1222" s="41"/>
      <c r="T1222" s="41"/>
      <c r="U1222" s="41"/>
      <c r="W1222" s="41"/>
      <c r="X1222" s="41"/>
      <c r="Y1222" s="41"/>
      <c r="Z1222" s="41"/>
      <c r="AA1222" s="41"/>
      <c r="AB1222" s="41"/>
      <c r="AC1222" s="41"/>
      <c r="AD1222" s="41"/>
      <c r="AE1222" s="41"/>
      <c r="AF1222" s="41"/>
      <c r="AM1222" s="41"/>
      <c r="AN1222" s="41"/>
      <c r="AO1222" s="41"/>
      <c r="AP1222" s="41"/>
      <c r="AQ1222" s="41"/>
      <c r="AR1222" s="41"/>
      <c r="AS1222" s="41"/>
      <c r="AT1222" s="41"/>
      <c r="AU1222" s="41"/>
      <c r="AV1222" s="41"/>
      <c r="AW1222" s="41"/>
      <c r="AX1222" s="41"/>
      <c r="AY1222" s="41"/>
      <c r="AZ1222" s="41"/>
      <c r="BA1222" s="41"/>
      <c r="BB1222" s="41"/>
      <c r="BC1222" s="41"/>
      <c r="BD1222" s="41"/>
      <c r="BE1222" s="41"/>
    </row>
    <row r="1223" spans="2:57">
      <c r="B1223" s="41"/>
      <c r="C1223" s="41"/>
      <c r="D1223" s="41"/>
      <c r="E1223" s="41"/>
      <c r="F1223" s="41"/>
      <c r="G1223" s="41"/>
      <c r="H1223" s="41"/>
      <c r="I1223" s="41"/>
      <c r="J1223" s="41"/>
      <c r="K1223" s="41"/>
      <c r="L1223" s="41"/>
      <c r="M1223" s="41"/>
      <c r="N1223" s="41"/>
      <c r="O1223" s="41"/>
      <c r="P1223" s="41"/>
      <c r="Q1223" s="41"/>
      <c r="R1223" s="41"/>
      <c r="S1223" s="41"/>
      <c r="T1223" s="41"/>
      <c r="U1223" s="41"/>
      <c r="W1223" s="41"/>
      <c r="X1223" s="41"/>
      <c r="Y1223" s="41"/>
      <c r="Z1223" s="41"/>
      <c r="AA1223" s="41"/>
      <c r="AB1223" s="41"/>
      <c r="AC1223" s="41"/>
      <c r="AD1223" s="41"/>
      <c r="AE1223" s="41"/>
      <c r="AF1223" s="41"/>
      <c r="AM1223" s="41"/>
      <c r="AN1223" s="41"/>
      <c r="AO1223" s="41"/>
      <c r="AP1223" s="41"/>
      <c r="AQ1223" s="41"/>
      <c r="AR1223" s="41"/>
      <c r="AS1223" s="41"/>
      <c r="AT1223" s="41"/>
      <c r="AU1223" s="41"/>
      <c r="AV1223" s="41"/>
      <c r="AW1223" s="41"/>
      <c r="AX1223" s="41"/>
      <c r="AY1223" s="41"/>
      <c r="AZ1223" s="41"/>
      <c r="BA1223" s="41"/>
      <c r="BB1223" s="41"/>
      <c r="BC1223" s="41"/>
      <c r="BD1223" s="41"/>
      <c r="BE1223" s="41"/>
    </row>
    <row r="1224" spans="2:57">
      <c r="B1224" s="41"/>
      <c r="C1224" s="41"/>
      <c r="D1224" s="41"/>
      <c r="E1224" s="41"/>
      <c r="F1224" s="41"/>
      <c r="G1224" s="41"/>
      <c r="H1224" s="41"/>
      <c r="I1224" s="41"/>
      <c r="J1224" s="41"/>
      <c r="K1224" s="41"/>
      <c r="L1224" s="41"/>
      <c r="M1224" s="41"/>
      <c r="N1224" s="41"/>
      <c r="O1224" s="41"/>
      <c r="P1224" s="41"/>
      <c r="Q1224" s="41"/>
      <c r="R1224" s="41"/>
      <c r="S1224" s="41"/>
      <c r="T1224" s="41"/>
      <c r="U1224" s="41"/>
      <c r="W1224" s="41"/>
      <c r="X1224" s="41"/>
      <c r="Y1224" s="41"/>
      <c r="Z1224" s="41"/>
      <c r="AA1224" s="41"/>
      <c r="AB1224" s="41"/>
      <c r="AC1224" s="41"/>
      <c r="AD1224" s="41"/>
      <c r="AE1224" s="41"/>
      <c r="AF1224" s="41"/>
      <c r="AM1224" s="41"/>
      <c r="AN1224" s="41"/>
      <c r="AO1224" s="41"/>
      <c r="AP1224" s="41"/>
      <c r="AQ1224" s="41"/>
      <c r="AR1224" s="41"/>
      <c r="AS1224" s="41"/>
      <c r="AT1224" s="41"/>
      <c r="AU1224" s="41"/>
      <c r="AV1224" s="41"/>
      <c r="AW1224" s="41"/>
      <c r="AX1224" s="41"/>
      <c r="AY1224" s="41"/>
      <c r="AZ1224" s="41"/>
      <c r="BA1224" s="41"/>
      <c r="BB1224" s="41"/>
      <c r="BC1224" s="41"/>
      <c r="BD1224" s="41"/>
      <c r="BE1224" s="41"/>
    </row>
    <row r="1225" spans="2:57">
      <c r="B1225" s="41"/>
      <c r="C1225" s="41"/>
      <c r="D1225" s="41"/>
      <c r="E1225" s="41"/>
      <c r="F1225" s="41"/>
      <c r="G1225" s="41"/>
      <c r="H1225" s="41"/>
      <c r="I1225" s="41"/>
      <c r="J1225" s="41"/>
      <c r="K1225" s="41"/>
      <c r="L1225" s="41"/>
      <c r="M1225" s="41"/>
      <c r="N1225" s="41"/>
      <c r="O1225" s="41"/>
      <c r="P1225" s="41"/>
      <c r="Q1225" s="41"/>
      <c r="R1225" s="41"/>
      <c r="S1225" s="41"/>
      <c r="T1225" s="41"/>
      <c r="U1225" s="41"/>
      <c r="W1225" s="41"/>
      <c r="X1225" s="41"/>
      <c r="Y1225" s="41"/>
      <c r="Z1225" s="41"/>
      <c r="AA1225" s="41"/>
      <c r="AB1225" s="41"/>
      <c r="AC1225" s="41"/>
      <c r="AD1225" s="41"/>
      <c r="AE1225" s="41"/>
      <c r="AF1225" s="41"/>
      <c r="AM1225" s="41"/>
      <c r="AN1225" s="41"/>
      <c r="AO1225" s="41"/>
      <c r="AP1225" s="41"/>
      <c r="AQ1225" s="41"/>
      <c r="AR1225" s="41"/>
      <c r="AS1225" s="41"/>
      <c r="AT1225" s="41"/>
      <c r="AU1225" s="41"/>
      <c r="AV1225" s="41"/>
      <c r="AW1225" s="41"/>
      <c r="AX1225" s="41"/>
      <c r="AY1225" s="41"/>
      <c r="AZ1225" s="41"/>
      <c r="BA1225" s="41"/>
      <c r="BB1225" s="41"/>
      <c r="BC1225" s="41"/>
      <c r="BD1225" s="41"/>
      <c r="BE1225" s="41"/>
    </row>
    <row r="1226" spans="2:57">
      <c r="B1226" s="41"/>
      <c r="C1226" s="41"/>
      <c r="D1226" s="41"/>
      <c r="E1226" s="41"/>
      <c r="F1226" s="41"/>
      <c r="G1226" s="41"/>
      <c r="H1226" s="41"/>
      <c r="I1226" s="41"/>
      <c r="J1226" s="41"/>
      <c r="K1226" s="41"/>
      <c r="L1226" s="41"/>
      <c r="M1226" s="41"/>
      <c r="N1226" s="41"/>
      <c r="O1226" s="41"/>
      <c r="P1226" s="41"/>
      <c r="Q1226" s="41"/>
      <c r="R1226" s="41"/>
      <c r="S1226" s="41"/>
      <c r="T1226" s="41"/>
      <c r="U1226" s="41"/>
      <c r="W1226" s="41"/>
      <c r="X1226" s="41"/>
      <c r="Y1226" s="41"/>
      <c r="Z1226" s="41"/>
      <c r="AA1226" s="41"/>
      <c r="AB1226" s="41"/>
      <c r="AC1226" s="41"/>
      <c r="AD1226" s="41"/>
      <c r="AE1226" s="41"/>
      <c r="AF1226" s="41"/>
      <c r="AM1226" s="41"/>
      <c r="AN1226" s="41"/>
      <c r="AO1226" s="41"/>
      <c r="AP1226" s="41"/>
      <c r="AQ1226" s="41"/>
      <c r="AR1226" s="41"/>
      <c r="AS1226" s="41"/>
      <c r="AT1226" s="41"/>
      <c r="AU1226" s="41"/>
      <c r="AV1226" s="41"/>
      <c r="AW1226" s="41"/>
      <c r="AX1226" s="41"/>
      <c r="AY1226" s="41"/>
      <c r="AZ1226" s="41"/>
      <c r="BA1226" s="41"/>
      <c r="BB1226" s="41"/>
      <c r="BC1226" s="41"/>
      <c r="BD1226" s="41"/>
      <c r="BE1226" s="41"/>
    </row>
    <row r="1227" spans="2:57">
      <c r="B1227" s="41"/>
      <c r="C1227" s="41"/>
      <c r="D1227" s="41"/>
      <c r="E1227" s="41"/>
      <c r="F1227" s="41"/>
      <c r="G1227" s="41"/>
      <c r="H1227" s="41"/>
      <c r="I1227" s="41"/>
      <c r="J1227" s="41"/>
      <c r="K1227" s="41"/>
      <c r="L1227" s="41"/>
      <c r="M1227" s="41"/>
      <c r="N1227" s="41"/>
      <c r="O1227" s="41"/>
      <c r="P1227" s="41"/>
      <c r="Q1227" s="41"/>
      <c r="R1227" s="41"/>
      <c r="S1227" s="41"/>
      <c r="T1227" s="41"/>
      <c r="U1227" s="41"/>
      <c r="W1227" s="41"/>
      <c r="X1227" s="41"/>
      <c r="Y1227" s="41"/>
      <c r="Z1227" s="41"/>
      <c r="AA1227" s="41"/>
      <c r="AB1227" s="41"/>
      <c r="AC1227" s="41"/>
      <c r="AD1227" s="41"/>
      <c r="AE1227" s="41"/>
      <c r="AF1227" s="41"/>
      <c r="AM1227" s="41"/>
      <c r="AN1227" s="41"/>
      <c r="AO1227" s="41"/>
      <c r="AP1227" s="41"/>
      <c r="AQ1227" s="41"/>
      <c r="AR1227" s="41"/>
      <c r="AS1227" s="41"/>
      <c r="AT1227" s="41"/>
      <c r="AU1227" s="41"/>
      <c r="AV1227" s="41"/>
      <c r="AW1227" s="41"/>
      <c r="AX1227" s="41"/>
      <c r="AY1227" s="41"/>
      <c r="AZ1227" s="41"/>
      <c r="BA1227" s="41"/>
      <c r="BB1227" s="41"/>
      <c r="BC1227" s="41"/>
      <c r="BD1227" s="41"/>
      <c r="BE1227" s="41"/>
    </row>
    <row r="1228" spans="2:57">
      <c r="B1228" s="41"/>
      <c r="C1228" s="41"/>
      <c r="D1228" s="41"/>
      <c r="E1228" s="41"/>
      <c r="F1228" s="41"/>
      <c r="G1228" s="41"/>
      <c r="H1228" s="41"/>
      <c r="I1228" s="41"/>
      <c r="J1228" s="41"/>
      <c r="K1228" s="41"/>
      <c r="L1228" s="41"/>
      <c r="M1228" s="41"/>
      <c r="N1228" s="41"/>
      <c r="O1228" s="41"/>
      <c r="P1228" s="41"/>
      <c r="Q1228" s="41"/>
      <c r="R1228" s="41"/>
      <c r="S1228" s="41"/>
      <c r="T1228" s="41"/>
      <c r="U1228" s="41"/>
      <c r="W1228" s="41"/>
      <c r="X1228" s="41"/>
      <c r="Y1228" s="41"/>
      <c r="Z1228" s="41"/>
      <c r="AA1228" s="41"/>
      <c r="AB1228" s="41"/>
      <c r="AC1228" s="41"/>
      <c r="AD1228" s="41"/>
      <c r="AE1228" s="41"/>
      <c r="AF1228" s="41"/>
      <c r="AM1228" s="41"/>
      <c r="AN1228" s="41"/>
      <c r="AO1228" s="41"/>
      <c r="AP1228" s="41"/>
      <c r="AQ1228" s="41"/>
      <c r="AR1228" s="41"/>
      <c r="AS1228" s="41"/>
      <c r="AT1228" s="41"/>
      <c r="AU1228" s="41"/>
      <c r="AV1228" s="41"/>
      <c r="AW1228" s="41"/>
      <c r="AX1228" s="41"/>
      <c r="AY1228" s="41"/>
      <c r="AZ1228" s="41"/>
      <c r="BA1228" s="41"/>
      <c r="BB1228" s="41"/>
      <c r="BC1228" s="41"/>
      <c r="BD1228" s="41"/>
      <c r="BE1228" s="41"/>
    </row>
    <row r="1229" spans="2:57">
      <c r="B1229" s="41"/>
      <c r="C1229" s="41"/>
      <c r="D1229" s="41"/>
      <c r="E1229" s="41"/>
      <c r="F1229" s="41"/>
      <c r="G1229" s="41"/>
      <c r="H1229" s="41"/>
      <c r="I1229" s="41"/>
      <c r="J1229" s="41"/>
      <c r="K1229" s="41"/>
      <c r="L1229" s="41"/>
      <c r="M1229" s="41"/>
      <c r="N1229" s="41"/>
      <c r="O1229" s="41"/>
      <c r="P1229" s="41"/>
      <c r="Q1229" s="41"/>
      <c r="R1229" s="41"/>
      <c r="S1229" s="41"/>
      <c r="T1229" s="41"/>
      <c r="U1229" s="41"/>
      <c r="W1229" s="41"/>
      <c r="X1229" s="41"/>
      <c r="Y1229" s="41"/>
      <c r="Z1229" s="41"/>
      <c r="AA1229" s="41"/>
      <c r="AB1229" s="41"/>
      <c r="AC1229" s="41"/>
      <c r="AD1229" s="41"/>
      <c r="AE1229" s="41"/>
      <c r="AF1229" s="41"/>
      <c r="AM1229" s="41"/>
      <c r="AN1229" s="41"/>
      <c r="AO1229" s="41"/>
      <c r="AP1229" s="41"/>
      <c r="AQ1229" s="41"/>
      <c r="AR1229" s="41"/>
      <c r="AS1229" s="41"/>
      <c r="AT1229" s="41"/>
      <c r="AU1229" s="41"/>
      <c r="AV1229" s="41"/>
      <c r="AW1229" s="41"/>
      <c r="AX1229" s="41"/>
      <c r="AY1229" s="41"/>
      <c r="AZ1229" s="41"/>
      <c r="BA1229" s="41"/>
      <c r="BB1229" s="41"/>
      <c r="BC1229" s="41"/>
      <c r="BD1229" s="41"/>
      <c r="BE1229" s="41"/>
    </row>
    <row r="1230" spans="2:57">
      <c r="B1230" s="41"/>
      <c r="C1230" s="41"/>
      <c r="D1230" s="41"/>
      <c r="E1230" s="41"/>
      <c r="F1230" s="41"/>
      <c r="G1230" s="41"/>
      <c r="H1230" s="41"/>
      <c r="I1230" s="41"/>
      <c r="J1230" s="41"/>
      <c r="K1230" s="41"/>
      <c r="L1230" s="41"/>
      <c r="M1230" s="41"/>
      <c r="N1230" s="41"/>
      <c r="O1230" s="41"/>
      <c r="P1230" s="41"/>
      <c r="Q1230" s="41"/>
      <c r="R1230" s="41"/>
      <c r="S1230" s="41"/>
      <c r="T1230" s="41"/>
      <c r="U1230" s="41"/>
      <c r="W1230" s="41"/>
      <c r="X1230" s="41"/>
      <c r="Y1230" s="41"/>
      <c r="Z1230" s="41"/>
      <c r="AA1230" s="41"/>
      <c r="AB1230" s="41"/>
      <c r="AC1230" s="41"/>
      <c r="AD1230" s="41"/>
      <c r="AE1230" s="41"/>
      <c r="AF1230" s="41"/>
      <c r="AM1230" s="41"/>
      <c r="AN1230" s="41"/>
      <c r="AO1230" s="41"/>
      <c r="AP1230" s="41"/>
      <c r="AQ1230" s="41"/>
      <c r="AR1230" s="41"/>
      <c r="AS1230" s="41"/>
      <c r="AT1230" s="41"/>
      <c r="AU1230" s="41"/>
      <c r="AV1230" s="41"/>
      <c r="AW1230" s="41"/>
      <c r="AX1230" s="41"/>
      <c r="AY1230" s="41"/>
      <c r="AZ1230" s="41"/>
      <c r="BA1230" s="41"/>
      <c r="BB1230" s="41"/>
      <c r="BC1230" s="41"/>
      <c r="BD1230" s="41"/>
      <c r="BE1230" s="41"/>
    </row>
    <row r="1231" spans="2:57">
      <c r="B1231" s="41"/>
      <c r="C1231" s="41"/>
      <c r="D1231" s="41"/>
      <c r="E1231" s="41"/>
      <c r="F1231" s="41"/>
      <c r="G1231" s="41"/>
      <c r="H1231" s="41"/>
      <c r="I1231" s="41"/>
      <c r="J1231" s="41"/>
      <c r="K1231" s="41"/>
      <c r="L1231" s="41"/>
      <c r="M1231" s="41"/>
      <c r="N1231" s="41"/>
      <c r="O1231" s="41"/>
      <c r="P1231" s="41"/>
      <c r="Q1231" s="41"/>
      <c r="R1231" s="41"/>
      <c r="S1231" s="41"/>
      <c r="T1231" s="41"/>
      <c r="U1231" s="41"/>
      <c r="W1231" s="41"/>
      <c r="X1231" s="41"/>
      <c r="Y1231" s="41"/>
      <c r="Z1231" s="41"/>
      <c r="AA1231" s="41"/>
      <c r="AB1231" s="41"/>
      <c r="AC1231" s="41"/>
      <c r="AD1231" s="41"/>
      <c r="AE1231" s="41"/>
      <c r="AF1231" s="41"/>
      <c r="AM1231" s="41"/>
      <c r="AN1231" s="41"/>
      <c r="AO1231" s="41"/>
      <c r="AP1231" s="41"/>
      <c r="AQ1231" s="41"/>
      <c r="AR1231" s="41"/>
      <c r="AS1231" s="41"/>
      <c r="AT1231" s="41"/>
      <c r="AU1231" s="41"/>
      <c r="AV1231" s="41"/>
      <c r="AW1231" s="41"/>
      <c r="AX1231" s="41"/>
      <c r="AY1231" s="41"/>
      <c r="AZ1231" s="41"/>
      <c r="BA1231" s="41"/>
      <c r="BB1231" s="41"/>
      <c r="BC1231" s="41"/>
      <c r="BD1231" s="41"/>
      <c r="BE1231" s="41"/>
    </row>
    <row r="1232" spans="2:57">
      <c r="B1232" s="41"/>
      <c r="C1232" s="41"/>
      <c r="D1232" s="41"/>
      <c r="E1232" s="41"/>
      <c r="F1232" s="41"/>
      <c r="G1232" s="41"/>
      <c r="H1232" s="41"/>
      <c r="I1232" s="41"/>
      <c r="J1232" s="41"/>
      <c r="K1232" s="41"/>
      <c r="L1232" s="41"/>
      <c r="M1232" s="41"/>
      <c r="N1232" s="41"/>
      <c r="O1232" s="41"/>
      <c r="P1232" s="41"/>
      <c r="Q1232" s="41"/>
      <c r="R1232" s="41"/>
      <c r="S1232" s="41"/>
      <c r="T1232" s="41"/>
      <c r="U1232" s="41"/>
      <c r="W1232" s="41"/>
      <c r="X1232" s="41"/>
      <c r="Y1232" s="41"/>
      <c r="Z1232" s="41"/>
      <c r="AA1232" s="41"/>
      <c r="AB1232" s="41"/>
      <c r="AC1232" s="41"/>
      <c r="AD1232" s="41"/>
      <c r="AE1232" s="41"/>
      <c r="AF1232" s="41"/>
      <c r="AM1232" s="41"/>
      <c r="AN1232" s="41"/>
      <c r="AO1232" s="41"/>
      <c r="AP1232" s="41"/>
      <c r="AQ1232" s="41"/>
      <c r="AR1232" s="41"/>
      <c r="AS1232" s="41"/>
      <c r="AT1232" s="41"/>
      <c r="AU1232" s="41"/>
      <c r="AV1232" s="41"/>
      <c r="AW1232" s="41"/>
      <c r="AX1232" s="41"/>
      <c r="AY1232" s="41"/>
      <c r="AZ1232" s="41"/>
      <c r="BA1232" s="41"/>
      <c r="BB1232" s="41"/>
      <c r="BC1232" s="41"/>
      <c r="BD1232" s="41"/>
      <c r="BE1232" s="41"/>
    </row>
    <row r="1233" spans="2:57">
      <c r="B1233" s="41"/>
      <c r="C1233" s="41"/>
      <c r="D1233" s="41"/>
      <c r="E1233" s="41"/>
      <c r="F1233" s="41"/>
      <c r="G1233" s="41"/>
      <c r="H1233" s="41"/>
      <c r="I1233" s="41"/>
      <c r="J1233" s="41"/>
      <c r="K1233" s="41"/>
      <c r="L1233" s="41"/>
      <c r="M1233" s="41"/>
      <c r="N1233" s="41"/>
      <c r="O1233" s="41"/>
      <c r="P1233" s="41"/>
      <c r="Q1233" s="41"/>
      <c r="R1233" s="41"/>
      <c r="S1233" s="41"/>
      <c r="T1233" s="41"/>
      <c r="U1233" s="41"/>
      <c r="W1233" s="41"/>
      <c r="X1233" s="41"/>
      <c r="Y1233" s="41"/>
      <c r="Z1233" s="41"/>
      <c r="AA1233" s="41"/>
      <c r="AB1233" s="41"/>
      <c r="AC1233" s="41"/>
      <c r="AD1233" s="41"/>
      <c r="AE1233" s="41"/>
      <c r="AF1233" s="41"/>
      <c r="AM1233" s="41"/>
      <c r="AN1233" s="41"/>
      <c r="AO1233" s="41"/>
      <c r="AP1233" s="41"/>
      <c r="AQ1233" s="41"/>
      <c r="AR1233" s="41"/>
      <c r="AS1233" s="41"/>
      <c r="AT1233" s="41"/>
      <c r="AU1233" s="41"/>
      <c r="AV1233" s="41"/>
      <c r="AW1233" s="41"/>
      <c r="AX1233" s="41"/>
      <c r="AY1233" s="41"/>
      <c r="AZ1233" s="41"/>
      <c r="BA1233" s="41"/>
      <c r="BB1233" s="41"/>
      <c r="BC1233" s="41"/>
      <c r="BD1233" s="41"/>
      <c r="BE1233" s="41"/>
    </row>
    <row r="1234" spans="2:57">
      <c r="B1234" s="41"/>
      <c r="C1234" s="41"/>
      <c r="D1234" s="41"/>
      <c r="E1234" s="41"/>
      <c r="F1234" s="41"/>
      <c r="G1234" s="41"/>
      <c r="H1234" s="41"/>
      <c r="I1234" s="41"/>
      <c r="J1234" s="41"/>
      <c r="K1234" s="41"/>
      <c r="L1234" s="41"/>
      <c r="M1234" s="41"/>
      <c r="N1234" s="41"/>
      <c r="O1234" s="41"/>
      <c r="P1234" s="41"/>
      <c r="Q1234" s="41"/>
      <c r="R1234" s="41"/>
      <c r="S1234" s="41"/>
      <c r="T1234" s="41"/>
      <c r="U1234" s="41"/>
      <c r="W1234" s="41"/>
      <c r="X1234" s="41"/>
      <c r="Y1234" s="41"/>
      <c r="Z1234" s="41"/>
      <c r="AA1234" s="41"/>
      <c r="AB1234" s="41"/>
      <c r="AC1234" s="41"/>
      <c r="AD1234" s="41"/>
      <c r="AE1234" s="41"/>
      <c r="AF1234" s="41"/>
      <c r="AM1234" s="41"/>
      <c r="AN1234" s="41"/>
      <c r="AO1234" s="41"/>
      <c r="AP1234" s="41"/>
      <c r="AQ1234" s="41"/>
      <c r="AR1234" s="41"/>
      <c r="AS1234" s="41"/>
      <c r="AT1234" s="41"/>
      <c r="AU1234" s="41"/>
      <c r="AV1234" s="41"/>
      <c r="AW1234" s="41"/>
      <c r="AX1234" s="41"/>
      <c r="AY1234" s="41"/>
      <c r="AZ1234" s="41"/>
      <c r="BA1234" s="41"/>
      <c r="BB1234" s="41"/>
      <c r="BC1234" s="41"/>
      <c r="BD1234" s="41"/>
      <c r="BE1234" s="41"/>
    </row>
    <row r="1235" spans="2:57">
      <c r="B1235" s="41"/>
      <c r="C1235" s="41"/>
      <c r="D1235" s="41"/>
      <c r="E1235" s="41"/>
      <c r="F1235" s="41"/>
      <c r="G1235" s="41"/>
      <c r="H1235" s="41"/>
      <c r="I1235" s="41"/>
      <c r="J1235" s="41"/>
      <c r="K1235" s="41"/>
      <c r="L1235" s="41"/>
      <c r="M1235" s="41"/>
      <c r="N1235" s="41"/>
      <c r="O1235" s="41"/>
      <c r="P1235" s="41"/>
      <c r="Q1235" s="41"/>
      <c r="R1235" s="41"/>
      <c r="S1235" s="41"/>
      <c r="T1235" s="41"/>
      <c r="U1235" s="41"/>
      <c r="W1235" s="41"/>
      <c r="X1235" s="41"/>
      <c r="Y1235" s="41"/>
      <c r="Z1235" s="41"/>
      <c r="AA1235" s="41"/>
      <c r="AB1235" s="41"/>
      <c r="AC1235" s="41"/>
      <c r="AD1235" s="41"/>
      <c r="AE1235" s="41"/>
      <c r="AF1235" s="41"/>
      <c r="AM1235" s="41"/>
      <c r="AN1235" s="41"/>
      <c r="AO1235" s="41"/>
      <c r="AP1235" s="41"/>
      <c r="AQ1235" s="41"/>
      <c r="AR1235" s="41"/>
      <c r="AS1235" s="41"/>
      <c r="AT1235" s="41"/>
      <c r="AU1235" s="41"/>
      <c r="AV1235" s="41"/>
      <c r="AW1235" s="41"/>
      <c r="AX1235" s="41"/>
      <c r="AY1235" s="41"/>
      <c r="AZ1235" s="41"/>
      <c r="BA1235" s="41"/>
      <c r="BB1235" s="41"/>
      <c r="BC1235" s="41"/>
      <c r="BD1235" s="41"/>
      <c r="BE1235" s="41"/>
    </row>
    <row r="1236" spans="2:57">
      <c r="B1236" s="41"/>
      <c r="C1236" s="41"/>
      <c r="D1236" s="41"/>
      <c r="E1236" s="41"/>
      <c r="F1236" s="41"/>
      <c r="G1236" s="41"/>
      <c r="H1236" s="41"/>
      <c r="I1236" s="41"/>
      <c r="J1236" s="41"/>
      <c r="K1236" s="41"/>
      <c r="L1236" s="41"/>
      <c r="M1236" s="41"/>
      <c r="N1236" s="41"/>
      <c r="O1236" s="41"/>
      <c r="P1236" s="41"/>
      <c r="Q1236" s="41"/>
      <c r="R1236" s="41"/>
      <c r="S1236" s="41"/>
      <c r="T1236" s="41"/>
      <c r="U1236" s="41"/>
      <c r="W1236" s="41"/>
      <c r="X1236" s="41"/>
      <c r="Y1236" s="41"/>
      <c r="Z1236" s="41"/>
      <c r="AA1236" s="41"/>
      <c r="AB1236" s="41"/>
      <c r="AC1236" s="41"/>
      <c r="AD1236" s="41"/>
      <c r="AE1236" s="41"/>
      <c r="AF1236" s="41"/>
      <c r="AM1236" s="41"/>
      <c r="AN1236" s="41"/>
      <c r="AO1236" s="41"/>
      <c r="AP1236" s="41"/>
      <c r="AQ1236" s="41"/>
      <c r="AR1236" s="41"/>
      <c r="AS1236" s="41"/>
      <c r="AT1236" s="41"/>
      <c r="AU1236" s="41"/>
      <c r="AV1236" s="41"/>
      <c r="AW1236" s="41"/>
      <c r="AX1236" s="41"/>
      <c r="AY1236" s="41"/>
      <c r="AZ1236" s="41"/>
      <c r="BA1236" s="41"/>
      <c r="BB1236" s="41"/>
      <c r="BC1236" s="41"/>
      <c r="BD1236" s="41"/>
      <c r="BE1236" s="41"/>
    </row>
    <row r="1237" spans="2:57">
      <c r="B1237" s="41"/>
      <c r="C1237" s="41"/>
      <c r="D1237" s="41"/>
      <c r="E1237" s="41"/>
      <c r="F1237" s="41"/>
      <c r="G1237" s="41"/>
      <c r="H1237" s="41"/>
      <c r="I1237" s="41"/>
      <c r="J1237" s="41"/>
      <c r="K1237" s="41"/>
      <c r="L1237" s="41"/>
      <c r="M1237" s="41"/>
      <c r="N1237" s="41"/>
      <c r="O1237" s="41"/>
      <c r="P1237" s="41"/>
      <c r="Q1237" s="41"/>
      <c r="R1237" s="41"/>
      <c r="S1237" s="41"/>
      <c r="T1237" s="41"/>
      <c r="U1237" s="41"/>
      <c r="W1237" s="41"/>
      <c r="X1237" s="41"/>
      <c r="Y1237" s="41"/>
      <c r="Z1237" s="41"/>
      <c r="AA1237" s="41"/>
      <c r="AB1237" s="41"/>
      <c r="AC1237" s="41"/>
      <c r="AD1237" s="41"/>
      <c r="AE1237" s="41"/>
      <c r="AF1237" s="41"/>
      <c r="AM1237" s="41"/>
      <c r="AN1237" s="41"/>
      <c r="AO1237" s="41"/>
      <c r="AP1237" s="41"/>
      <c r="AQ1237" s="41"/>
      <c r="AR1237" s="41"/>
      <c r="AS1237" s="41"/>
      <c r="AT1237" s="41"/>
      <c r="AU1237" s="41"/>
      <c r="AV1237" s="41"/>
      <c r="AW1237" s="41"/>
      <c r="AX1237" s="41"/>
      <c r="AY1237" s="41"/>
      <c r="AZ1237" s="41"/>
      <c r="BA1237" s="41"/>
      <c r="BB1237" s="41"/>
      <c r="BC1237" s="41"/>
      <c r="BD1237" s="41"/>
      <c r="BE1237" s="41"/>
    </row>
    <row r="1238" spans="2:57">
      <c r="B1238" s="41"/>
      <c r="C1238" s="41"/>
      <c r="D1238" s="41"/>
      <c r="E1238" s="41"/>
      <c r="F1238" s="41"/>
      <c r="G1238" s="41"/>
      <c r="H1238" s="41"/>
      <c r="I1238" s="41"/>
      <c r="J1238" s="41"/>
      <c r="K1238" s="41"/>
      <c r="L1238" s="41"/>
      <c r="M1238" s="41"/>
      <c r="N1238" s="41"/>
      <c r="O1238" s="41"/>
      <c r="P1238" s="41"/>
      <c r="Q1238" s="41"/>
      <c r="R1238" s="41"/>
      <c r="S1238" s="41"/>
      <c r="T1238" s="41"/>
      <c r="U1238" s="41"/>
      <c r="W1238" s="41"/>
      <c r="X1238" s="41"/>
      <c r="Y1238" s="41"/>
      <c r="Z1238" s="41"/>
      <c r="AA1238" s="41"/>
      <c r="AB1238" s="41"/>
      <c r="AC1238" s="41"/>
      <c r="AD1238" s="41"/>
      <c r="AE1238" s="41"/>
      <c r="AF1238" s="41"/>
      <c r="AM1238" s="41"/>
      <c r="AN1238" s="41"/>
      <c r="AO1238" s="41"/>
      <c r="AP1238" s="41"/>
      <c r="AQ1238" s="41"/>
      <c r="AR1238" s="41"/>
      <c r="AS1238" s="41"/>
      <c r="AT1238" s="41"/>
      <c r="AU1238" s="41"/>
      <c r="AV1238" s="41"/>
      <c r="AW1238" s="41"/>
      <c r="AX1238" s="41"/>
      <c r="AY1238" s="41"/>
      <c r="AZ1238" s="41"/>
      <c r="BA1238" s="41"/>
      <c r="BB1238" s="41"/>
      <c r="BC1238" s="41"/>
      <c r="BD1238" s="41"/>
      <c r="BE1238" s="41"/>
    </row>
    <row r="1239" spans="2:57">
      <c r="B1239" s="41"/>
      <c r="C1239" s="41"/>
      <c r="D1239" s="41"/>
      <c r="E1239" s="41"/>
      <c r="F1239" s="41"/>
      <c r="G1239" s="41"/>
      <c r="H1239" s="41"/>
      <c r="I1239" s="41"/>
      <c r="J1239" s="41"/>
      <c r="K1239" s="41"/>
      <c r="L1239" s="41"/>
      <c r="M1239" s="41"/>
      <c r="N1239" s="41"/>
      <c r="O1239" s="41"/>
      <c r="P1239" s="41"/>
      <c r="Q1239" s="41"/>
      <c r="R1239" s="41"/>
      <c r="S1239" s="41"/>
      <c r="T1239" s="41"/>
      <c r="U1239" s="41"/>
      <c r="W1239" s="41"/>
      <c r="X1239" s="41"/>
      <c r="Y1239" s="41"/>
      <c r="Z1239" s="41"/>
      <c r="AA1239" s="41"/>
      <c r="AB1239" s="41"/>
      <c r="AC1239" s="41"/>
      <c r="AD1239" s="41"/>
      <c r="AE1239" s="41"/>
      <c r="AF1239" s="41"/>
      <c r="AM1239" s="41"/>
      <c r="AN1239" s="41"/>
      <c r="AO1239" s="41"/>
      <c r="AP1239" s="41"/>
      <c r="AQ1239" s="41"/>
      <c r="AR1239" s="41"/>
      <c r="AS1239" s="41"/>
      <c r="AT1239" s="41"/>
      <c r="AU1239" s="41"/>
      <c r="AV1239" s="41"/>
      <c r="AW1239" s="41"/>
      <c r="AX1239" s="41"/>
      <c r="AY1239" s="41"/>
      <c r="AZ1239" s="41"/>
      <c r="BA1239" s="41"/>
      <c r="BB1239" s="41"/>
      <c r="BC1239" s="41"/>
      <c r="BD1239" s="41"/>
      <c r="BE1239" s="41"/>
    </row>
    <row r="1240" spans="2:57">
      <c r="B1240" s="41"/>
      <c r="C1240" s="41"/>
      <c r="D1240" s="41"/>
      <c r="E1240" s="41"/>
      <c r="F1240" s="41"/>
      <c r="G1240" s="41"/>
      <c r="H1240" s="41"/>
      <c r="I1240" s="41"/>
      <c r="J1240" s="41"/>
      <c r="K1240" s="41"/>
      <c r="L1240" s="41"/>
      <c r="M1240" s="41"/>
      <c r="N1240" s="41"/>
      <c r="O1240" s="41"/>
      <c r="P1240" s="41"/>
      <c r="Q1240" s="41"/>
      <c r="R1240" s="41"/>
      <c r="S1240" s="41"/>
      <c r="T1240" s="41"/>
      <c r="U1240" s="41"/>
      <c r="W1240" s="41"/>
      <c r="X1240" s="41"/>
      <c r="Y1240" s="41"/>
      <c r="Z1240" s="41"/>
      <c r="AA1240" s="41"/>
      <c r="AB1240" s="41"/>
      <c r="AC1240" s="41"/>
      <c r="AD1240" s="41"/>
      <c r="AE1240" s="41"/>
      <c r="AF1240" s="41"/>
      <c r="AM1240" s="41"/>
      <c r="AN1240" s="41"/>
      <c r="AO1240" s="41"/>
      <c r="AP1240" s="41"/>
      <c r="AQ1240" s="41"/>
      <c r="AR1240" s="41"/>
      <c r="AS1240" s="41"/>
      <c r="AT1240" s="41"/>
      <c r="AU1240" s="41"/>
      <c r="AV1240" s="41"/>
      <c r="AW1240" s="41"/>
      <c r="AX1240" s="41"/>
      <c r="AY1240" s="41"/>
      <c r="AZ1240" s="41"/>
      <c r="BA1240" s="41"/>
      <c r="BB1240" s="41"/>
      <c r="BC1240" s="41"/>
      <c r="BD1240" s="41"/>
      <c r="BE1240" s="41"/>
    </row>
    <row r="1241" spans="2:57">
      <c r="B1241" s="41"/>
      <c r="C1241" s="41"/>
      <c r="D1241" s="41"/>
      <c r="E1241" s="41"/>
      <c r="F1241" s="41"/>
      <c r="G1241" s="41"/>
      <c r="H1241" s="41"/>
      <c r="I1241" s="41"/>
      <c r="J1241" s="41"/>
      <c r="K1241" s="41"/>
      <c r="L1241" s="41"/>
      <c r="M1241" s="41"/>
      <c r="N1241" s="41"/>
      <c r="O1241" s="41"/>
      <c r="P1241" s="41"/>
      <c r="Q1241" s="41"/>
      <c r="R1241" s="41"/>
      <c r="S1241" s="41"/>
      <c r="T1241" s="41"/>
      <c r="U1241" s="41"/>
      <c r="W1241" s="41"/>
      <c r="X1241" s="41"/>
      <c r="Y1241" s="41"/>
      <c r="Z1241" s="41"/>
      <c r="AA1241" s="41"/>
      <c r="AB1241" s="41"/>
      <c r="AC1241" s="41"/>
      <c r="AD1241" s="41"/>
      <c r="AE1241" s="41"/>
      <c r="AF1241" s="41"/>
      <c r="AM1241" s="41"/>
      <c r="AN1241" s="41"/>
      <c r="AO1241" s="41"/>
      <c r="AP1241" s="41"/>
      <c r="AQ1241" s="41"/>
      <c r="AR1241" s="41"/>
      <c r="AS1241" s="41"/>
      <c r="AT1241" s="41"/>
      <c r="AU1241" s="41"/>
      <c r="AV1241" s="41"/>
      <c r="AW1241" s="41"/>
      <c r="AX1241" s="41"/>
      <c r="AY1241" s="41"/>
      <c r="AZ1241" s="41"/>
      <c r="BA1241" s="41"/>
      <c r="BB1241" s="41"/>
      <c r="BC1241" s="41"/>
      <c r="BD1241" s="41"/>
      <c r="BE1241" s="41"/>
    </row>
    <row r="1242" spans="2:57">
      <c r="B1242" s="41"/>
      <c r="C1242" s="41"/>
      <c r="D1242" s="41"/>
      <c r="E1242" s="41"/>
      <c r="F1242" s="41"/>
      <c r="G1242" s="41"/>
      <c r="H1242" s="41"/>
      <c r="I1242" s="41"/>
      <c r="J1242" s="41"/>
      <c r="K1242" s="41"/>
      <c r="L1242" s="41"/>
      <c r="M1242" s="41"/>
      <c r="N1242" s="41"/>
      <c r="O1242" s="41"/>
      <c r="P1242" s="41"/>
      <c r="Q1242" s="41"/>
      <c r="R1242" s="41"/>
      <c r="S1242" s="41"/>
      <c r="T1242" s="41"/>
      <c r="U1242" s="41"/>
      <c r="W1242" s="41"/>
      <c r="X1242" s="41"/>
      <c r="Y1242" s="41"/>
      <c r="Z1242" s="41"/>
      <c r="AA1242" s="41"/>
      <c r="AB1242" s="41"/>
      <c r="AC1242" s="41"/>
      <c r="AD1242" s="41"/>
      <c r="AE1242" s="41"/>
      <c r="AF1242" s="41"/>
      <c r="AM1242" s="41"/>
      <c r="AN1242" s="41"/>
      <c r="AO1242" s="41"/>
      <c r="AP1242" s="41"/>
      <c r="AQ1242" s="41"/>
      <c r="AR1242" s="41"/>
      <c r="AS1242" s="41"/>
      <c r="AT1242" s="41"/>
      <c r="AU1242" s="41"/>
      <c r="AV1242" s="41"/>
      <c r="AW1242" s="41"/>
      <c r="AX1242" s="41"/>
      <c r="AY1242" s="41"/>
      <c r="AZ1242" s="41"/>
      <c r="BA1242" s="41"/>
      <c r="BB1242" s="41"/>
      <c r="BC1242" s="41"/>
      <c r="BD1242" s="41"/>
      <c r="BE1242" s="41"/>
    </row>
    <row r="1243" spans="2:57">
      <c r="B1243" s="41"/>
      <c r="C1243" s="41"/>
      <c r="D1243" s="41"/>
      <c r="E1243" s="41"/>
      <c r="F1243" s="41"/>
      <c r="G1243" s="41"/>
      <c r="H1243" s="41"/>
      <c r="I1243" s="41"/>
      <c r="J1243" s="41"/>
      <c r="K1243" s="41"/>
      <c r="L1243" s="41"/>
      <c r="M1243" s="41"/>
      <c r="N1243" s="41"/>
      <c r="O1243" s="41"/>
      <c r="P1243" s="41"/>
      <c r="Q1243" s="41"/>
      <c r="R1243" s="41"/>
      <c r="S1243" s="41"/>
      <c r="T1243" s="41"/>
      <c r="U1243" s="41"/>
      <c r="W1243" s="41"/>
      <c r="X1243" s="41"/>
      <c r="Y1243" s="41"/>
      <c r="Z1243" s="41"/>
      <c r="AA1243" s="41"/>
      <c r="AB1243" s="41"/>
      <c r="AC1243" s="41"/>
      <c r="AD1243" s="41"/>
      <c r="AE1243" s="41"/>
      <c r="AF1243" s="41"/>
      <c r="AM1243" s="41"/>
      <c r="AN1243" s="41"/>
      <c r="AO1243" s="41"/>
      <c r="AP1243" s="41"/>
      <c r="AQ1243" s="41"/>
      <c r="AR1243" s="41"/>
      <c r="AS1243" s="41"/>
      <c r="AT1243" s="41"/>
      <c r="AU1243" s="41"/>
      <c r="AV1243" s="41"/>
      <c r="AW1243" s="41"/>
      <c r="AX1243" s="41"/>
      <c r="AY1243" s="41"/>
      <c r="AZ1243" s="41"/>
      <c r="BA1243" s="41"/>
      <c r="BB1243" s="41"/>
      <c r="BC1243" s="41"/>
      <c r="BD1243" s="41"/>
      <c r="BE1243" s="41"/>
    </row>
    <row r="1244" spans="2:57">
      <c r="B1244" s="41"/>
      <c r="C1244" s="41"/>
      <c r="D1244" s="41"/>
      <c r="E1244" s="41"/>
      <c r="F1244" s="41"/>
      <c r="G1244" s="41"/>
      <c r="H1244" s="41"/>
      <c r="I1244" s="41"/>
      <c r="J1244" s="41"/>
      <c r="K1244" s="41"/>
      <c r="L1244" s="41"/>
      <c r="M1244" s="41"/>
      <c r="N1244" s="41"/>
      <c r="O1244" s="41"/>
      <c r="P1244" s="41"/>
      <c r="Q1244" s="41"/>
      <c r="R1244" s="41"/>
      <c r="S1244" s="41"/>
      <c r="T1244" s="41"/>
      <c r="U1244" s="41"/>
      <c r="W1244" s="41"/>
      <c r="X1244" s="41"/>
      <c r="Y1244" s="41"/>
      <c r="Z1244" s="41"/>
      <c r="AA1244" s="41"/>
      <c r="AB1244" s="41"/>
      <c r="AC1244" s="41"/>
      <c r="AD1244" s="41"/>
      <c r="AE1244" s="41"/>
      <c r="AF1244" s="41"/>
      <c r="AM1244" s="41"/>
      <c r="AN1244" s="41"/>
      <c r="AO1244" s="41"/>
      <c r="AP1244" s="41"/>
      <c r="AQ1244" s="41"/>
      <c r="AR1244" s="41"/>
      <c r="AS1244" s="41"/>
      <c r="AT1244" s="41"/>
      <c r="AU1244" s="41"/>
      <c r="AV1244" s="41"/>
      <c r="AW1244" s="41"/>
      <c r="AX1244" s="41"/>
      <c r="AY1244" s="41"/>
      <c r="AZ1244" s="41"/>
      <c r="BA1244" s="41"/>
      <c r="BB1244" s="41"/>
      <c r="BC1244" s="41"/>
      <c r="BD1244" s="41"/>
      <c r="BE1244" s="41"/>
    </row>
    <row r="1245" spans="2:57">
      <c r="B1245" s="41"/>
      <c r="C1245" s="41"/>
      <c r="D1245" s="41"/>
      <c r="E1245" s="41"/>
      <c r="F1245" s="41"/>
      <c r="G1245" s="41"/>
      <c r="H1245" s="41"/>
      <c r="I1245" s="41"/>
      <c r="J1245" s="41"/>
      <c r="K1245" s="41"/>
      <c r="L1245" s="41"/>
      <c r="M1245" s="41"/>
      <c r="N1245" s="41"/>
      <c r="O1245" s="41"/>
      <c r="P1245" s="41"/>
      <c r="Q1245" s="41"/>
      <c r="R1245" s="41"/>
      <c r="S1245" s="41"/>
      <c r="T1245" s="41"/>
      <c r="U1245" s="41"/>
      <c r="W1245" s="41"/>
      <c r="X1245" s="41"/>
      <c r="Y1245" s="41"/>
      <c r="Z1245" s="41"/>
      <c r="AA1245" s="41"/>
      <c r="AB1245" s="41"/>
      <c r="AC1245" s="41"/>
      <c r="AD1245" s="41"/>
      <c r="AE1245" s="41"/>
      <c r="AF1245" s="41"/>
      <c r="AM1245" s="41"/>
      <c r="AN1245" s="41"/>
      <c r="AO1245" s="41"/>
      <c r="AP1245" s="41"/>
      <c r="AQ1245" s="41"/>
      <c r="AR1245" s="41"/>
      <c r="AS1245" s="41"/>
      <c r="AT1245" s="41"/>
      <c r="AU1245" s="41"/>
      <c r="AV1245" s="41"/>
      <c r="AW1245" s="41"/>
      <c r="AX1245" s="41"/>
      <c r="AY1245" s="41"/>
      <c r="AZ1245" s="41"/>
      <c r="BA1245" s="41"/>
      <c r="BB1245" s="41"/>
      <c r="BC1245" s="41"/>
      <c r="BD1245" s="41"/>
      <c r="BE1245" s="41"/>
    </row>
    <row r="1246" spans="2:57">
      <c r="B1246" s="41"/>
      <c r="C1246" s="41"/>
      <c r="D1246" s="41"/>
      <c r="E1246" s="41"/>
      <c r="F1246" s="41"/>
      <c r="G1246" s="41"/>
      <c r="H1246" s="41"/>
      <c r="I1246" s="41"/>
      <c r="J1246" s="41"/>
      <c r="K1246" s="41"/>
      <c r="L1246" s="41"/>
      <c r="M1246" s="41"/>
      <c r="N1246" s="41"/>
      <c r="O1246" s="41"/>
      <c r="P1246" s="41"/>
      <c r="Q1246" s="41"/>
      <c r="R1246" s="41"/>
      <c r="S1246" s="41"/>
      <c r="T1246" s="41"/>
      <c r="U1246" s="41"/>
      <c r="W1246" s="41"/>
      <c r="X1246" s="41"/>
      <c r="Y1246" s="41"/>
      <c r="Z1246" s="41"/>
      <c r="AA1246" s="41"/>
      <c r="AB1246" s="41"/>
      <c r="AC1246" s="41"/>
      <c r="AD1246" s="41"/>
      <c r="AE1246" s="41"/>
      <c r="AF1246" s="41"/>
      <c r="AM1246" s="41"/>
      <c r="AN1246" s="41"/>
      <c r="AO1246" s="41"/>
      <c r="AP1246" s="41"/>
      <c r="AQ1246" s="41"/>
      <c r="AR1246" s="41"/>
      <c r="AS1246" s="41"/>
      <c r="AT1246" s="41"/>
      <c r="AU1246" s="41"/>
      <c r="AV1246" s="41"/>
      <c r="AW1246" s="41"/>
      <c r="AX1246" s="41"/>
      <c r="AY1246" s="41"/>
      <c r="AZ1246" s="41"/>
      <c r="BA1246" s="41"/>
      <c r="BB1246" s="41"/>
      <c r="BC1246" s="41"/>
      <c r="BD1246" s="41"/>
      <c r="BE1246" s="41"/>
    </row>
    <row r="1247" spans="2:57">
      <c r="B1247" s="41"/>
      <c r="C1247" s="41"/>
      <c r="D1247" s="41"/>
      <c r="E1247" s="41"/>
      <c r="F1247" s="41"/>
      <c r="G1247" s="41"/>
      <c r="H1247" s="41"/>
      <c r="I1247" s="41"/>
      <c r="J1247" s="41"/>
      <c r="K1247" s="41"/>
      <c r="L1247" s="41"/>
      <c r="M1247" s="41"/>
      <c r="N1247" s="41"/>
      <c r="O1247" s="41"/>
      <c r="P1247" s="41"/>
      <c r="Q1247" s="41"/>
      <c r="R1247" s="41"/>
      <c r="S1247" s="41"/>
      <c r="T1247" s="41"/>
      <c r="U1247" s="41"/>
      <c r="W1247" s="41"/>
      <c r="X1247" s="41"/>
      <c r="Y1247" s="41"/>
      <c r="Z1247" s="41"/>
      <c r="AA1247" s="41"/>
      <c r="AB1247" s="41"/>
      <c r="AC1247" s="41"/>
      <c r="AD1247" s="41"/>
      <c r="AE1247" s="41"/>
      <c r="AF1247" s="41"/>
      <c r="AM1247" s="41"/>
      <c r="AN1247" s="41"/>
      <c r="AO1247" s="41"/>
      <c r="AP1247" s="41"/>
      <c r="AQ1247" s="41"/>
      <c r="AR1247" s="41"/>
      <c r="AS1247" s="41"/>
      <c r="AT1247" s="41"/>
      <c r="AU1247" s="41"/>
      <c r="AV1247" s="41"/>
      <c r="AW1247" s="41"/>
      <c r="AX1247" s="41"/>
      <c r="AY1247" s="41"/>
      <c r="AZ1247" s="41"/>
      <c r="BA1247" s="41"/>
      <c r="BB1247" s="41"/>
      <c r="BC1247" s="41"/>
      <c r="BD1247" s="41"/>
      <c r="BE1247" s="41"/>
    </row>
    <row r="1248" spans="2:57">
      <c r="B1248" s="41"/>
      <c r="C1248" s="41"/>
      <c r="D1248" s="41"/>
      <c r="E1248" s="41"/>
      <c r="F1248" s="41"/>
      <c r="G1248" s="41"/>
      <c r="H1248" s="41"/>
      <c r="I1248" s="41"/>
      <c r="J1248" s="41"/>
      <c r="K1248" s="41"/>
      <c r="L1248" s="41"/>
      <c r="M1248" s="41"/>
      <c r="N1248" s="41"/>
      <c r="O1248" s="41"/>
      <c r="P1248" s="41"/>
      <c r="Q1248" s="41"/>
      <c r="R1248" s="41"/>
      <c r="S1248" s="41"/>
      <c r="T1248" s="41"/>
      <c r="U1248" s="41"/>
      <c r="W1248" s="41"/>
      <c r="X1248" s="41"/>
      <c r="Y1248" s="41"/>
      <c r="Z1248" s="41"/>
      <c r="AA1248" s="41"/>
      <c r="AB1248" s="41"/>
      <c r="AC1248" s="41"/>
      <c r="AD1248" s="41"/>
      <c r="AE1248" s="41"/>
      <c r="AF1248" s="41"/>
      <c r="AM1248" s="41"/>
      <c r="AN1248" s="41"/>
      <c r="AO1248" s="41"/>
      <c r="AP1248" s="41"/>
      <c r="AQ1248" s="41"/>
      <c r="AR1248" s="41"/>
      <c r="AS1248" s="41"/>
      <c r="AT1248" s="41"/>
      <c r="AU1248" s="41"/>
      <c r="AV1248" s="41"/>
      <c r="AW1248" s="41"/>
      <c r="AX1248" s="41"/>
      <c r="AY1248" s="41"/>
      <c r="AZ1248" s="41"/>
      <c r="BA1248" s="41"/>
      <c r="BB1248" s="41"/>
      <c r="BC1248" s="41"/>
      <c r="BD1248" s="41"/>
      <c r="BE1248" s="41"/>
    </row>
    <row r="1249" spans="2:57">
      <c r="B1249" s="41"/>
      <c r="C1249" s="41"/>
      <c r="D1249" s="41"/>
      <c r="E1249" s="41"/>
      <c r="F1249" s="41"/>
      <c r="G1249" s="41"/>
      <c r="H1249" s="41"/>
      <c r="I1249" s="41"/>
      <c r="J1249" s="41"/>
      <c r="K1249" s="41"/>
      <c r="L1249" s="41"/>
      <c r="M1249" s="41"/>
      <c r="N1249" s="41"/>
      <c r="O1249" s="41"/>
      <c r="P1249" s="41"/>
      <c r="Q1249" s="41"/>
      <c r="R1249" s="41"/>
      <c r="S1249" s="41"/>
      <c r="T1249" s="41"/>
      <c r="U1249" s="41"/>
      <c r="W1249" s="41"/>
      <c r="X1249" s="41"/>
      <c r="Y1249" s="41"/>
      <c r="Z1249" s="41"/>
      <c r="AA1249" s="41"/>
      <c r="AB1249" s="41"/>
      <c r="AC1249" s="41"/>
      <c r="AD1249" s="41"/>
      <c r="AE1249" s="41"/>
      <c r="AF1249" s="41"/>
      <c r="AM1249" s="41"/>
      <c r="AN1249" s="41"/>
      <c r="AO1249" s="41"/>
      <c r="AP1249" s="41"/>
      <c r="AQ1249" s="41"/>
      <c r="AR1249" s="41"/>
      <c r="AS1249" s="41"/>
      <c r="AT1249" s="41"/>
      <c r="AU1249" s="41"/>
      <c r="AV1249" s="41"/>
      <c r="AW1249" s="41"/>
      <c r="AX1249" s="41"/>
      <c r="AY1249" s="41"/>
      <c r="AZ1249" s="41"/>
      <c r="BA1249" s="41"/>
      <c r="BB1249" s="41"/>
      <c r="BC1249" s="41"/>
      <c r="BD1249" s="41"/>
      <c r="BE1249" s="41"/>
    </row>
    <row r="1250" spans="2:57">
      <c r="B1250" s="41"/>
      <c r="C1250" s="41"/>
      <c r="D1250" s="41"/>
      <c r="E1250" s="41"/>
      <c r="F1250" s="41"/>
      <c r="G1250" s="41"/>
      <c r="H1250" s="41"/>
      <c r="I1250" s="41"/>
      <c r="J1250" s="41"/>
      <c r="K1250" s="41"/>
      <c r="L1250" s="41"/>
      <c r="M1250" s="41"/>
      <c r="N1250" s="41"/>
      <c r="O1250" s="41"/>
      <c r="P1250" s="41"/>
      <c r="Q1250" s="41"/>
      <c r="R1250" s="41"/>
      <c r="S1250" s="41"/>
      <c r="T1250" s="41"/>
      <c r="U1250" s="41"/>
      <c r="W1250" s="41"/>
      <c r="X1250" s="41"/>
      <c r="Y1250" s="41"/>
      <c r="Z1250" s="41"/>
      <c r="AA1250" s="41"/>
      <c r="AB1250" s="41"/>
      <c r="AC1250" s="41"/>
      <c r="AD1250" s="41"/>
      <c r="AE1250" s="41"/>
      <c r="AF1250" s="41"/>
      <c r="AM1250" s="41"/>
      <c r="AN1250" s="41"/>
      <c r="AO1250" s="41"/>
      <c r="AP1250" s="41"/>
      <c r="AQ1250" s="41"/>
      <c r="AR1250" s="41"/>
      <c r="AS1250" s="41"/>
      <c r="AT1250" s="41"/>
      <c r="AU1250" s="41"/>
      <c r="AV1250" s="41"/>
      <c r="AW1250" s="41"/>
      <c r="AX1250" s="41"/>
      <c r="AY1250" s="41"/>
      <c r="AZ1250" s="41"/>
      <c r="BA1250" s="41"/>
      <c r="BB1250" s="41"/>
      <c r="BC1250" s="41"/>
      <c r="BD1250" s="41"/>
      <c r="BE1250" s="41"/>
    </row>
    <row r="1251" spans="2:57">
      <c r="B1251" s="41"/>
      <c r="C1251" s="41"/>
      <c r="D1251" s="41"/>
      <c r="E1251" s="41"/>
      <c r="F1251" s="41"/>
      <c r="G1251" s="41"/>
      <c r="H1251" s="41"/>
      <c r="I1251" s="41"/>
      <c r="J1251" s="41"/>
      <c r="K1251" s="41"/>
      <c r="L1251" s="41"/>
      <c r="M1251" s="41"/>
      <c r="N1251" s="41"/>
      <c r="O1251" s="41"/>
      <c r="P1251" s="41"/>
      <c r="Q1251" s="41"/>
      <c r="R1251" s="41"/>
      <c r="S1251" s="41"/>
      <c r="T1251" s="41"/>
      <c r="U1251" s="41"/>
      <c r="W1251" s="41"/>
      <c r="X1251" s="41"/>
      <c r="Y1251" s="41"/>
      <c r="Z1251" s="41"/>
      <c r="AA1251" s="41"/>
      <c r="AB1251" s="41"/>
      <c r="AC1251" s="41"/>
      <c r="AD1251" s="41"/>
      <c r="AE1251" s="41"/>
      <c r="AF1251" s="41"/>
      <c r="AM1251" s="41"/>
      <c r="AN1251" s="41"/>
      <c r="AO1251" s="41"/>
      <c r="AP1251" s="41"/>
      <c r="AQ1251" s="41"/>
      <c r="AR1251" s="41"/>
      <c r="AS1251" s="41"/>
      <c r="AT1251" s="41"/>
      <c r="AU1251" s="41"/>
      <c r="AV1251" s="41"/>
      <c r="AW1251" s="41"/>
      <c r="AX1251" s="41"/>
      <c r="AY1251" s="41"/>
      <c r="AZ1251" s="41"/>
      <c r="BA1251" s="41"/>
      <c r="BB1251" s="41"/>
      <c r="BC1251" s="41"/>
      <c r="BD1251" s="41"/>
      <c r="BE1251" s="41"/>
    </row>
    <row r="1252" spans="2:57">
      <c r="B1252" s="41"/>
      <c r="C1252" s="41"/>
      <c r="D1252" s="41"/>
      <c r="E1252" s="41"/>
      <c r="F1252" s="41"/>
      <c r="G1252" s="41"/>
      <c r="H1252" s="41"/>
      <c r="I1252" s="41"/>
      <c r="J1252" s="41"/>
      <c r="K1252" s="41"/>
      <c r="L1252" s="41"/>
      <c r="M1252" s="41"/>
      <c r="N1252" s="41"/>
      <c r="O1252" s="41"/>
      <c r="P1252" s="41"/>
      <c r="Q1252" s="41"/>
      <c r="R1252" s="41"/>
      <c r="S1252" s="41"/>
      <c r="T1252" s="41"/>
      <c r="U1252" s="41"/>
      <c r="W1252" s="41"/>
      <c r="X1252" s="41"/>
      <c r="Y1252" s="41"/>
      <c r="Z1252" s="41"/>
      <c r="AA1252" s="41"/>
      <c r="AB1252" s="41"/>
      <c r="AC1252" s="41"/>
      <c r="AD1252" s="41"/>
      <c r="AE1252" s="41"/>
      <c r="AF1252" s="41"/>
      <c r="AM1252" s="41"/>
      <c r="AN1252" s="41"/>
      <c r="AO1252" s="41"/>
      <c r="AP1252" s="41"/>
      <c r="AQ1252" s="41"/>
      <c r="AR1252" s="41"/>
      <c r="AS1252" s="41"/>
      <c r="AT1252" s="41"/>
      <c r="AU1252" s="41"/>
      <c r="AV1252" s="41"/>
      <c r="AW1252" s="41"/>
      <c r="AX1252" s="41"/>
      <c r="AY1252" s="41"/>
      <c r="AZ1252" s="41"/>
      <c r="BA1252" s="41"/>
      <c r="BB1252" s="41"/>
      <c r="BC1252" s="41"/>
      <c r="BD1252" s="41"/>
      <c r="BE1252" s="41"/>
    </row>
    <row r="1253" spans="2:57">
      <c r="B1253" s="41"/>
      <c r="C1253" s="41"/>
      <c r="D1253" s="41"/>
      <c r="E1253" s="41"/>
      <c r="F1253" s="41"/>
      <c r="G1253" s="41"/>
      <c r="H1253" s="41"/>
      <c r="I1253" s="41"/>
      <c r="J1253" s="41"/>
      <c r="K1253" s="41"/>
      <c r="L1253" s="41"/>
      <c r="M1253" s="41"/>
      <c r="N1253" s="41"/>
      <c r="O1253" s="41"/>
      <c r="P1253" s="41"/>
      <c r="Q1253" s="41"/>
      <c r="R1253" s="41"/>
      <c r="S1253" s="41"/>
      <c r="T1253" s="41"/>
      <c r="U1253" s="41"/>
      <c r="W1253" s="41"/>
      <c r="X1253" s="41"/>
      <c r="Y1253" s="41"/>
      <c r="Z1253" s="41"/>
      <c r="AA1253" s="41"/>
      <c r="AB1253" s="41"/>
      <c r="AC1253" s="41"/>
      <c r="AD1253" s="41"/>
      <c r="AE1253" s="41"/>
      <c r="AF1253" s="41"/>
      <c r="AM1253" s="41"/>
      <c r="AN1253" s="41"/>
      <c r="AO1253" s="41"/>
      <c r="AP1253" s="41"/>
      <c r="AQ1253" s="41"/>
      <c r="AR1253" s="41"/>
      <c r="AS1253" s="41"/>
      <c r="AT1253" s="41"/>
      <c r="AU1253" s="41"/>
      <c r="AV1253" s="41"/>
      <c r="AW1253" s="41"/>
      <c r="AX1253" s="41"/>
      <c r="AY1253" s="41"/>
      <c r="AZ1253" s="41"/>
      <c r="BA1253" s="41"/>
      <c r="BB1253" s="41"/>
      <c r="BC1253" s="41"/>
      <c r="BD1253" s="41"/>
      <c r="BE1253" s="41"/>
    </row>
    <row r="1254" spans="2:57">
      <c r="B1254" s="41"/>
      <c r="C1254" s="41"/>
      <c r="D1254" s="41"/>
      <c r="E1254" s="41"/>
      <c r="F1254" s="41"/>
      <c r="G1254" s="41"/>
      <c r="H1254" s="41"/>
      <c r="I1254" s="41"/>
      <c r="J1254" s="41"/>
      <c r="K1254" s="41"/>
      <c r="L1254" s="41"/>
      <c r="M1254" s="41"/>
      <c r="N1254" s="41"/>
      <c r="O1254" s="41"/>
      <c r="P1254" s="41"/>
      <c r="Q1254" s="41"/>
      <c r="R1254" s="41"/>
      <c r="S1254" s="41"/>
      <c r="T1254" s="41"/>
      <c r="U1254" s="41"/>
      <c r="W1254" s="41"/>
      <c r="X1254" s="41"/>
      <c r="Y1254" s="41"/>
      <c r="Z1254" s="41"/>
      <c r="AA1254" s="41"/>
      <c r="AB1254" s="41"/>
      <c r="AC1254" s="41"/>
      <c r="AD1254" s="41"/>
      <c r="AE1254" s="41"/>
      <c r="AF1254" s="41"/>
      <c r="AM1254" s="41"/>
      <c r="AN1254" s="41"/>
      <c r="AO1254" s="41"/>
      <c r="AP1254" s="41"/>
      <c r="AQ1254" s="41"/>
      <c r="AR1254" s="41"/>
      <c r="AS1254" s="41"/>
      <c r="AT1254" s="41"/>
      <c r="AU1254" s="41"/>
      <c r="AV1254" s="41"/>
      <c r="AW1254" s="41"/>
      <c r="AX1254" s="41"/>
      <c r="AY1254" s="41"/>
      <c r="AZ1254" s="41"/>
      <c r="BA1254" s="41"/>
      <c r="BB1254" s="41"/>
      <c r="BC1254" s="41"/>
      <c r="BD1254" s="41"/>
      <c r="BE1254" s="41"/>
    </row>
    <row r="1255" spans="2:57">
      <c r="B1255" s="41"/>
      <c r="C1255" s="41"/>
      <c r="D1255" s="41"/>
      <c r="E1255" s="41"/>
      <c r="F1255" s="41"/>
      <c r="G1255" s="41"/>
      <c r="H1255" s="41"/>
      <c r="I1255" s="41"/>
      <c r="J1255" s="41"/>
      <c r="K1255" s="41"/>
      <c r="L1255" s="41"/>
      <c r="M1255" s="41"/>
      <c r="N1255" s="41"/>
      <c r="O1255" s="41"/>
      <c r="P1255" s="41"/>
      <c r="Q1255" s="41"/>
      <c r="R1255" s="41"/>
      <c r="S1255" s="41"/>
      <c r="T1255" s="41"/>
      <c r="U1255" s="41"/>
      <c r="W1255" s="41"/>
      <c r="X1255" s="41"/>
      <c r="Y1255" s="41"/>
      <c r="Z1255" s="41"/>
      <c r="AA1255" s="41"/>
      <c r="AB1255" s="41"/>
      <c r="AC1255" s="41"/>
      <c r="AD1255" s="41"/>
      <c r="AE1255" s="41"/>
      <c r="AF1255" s="41"/>
      <c r="AM1255" s="41"/>
      <c r="AN1255" s="41"/>
      <c r="AO1255" s="41"/>
      <c r="AP1255" s="41"/>
      <c r="AQ1255" s="41"/>
      <c r="AR1255" s="41"/>
      <c r="AS1255" s="41"/>
      <c r="AT1255" s="41"/>
      <c r="AU1255" s="41"/>
      <c r="AV1255" s="41"/>
      <c r="AW1255" s="41"/>
      <c r="AX1255" s="41"/>
      <c r="AY1255" s="41"/>
      <c r="AZ1255" s="41"/>
      <c r="BA1255" s="41"/>
      <c r="BB1255" s="41"/>
      <c r="BC1255" s="41"/>
      <c r="BD1255" s="41"/>
      <c r="BE1255" s="41"/>
    </row>
    <row r="1256" spans="2:57">
      <c r="B1256" s="41"/>
      <c r="C1256" s="41"/>
      <c r="D1256" s="41"/>
      <c r="E1256" s="41"/>
      <c r="F1256" s="41"/>
      <c r="G1256" s="41"/>
      <c r="H1256" s="41"/>
      <c r="I1256" s="41"/>
      <c r="J1256" s="41"/>
      <c r="K1256" s="41"/>
      <c r="L1256" s="41"/>
      <c r="M1256" s="41"/>
      <c r="N1256" s="41"/>
      <c r="O1256" s="41"/>
      <c r="P1256" s="41"/>
      <c r="Q1256" s="41"/>
      <c r="R1256" s="41"/>
      <c r="S1256" s="41"/>
      <c r="T1256" s="41"/>
      <c r="U1256" s="41"/>
      <c r="W1256" s="41"/>
      <c r="X1256" s="41"/>
      <c r="Y1256" s="41"/>
      <c r="Z1256" s="41"/>
      <c r="AA1256" s="41"/>
      <c r="AB1256" s="41"/>
      <c r="AC1256" s="41"/>
      <c r="AD1256" s="41"/>
      <c r="AE1256" s="41"/>
      <c r="AF1256" s="41"/>
      <c r="AM1256" s="41"/>
      <c r="AN1256" s="41"/>
      <c r="AO1256" s="41"/>
      <c r="AP1256" s="41"/>
      <c r="AQ1256" s="41"/>
      <c r="AR1256" s="41"/>
      <c r="AS1256" s="41"/>
      <c r="AT1256" s="41"/>
      <c r="AU1256" s="41"/>
      <c r="AV1256" s="41"/>
      <c r="AW1256" s="41"/>
      <c r="AX1256" s="41"/>
      <c r="AY1256" s="41"/>
      <c r="AZ1256" s="41"/>
      <c r="BA1256" s="41"/>
      <c r="BB1256" s="41"/>
      <c r="BC1256" s="41"/>
      <c r="BD1256" s="41"/>
      <c r="BE1256" s="41"/>
    </row>
    <row r="1257" spans="2:57">
      <c r="B1257" s="41"/>
      <c r="C1257" s="41"/>
      <c r="D1257" s="41"/>
      <c r="E1257" s="41"/>
      <c r="F1257" s="41"/>
      <c r="G1257" s="41"/>
      <c r="H1257" s="41"/>
      <c r="I1257" s="41"/>
      <c r="J1257" s="41"/>
      <c r="K1257" s="41"/>
      <c r="L1257" s="41"/>
      <c r="M1257" s="41"/>
      <c r="N1257" s="41"/>
      <c r="O1257" s="41"/>
      <c r="P1257" s="41"/>
      <c r="Q1257" s="41"/>
      <c r="R1257" s="41"/>
      <c r="S1257" s="41"/>
      <c r="T1257" s="41"/>
      <c r="U1257" s="41"/>
      <c r="W1257" s="41"/>
      <c r="X1257" s="41"/>
      <c r="Y1257" s="41"/>
      <c r="Z1257" s="41"/>
      <c r="AA1257" s="41"/>
      <c r="AB1257" s="41"/>
      <c r="AC1257" s="41"/>
      <c r="AD1257" s="41"/>
      <c r="AE1257" s="41"/>
      <c r="AF1257" s="41"/>
      <c r="AM1257" s="41"/>
      <c r="AN1257" s="41"/>
      <c r="AO1257" s="41"/>
      <c r="AP1257" s="41"/>
      <c r="AQ1257" s="41"/>
      <c r="AR1257" s="41"/>
      <c r="AS1257" s="41"/>
      <c r="AT1257" s="41"/>
      <c r="AU1257" s="41"/>
      <c r="AV1257" s="41"/>
      <c r="AW1257" s="41"/>
      <c r="AX1257" s="41"/>
      <c r="AY1257" s="41"/>
      <c r="AZ1257" s="41"/>
      <c r="BA1257" s="41"/>
      <c r="BB1257" s="41"/>
      <c r="BC1257" s="41"/>
      <c r="BD1257" s="41"/>
      <c r="BE1257" s="41"/>
    </row>
    <row r="1258" spans="2:57">
      <c r="B1258" s="41"/>
      <c r="C1258" s="41"/>
      <c r="D1258" s="41"/>
      <c r="E1258" s="41"/>
      <c r="F1258" s="41"/>
      <c r="G1258" s="41"/>
      <c r="H1258" s="41"/>
      <c r="I1258" s="41"/>
      <c r="J1258" s="41"/>
      <c r="K1258" s="41"/>
      <c r="L1258" s="41"/>
      <c r="M1258" s="41"/>
      <c r="N1258" s="41"/>
      <c r="O1258" s="41"/>
      <c r="P1258" s="41"/>
      <c r="Q1258" s="41"/>
      <c r="R1258" s="41"/>
      <c r="S1258" s="41"/>
      <c r="T1258" s="41"/>
      <c r="U1258" s="41"/>
      <c r="W1258" s="41"/>
      <c r="X1258" s="41"/>
      <c r="Y1258" s="41"/>
      <c r="Z1258" s="41"/>
      <c r="AA1258" s="41"/>
      <c r="AB1258" s="41"/>
      <c r="AC1258" s="41"/>
      <c r="AD1258" s="41"/>
      <c r="AE1258" s="41"/>
      <c r="AF1258" s="41"/>
      <c r="AM1258" s="41"/>
      <c r="AN1258" s="41"/>
      <c r="AO1258" s="41"/>
      <c r="AP1258" s="41"/>
      <c r="AQ1258" s="41"/>
      <c r="AR1258" s="41"/>
      <c r="AS1258" s="41"/>
      <c r="AT1258" s="41"/>
      <c r="AU1258" s="41"/>
      <c r="AV1258" s="41"/>
      <c r="AW1258" s="41"/>
      <c r="AX1258" s="41"/>
      <c r="AY1258" s="41"/>
      <c r="AZ1258" s="41"/>
      <c r="BA1258" s="41"/>
      <c r="BB1258" s="41"/>
      <c r="BC1258" s="41"/>
      <c r="BD1258" s="41"/>
      <c r="BE1258" s="41"/>
    </row>
    <row r="1259" spans="2:57">
      <c r="B1259" s="41"/>
      <c r="C1259" s="41"/>
      <c r="D1259" s="41"/>
      <c r="E1259" s="41"/>
      <c r="F1259" s="41"/>
      <c r="G1259" s="41"/>
      <c r="H1259" s="41"/>
      <c r="I1259" s="41"/>
      <c r="J1259" s="41"/>
      <c r="K1259" s="41"/>
      <c r="L1259" s="41"/>
      <c r="M1259" s="41"/>
      <c r="N1259" s="41"/>
      <c r="O1259" s="41"/>
      <c r="P1259" s="41"/>
      <c r="Q1259" s="41"/>
      <c r="R1259" s="41"/>
      <c r="S1259" s="41"/>
      <c r="T1259" s="41"/>
      <c r="U1259" s="41"/>
      <c r="W1259" s="41"/>
      <c r="X1259" s="41"/>
      <c r="Y1259" s="41"/>
      <c r="Z1259" s="41"/>
      <c r="AA1259" s="41"/>
      <c r="AB1259" s="41"/>
      <c r="AC1259" s="41"/>
      <c r="AD1259" s="41"/>
      <c r="AE1259" s="41"/>
      <c r="AF1259" s="41"/>
      <c r="AM1259" s="41"/>
      <c r="AN1259" s="41"/>
      <c r="AO1259" s="41"/>
      <c r="AP1259" s="41"/>
      <c r="AQ1259" s="41"/>
      <c r="AR1259" s="41"/>
      <c r="AS1259" s="41"/>
      <c r="AT1259" s="41"/>
      <c r="AU1259" s="41"/>
      <c r="AV1259" s="41"/>
      <c r="AW1259" s="41"/>
      <c r="AX1259" s="41"/>
      <c r="AY1259" s="41"/>
      <c r="AZ1259" s="41"/>
      <c r="BA1259" s="41"/>
      <c r="BB1259" s="41"/>
      <c r="BC1259" s="41"/>
      <c r="BD1259" s="41"/>
      <c r="BE1259" s="41"/>
    </row>
    <row r="1260" spans="2:57">
      <c r="B1260" s="41"/>
      <c r="C1260" s="41"/>
      <c r="D1260" s="41"/>
      <c r="E1260" s="41"/>
      <c r="F1260" s="41"/>
      <c r="G1260" s="41"/>
      <c r="H1260" s="41"/>
      <c r="I1260" s="41"/>
      <c r="J1260" s="41"/>
      <c r="K1260" s="41"/>
      <c r="L1260" s="41"/>
      <c r="M1260" s="41"/>
      <c r="N1260" s="41"/>
      <c r="O1260" s="41"/>
      <c r="P1260" s="41"/>
      <c r="Q1260" s="41"/>
      <c r="R1260" s="41"/>
      <c r="S1260" s="41"/>
      <c r="T1260" s="41"/>
      <c r="U1260" s="41"/>
      <c r="W1260" s="41"/>
      <c r="X1260" s="41"/>
      <c r="Y1260" s="41"/>
      <c r="Z1260" s="41"/>
      <c r="AA1260" s="41"/>
      <c r="AB1260" s="41"/>
      <c r="AC1260" s="41"/>
      <c r="AD1260" s="41"/>
      <c r="AE1260" s="41"/>
      <c r="AF1260" s="41"/>
      <c r="AM1260" s="41"/>
      <c r="AN1260" s="41"/>
      <c r="AO1260" s="41"/>
      <c r="AP1260" s="41"/>
      <c r="AQ1260" s="41"/>
      <c r="AR1260" s="41"/>
      <c r="AS1260" s="41"/>
      <c r="AT1260" s="41"/>
      <c r="AU1260" s="41"/>
      <c r="AV1260" s="41"/>
      <c r="AW1260" s="41"/>
      <c r="AX1260" s="41"/>
      <c r="AY1260" s="41"/>
      <c r="AZ1260" s="41"/>
      <c r="BA1260" s="41"/>
      <c r="BB1260" s="41"/>
      <c r="BC1260" s="41"/>
      <c r="BD1260" s="41"/>
      <c r="BE1260" s="41"/>
    </row>
    <row r="1261" spans="2:57">
      <c r="B1261" s="41"/>
      <c r="C1261" s="41"/>
      <c r="D1261" s="41"/>
      <c r="E1261" s="41"/>
      <c r="F1261" s="41"/>
      <c r="G1261" s="41"/>
      <c r="H1261" s="41"/>
      <c r="I1261" s="41"/>
      <c r="J1261" s="41"/>
      <c r="K1261" s="41"/>
      <c r="L1261" s="41"/>
      <c r="M1261" s="41"/>
      <c r="N1261" s="41"/>
      <c r="O1261" s="41"/>
      <c r="P1261" s="41"/>
      <c r="Q1261" s="41"/>
      <c r="R1261" s="41"/>
      <c r="S1261" s="41"/>
      <c r="T1261" s="41"/>
      <c r="U1261" s="41"/>
      <c r="W1261" s="41"/>
      <c r="X1261" s="41"/>
      <c r="Y1261" s="41"/>
      <c r="Z1261" s="41"/>
      <c r="AA1261" s="41"/>
      <c r="AB1261" s="41"/>
      <c r="AC1261" s="41"/>
      <c r="AD1261" s="41"/>
      <c r="AE1261" s="41"/>
      <c r="AF1261" s="41"/>
      <c r="AM1261" s="41"/>
      <c r="AN1261" s="41"/>
      <c r="AO1261" s="41"/>
      <c r="AP1261" s="41"/>
      <c r="AQ1261" s="41"/>
      <c r="AR1261" s="41"/>
      <c r="AS1261" s="41"/>
      <c r="AT1261" s="41"/>
      <c r="AU1261" s="41"/>
      <c r="AV1261" s="41"/>
      <c r="AW1261" s="41"/>
      <c r="AX1261" s="41"/>
      <c r="AY1261" s="41"/>
      <c r="AZ1261" s="41"/>
      <c r="BA1261" s="41"/>
      <c r="BB1261" s="41"/>
      <c r="BC1261" s="41"/>
      <c r="BD1261" s="41"/>
      <c r="BE1261" s="41"/>
    </row>
    <row r="1262" spans="2:57">
      <c r="B1262" s="41"/>
      <c r="C1262" s="41"/>
      <c r="D1262" s="41"/>
      <c r="E1262" s="41"/>
      <c r="F1262" s="41"/>
      <c r="G1262" s="41"/>
      <c r="H1262" s="41"/>
      <c r="I1262" s="41"/>
      <c r="J1262" s="41"/>
      <c r="K1262" s="41"/>
      <c r="L1262" s="41"/>
      <c r="M1262" s="41"/>
      <c r="N1262" s="41"/>
      <c r="O1262" s="41"/>
      <c r="P1262" s="41"/>
      <c r="Q1262" s="41"/>
      <c r="R1262" s="41"/>
      <c r="S1262" s="41"/>
      <c r="T1262" s="41"/>
      <c r="U1262" s="41"/>
      <c r="W1262" s="41"/>
      <c r="X1262" s="41"/>
      <c r="Y1262" s="41"/>
      <c r="Z1262" s="41"/>
      <c r="AA1262" s="41"/>
      <c r="AB1262" s="41"/>
      <c r="AC1262" s="41"/>
      <c r="AD1262" s="41"/>
      <c r="AE1262" s="41"/>
      <c r="AF1262" s="41"/>
      <c r="AM1262" s="41"/>
      <c r="AN1262" s="41"/>
      <c r="AO1262" s="41"/>
      <c r="AP1262" s="41"/>
      <c r="AQ1262" s="41"/>
      <c r="AR1262" s="41"/>
      <c r="AS1262" s="41"/>
      <c r="AT1262" s="41"/>
      <c r="AU1262" s="41"/>
      <c r="AV1262" s="41"/>
      <c r="AW1262" s="41"/>
      <c r="AX1262" s="41"/>
      <c r="AY1262" s="41"/>
      <c r="AZ1262" s="41"/>
      <c r="BA1262" s="41"/>
      <c r="BB1262" s="41"/>
      <c r="BC1262" s="41"/>
      <c r="BD1262" s="41"/>
      <c r="BE1262" s="41"/>
    </row>
    <row r="1263" spans="2:57">
      <c r="B1263" s="41"/>
      <c r="C1263" s="41"/>
      <c r="D1263" s="41"/>
      <c r="E1263" s="41"/>
      <c r="F1263" s="41"/>
      <c r="G1263" s="41"/>
      <c r="H1263" s="41"/>
      <c r="I1263" s="41"/>
      <c r="J1263" s="41"/>
      <c r="K1263" s="41"/>
      <c r="L1263" s="41"/>
      <c r="M1263" s="41"/>
      <c r="N1263" s="41"/>
      <c r="O1263" s="41"/>
      <c r="P1263" s="41"/>
      <c r="Q1263" s="41"/>
      <c r="R1263" s="41"/>
      <c r="S1263" s="41"/>
      <c r="T1263" s="41"/>
      <c r="U1263" s="41"/>
      <c r="W1263" s="41"/>
      <c r="X1263" s="41"/>
      <c r="Y1263" s="41"/>
      <c r="Z1263" s="41"/>
      <c r="AA1263" s="41"/>
      <c r="AB1263" s="41"/>
      <c r="AC1263" s="41"/>
      <c r="AD1263" s="41"/>
      <c r="AE1263" s="41"/>
      <c r="AF1263" s="41"/>
      <c r="AM1263" s="41"/>
      <c r="AN1263" s="41"/>
      <c r="AO1263" s="41"/>
      <c r="AP1263" s="41"/>
      <c r="AQ1263" s="41"/>
      <c r="AR1263" s="41"/>
      <c r="AS1263" s="41"/>
      <c r="AT1263" s="41"/>
      <c r="AU1263" s="41"/>
      <c r="AV1263" s="41"/>
      <c r="AW1263" s="41"/>
      <c r="AX1263" s="41"/>
      <c r="AY1263" s="41"/>
      <c r="AZ1263" s="41"/>
      <c r="BA1263" s="41"/>
      <c r="BB1263" s="41"/>
      <c r="BC1263" s="41"/>
      <c r="BD1263" s="41"/>
      <c r="BE1263" s="41"/>
    </row>
    <row r="1264" spans="2:57">
      <c r="B1264" s="41"/>
      <c r="C1264" s="41"/>
      <c r="D1264" s="41"/>
      <c r="E1264" s="41"/>
      <c r="F1264" s="41"/>
      <c r="G1264" s="41"/>
      <c r="H1264" s="41"/>
      <c r="I1264" s="41"/>
      <c r="J1264" s="41"/>
      <c r="K1264" s="41"/>
      <c r="L1264" s="41"/>
      <c r="M1264" s="41"/>
      <c r="N1264" s="41"/>
      <c r="O1264" s="41"/>
      <c r="P1264" s="41"/>
      <c r="Q1264" s="41"/>
      <c r="R1264" s="41"/>
      <c r="S1264" s="41"/>
      <c r="T1264" s="41"/>
      <c r="U1264" s="41"/>
      <c r="W1264" s="41"/>
      <c r="X1264" s="41"/>
      <c r="Y1264" s="41"/>
      <c r="Z1264" s="41"/>
      <c r="AA1264" s="41"/>
      <c r="AB1264" s="41"/>
      <c r="AC1264" s="41"/>
      <c r="AD1264" s="41"/>
      <c r="AE1264" s="41"/>
      <c r="AF1264" s="41"/>
      <c r="AM1264" s="41"/>
      <c r="AN1264" s="41"/>
      <c r="AO1264" s="41"/>
      <c r="AP1264" s="41"/>
      <c r="AQ1264" s="41"/>
      <c r="AR1264" s="41"/>
      <c r="AS1264" s="41"/>
      <c r="AT1264" s="41"/>
      <c r="AU1264" s="41"/>
      <c r="AV1264" s="41"/>
      <c r="AW1264" s="41"/>
      <c r="AX1264" s="41"/>
      <c r="AY1264" s="41"/>
      <c r="AZ1264" s="41"/>
      <c r="BA1264" s="41"/>
      <c r="BB1264" s="41"/>
      <c r="BC1264" s="41"/>
      <c r="BD1264" s="41"/>
      <c r="BE1264" s="41"/>
    </row>
    <row r="1265" spans="2:57">
      <c r="B1265" s="41"/>
      <c r="C1265" s="41"/>
      <c r="D1265" s="41"/>
      <c r="E1265" s="41"/>
      <c r="F1265" s="41"/>
      <c r="G1265" s="41"/>
      <c r="H1265" s="41"/>
      <c r="I1265" s="41"/>
      <c r="J1265" s="41"/>
      <c r="K1265" s="41"/>
      <c r="L1265" s="41"/>
      <c r="M1265" s="41"/>
      <c r="N1265" s="41"/>
      <c r="O1265" s="41"/>
      <c r="P1265" s="41"/>
      <c r="Q1265" s="41"/>
      <c r="R1265" s="41"/>
      <c r="S1265" s="41"/>
      <c r="T1265" s="41"/>
      <c r="U1265" s="41"/>
      <c r="W1265" s="41"/>
      <c r="X1265" s="41"/>
      <c r="Y1265" s="41"/>
      <c r="Z1265" s="41"/>
      <c r="AA1265" s="41"/>
      <c r="AB1265" s="41"/>
      <c r="AC1265" s="41"/>
      <c r="AD1265" s="41"/>
      <c r="AE1265" s="41"/>
      <c r="AF1265" s="41"/>
      <c r="AM1265" s="41"/>
      <c r="AN1265" s="41"/>
      <c r="AO1265" s="41"/>
      <c r="AP1265" s="41"/>
      <c r="AQ1265" s="41"/>
      <c r="AR1265" s="41"/>
      <c r="AS1265" s="41"/>
      <c r="AT1265" s="41"/>
      <c r="AU1265" s="41"/>
      <c r="AV1265" s="41"/>
      <c r="AW1265" s="41"/>
      <c r="AX1265" s="41"/>
      <c r="AY1265" s="41"/>
      <c r="AZ1265" s="41"/>
      <c r="BA1265" s="41"/>
      <c r="BB1265" s="41"/>
      <c r="BC1265" s="41"/>
      <c r="BD1265" s="41"/>
      <c r="BE1265" s="41"/>
    </row>
    <row r="1266" spans="2:57">
      <c r="B1266" s="41"/>
      <c r="C1266" s="41"/>
      <c r="D1266" s="41"/>
      <c r="E1266" s="41"/>
      <c r="F1266" s="41"/>
      <c r="G1266" s="41"/>
      <c r="H1266" s="41"/>
      <c r="I1266" s="41"/>
      <c r="J1266" s="41"/>
      <c r="K1266" s="41"/>
      <c r="L1266" s="41"/>
      <c r="M1266" s="41"/>
      <c r="N1266" s="41"/>
      <c r="O1266" s="41"/>
      <c r="P1266" s="41"/>
      <c r="Q1266" s="41"/>
      <c r="R1266" s="41"/>
      <c r="S1266" s="41"/>
      <c r="T1266" s="41"/>
      <c r="U1266" s="41"/>
      <c r="W1266" s="41"/>
      <c r="X1266" s="41"/>
      <c r="Y1266" s="41"/>
      <c r="Z1266" s="41"/>
      <c r="AA1266" s="41"/>
      <c r="AB1266" s="41"/>
      <c r="AC1266" s="41"/>
      <c r="AD1266" s="41"/>
      <c r="AE1266" s="41"/>
      <c r="AF1266" s="41"/>
      <c r="AM1266" s="41"/>
      <c r="AN1266" s="41"/>
      <c r="AO1266" s="41"/>
      <c r="AP1266" s="41"/>
      <c r="AQ1266" s="41"/>
      <c r="AR1266" s="41"/>
      <c r="AS1266" s="41"/>
      <c r="AT1266" s="41"/>
      <c r="AU1266" s="41"/>
      <c r="AV1266" s="41"/>
      <c r="AW1266" s="41"/>
      <c r="AX1266" s="41"/>
      <c r="AY1266" s="41"/>
      <c r="AZ1266" s="41"/>
      <c r="BA1266" s="41"/>
      <c r="BB1266" s="41"/>
      <c r="BC1266" s="41"/>
      <c r="BD1266" s="41"/>
      <c r="BE1266" s="41"/>
    </row>
    <row r="1267" spans="2:57">
      <c r="B1267" s="41"/>
      <c r="C1267" s="41"/>
      <c r="D1267" s="41"/>
      <c r="E1267" s="41"/>
      <c r="F1267" s="41"/>
      <c r="G1267" s="41"/>
      <c r="H1267" s="41"/>
      <c r="I1267" s="41"/>
      <c r="J1267" s="41"/>
      <c r="K1267" s="41"/>
      <c r="L1267" s="41"/>
      <c r="M1267" s="41"/>
      <c r="N1267" s="41"/>
      <c r="O1267" s="41"/>
      <c r="P1267" s="41"/>
      <c r="Q1267" s="41"/>
      <c r="R1267" s="41"/>
      <c r="S1267" s="41"/>
      <c r="T1267" s="41"/>
      <c r="U1267" s="41"/>
      <c r="W1267" s="41"/>
      <c r="X1267" s="41"/>
      <c r="Y1267" s="41"/>
      <c r="Z1267" s="41"/>
      <c r="AA1267" s="41"/>
      <c r="AB1267" s="41"/>
      <c r="AC1267" s="41"/>
      <c r="AD1267" s="41"/>
      <c r="AE1267" s="41"/>
      <c r="AF1267" s="41"/>
      <c r="AM1267" s="41"/>
      <c r="AN1267" s="41"/>
      <c r="AO1267" s="41"/>
      <c r="AP1267" s="41"/>
      <c r="AQ1267" s="41"/>
      <c r="AR1267" s="41"/>
      <c r="AS1267" s="41"/>
      <c r="AT1267" s="41"/>
      <c r="AU1267" s="41"/>
      <c r="AV1267" s="41"/>
      <c r="AW1267" s="41"/>
      <c r="AX1267" s="41"/>
      <c r="AY1267" s="41"/>
      <c r="AZ1267" s="41"/>
      <c r="BA1267" s="41"/>
      <c r="BB1267" s="41"/>
      <c r="BC1267" s="41"/>
      <c r="BD1267" s="41"/>
      <c r="BE1267" s="41"/>
    </row>
    <row r="1268" spans="2:57">
      <c r="B1268" s="41"/>
      <c r="C1268" s="41"/>
      <c r="D1268" s="41"/>
      <c r="E1268" s="41"/>
      <c r="F1268" s="41"/>
      <c r="G1268" s="41"/>
      <c r="H1268" s="41"/>
      <c r="I1268" s="41"/>
      <c r="J1268" s="41"/>
      <c r="K1268" s="41"/>
      <c r="L1268" s="41"/>
      <c r="M1268" s="41"/>
      <c r="N1268" s="41"/>
      <c r="O1268" s="41"/>
      <c r="P1268" s="41"/>
      <c r="Q1268" s="41"/>
      <c r="R1268" s="41"/>
      <c r="S1268" s="41"/>
      <c r="T1268" s="41"/>
      <c r="U1268" s="41"/>
      <c r="W1268" s="41"/>
      <c r="X1268" s="41"/>
      <c r="Y1268" s="41"/>
      <c r="Z1268" s="41"/>
      <c r="AA1268" s="41"/>
      <c r="AB1268" s="41"/>
      <c r="AC1268" s="41"/>
      <c r="AD1268" s="41"/>
      <c r="AE1268" s="41"/>
      <c r="AF1268" s="41"/>
      <c r="AM1268" s="41"/>
      <c r="AN1268" s="41"/>
      <c r="AO1268" s="41"/>
      <c r="AP1268" s="41"/>
      <c r="AQ1268" s="41"/>
      <c r="AR1268" s="41"/>
      <c r="AS1268" s="41"/>
      <c r="AT1268" s="41"/>
      <c r="AU1268" s="41"/>
      <c r="AV1268" s="41"/>
      <c r="AW1268" s="41"/>
      <c r="AX1268" s="41"/>
      <c r="AY1268" s="41"/>
      <c r="AZ1268" s="41"/>
      <c r="BA1268" s="41"/>
      <c r="BB1268" s="41"/>
      <c r="BC1268" s="41"/>
      <c r="BD1268" s="41"/>
      <c r="BE1268" s="41"/>
    </row>
    <row r="1269" spans="2:57">
      <c r="B1269" s="41"/>
      <c r="C1269" s="41"/>
      <c r="D1269" s="41"/>
      <c r="E1269" s="41"/>
      <c r="F1269" s="41"/>
      <c r="G1269" s="41"/>
      <c r="H1269" s="41"/>
      <c r="I1269" s="41"/>
      <c r="J1269" s="41"/>
      <c r="K1269" s="41"/>
      <c r="L1269" s="41"/>
      <c r="M1269" s="41"/>
      <c r="N1269" s="41"/>
      <c r="O1269" s="41"/>
      <c r="P1269" s="41"/>
      <c r="Q1269" s="41"/>
      <c r="R1269" s="41"/>
      <c r="S1269" s="41"/>
      <c r="T1269" s="41"/>
      <c r="U1269" s="41"/>
      <c r="W1269" s="41"/>
      <c r="X1269" s="41"/>
      <c r="Y1269" s="41"/>
      <c r="Z1269" s="41"/>
      <c r="AA1269" s="41"/>
      <c r="AB1269" s="41"/>
      <c r="AC1269" s="41"/>
      <c r="AD1269" s="41"/>
      <c r="AE1269" s="41"/>
      <c r="AF1269" s="41"/>
      <c r="AM1269" s="41"/>
      <c r="AN1269" s="41"/>
      <c r="AO1269" s="41"/>
      <c r="AP1269" s="41"/>
      <c r="AQ1269" s="41"/>
      <c r="AR1269" s="41"/>
      <c r="AS1269" s="41"/>
      <c r="AT1269" s="41"/>
      <c r="AU1269" s="41"/>
      <c r="AV1269" s="41"/>
      <c r="AW1269" s="41"/>
      <c r="AX1269" s="41"/>
      <c r="AY1269" s="41"/>
      <c r="AZ1269" s="41"/>
      <c r="BA1269" s="41"/>
      <c r="BB1269" s="41"/>
      <c r="BC1269" s="41"/>
      <c r="BD1269" s="41"/>
      <c r="BE1269" s="41"/>
    </row>
    <row r="1270" spans="2:57">
      <c r="B1270" s="41"/>
      <c r="C1270" s="41"/>
      <c r="D1270" s="41"/>
      <c r="E1270" s="41"/>
      <c r="F1270" s="41"/>
      <c r="G1270" s="41"/>
      <c r="H1270" s="41"/>
      <c r="I1270" s="41"/>
      <c r="J1270" s="41"/>
      <c r="K1270" s="41"/>
      <c r="L1270" s="41"/>
      <c r="M1270" s="41"/>
      <c r="N1270" s="41"/>
      <c r="O1270" s="41"/>
      <c r="P1270" s="41"/>
      <c r="Q1270" s="41"/>
      <c r="R1270" s="41"/>
      <c r="S1270" s="41"/>
      <c r="T1270" s="41"/>
      <c r="U1270" s="41"/>
      <c r="W1270" s="41"/>
      <c r="X1270" s="41"/>
      <c r="Y1270" s="41"/>
      <c r="Z1270" s="41"/>
      <c r="AA1270" s="41"/>
      <c r="AB1270" s="41"/>
      <c r="AC1270" s="41"/>
      <c r="AD1270" s="41"/>
      <c r="AE1270" s="41"/>
      <c r="AF1270" s="41"/>
      <c r="AM1270" s="41"/>
      <c r="AN1270" s="41"/>
      <c r="AO1270" s="41"/>
      <c r="AP1270" s="41"/>
      <c r="AQ1270" s="41"/>
      <c r="AR1270" s="41"/>
      <c r="AS1270" s="41"/>
      <c r="AT1270" s="41"/>
      <c r="AU1270" s="41"/>
      <c r="AV1270" s="41"/>
      <c r="AW1270" s="41"/>
      <c r="AX1270" s="41"/>
      <c r="AY1270" s="41"/>
      <c r="AZ1270" s="41"/>
      <c r="BA1270" s="41"/>
      <c r="BB1270" s="41"/>
      <c r="BC1270" s="41"/>
      <c r="BD1270" s="41"/>
      <c r="BE1270" s="41"/>
    </row>
    <row r="1271" spans="2:57">
      <c r="B1271" s="41"/>
      <c r="C1271" s="41"/>
      <c r="D1271" s="41"/>
      <c r="E1271" s="41"/>
      <c r="F1271" s="41"/>
      <c r="G1271" s="41"/>
      <c r="H1271" s="41"/>
      <c r="I1271" s="41"/>
      <c r="J1271" s="41"/>
      <c r="K1271" s="41"/>
      <c r="L1271" s="41"/>
      <c r="M1271" s="41"/>
      <c r="N1271" s="41"/>
      <c r="O1271" s="41"/>
      <c r="P1271" s="41"/>
      <c r="Q1271" s="41"/>
      <c r="R1271" s="41"/>
      <c r="S1271" s="41"/>
      <c r="T1271" s="41"/>
      <c r="U1271" s="41"/>
      <c r="W1271" s="41"/>
      <c r="X1271" s="41"/>
      <c r="Y1271" s="41"/>
      <c r="Z1271" s="41"/>
      <c r="AA1271" s="41"/>
      <c r="AB1271" s="41"/>
      <c r="AC1271" s="41"/>
      <c r="AD1271" s="41"/>
      <c r="AE1271" s="41"/>
      <c r="AF1271" s="41"/>
      <c r="AM1271" s="41"/>
      <c r="AN1271" s="41"/>
      <c r="AO1271" s="41"/>
      <c r="AP1271" s="41"/>
      <c r="AQ1271" s="41"/>
      <c r="AR1271" s="41"/>
      <c r="AS1271" s="41"/>
      <c r="AT1271" s="41"/>
      <c r="AU1271" s="41"/>
      <c r="AV1271" s="41"/>
      <c r="AW1271" s="41"/>
      <c r="AX1271" s="41"/>
      <c r="AY1271" s="41"/>
      <c r="AZ1271" s="41"/>
      <c r="BA1271" s="41"/>
      <c r="BB1271" s="41"/>
      <c r="BC1271" s="41"/>
      <c r="BD1271" s="41"/>
      <c r="BE1271" s="41"/>
    </row>
    <row r="1272" spans="2:57">
      <c r="B1272" s="41"/>
      <c r="C1272" s="41"/>
      <c r="D1272" s="41"/>
      <c r="E1272" s="41"/>
      <c r="F1272" s="41"/>
      <c r="G1272" s="41"/>
      <c r="H1272" s="41"/>
      <c r="I1272" s="41"/>
      <c r="J1272" s="41"/>
      <c r="K1272" s="41"/>
      <c r="L1272" s="41"/>
      <c r="M1272" s="41"/>
      <c r="N1272" s="41"/>
      <c r="O1272" s="41"/>
      <c r="P1272" s="41"/>
      <c r="Q1272" s="41"/>
      <c r="R1272" s="41"/>
      <c r="S1272" s="41"/>
      <c r="T1272" s="41"/>
      <c r="U1272" s="41"/>
      <c r="W1272" s="41"/>
      <c r="X1272" s="41"/>
      <c r="Y1272" s="41"/>
      <c r="Z1272" s="41"/>
      <c r="AA1272" s="41"/>
      <c r="AB1272" s="41"/>
      <c r="AC1272" s="41"/>
      <c r="AD1272" s="41"/>
      <c r="AE1272" s="41"/>
      <c r="AF1272" s="41"/>
      <c r="AM1272" s="41"/>
      <c r="AN1272" s="41"/>
      <c r="AO1272" s="41"/>
      <c r="AP1272" s="41"/>
      <c r="AQ1272" s="41"/>
      <c r="AR1272" s="41"/>
      <c r="AS1272" s="41"/>
      <c r="AT1272" s="41"/>
      <c r="AU1272" s="41"/>
      <c r="AV1272" s="41"/>
      <c r="AW1272" s="41"/>
      <c r="AX1272" s="41"/>
      <c r="AY1272" s="41"/>
      <c r="AZ1272" s="41"/>
      <c r="BA1272" s="41"/>
      <c r="BB1272" s="41"/>
      <c r="BC1272" s="41"/>
      <c r="BD1272" s="41"/>
      <c r="BE1272" s="41"/>
    </row>
    <row r="1273" spans="2:57">
      <c r="B1273" s="41"/>
      <c r="C1273" s="41"/>
      <c r="D1273" s="41"/>
      <c r="E1273" s="41"/>
      <c r="F1273" s="41"/>
      <c r="G1273" s="41"/>
      <c r="H1273" s="41"/>
      <c r="I1273" s="41"/>
      <c r="J1273" s="41"/>
      <c r="K1273" s="41"/>
      <c r="L1273" s="41"/>
      <c r="M1273" s="41"/>
      <c r="N1273" s="41"/>
      <c r="O1273" s="41"/>
      <c r="P1273" s="41"/>
      <c r="Q1273" s="41"/>
      <c r="R1273" s="41"/>
      <c r="S1273" s="41"/>
      <c r="T1273" s="41"/>
      <c r="U1273" s="41"/>
      <c r="W1273" s="41"/>
      <c r="X1273" s="41"/>
      <c r="Y1273" s="41"/>
      <c r="Z1273" s="41"/>
      <c r="AA1273" s="41"/>
      <c r="AB1273" s="41"/>
      <c r="AC1273" s="41"/>
      <c r="AD1273" s="41"/>
      <c r="AE1273" s="41"/>
      <c r="AF1273" s="41"/>
      <c r="AM1273" s="41"/>
      <c r="AN1273" s="41"/>
      <c r="AO1273" s="41"/>
      <c r="AP1273" s="41"/>
      <c r="AQ1273" s="41"/>
      <c r="AR1273" s="41"/>
      <c r="AS1273" s="41"/>
      <c r="AT1273" s="41"/>
      <c r="AU1273" s="41"/>
      <c r="AV1273" s="41"/>
      <c r="AW1273" s="41"/>
      <c r="AX1273" s="41"/>
      <c r="AY1273" s="41"/>
      <c r="AZ1273" s="41"/>
      <c r="BA1273" s="41"/>
      <c r="BB1273" s="41"/>
      <c r="BC1273" s="41"/>
      <c r="BD1273" s="41"/>
      <c r="BE1273" s="41"/>
    </row>
    <row r="1274" spans="2:57">
      <c r="B1274" s="41"/>
      <c r="C1274" s="41"/>
      <c r="D1274" s="41"/>
      <c r="E1274" s="41"/>
      <c r="F1274" s="41"/>
      <c r="G1274" s="41"/>
      <c r="H1274" s="41"/>
      <c r="I1274" s="41"/>
      <c r="J1274" s="41"/>
      <c r="K1274" s="41"/>
      <c r="L1274" s="41"/>
      <c r="M1274" s="41"/>
      <c r="N1274" s="41"/>
      <c r="O1274" s="41"/>
      <c r="P1274" s="41"/>
      <c r="Q1274" s="41"/>
      <c r="R1274" s="41"/>
      <c r="S1274" s="41"/>
      <c r="T1274" s="41"/>
      <c r="U1274" s="41"/>
      <c r="W1274" s="41"/>
      <c r="X1274" s="41"/>
      <c r="Y1274" s="41"/>
      <c r="Z1274" s="41"/>
      <c r="AA1274" s="41"/>
      <c r="AB1274" s="41"/>
      <c r="AC1274" s="41"/>
      <c r="AD1274" s="41"/>
      <c r="AE1274" s="41"/>
      <c r="AF1274" s="41"/>
      <c r="AM1274" s="41"/>
      <c r="AN1274" s="41"/>
      <c r="AO1274" s="41"/>
      <c r="AP1274" s="41"/>
      <c r="AQ1274" s="41"/>
      <c r="AR1274" s="41"/>
      <c r="AS1274" s="41"/>
      <c r="AT1274" s="41"/>
      <c r="AU1274" s="41"/>
      <c r="AV1274" s="41"/>
      <c r="AW1274" s="41"/>
      <c r="AX1274" s="41"/>
      <c r="AY1274" s="41"/>
      <c r="AZ1274" s="41"/>
      <c r="BA1274" s="41"/>
      <c r="BB1274" s="41"/>
      <c r="BC1274" s="41"/>
      <c r="BD1274" s="41"/>
      <c r="BE1274" s="41"/>
    </row>
    <row r="1275" spans="2:57">
      <c r="B1275" s="41"/>
      <c r="C1275" s="41"/>
      <c r="D1275" s="41"/>
      <c r="E1275" s="41"/>
      <c r="F1275" s="41"/>
      <c r="G1275" s="41"/>
      <c r="H1275" s="41"/>
      <c r="I1275" s="41"/>
      <c r="J1275" s="41"/>
      <c r="K1275" s="41"/>
      <c r="L1275" s="41"/>
      <c r="M1275" s="41"/>
      <c r="N1275" s="41"/>
      <c r="O1275" s="41"/>
      <c r="P1275" s="41"/>
      <c r="Q1275" s="41"/>
      <c r="R1275" s="41"/>
      <c r="S1275" s="41"/>
      <c r="T1275" s="41"/>
      <c r="U1275" s="41"/>
      <c r="W1275" s="41"/>
      <c r="X1275" s="41"/>
      <c r="Y1275" s="41"/>
      <c r="Z1275" s="41"/>
      <c r="AA1275" s="41"/>
      <c r="AB1275" s="41"/>
      <c r="AC1275" s="41"/>
      <c r="AD1275" s="41"/>
      <c r="AE1275" s="41"/>
      <c r="AF1275" s="41"/>
      <c r="AM1275" s="41"/>
      <c r="AN1275" s="41"/>
      <c r="AO1275" s="41"/>
      <c r="AP1275" s="41"/>
      <c r="AQ1275" s="41"/>
      <c r="AR1275" s="41"/>
      <c r="AS1275" s="41"/>
      <c r="AT1275" s="41"/>
      <c r="AU1275" s="41"/>
      <c r="AV1275" s="41"/>
      <c r="AW1275" s="41"/>
      <c r="AX1275" s="41"/>
      <c r="AY1275" s="41"/>
      <c r="AZ1275" s="41"/>
      <c r="BA1275" s="41"/>
      <c r="BB1275" s="41"/>
      <c r="BC1275" s="41"/>
      <c r="BD1275" s="41"/>
      <c r="BE1275" s="41"/>
    </row>
    <row r="1276" spans="2:57">
      <c r="B1276" s="41"/>
      <c r="C1276" s="41"/>
      <c r="D1276" s="41"/>
      <c r="E1276" s="41"/>
      <c r="F1276" s="41"/>
      <c r="G1276" s="41"/>
      <c r="H1276" s="41"/>
      <c r="I1276" s="41"/>
      <c r="J1276" s="41"/>
      <c r="K1276" s="41"/>
      <c r="L1276" s="41"/>
      <c r="M1276" s="41"/>
      <c r="N1276" s="41"/>
      <c r="O1276" s="41"/>
      <c r="P1276" s="41"/>
      <c r="Q1276" s="41"/>
      <c r="R1276" s="41"/>
      <c r="S1276" s="41"/>
      <c r="T1276" s="41"/>
      <c r="U1276" s="41"/>
      <c r="W1276" s="41"/>
      <c r="X1276" s="41"/>
      <c r="Y1276" s="41"/>
      <c r="Z1276" s="41"/>
      <c r="AA1276" s="41"/>
      <c r="AB1276" s="41"/>
      <c r="AC1276" s="41"/>
      <c r="AD1276" s="41"/>
      <c r="AE1276" s="41"/>
      <c r="AF1276" s="41"/>
      <c r="AM1276" s="41"/>
      <c r="AN1276" s="41"/>
      <c r="AO1276" s="41"/>
      <c r="AP1276" s="41"/>
      <c r="AQ1276" s="41"/>
      <c r="AR1276" s="41"/>
      <c r="AS1276" s="41"/>
      <c r="AT1276" s="41"/>
      <c r="AU1276" s="41"/>
      <c r="AV1276" s="41"/>
      <c r="AW1276" s="41"/>
      <c r="AX1276" s="41"/>
      <c r="AY1276" s="41"/>
      <c r="AZ1276" s="41"/>
      <c r="BA1276" s="41"/>
      <c r="BB1276" s="41"/>
      <c r="BC1276" s="41"/>
      <c r="BD1276" s="41"/>
      <c r="BE1276" s="41"/>
    </row>
    <row r="1277" spans="2:57">
      <c r="B1277" s="41"/>
      <c r="C1277" s="41"/>
      <c r="D1277" s="41"/>
      <c r="E1277" s="41"/>
      <c r="F1277" s="41"/>
      <c r="G1277" s="41"/>
      <c r="H1277" s="41"/>
      <c r="I1277" s="41"/>
      <c r="J1277" s="41"/>
      <c r="K1277" s="41"/>
      <c r="L1277" s="41"/>
      <c r="M1277" s="41"/>
      <c r="N1277" s="41"/>
      <c r="O1277" s="41"/>
      <c r="P1277" s="41"/>
      <c r="Q1277" s="41"/>
      <c r="R1277" s="41"/>
      <c r="S1277" s="41"/>
      <c r="T1277" s="41"/>
      <c r="U1277" s="41"/>
      <c r="W1277" s="41"/>
      <c r="X1277" s="41"/>
      <c r="Y1277" s="41"/>
      <c r="Z1277" s="41"/>
      <c r="AA1277" s="41"/>
      <c r="AB1277" s="41"/>
      <c r="AC1277" s="41"/>
      <c r="AD1277" s="41"/>
      <c r="AE1277" s="41"/>
      <c r="AF1277" s="41"/>
      <c r="AM1277" s="41"/>
      <c r="AN1277" s="41"/>
      <c r="AO1277" s="41"/>
      <c r="AP1277" s="41"/>
      <c r="AQ1277" s="41"/>
      <c r="AR1277" s="41"/>
      <c r="AS1277" s="41"/>
      <c r="AT1277" s="41"/>
      <c r="AU1277" s="41"/>
      <c r="AV1277" s="41"/>
      <c r="AW1277" s="41"/>
      <c r="AX1277" s="41"/>
      <c r="AY1277" s="41"/>
      <c r="AZ1277" s="41"/>
      <c r="BA1277" s="41"/>
      <c r="BB1277" s="41"/>
      <c r="BC1277" s="41"/>
      <c r="BD1277" s="41"/>
      <c r="BE1277" s="41"/>
    </row>
    <row r="1278" spans="2:57">
      <c r="B1278" s="41"/>
      <c r="C1278" s="41"/>
      <c r="D1278" s="41"/>
      <c r="E1278" s="41"/>
      <c r="F1278" s="41"/>
      <c r="G1278" s="41"/>
      <c r="H1278" s="41"/>
      <c r="I1278" s="41"/>
      <c r="J1278" s="41"/>
      <c r="K1278" s="41"/>
      <c r="L1278" s="41"/>
      <c r="M1278" s="41"/>
      <c r="N1278" s="41"/>
      <c r="O1278" s="41"/>
      <c r="P1278" s="41"/>
      <c r="Q1278" s="41"/>
      <c r="R1278" s="41"/>
      <c r="S1278" s="41"/>
      <c r="T1278" s="41"/>
      <c r="U1278" s="41"/>
      <c r="W1278" s="41"/>
      <c r="X1278" s="41"/>
      <c r="Y1278" s="41"/>
      <c r="Z1278" s="41"/>
      <c r="AA1278" s="41"/>
      <c r="AB1278" s="41"/>
      <c r="AC1278" s="41"/>
      <c r="AD1278" s="41"/>
      <c r="AE1278" s="41"/>
      <c r="AF1278" s="41"/>
      <c r="AM1278" s="41"/>
      <c r="AN1278" s="41"/>
      <c r="AO1278" s="41"/>
      <c r="AP1278" s="41"/>
      <c r="AQ1278" s="41"/>
      <c r="AR1278" s="41"/>
      <c r="AS1278" s="41"/>
      <c r="AT1278" s="41"/>
      <c r="AU1278" s="41"/>
      <c r="AV1278" s="41"/>
      <c r="AW1278" s="41"/>
      <c r="AX1278" s="41"/>
      <c r="AY1278" s="41"/>
      <c r="AZ1278" s="41"/>
      <c r="BA1278" s="41"/>
      <c r="BB1278" s="41"/>
      <c r="BC1278" s="41"/>
      <c r="BD1278" s="41"/>
      <c r="BE1278" s="41"/>
    </row>
    <row r="1279" spans="2:57">
      <c r="B1279" s="41"/>
      <c r="C1279" s="41"/>
      <c r="D1279" s="41"/>
      <c r="E1279" s="41"/>
      <c r="F1279" s="41"/>
      <c r="G1279" s="41"/>
      <c r="H1279" s="41"/>
      <c r="I1279" s="41"/>
      <c r="J1279" s="41"/>
      <c r="K1279" s="41"/>
      <c r="L1279" s="41"/>
      <c r="M1279" s="41"/>
      <c r="N1279" s="41"/>
      <c r="O1279" s="41"/>
      <c r="P1279" s="41"/>
      <c r="Q1279" s="41"/>
      <c r="R1279" s="41"/>
      <c r="S1279" s="41"/>
      <c r="T1279" s="41"/>
      <c r="U1279" s="41"/>
      <c r="W1279" s="41"/>
      <c r="X1279" s="41"/>
      <c r="Y1279" s="41"/>
      <c r="Z1279" s="41"/>
      <c r="AA1279" s="41"/>
      <c r="AB1279" s="41"/>
      <c r="AC1279" s="41"/>
      <c r="AD1279" s="41"/>
      <c r="AE1279" s="41"/>
      <c r="AF1279" s="41"/>
      <c r="AM1279" s="41"/>
      <c r="AN1279" s="41"/>
      <c r="AO1279" s="41"/>
      <c r="AP1279" s="41"/>
      <c r="AQ1279" s="41"/>
      <c r="AR1279" s="41"/>
      <c r="AS1279" s="41"/>
      <c r="AT1279" s="41"/>
      <c r="AU1279" s="41"/>
      <c r="AV1279" s="41"/>
      <c r="AW1279" s="41"/>
      <c r="AX1279" s="41"/>
      <c r="AY1279" s="41"/>
      <c r="AZ1279" s="41"/>
      <c r="BA1279" s="41"/>
      <c r="BB1279" s="41"/>
      <c r="BC1279" s="41"/>
      <c r="BD1279" s="41"/>
      <c r="BE1279" s="41"/>
    </row>
    <row r="1280" spans="2:57">
      <c r="B1280" s="41"/>
      <c r="C1280" s="41"/>
      <c r="D1280" s="41"/>
      <c r="E1280" s="41"/>
      <c r="F1280" s="41"/>
      <c r="G1280" s="41"/>
      <c r="H1280" s="41"/>
      <c r="I1280" s="41"/>
      <c r="J1280" s="41"/>
      <c r="K1280" s="41"/>
      <c r="L1280" s="41"/>
      <c r="M1280" s="41"/>
      <c r="N1280" s="41"/>
      <c r="O1280" s="41"/>
      <c r="P1280" s="41"/>
      <c r="Q1280" s="41"/>
      <c r="R1280" s="41"/>
      <c r="S1280" s="41"/>
      <c r="T1280" s="41"/>
      <c r="U1280" s="41"/>
      <c r="W1280" s="41"/>
      <c r="X1280" s="41"/>
      <c r="Y1280" s="41"/>
      <c r="Z1280" s="41"/>
      <c r="AA1280" s="41"/>
      <c r="AB1280" s="41"/>
      <c r="AC1280" s="41"/>
      <c r="AD1280" s="41"/>
      <c r="AE1280" s="41"/>
      <c r="AF1280" s="41"/>
      <c r="AM1280" s="41"/>
      <c r="AN1280" s="41"/>
      <c r="AO1280" s="41"/>
      <c r="AP1280" s="41"/>
      <c r="AQ1280" s="41"/>
      <c r="AR1280" s="41"/>
      <c r="AS1280" s="41"/>
      <c r="AT1280" s="41"/>
      <c r="AU1280" s="41"/>
      <c r="AV1280" s="41"/>
      <c r="AW1280" s="41"/>
      <c r="AX1280" s="41"/>
      <c r="AY1280" s="41"/>
      <c r="AZ1280" s="41"/>
      <c r="BA1280" s="41"/>
      <c r="BB1280" s="41"/>
      <c r="BC1280" s="41"/>
      <c r="BD1280" s="41"/>
      <c r="BE1280" s="41"/>
    </row>
    <row r="1281" spans="2:57">
      <c r="B1281" s="41"/>
      <c r="C1281" s="41"/>
      <c r="D1281" s="41"/>
      <c r="E1281" s="41"/>
      <c r="F1281" s="41"/>
      <c r="G1281" s="41"/>
      <c r="H1281" s="41"/>
      <c r="I1281" s="41"/>
      <c r="J1281" s="41"/>
      <c r="K1281" s="41"/>
      <c r="L1281" s="41"/>
      <c r="M1281" s="41"/>
      <c r="N1281" s="41"/>
      <c r="O1281" s="41"/>
      <c r="P1281" s="41"/>
      <c r="Q1281" s="41"/>
      <c r="R1281" s="41"/>
      <c r="S1281" s="41"/>
      <c r="T1281" s="41"/>
      <c r="U1281" s="41"/>
      <c r="W1281" s="41"/>
      <c r="X1281" s="41"/>
      <c r="Y1281" s="41"/>
      <c r="Z1281" s="41"/>
      <c r="AA1281" s="41"/>
      <c r="AB1281" s="41"/>
      <c r="AC1281" s="41"/>
      <c r="AD1281" s="41"/>
      <c r="AE1281" s="41"/>
      <c r="AF1281" s="41"/>
      <c r="AM1281" s="41"/>
      <c r="AN1281" s="41"/>
      <c r="AO1281" s="41"/>
      <c r="AP1281" s="41"/>
      <c r="AQ1281" s="41"/>
      <c r="AR1281" s="41"/>
      <c r="AS1281" s="41"/>
      <c r="AT1281" s="41"/>
      <c r="AU1281" s="41"/>
      <c r="AV1281" s="41"/>
      <c r="AW1281" s="41"/>
      <c r="AX1281" s="41"/>
      <c r="AY1281" s="41"/>
      <c r="AZ1281" s="41"/>
      <c r="BA1281" s="41"/>
      <c r="BB1281" s="41"/>
      <c r="BC1281" s="41"/>
      <c r="BD1281" s="41"/>
      <c r="BE1281" s="41"/>
    </row>
    <row r="1282" spans="2:57">
      <c r="B1282" s="41"/>
      <c r="C1282" s="41"/>
      <c r="D1282" s="41"/>
      <c r="E1282" s="41"/>
      <c r="F1282" s="41"/>
      <c r="G1282" s="41"/>
      <c r="H1282" s="41"/>
      <c r="I1282" s="41"/>
      <c r="J1282" s="41"/>
      <c r="K1282" s="41"/>
      <c r="L1282" s="41"/>
      <c r="M1282" s="41"/>
      <c r="N1282" s="41"/>
      <c r="O1282" s="41"/>
      <c r="P1282" s="41"/>
      <c r="Q1282" s="41"/>
      <c r="R1282" s="41"/>
      <c r="S1282" s="41"/>
      <c r="T1282" s="41"/>
      <c r="U1282" s="41"/>
      <c r="W1282" s="41"/>
      <c r="X1282" s="41"/>
      <c r="Y1282" s="41"/>
      <c r="Z1282" s="41"/>
      <c r="AA1282" s="41"/>
      <c r="AB1282" s="41"/>
      <c r="AC1282" s="41"/>
      <c r="AD1282" s="41"/>
      <c r="AE1282" s="41"/>
      <c r="AF1282" s="41"/>
      <c r="AM1282" s="41"/>
      <c r="AN1282" s="41"/>
      <c r="AO1282" s="41"/>
      <c r="AP1282" s="41"/>
      <c r="AQ1282" s="41"/>
      <c r="AR1282" s="41"/>
      <c r="AS1282" s="41"/>
      <c r="AT1282" s="41"/>
      <c r="AU1282" s="41"/>
      <c r="AV1282" s="41"/>
      <c r="AW1282" s="41"/>
      <c r="AX1282" s="41"/>
      <c r="AY1282" s="41"/>
      <c r="AZ1282" s="41"/>
      <c r="BA1282" s="41"/>
      <c r="BB1282" s="41"/>
      <c r="BC1282" s="41"/>
      <c r="BD1282" s="41"/>
      <c r="BE1282" s="41"/>
    </row>
    <row r="1283" spans="2:57">
      <c r="B1283" s="41"/>
      <c r="C1283" s="41"/>
      <c r="D1283" s="41"/>
      <c r="E1283" s="41"/>
      <c r="F1283" s="41"/>
      <c r="G1283" s="41"/>
      <c r="H1283" s="41"/>
      <c r="I1283" s="41"/>
      <c r="J1283" s="41"/>
      <c r="K1283" s="41"/>
      <c r="L1283" s="41"/>
      <c r="M1283" s="41"/>
      <c r="N1283" s="41"/>
      <c r="O1283" s="41"/>
      <c r="P1283" s="41"/>
      <c r="Q1283" s="41"/>
      <c r="R1283" s="41"/>
      <c r="S1283" s="41"/>
      <c r="T1283" s="41"/>
      <c r="U1283" s="41"/>
      <c r="W1283" s="41"/>
      <c r="X1283" s="41"/>
      <c r="Y1283" s="41"/>
      <c r="Z1283" s="41"/>
      <c r="AA1283" s="41"/>
      <c r="AB1283" s="41"/>
      <c r="AC1283" s="41"/>
      <c r="AD1283" s="41"/>
      <c r="AE1283" s="41"/>
      <c r="AF1283" s="41"/>
      <c r="AM1283" s="41"/>
      <c r="AN1283" s="41"/>
      <c r="AO1283" s="41"/>
      <c r="AP1283" s="41"/>
      <c r="AQ1283" s="41"/>
      <c r="AR1283" s="41"/>
      <c r="AS1283" s="41"/>
      <c r="AT1283" s="41"/>
      <c r="AU1283" s="41"/>
      <c r="AV1283" s="41"/>
      <c r="AW1283" s="41"/>
      <c r="AX1283" s="41"/>
      <c r="AY1283" s="41"/>
      <c r="AZ1283" s="41"/>
      <c r="BA1283" s="41"/>
      <c r="BB1283" s="41"/>
      <c r="BC1283" s="41"/>
      <c r="BD1283" s="41"/>
      <c r="BE1283" s="41"/>
    </row>
    <row r="1284" spans="2:57">
      <c r="B1284" s="41"/>
      <c r="C1284" s="41"/>
      <c r="D1284" s="41"/>
      <c r="E1284" s="41"/>
      <c r="F1284" s="41"/>
      <c r="G1284" s="41"/>
      <c r="H1284" s="41"/>
      <c r="I1284" s="41"/>
      <c r="J1284" s="41"/>
      <c r="K1284" s="41"/>
      <c r="L1284" s="41"/>
      <c r="M1284" s="41"/>
      <c r="N1284" s="41"/>
      <c r="O1284" s="41"/>
      <c r="P1284" s="41"/>
      <c r="Q1284" s="41"/>
      <c r="R1284" s="41"/>
      <c r="S1284" s="41"/>
      <c r="T1284" s="41"/>
      <c r="U1284" s="41"/>
      <c r="W1284" s="41"/>
      <c r="X1284" s="41"/>
      <c r="Y1284" s="41"/>
      <c r="Z1284" s="41"/>
      <c r="AA1284" s="41"/>
      <c r="AB1284" s="41"/>
      <c r="AC1284" s="41"/>
      <c r="AD1284" s="41"/>
      <c r="AE1284" s="41"/>
      <c r="AF1284" s="41"/>
      <c r="AM1284" s="41"/>
      <c r="AN1284" s="41"/>
      <c r="AO1284" s="41"/>
      <c r="AP1284" s="41"/>
      <c r="AQ1284" s="41"/>
      <c r="AR1284" s="41"/>
      <c r="AS1284" s="41"/>
      <c r="AT1284" s="41"/>
      <c r="AU1284" s="41"/>
      <c r="AV1284" s="41"/>
      <c r="AW1284" s="41"/>
      <c r="AX1284" s="41"/>
      <c r="AY1284" s="41"/>
      <c r="AZ1284" s="41"/>
      <c r="BA1284" s="41"/>
      <c r="BB1284" s="41"/>
      <c r="BC1284" s="41"/>
      <c r="BD1284" s="41"/>
      <c r="BE1284" s="41"/>
    </row>
    <row r="1285" spans="2:57">
      <c r="B1285" s="41"/>
      <c r="C1285" s="41"/>
      <c r="D1285" s="41"/>
      <c r="E1285" s="41"/>
      <c r="F1285" s="41"/>
      <c r="G1285" s="41"/>
      <c r="H1285" s="41"/>
      <c r="I1285" s="41"/>
      <c r="J1285" s="41"/>
      <c r="K1285" s="41"/>
      <c r="L1285" s="41"/>
      <c r="M1285" s="41"/>
      <c r="N1285" s="41"/>
      <c r="O1285" s="41"/>
      <c r="P1285" s="41"/>
      <c r="Q1285" s="41"/>
      <c r="R1285" s="41"/>
      <c r="S1285" s="41"/>
      <c r="T1285" s="41"/>
      <c r="U1285" s="41"/>
      <c r="W1285" s="41"/>
      <c r="X1285" s="41"/>
      <c r="Y1285" s="41"/>
      <c r="Z1285" s="41"/>
      <c r="AA1285" s="41"/>
      <c r="AB1285" s="41"/>
      <c r="AC1285" s="41"/>
      <c r="AD1285" s="41"/>
      <c r="AE1285" s="41"/>
      <c r="AF1285" s="41"/>
      <c r="AM1285" s="41"/>
      <c r="AN1285" s="41"/>
      <c r="AO1285" s="41"/>
      <c r="AP1285" s="41"/>
      <c r="AQ1285" s="41"/>
      <c r="AR1285" s="41"/>
      <c r="AS1285" s="41"/>
      <c r="AT1285" s="41"/>
      <c r="AU1285" s="41"/>
      <c r="AV1285" s="41"/>
      <c r="AW1285" s="41"/>
      <c r="AX1285" s="41"/>
      <c r="AY1285" s="41"/>
      <c r="AZ1285" s="41"/>
      <c r="BA1285" s="41"/>
      <c r="BB1285" s="41"/>
      <c r="BC1285" s="41"/>
      <c r="BD1285" s="41"/>
      <c r="BE1285" s="41"/>
    </row>
    <row r="1286" spans="2:57">
      <c r="B1286" s="41"/>
      <c r="C1286" s="41"/>
      <c r="D1286" s="41"/>
      <c r="E1286" s="41"/>
      <c r="F1286" s="41"/>
      <c r="G1286" s="41"/>
      <c r="H1286" s="41"/>
      <c r="I1286" s="41"/>
      <c r="J1286" s="41"/>
      <c r="K1286" s="41"/>
      <c r="L1286" s="41"/>
      <c r="M1286" s="41"/>
      <c r="N1286" s="41"/>
      <c r="O1286" s="41"/>
      <c r="P1286" s="41"/>
      <c r="Q1286" s="41"/>
      <c r="R1286" s="41"/>
      <c r="S1286" s="41"/>
      <c r="T1286" s="41"/>
      <c r="U1286" s="41"/>
      <c r="W1286" s="41"/>
      <c r="X1286" s="41"/>
      <c r="Y1286" s="41"/>
      <c r="Z1286" s="41"/>
      <c r="AA1286" s="41"/>
      <c r="AB1286" s="41"/>
      <c r="AC1286" s="41"/>
      <c r="AD1286" s="41"/>
      <c r="AE1286" s="41"/>
      <c r="AF1286" s="41"/>
      <c r="AM1286" s="41"/>
      <c r="AN1286" s="41"/>
      <c r="AO1286" s="41"/>
      <c r="AP1286" s="41"/>
      <c r="AQ1286" s="41"/>
      <c r="AR1286" s="41"/>
      <c r="AS1286" s="41"/>
      <c r="AT1286" s="41"/>
      <c r="AU1286" s="41"/>
      <c r="AV1286" s="41"/>
      <c r="AW1286" s="41"/>
      <c r="AX1286" s="41"/>
      <c r="AY1286" s="41"/>
      <c r="AZ1286" s="41"/>
      <c r="BA1286" s="41"/>
      <c r="BB1286" s="41"/>
      <c r="BC1286" s="41"/>
      <c r="BD1286" s="41"/>
      <c r="BE1286" s="41"/>
    </row>
    <row r="1287" spans="2:57">
      <c r="B1287" s="41"/>
      <c r="C1287" s="41"/>
      <c r="D1287" s="41"/>
      <c r="E1287" s="41"/>
      <c r="F1287" s="41"/>
      <c r="G1287" s="41"/>
      <c r="H1287" s="41"/>
      <c r="I1287" s="41"/>
      <c r="J1287" s="41"/>
      <c r="K1287" s="41"/>
      <c r="L1287" s="41"/>
      <c r="M1287" s="41"/>
      <c r="N1287" s="41"/>
      <c r="O1287" s="41"/>
      <c r="P1287" s="41"/>
      <c r="Q1287" s="41"/>
      <c r="R1287" s="41"/>
      <c r="S1287" s="41"/>
      <c r="T1287" s="41"/>
      <c r="U1287" s="41"/>
      <c r="W1287" s="41"/>
      <c r="X1287" s="41"/>
      <c r="Y1287" s="41"/>
      <c r="Z1287" s="41"/>
      <c r="AA1287" s="41"/>
      <c r="AB1287" s="41"/>
      <c r="AC1287" s="41"/>
      <c r="AD1287" s="41"/>
      <c r="AE1287" s="41"/>
      <c r="AF1287" s="41"/>
      <c r="AM1287" s="41"/>
      <c r="AN1287" s="41"/>
      <c r="AO1287" s="41"/>
      <c r="AP1287" s="41"/>
      <c r="AQ1287" s="41"/>
      <c r="AR1287" s="41"/>
      <c r="AS1287" s="41"/>
      <c r="AT1287" s="41"/>
      <c r="AU1287" s="41"/>
      <c r="AV1287" s="41"/>
      <c r="AW1287" s="41"/>
      <c r="AX1287" s="41"/>
      <c r="AY1287" s="41"/>
      <c r="AZ1287" s="41"/>
      <c r="BA1287" s="41"/>
      <c r="BB1287" s="41"/>
      <c r="BC1287" s="41"/>
      <c r="BD1287" s="41"/>
      <c r="BE1287" s="41"/>
    </row>
    <row r="1288" spans="2:57">
      <c r="B1288" s="41"/>
      <c r="C1288" s="41"/>
      <c r="D1288" s="41"/>
      <c r="E1288" s="41"/>
      <c r="F1288" s="41"/>
      <c r="G1288" s="41"/>
      <c r="H1288" s="41"/>
      <c r="I1288" s="41"/>
      <c r="J1288" s="41"/>
      <c r="K1288" s="41"/>
      <c r="L1288" s="41"/>
      <c r="M1288" s="41"/>
      <c r="N1288" s="41"/>
      <c r="O1288" s="41"/>
      <c r="P1288" s="41"/>
      <c r="Q1288" s="41"/>
      <c r="R1288" s="41"/>
      <c r="S1288" s="41"/>
      <c r="T1288" s="41"/>
      <c r="U1288" s="41"/>
      <c r="W1288" s="41"/>
      <c r="X1288" s="41"/>
      <c r="Y1288" s="41"/>
      <c r="Z1288" s="41"/>
      <c r="AA1288" s="41"/>
      <c r="AB1288" s="41"/>
      <c r="AC1288" s="41"/>
      <c r="AD1288" s="41"/>
      <c r="AE1288" s="41"/>
      <c r="AF1288" s="41"/>
      <c r="AM1288" s="41"/>
      <c r="AN1288" s="41"/>
      <c r="AO1288" s="41"/>
      <c r="AP1288" s="41"/>
      <c r="AQ1288" s="41"/>
      <c r="AR1288" s="41"/>
      <c r="AS1288" s="41"/>
      <c r="AT1288" s="41"/>
      <c r="AU1288" s="41"/>
      <c r="AV1288" s="41"/>
      <c r="AW1288" s="41"/>
      <c r="AX1288" s="41"/>
      <c r="AY1288" s="41"/>
      <c r="AZ1288" s="41"/>
      <c r="BA1288" s="41"/>
      <c r="BB1288" s="41"/>
      <c r="BC1288" s="41"/>
      <c r="BD1288" s="41"/>
      <c r="BE1288" s="41"/>
    </row>
    <row r="1289" spans="2:57">
      <c r="B1289" s="41"/>
      <c r="C1289" s="41"/>
      <c r="D1289" s="41"/>
      <c r="E1289" s="41"/>
      <c r="F1289" s="41"/>
      <c r="G1289" s="41"/>
      <c r="H1289" s="41"/>
      <c r="I1289" s="41"/>
      <c r="J1289" s="41"/>
      <c r="K1289" s="41"/>
      <c r="L1289" s="41"/>
      <c r="M1289" s="41"/>
      <c r="N1289" s="41"/>
      <c r="O1289" s="41"/>
      <c r="P1289" s="41"/>
      <c r="Q1289" s="41"/>
      <c r="R1289" s="41"/>
      <c r="S1289" s="41"/>
      <c r="T1289" s="41"/>
      <c r="U1289" s="41"/>
      <c r="W1289" s="41"/>
      <c r="X1289" s="41"/>
      <c r="Y1289" s="41"/>
      <c r="Z1289" s="41"/>
      <c r="AA1289" s="41"/>
      <c r="AB1289" s="41"/>
      <c r="AC1289" s="41"/>
      <c r="AD1289" s="41"/>
      <c r="AE1289" s="41"/>
      <c r="AF1289" s="41"/>
      <c r="AM1289" s="41"/>
      <c r="AN1289" s="41"/>
      <c r="AO1289" s="41"/>
      <c r="AP1289" s="41"/>
      <c r="AQ1289" s="41"/>
      <c r="AR1289" s="41"/>
      <c r="AS1289" s="41"/>
      <c r="AT1289" s="41"/>
      <c r="AU1289" s="41"/>
      <c r="AV1289" s="41"/>
      <c r="AW1289" s="41"/>
      <c r="AX1289" s="41"/>
      <c r="AY1289" s="41"/>
      <c r="AZ1289" s="41"/>
      <c r="BA1289" s="41"/>
      <c r="BB1289" s="41"/>
      <c r="BC1289" s="41"/>
      <c r="BD1289" s="41"/>
      <c r="BE1289" s="41"/>
    </row>
    <row r="1290" spans="2:57">
      <c r="B1290" s="41"/>
      <c r="C1290" s="41"/>
      <c r="D1290" s="41"/>
      <c r="E1290" s="41"/>
      <c r="F1290" s="41"/>
      <c r="G1290" s="41"/>
      <c r="H1290" s="41"/>
      <c r="I1290" s="41"/>
      <c r="J1290" s="41"/>
      <c r="K1290" s="41"/>
      <c r="L1290" s="41"/>
      <c r="M1290" s="41"/>
      <c r="N1290" s="41"/>
      <c r="O1290" s="41"/>
      <c r="P1290" s="41"/>
      <c r="Q1290" s="41"/>
      <c r="R1290" s="41"/>
      <c r="S1290" s="41"/>
      <c r="T1290" s="41"/>
      <c r="U1290" s="41"/>
      <c r="W1290" s="41"/>
      <c r="X1290" s="41"/>
      <c r="Y1290" s="41"/>
      <c r="Z1290" s="41"/>
      <c r="AA1290" s="41"/>
      <c r="AB1290" s="41"/>
      <c r="AC1290" s="41"/>
      <c r="AD1290" s="41"/>
      <c r="AE1290" s="41"/>
      <c r="AF1290" s="41"/>
      <c r="AM1290" s="41"/>
      <c r="AN1290" s="41"/>
      <c r="AO1290" s="41"/>
      <c r="AP1290" s="41"/>
      <c r="AQ1290" s="41"/>
      <c r="AR1290" s="41"/>
      <c r="AS1290" s="41"/>
      <c r="AT1290" s="41"/>
      <c r="AU1290" s="41"/>
      <c r="AV1290" s="41"/>
      <c r="AW1290" s="41"/>
      <c r="AX1290" s="41"/>
      <c r="AY1290" s="41"/>
      <c r="AZ1290" s="41"/>
      <c r="BA1290" s="41"/>
      <c r="BB1290" s="41"/>
      <c r="BC1290" s="41"/>
      <c r="BD1290" s="41"/>
      <c r="BE1290" s="41"/>
    </row>
    <row r="1291" spans="2:57">
      <c r="B1291" s="41"/>
      <c r="C1291" s="41"/>
      <c r="D1291" s="41"/>
      <c r="E1291" s="41"/>
      <c r="F1291" s="41"/>
      <c r="G1291" s="41"/>
      <c r="H1291" s="41"/>
      <c r="I1291" s="41"/>
      <c r="J1291" s="41"/>
      <c r="K1291" s="41"/>
      <c r="L1291" s="41"/>
      <c r="M1291" s="41"/>
      <c r="N1291" s="41"/>
      <c r="O1291" s="41"/>
      <c r="P1291" s="41"/>
      <c r="Q1291" s="41"/>
      <c r="R1291" s="41"/>
      <c r="S1291" s="41"/>
      <c r="T1291" s="41"/>
      <c r="U1291" s="41"/>
      <c r="W1291" s="41"/>
      <c r="X1291" s="41"/>
      <c r="Y1291" s="41"/>
      <c r="Z1291" s="41"/>
      <c r="AA1291" s="41"/>
      <c r="AB1291" s="41"/>
      <c r="AC1291" s="41"/>
      <c r="AD1291" s="41"/>
      <c r="AE1291" s="41"/>
      <c r="AF1291" s="41"/>
      <c r="AM1291" s="41"/>
      <c r="AN1291" s="41"/>
      <c r="AO1291" s="41"/>
      <c r="AP1291" s="41"/>
      <c r="AQ1291" s="41"/>
      <c r="AR1291" s="41"/>
      <c r="AS1291" s="41"/>
      <c r="AT1291" s="41"/>
      <c r="AU1291" s="41"/>
      <c r="AV1291" s="41"/>
      <c r="AW1291" s="41"/>
      <c r="AX1291" s="41"/>
      <c r="AY1291" s="41"/>
      <c r="AZ1291" s="41"/>
      <c r="BA1291" s="41"/>
      <c r="BB1291" s="41"/>
      <c r="BC1291" s="41"/>
      <c r="BD1291" s="41"/>
      <c r="BE1291" s="41"/>
    </row>
    <row r="1292" spans="2:57">
      <c r="B1292" s="41"/>
      <c r="C1292" s="41"/>
      <c r="D1292" s="41"/>
      <c r="E1292" s="41"/>
      <c r="F1292" s="41"/>
      <c r="G1292" s="41"/>
      <c r="H1292" s="41"/>
      <c r="I1292" s="41"/>
      <c r="J1292" s="41"/>
      <c r="K1292" s="41"/>
      <c r="L1292" s="41"/>
      <c r="M1292" s="41"/>
      <c r="N1292" s="41"/>
      <c r="O1292" s="41"/>
      <c r="P1292" s="41"/>
      <c r="Q1292" s="41"/>
      <c r="R1292" s="41"/>
      <c r="S1292" s="41"/>
      <c r="T1292" s="41"/>
      <c r="U1292" s="41"/>
      <c r="W1292" s="41"/>
      <c r="X1292" s="41"/>
      <c r="Y1292" s="41"/>
      <c r="Z1292" s="41"/>
      <c r="AA1292" s="41"/>
      <c r="AB1292" s="41"/>
      <c r="AC1292" s="41"/>
      <c r="AD1292" s="41"/>
      <c r="AE1292" s="41"/>
      <c r="AF1292" s="41"/>
      <c r="AM1292" s="41"/>
      <c r="AN1292" s="41"/>
      <c r="AO1292" s="41"/>
      <c r="AP1292" s="41"/>
      <c r="AQ1292" s="41"/>
      <c r="AR1292" s="41"/>
      <c r="AS1292" s="41"/>
      <c r="AT1292" s="41"/>
      <c r="AU1292" s="41"/>
      <c r="AV1292" s="41"/>
      <c r="AW1292" s="41"/>
      <c r="AX1292" s="41"/>
      <c r="AY1292" s="41"/>
      <c r="AZ1292" s="41"/>
      <c r="BA1292" s="41"/>
      <c r="BB1292" s="41"/>
      <c r="BC1292" s="41"/>
      <c r="BD1292" s="41"/>
      <c r="BE1292" s="41"/>
    </row>
    <row r="1293" spans="2:57">
      <c r="B1293" s="41"/>
      <c r="C1293" s="41"/>
      <c r="D1293" s="41"/>
      <c r="E1293" s="41"/>
      <c r="F1293" s="41"/>
      <c r="G1293" s="41"/>
      <c r="H1293" s="41"/>
      <c r="I1293" s="41"/>
      <c r="J1293" s="41"/>
      <c r="K1293" s="41"/>
      <c r="L1293" s="41"/>
      <c r="M1293" s="41"/>
      <c r="N1293" s="41"/>
      <c r="O1293" s="41"/>
      <c r="P1293" s="41"/>
      <c r="Q1293" s="41"/>
      <c r="R1293" s="41"/>
      <c r="S1293" s="41"/>
      <c r="T1293" s="41"/>
      <c r="U1293" s="41"/>
      <c r="W1293" s="41"/>
      <c r="X1293" s="41"/>
      <c r="Y1293" s="41"/>
      <c r="Z1293" s="41"/>
      <c r="AA1293" s="41"/>
      <c r="AB1293" s="41"/>
      <c r="AC1293" s="41"/>
      <c r="AD1293" s="41"/>
      <c r="AE1293" s="41"/>
      <c r="AF1293" s="41"/>
      <c r="AM1293" s="41"/>
      <c r="AN1293" s="41"/>
      <c r="AO1293" s="41"/>
      <c r="AP1293" s="41"/>
      <c r="AQ1293" s="41"/>
      <c r="AR1293" s="41"/>
      <c r="AS1293" s="41"/>
      <c r="AT1293" s="41"/>
      <c r="AU1293" s="41"/>
      <c r="AV1293" s="41"/>
      <c r="AW1293" s="41"/>
      <c r="AX1293" s="41"/>
      <c r="AY1293" s="41"/>
      <c r="AZ1293" s="41"/>
      <c r="BA1293" s="41"/>
      <c r="BB1293" s="41"/>
      <c r="BC1293" s="41"/>
      <c r="BD1293" s="41"/>
      <c r="BE1293" s="41"/>
    </row>
    <row r="1294" spans="2:57">
      <c r="B1294" s="41"/>
      <c r="C1294" s="41"/>
      <c r="D1294" s="41"/>
      <c r="E1294" s="41"/>
      <c r="F1294" s="41"/>
      <c r="G1294" s="41"/>
      <c r="H1294" s="41"/>
      <c r="I1294" s="41"/>
      <c r="J1294" s="41"/>
      <c r="K1294" s="41"/>
      <c r="L1294" s="41"/>
      <c r="M1294" s="41"/>
      <c r="N1294" s="41"/>
      <c r="O1294" s="41"/>
      <c r="P1294" s="41"/>
      <c r="Q1294" s="41"/>
      <c r="R1294" s="41"/>
      <c r="S1294" s="41"/>
      <c r="T1294" s="41"/>
      <c r="U1294" s="41"/>
      <c r="W1294" s="41"/>
      <c r="X1294" s="41"/>
      <c r="Y1294" s="41"/>
      <c r="Z1294" s="41"/>
      <c r="AA1294" s="41"/>
      <c r="AB1294" s="41"/>
      <c r="AC1294" s="41"/>
      <c r="AD1294" s="41"/>
      <c r="AE1294" s="41"/>
      <c r="AF1294" s="41"/>
      <c r="AM1294" s="41"/>
      <c r="AN1294" s="41"/>
      <c r="AO1294" s="41"/>
      <c r="AP1294" s="41"/>
      <c r="AQ1294" s="41"/>
      <c r="AR1294" s="41"/>
      <c r="AS1294" s="41"/>
      <c r="AT1294" s="41"/>
      <c r="AU1294" s="41"/>
      <c r="AV1294" s="41"/>
      <c r="AW1294" s="41"/>
      <c r="AX1294" s="41"/>
      <c r="AY1294" s="41"/>
      <c r="AZ1294" s="41"/>
      <c r="BA1294" s="41"/>
      <c r="BB1294" s="41"/>
      <c r="BC1294" s="41"/>
      <c r="BD1294" s="41"/>
      <c r="BE1294" s="41"/>
    </row>
    <row r="1295" spans="2:57">
      <c r="B1295" s="41"/>
      <c r="C1295" s="41"/>
      <c r="D1295" s="41"/>
      <c r="E1295" s="41"/>
      <c r="F1295" s="41"/>
      <c r="G1295" s="41"/>
      <c r="H1295" s="41"/>
      <c r="I1295" s="41"/>
      <c r="J1295" s="41"/>
      <c r="K1295" s="41"/>
      <c r="L1295" s="41"/>
      <c r="M1295" s="41"/>
      <c r="N1295" s="41"/>
      <c r="O1295" s="41"/>
      <c r="P1295" s="41"/>
      <c r="Q1295" s="41"/>
      <c r="R1295" s="41"/>
      <c r="S1295" s="41"/>
      <c r="T1295" s="41"/>
      <c r="U1295" s="41"/>
      <c r="W1295" s="41"/>
      <c r="X1295" s="41"/>
      <c r="Y1295" s="41"/>
      <c r="Z1295" s="41"/>
      <c r="AA1295" s="41"/>
      <c r="AB1295" s="41"/>
      <c r="AC1295" s="41"/>
      <c r="AD1295" s="41"/>
      <c r="AE1295" s="41"/>
      <c r="AF1295" s="41"/>
      <c r="AM1295" s="41"/>
      <c r="AN1295" s="41"/>
      <c r="AO1295" s="41"/>
      <c r="AP1295" s="41"/>
      <c r="AQ1295" s="41"/>
      <c r="AR1295" s="41"/>
      <c r="AS1295" s="41"/>
      <c r="AT1295" s="41"/>
      <c r="AU1295" s="41"/>
      <c r="AV1295" s="41"/>
      <c r="AW1295" s="41"/>
      <c r="AX1295" s="41"/>
      <c r="AY1295" s="41"/>
      <c r="AZ1295" s="41"/>
      <c r="BA1295" s="41"/>
      <c r="BB1295" s="41"/>
      <c r="BC1295" s="41"/>
      <c r="BD1295" s="41"/>
      <c r="BE1295" s="41"/>
    </row>
    <row r="1296" spans="2:57">
      <c r="B1296" s="41"/>
      <c r="C1296" s="41"/>
      <c r="D1296" s="41"/>
      <c r="E1296" s="41"/>
      <c r="F1296" s="41"/>
      <c r="G1296" s="41"/>
      <c r="H1296" s="41"/>
      <c r="I1296" s="41"/>
      <c r="J1296" s="41"/>
      <c r="K1296" s="41"/>
      <c r="L1296" s="41"/>
      <c r="M1296" s="41"/>
      <c r="N1296" s="41"/>
      <c r="O1296" s="41"/>
      <c r="P1296" s="41"/>
      <c r="Q1296" s="41"/>
      <c r="R1296" s="41"/>
      <c r="S1296" s="41"/>
      <c r="T1296" s="41"/>
      <c r="U1296" s="41"/>
      <c r="W1296" s="41"/>
      <c r="X1296" s="41"/>
      <c r="Y1296" s="41"/>
      <c r="Z1296" s="41"/>
      <c r="AA1296" s="41"/>
      <c r="AB1296" s="41"/>
      <c r="AC1296" s="41"/>
      <c r="AD1296" s="41"/>
      <c r="AE1296" s="41"/>
      <c r="AF1296" s="41"/>
      <c r="AM1296" s="41"/>
      <c r="AN1296" s="41"/>
      <c r="AO1296" s="41"/>
      <c r="AP1296" s="41"/>
      <c r="AQ1296" s="41"/>
      <c r="AR1296" s="41"/>
      <c r="AS1296" s="41"/>
      <c r="AT1296" s="41"/>
      <c r="AU1296" s="41"/>
      <c r="AV1296" s="41"/>
      <c r="AW1296" s="41"/>
      <c r="AX1296" s="41"/>
      <c r="AY1296" s="41"/>
      <c r="AZ1296" s="41"/>
      <c r="BA1296" s="41"/>
      <c r="BB1296" s="41"/>
      <c r="BC1296" s="41"/>
      <c r="BD1296" s="41"/>
      <c r="BE1296" s="41"/>
    </row>
    <row r="1297" spans="2:57">
      <c r="B1297" s="41"/>
      <c r="C1297" s="41"/>
      <c r="D1297" s="41"/>
      <c r="E1297" s="41"/>
      <c r="F1297" s="41"/>
      <c r="G1297" s="41"/>
      <c r="H1297" s="41"/>
      <c r="I1297" s="41"/>
      <c r="J1297" s="41"/>
      <c r="K1297" s="41"/>
      <c r="L1297" s="41"/>
      <c r="M1297" s="41"/>
      <c r="N1297" s="41"/>
      <c r="O1297" s="41"/>
      <c r="P1297" s="41"/>
      <c r="Q1297" s="41"/>
      <c r="R1297" s="41"/>
      <c r="S1297" s="41"/>
      <c r="T1297" s="41"/>
      <c r="U1297" s="41"/>
      <c r="W1297" s="41"/>
      <c r="X1297" s="41"/>
      <c r="Y1297" s="41"/>
      <c r="Z1297" s="41"/>
      <c r="AA1297" s="41"/>
      <c r="AB1297" s="41"/>
      <c r="AC1297" s="41"/>
      <c r="AD1297" s="41"/>
      <c r="AE1297" s="41"/>
      <c r="AF1297" s="41"/>
      <c r="AM1297" s="41"/>
      <c r="AN1297" s="41"/>
      <c r="AO1297" s="41"/>
      <c r="AP1297" s="41"/>
      <c r="AQ1297" s="41"/>
      <c r="AR1297" s="41"/>
      <c r="AS1297" s="41"/>
      <c r="AT1297" s="41"/>
      <c r="AU1297" s="41"/>
      <c r="AV1297" s="41"/>
      <c r="AW1297" s="41"/>
      <c r="AX1297" s="41"/>
      <c r="AY1297" s="41"/>
      <c r="AZ1297" s="41"/>
      <c r="BA1297" s="41"/>
      <c r="BB1297" s="41"/>
      <c r="BC1297" s="41"/>
      <c r="BD1297" s="41"/>
      <c r="BE1297" s="41"/>
    </row>
    <row r="1298" spans="2:57">
      <c r="B1298" s="41"/>
      <c r="C1298" s="41"/>
      <c r="D1298" s="41"/>
      <c r="E1298" s="41"/>
      <c r="F1298" s="41"/>
      <c r="G1298" s="41"/>
      <c r="H1298" s="41"/>
      <c r="I1298" s="41"/>
      <c r="J1298" s="41"/>
      <c r="K1298" s="41"/>
      <c r="L1298" s="41"/>
      <c r="M1298" s="41"/>
      <c r="N1298" s="41"/>
      <c r="O1298" s="41"/>
      <c r="P1298" s="41"/>
      <c r="Q1298" s="41"/>
      <c r="R1298" s="41"/>
      <c r="S1298" s="41"/>
      <c r="T1298" s="41"/>
      <c r="U1298" s="41"/>
      <c r="W1298" s="41"/>
      <c r="X1298" s="41"/>
      <c r="Y1298" s="41"/>
      <c r="Z1298" s="41"/>
      <c r="AA1298" s="41"/>
      <c r="AB1298" s="41"/>
      <c r="AC1298" s="41"/>
      <c r="AD1298" s="41"/>
      <c r="AE1298" s="41"/>
      <c r="AF1298" s="41"/>
      <c r="AM1298" s="41"/>
      <c r="AN1298" s="41"/>
      <c r="AO1298" s="41"/>
      <c r="AP1298" s="41"/>
      <c r="AQ1298" s="41"/>
      <c r="AR1298" s="41"/>
      <c r="AS1298" s="41"/>
      <c r="AT1298" s="41"/>
      <c r="AU1298" s="41"/>
      <c r="AV1298" s="41"/>
      <c r="AW1298" s="41"/>
      <c r="AX1298" s="41"/>
      <c r="AY1298" s="41"/>
      <c r="AZ1298" s="41"/>
      <c r="BA1298" s="41"/>
      <c r="BB1298" s="41"/>
      <c r="BC1298" s="41"/>
      <c r="BD1298" s="41"/>
      <c r="BE1298" s="41"/>
    </row>
    <row r="1299" spans="2:57">
      <c r="B1299" s="41"/>
      <c r="C1299" s="41"/>
      <c r="D1299" s="41"/>
      <c r="E1299" s="41"/>
      <c r="F1299" s="41"/>
      <c r="G1299" s="41"/>
      <c r="H1299" s="41"/>
      <c r="I1299" s="41"/>
      <c r="J1299" s="41"/>
      <c r="K1299" s="41"/>
      <c r="L1299" s="41"/>
      <c r="M1299" s="41"/>
      <c r="N1299" s="41"/>
      <c r="O1299" s="41"/>
      <c r="P1299" s="41"/>
      <c r="Q1299" s="41"/>
      <c r="R1299" s="41"/>
      <c r="S1299" s="41"/>
      <c r="T1299" s="41"/>
      <c r="U1299" s="41"/>
      <c r="W1299" s="41"/>
      <c r="X1299" s="41"/>
      <c r="Y1299" s="41"/>
      <c r="Z1299" s="41"/>
      <c r="AA1299" s="41"/>
      <c r="AB1299" s="41"/>
      <c r="AC1299" s="41"/>
      <c r="AD1299" s="41"/>
      <c r="AE1299" s="41"/>
      <c r="AF1299" s="41"/>
      <c r="AM1299" s="41"/>
      <c r="AN1299" s="41"/>
      <c r="AO1299" s="41"/>
      <c r="AP1299" s="41"/>
      <c r="AQ1299" s="41"/>
      <c r="AR1299" s="41"/>
      <c r="AS1299" s="41"/>
      <c r="AT1299" s="41"/>
      <c r="AU1299" s="41"/>
      <c r="AV1299" s="41"/>
      <c r="AW1299" s="41"/>
      <c r="AX1299" s="41"/>
      <c r="AY1299" s="41"/>
      <c r="AZ1299" s="41"/>
      <c r="BA1299" s="41"/>
      <c r="BB1299" s="41"/>
      <c r="BC1299" s="41"/>
      <c r="BD1299" s="41"/>
      <c r="BE1299" s="41"/>
    </row>
    <row r="1300" spans="2:57">
      <c r="B1300" s="41"/>
      <c r="C1300" s="41"/>
      <c r="D1300" s="41"/>
      <c r="E1300" s="41"/>
      <c r="F1300" s="41"/>
      <c r="G1300" s="41"/>
      <c r="H1300" s="41"/>
      <c r="I1300" s="41"/>
      <c r="J1300" s="41"/>
      <c r="K1300" s="41"/>
      <c r="L1300" s="41"/>
      <c r="M1300" s="41"/>
      <c r="N1300" s="41"/>
      <c r="O1300" s="41"/>
      <c r="P1300" s="41"/>
      <c r="Q1300" s="41"/>
      <c r="R1300" s="41"/>
      <c r="S1300" s="41"/>
      <c r="T1300" s="41"/>
      <c r="U1300" s="41"/>
      <c r="W1300" s="41"/>
      <c r="X1300" s="41"/>
      <c r="Y1300" s="41"/>
      <c r="Z1300" s="41"/>
      <c r="AA1300" s="41"/>
      <c r="AB1300" s="41"/>
      <c r="AC1300" s="41"/>
      <c r="AD1300" s="41"/>
      <c r="AE1300" s="41"/>
      <c r="AF1300" s="41"/>
      <c r="AM1300" s="41"/>
      <c r="AN1300" s="41"/>
      <c r="AO1300" s="41"/>
      <c r="AP1300" s="41"/>
      <c r="AQ1300" s="41"/>
      <c r="AR1300" s="41"/>
      <c r="AS1300" s="41"/>
      <c r="AT1300" s="41"/>
      <c r="AU1300" s="41"/>
      <c r="AV1300" s="41"/>
      <c r="AW1300" s="41"/>
      <c r="AX1300" s="41"/>
      <c r="AY1300" s="41"/>
      <c r="AZ1300" s="41"/>
      <c r="BA1300" s="41"/>
      <c r="BB1300" s="41"/>
      <c r="BC1300" s="41"/>
      <c r="BD1300" s="41"/>
      <c r="BE1300" s="41"/>
    </row>
    <row r="1301" spans="2:57">
      <c r="B1301" s="41"/>
      <c r="C1301" s="41"/>
      <c r="D1301" s="41"/>
      <c r="E1301" s="41"/>
      <c r="F1301" s="41"/>
      <c r="G1301" s="41"/>
      <c r="H1301" s="41"/>
      <c r="I1301" s="41"/>
      <c r="J1301" s="41"/>
      <c r="K1301" s="41"/>
      <c r="L1301" s="41"/>
      <c r="M1301" s="41"/>
      <c r="N1301" s="41"/>
      <c r="O1301" s="41"/>
      <c r="P1301" s="41"/>
      <c r="Q1301" s="41"/>
      <c r="R1301" s="41"/>
      <c r="S1301" s="41"/>
      <c r="T1301" s="41"/>
      <c r="U1301" s="41"/>
      <c r="W1301" s="41"/>
      <c r="X1301" s="41"/>
      <c r="Y1301" s="41"/>
      <c r="Z1301" s="41"/>
      <c r="AA1301" s="41"/>
      <c r="AB1301" s="41"/>
      <c r="AC1301" s="41"/>
      <c r="AD1301" s="41"/>
      <c r="AE1301" s="41"/>
      <c r="AF1301" s="41"/>
      <c r="AM1301" s="41"/>
      <c r="AN1301" s="41"/>
      <c r="AO1301" s="41"/>
      <c r="AP1301" s="41"/>
      <c r="AQ1301" s="41"/>
      <c r="AR1301" s="41"/>
      <c r="AS1301" s="41"/>
      <c r="AT1301" s="41"/>
      <c r="AU1301" s="41"/>
      <c r="AV1301" s="41"/>
      <c r="AW1301" s="41"/>
      <c r="AX1301" s="41"/>
      <c r="AY1301" s="41"/>
      <c r="AZ1301" s="41"/>
      <c r="BA1301" s="41"/>
      <c r="BB1301" s="41"/>
      <c r="BC1301" s="41"/>
      <c r="BD1301" s="41"/>
      <c r="BE1301" s="41"/>
    </row>
    <row r="1302" spans="2:57">
      <c r="B1302" s="41"/>
      <c r="C1302" s="41"/>
      <c r="D1302" s="41"/>
      <c r="E1302" s="41"/>
      <c r="F1302" s="41"/>
      <c r="G1302" s="41"/>
      <c r="H1302" s="41"/>
      <c r="I1302" s="41"/>
      <c r="J1302" s="41"/>
      <c r="K1302" s="41"/>
      <c r="L1302" s="41"/>
      <c r="M1302" s="41"/>
      <c r="N1302" s="41"/>
      <c r="O1302" s="41"/>
      <c r="P1302" s="41"/>
      <c r="Q1302" s="41"/>
      <c r="R1302" s="41"/>
      <c r="S1302" s="41"/>
      <c r="T1302" s="41"/>
      <c r="U1302" s="41"/>
      <c r="W1302" s="41"/>
      <c r="X1302" s="41"/>
      <c r="Y1302" s="41"/>
      <c r="Z1302" s="41"/>
      <c r="AA1302" s="41"/>
      <c r="AB1302" s="41"/>
      <c r="AC1302" s="41"/>
      <c r="AD1302" s="41"/>
      <c r="AE1302" s="41"/>
      <c r="AF1302" s="41"/>
      <c r="AM1302" s="41"/>
      <c r="AN1302" s="41"/>
      <c r="AO1302" s="41"/>
      <c r="AP1302" s="41"/>
      <c r="AQ1302" s="41"/>
      <c r="AR1302" s="41"/>
      <c r="AS1302" s="41"/>
      <c r="AT1302" s="41"/>
      <c r="AU1302" s="41"/>
      <c r="AV1302" s="41"/>
      <c r="AW1302" s="41"/>
      <c r="AX1302" s="41"/>
      <c r="AY1302" s="41"/>
      <c r="AZ1302" s="41"/>
      <c r="BA1302" s="41"/>
      <c r="BB1302" s="41"/>
      <c r="BC1302" s="41"/>
      <c r="BD1302" s="41"/>
      <c r="BE1302" s="41"/>
    </row>
    <row r="1303" spans="2:57">
      <c r="B1303" s="41"/>
      <c r="C1303" s="41"/>
      <c r="D1303" s="41"/>
      <c r="E1303" s="41"/>
      <c r="F1303" s="41"/>
      <c r="G1303" s="41"/>
      <c r="H1303" s="41"/>
      <c r="I1303" s="41"/>
      <c r="J1303" s="41"/>
      <c r="K1303" s="41"/>
      <c r="L1303" s="41"/>
      <c r="M1303" s="41"/>
      <c r="N1303" s="41"/>
      <c r="O1303" s="41"/>
      <c r="P1303" s="41"/>
      <c r="Q1303" s="41"/>
      <c r="R1303" s="41"/>
      <c r="S1303" s="41"/>
      <c r="T1303" s="41"/>
      <c r="U1303" s="41"/>
      <c r="W1303" s="41"/>
      <c r="X1303" s="41"/>
      <c r="Y1303" s="41"/>
      <c r="Z1303" s="41"/>
      <c r="AA1303" s="41"/>
      <c r="AB1303" s="41"/>
      <c r="AC1303" s="41"/>
      <c r="AD1303" s="41"/>
      <c r="AE1303" s="41"/>
      <c r="AF1303" s="41"/>
      <c r="AM1303" s="41"/>
      <c r="AN1303" s="41"/>
      <c r="AO1303" s="41"/>
      <c r="AP1303" s="41"/>
      <c r="AQ1303" s="41"/>
      <c r="AR1303" s="41"/>
      <c r="AS1303" s="41"/>
      <c r="AT1303" s="41"/>
      <c r="AU1303" s="41"/>
      <c r="AV1303" s="41"/>
      <c r="AW1303" s="41"/>
      <c r="AX1303" s="41"/>
      <c r="AY1303" s="41"/>
      <c r="AZ1303" s="41"/>
      <c r="BA1303" s="41"/>
      <c r="BB1303" s="41"/>
      <c r="BC1303" s="41"/>
      <c r="BD1303" s="41"/>
      <c r="BE1303" s="41"/>
    </row>
    <row r="1304" spans="2:57">
      <c r="B1304" s="41"/>
      <c r="C1304" s="41"/>
      <c r="D1304" s="41"/>
      <c r="E1304" s="41"/>
      <c r="F1304" s="41"/>
      <c r="G1304" s="41"/>
      <c r="H1304" s="41"/>
      <c r="I1304" s="41"/>
      <c r="J1304" s="41"/>
      <c r="K1304" s="41"/>
      <c r="L1304" s="41"/>
      <c r="M1304" s="41"/>
      <c r="N1304" s="41"/>
      <c r="O1304" s="41"/>
      <c r="P1304" s="41"/>
      <c r="Q1304" s="41"/>
      <c r="R1304" s="41"/>
      <c r="S1304" s="41"/>
      <c r="T1304" s="41"/>
      <c r="U1304" s="41"/>
      <c r="W1304" s="41"/>
      <c r="X1304" s="41"/>
      <c r="Y1304" s="41"/>
      <c r="Z1304" s="41"/>
      <c r="AA1304" s="41"/>
      <c r="AB1304" s="41"/>
      <c r="AC1304" s="41"/>
      <c r="AD1304" s="41"/>
      <c r="AE1304" s="41"/>
      <c r="AF1304" s="41"/>
      <c r="AM1304" s="41"/>
      <c r="AN1304" s="41"/>
      <c r="AO1304" s="41"/>
      <c r="AP1304" s="41"/>
      <c r="AQ1304" s="41"/>
      <c r="AR1304" s="41"/>
      <c r="AS1304" s="41"/>
      <c r="AT1304" s="41"/>
      <c r="AU1304" s="41"/>
      <c r="AV1304" s="41"/>
      <c r="AW1304" s="41"/>
      <c r="AX1304" s="41"/>
      <c r="AY1304" s="41"/>
      <c r="AZ1304" s="41"/>
      <c r="BA1304" s="41"/>
      <c r="BB1304" s="41"/>
      <c r="BC1304" s="41"/>
      <c r="BD1304" s="41"/>
      <c r="BE1304" s="41"/>
    </row>
    <row r="1305" spans="2:57">
      <c r="B1305" s="41"/>
      <c r="C1305" s="41"/>
      <c r="D1305" s="41"/>
      <c r="E1305" s="41"/>
      <c r="F1305" s="41"/>
      <c r="G1305" s="41"/>
      <c r="H1305" s="41"/>
      <c r="I1305" s="41"/>
      <c r="J1305" s="41"/>
      <c r="K1305" s="41"/>
      <c r="L1305" s="41"/>
      <c r="M1305" s="41"/>
      <c r="N1305" s="41"/>
      <c r="O1305" s="41"/>
      <c r="P1305" s="41"/>
      <c r="Q1305" s="41"/>
      <c r="R1305" s="41"/>
      <c r="S1305" s="41"/>
      <c r="T1305" s="41"/>
      <c r="U1305" s="41"/>
      <c r="W1305" s="41"/>
      <c r="X1305" s="41"/>
      <c r="Y1305" s="41"/>
      <c r="Z1305" s="41"/>
      <c r="AA1305" s="41"/>
      <c r="AB1305" s="41"/>
      <c r="AC1305" s="41"/>
      <c r="AD1305" s="41"/>
      <c r="AE1305" s="41"/>
      <c r="AF1305" s="41"/>
      <c r="AM1305" s="41"/>
      <c r="AN1305" s="41"/>
      <c r="AO1305" s="41"/>
      <c r="AP1305" s="41"/>
      <c r="AQ1305" s="41"/>
      <c r="AR1305" s="41"/>
      <c r="AS1305" s="41"/>
      <c r="AT1305" s="41"/>
      <c r="AU1305" s="41"/>
      <c r="AV1305" s="41"/>
      <c r="AW1305" s="41"/>
      <c r="AX1305" s="41"/>
      <c r="AY1305" s="41"/>
      <c r="AZ1305" s="41"/>
      <c r="BA1305" s="41"/>
      <c r="BB1305" s="41"/>
      <c r="BC1305" s="41"/>
      <c r="BD1305" s="41"/>
      <c r="BE1305" s="41"/>
    </row>
    <row r="1306" spans="2:57">
      <c r="B1306" s="41"/>
      <c r="C1306" s="41"/>
      <c r="D1306" s="41"/>
      <c r="E1306" s="41"/>
      <c r="F1306" s="41"/>
      <c r="G1306" s="41"/>
      <c r="H1306" s="41"/>
      <c r="I1306" s="41"/>
      <c r="J1306" s="41"/>
      <c r="K1306" s="41"/>
      <c r="L1306" s="41"/>
      <c r="M1306" s="41"/>
      <c r="N1306" s="41"/>
      <c r="O1306" s="41"/>
      <c r="P1306" s="41"/>
      <c r="Q1306" s="41"/>
      <c r="R1306" s="41"/>
      <c r="S1306" s="41"/>
      <c r="T1306" s="41"/>
      <c r="U1306" s="41"/>
      <c r="W1306" s="41"/>
      <c r="X1306" s="41"/>
      <c r="Y1306" s="41"/>
      <c r="Z1306" s="41"/>
      <c r="AA1306" s="41"/>
      <c r="AB1306" s="41"/>
      <c r="AC1306" s="41"/>
      <c r="AD1306" s="41"/>
      <c r="AE1306" s="41"/>
      <c r="AF1306" s="41"/>
      <c r="AM1306" s="41"/>
      <c r="AN1306" s="41"/>
      <c r="AO1306" s="41"/>
      <c r="AP1306" s="41"/>
      <c r="AQ1306" s="41"/>
      <c r="AR1306" s="41"/>
      <c r="AS1306" s="41"/>
      <c r="AT1306" s="41"/>
      <c r="AU1306" s="41"/>
      <c r="AV1306" s="41"/>
      <c r="AW1306" s="41"/>
      <c r="AX1306" s="41"/>
      <c r="AY1306" s="41"/>
      <c r="AZ1306" s="41"/>
      <c r="BA1306" s="41"/>
      <c r="BB1306" s="41"/>
      <c r="BC1306" s="41"/>
      <c r="BD1306" s="41"/>
      <c r="BE1306" s="41"/>
    </row>
    <row r="1307" spans="2:57">
      <c r="B1307" s="41"/>
      <c r="C1307" s="41"/>
      <c r="D1307" s="41"/>
      <c r="E1307" s="41"/>
      <c r="F1307" s="41"/>
      <c r="G1307" s="41"/>
      <c r="H1307" s="41"/>
      <c r="I1307" s="41"/>
      <c r="J1307" s="41"/>
      <c r="K1307" s="41"/>
      <c r="L1307" s="41"/>
      <c r="M1307" s="41"/>
      <c r="N1307" s="41"/>
      <c r="O1307" s="41"/>
      <c r="P1307" s="41"/>
      <c r="Q1307" s="41"/>
      <c r="R1307" s="41"/>
      <c r="S1307" s="41"/>
      <c r="T1307" s="41"/>
      <c r="U1307" s="41"/>
      <c r="W1307" s="41"/>
      <c r="X1307" s="41"/>
      <c r="Y1307" s="41"/>
      <c r="Z1307" s="41"/>
      <c r="AA1307" s="41"/>
      <c r="AB1307" s="41"/>
      <c r="AC1307" s="41"/>
      <c r="AD1307" s="41"/>
      <c r="AE1307" s="41"/>
      <c r="AF1307" s="41"/>
      <c r="AM1307" s="41"/>
      <c r="AN1307" s="41"/>
      <c r="AO1307" s="41"/>
      <c r="AP1307" s="41"/>
      <c r="AQ1307" s="41"/>
      <c r="AR1307" s="41"/>
      <c r="AS1307" s="41"/>
      <c r="AT1307" s="41"/>
      <c r="AU1307" s="41"/>
      <c r="AV1307" s="41"/>
      <c r="AW1307" s="41"/>
      <c r="AX1307" s="41"/>
      <c r="AY1307" s="41"/>
      <c r="AZ1307" s="41"/>
      <c r="BA1307" s="41"/>
      <c r="BB1307" s="41"/>
      <c r="BC1307" s="41"/>
      <c r="BD1307" s="41"/>
      <c r="BE1307" s="41"/>
    </row>
    <row r="1308" spans="2:57">
      <c r="B1308" s="41"/>
      <c r="C1308" s="41"/>
      <c r="D1308" s="41"/>
      <c r="E1308" s="41"/>
      <c r="F1308" s="41"/>
      <c r="G1308" s="41"/>
      <c r="H1308" s="41"/>
      <c r="I1308" s="41"/>
      <c r="J1308" s="41"/>
      <c r="K1308" s="41"/>
      <c r="L1308" s="41"/>
      <c r="M1308" s="41"/>
      <c r="N1308" s="41"/>
      <c r="O1308" s="41"/>
      <c r="P1308" s="41"/>
      <c r="Q1308" s="41"/>
      <c r="R1308" s="41"/>
      <c r="S1308" s="41"/>
      <c r="T1308" s="41"/>
      <c r="U1308" s="41"/>
      <c r="W1308" s="41"/>
      <c r="X1308" s="41"/>
      <c r="Y1308" s="41"/>
      <c r="Z1308" s="41"/>
      <c r="AA1308" s="41"/>
      <c r="AB1308" s="41"/>
      <c r="AC1308" s="41"/>
      <c r="AD1308" s="41"/>
      <c r="AE1308" s="41"/>
      <c r="AF1308" s="41"/>
      <c r="AM1308" s="41"/>
      <c r="AN1308" s="41"/>
      <c r="AO1308" s="41"/>
      <c r="AP1308" s="41"/>
      <c r="AQ1308" s="41"/>
      <c r="AR1308" s="41"/>
      <c r="AS1308" s="41"/>
      <c r="AT1308" s="41"/>
      <c r="AU1308" s="41"/>
      <c r="AV1308" s="41"/>
      <c r="AW1308" s="41"/>
      <c r="AX1308" s="41"/>
      <c r="AY1308" s="41"/>
      <c r="AZ1308" s="41"/>
      <c r="BA1308" s="41"/>
      <c r="BB1308" s="41"/>
      <c r="BC1308" s="41"/>
      <c r="BD1308" s="41"/>
      <c r="BE1308" s="41"/>
    </row>
    <row r="1309" spans="2:57">
      <c r="B1309" s="41"/>
      <c r="C1309" s="41"/>
      <c r="D1309" s="41"/>
      <c r="E1309" s="41"/>
      <c r="F1309" s="41"/>
      <c r="G1309" s="41"/>
      <c r="H1309" s="41"/>
      <c r="I1309" s="41"/>
      <c r="J1309" s="41"/>
      <c r="K1309" s="41"/>
      <c r="L1309" s="41"/>
      <c r="M1309" s="41"/>
      <c r="N1309" s="41"/>
      <c r="O1309" s="41"/>
      <c r="P1309" s="41"/>
      <c r="Q1309" s="41"/>
      <c r="R1309" s="41"/>
      <c r="S1309" s="41"/>
      <c r="T1309" s="41"/>
      <c r="U1309" s="41"/>
      <c r="W1309" s="41"/>
      <c r="X1309" s="41"/>
      <c r="Y1309" s="41"/>
      <c r="Z1309" s="41"/>
      <c r="AA1309" s="41"/>
      <c r="AB1309" s="41"/>
      <c r="AC1309" s="41"/>
      <c r="AD1309" s="41"/>
      <c r="AE1309" s="41"/>
      <c r="AF1309" s="41"/>
      <c r="AM1309" s="41"/>
      <c r="AN1309" s="41"/>
      <c r="AO1309" s="41"/>
      <c r="AP1309" s="41"/>
      <c r="AQ1309" s="41"/>
      <c r="AR1309" s="41"/>
      <c r="AS1309" s="41"/>
      <c r="AT1309" s="41"/>
      <c r="AU1309" s="41"/>
      <c r="AV1309" s="41"/>
      <c r="AW1309" s="41"/>
      <c r="AX1309" s="41"/>
      <c r="AY1309" s="41"/>
      <c r="AZ1309" s="41"/>
      <c r="BA1309" s="41"/>
      <c r="BB1309" s="41"/>
      <c r="BC1309" s="41"/>
      <c r="BD1309" s="41"/>
      <c r="BE1309" s="41"/>
    </row>
    <row r="1310" spans="2:57">
      <c r="B1310" s="41"/>
      <c r="C1310" s="41"/>
      <c r="D1310" s="41"/>
      <c r="E1310" s="41"/>
      <c r="F1310" s="41"/>
      <c r="G1310" s="41"/>
      <c r="H1310" s="41"/>
      <c r="I1310" s="41"/>
      <c r="J1310" s="41"/>
      <c r="K1310" s="41"/>
      <c r="L1310" s="41"/>
      <c r="M1310" s="41"/>
      <c r="N1310" s="41"/>
      <c r="O1310" s="41"/>
      <c r="P1310" s="41"/>
      <c r="Q1310" s="41"/>
      <c r="R1310" s="41"/>
      <c r="S1310" s="41"/>
      <c r="T1310" s="41"/>
      <c r="U1310" s="41"/>
      <c r="W1310" s="41"/>
      <c r="X1310" s="41"/>
      <c r="Y1310" s="41"/>
      <c r="Z1310" s="41"/>
      <c r="AA1310" s="41"/>
      <c r="AB1310" s="41"/>
      <c r="AC1310" s="41"/>
      <c r="AD1310" s="41"/>
      <c r="AE1310" s="41"/>
      <c r="AF1310" s="41"/>
      <c r="AM1310" s="41"/>
      <c r="AN1310" s="41"/>
      <c r="AO1310" s="41"/>
      <c r="AP1310" s="41"/>
      <c r="AQ1310" s="41"/>
      <c r="AR1310" s="41"/>
      <c r="AS1310" s="41"/>
      <c r="AT1310" s="41"/>
      <c r="AU1310" s="41"/>
      <c r="AV1310" s="41"/>
      <c r="AW1310" s="41"/>
      <c r="AX1310" s="41"/>
      <c r="AY1310" s="41"/>
      <c r="AZ1310" s="41"/>
      <c r="BA1310" s="41"/>
      <c r="BB1310" s="41"/>
      <c r="BC1310" s="41"/>
      <c r="BD1310" s="41"/>
      <c r="BE1310" s="41"/>
    </row>
    <row r="1311" spans="2:57">
      <c r="B1311" s="41"/>
      <c r="C1311" s="41"/>
      <c r="D1311" s="41"/>
      <c r="E1311" s="41"/>
      <c r="F1311" s="41"/>
      <c r="G1311" s="41"/>
      <c r="H1311" s="41"/>
      <c r="I1311" s="41"/>
      <c r="J1311" s="41"/>
      <c r="K1311" s="41"/>
      <c r="L1311" s="41"/>
      <c r="M1311" s="41"/>
      <c r="N1311" s="41"/>
      <c r="O1311" s="41"/>
      <c r="P1311" s="41"/>
      <c r="Q1311" s="41"/>
      <c r="R1311" s="41"/>
      <c r="S1311" s="41"/>
      <c r="T1311" s="41"/>
      <c r="U1311" s="41"/>
      <c r="W1311" s="41"/>
      <c r="X1311" s="41"/>
      <c r="Y1311" s="41"/>
      <c r="Z1311" s="41"/>
      <c r="AA1311" s="41"/>
      <c r="AB1311" s="41"/>
      <c r="AC1311" s="41"/>
      <c r="AD1311" s="41"/>
      <c r="AE1311" s="41"/>
      <c r="AF1311" s="41"/>
      <c r="AM1311" s="41"/>
      <c r="AN1311" s="41"/>
      <c r="AO1311" s="41"/>
      <c r="AP1311" s="41"/>
      <c r="AQ1311" s="41"/>
      <c r="AR1311" s="41"/>
      <c r="AS1311" s="41"/>
      <c r="AT1311" s="41"/>
      <c r="AU1311" s="41"/>
      <c r="AV1311" s="41"/>
      <c r="AW1311" s="41"/>
      <c r="AX1311" s="41"/>
      <c r="AY1311" s="41"/>
      <c r="AZ1311" s="41"/>
      <c r="BA1311" s="41"/>
      <c r="BB1311" s="41"/>
      <c r="BC1311" s="41"/>
      <c r="BD1311" s="41"/>
      <c r="BE1311" s="41"/>
    </row>
    <row r="1312" spans="2:57">
      <c r="B1312" s="41"/>
      <c r="C1312" s="41"/>
      <c r="D1312" s="41"/>
      <c r="E1312" s="41"/>
      <c r="F1312" s="41"/>
      <c r="G1312" s="41"/>
      <c r="H1312" s="41"/>
      <c r="I1312" s="41"/>
      <c r="J1312" s="41"/>
      <c r="K1312" s="41"/>
      <c r="L1312" s="41"/>
      <c r="M1312" s="41"/>
      <c r="N1312" s="41"/>
      <c r="O1312" s="41"/>
      <c r="P1312" s="41"/>
      <c r="Q1312" s="41"/>
      <c r="R1312" s="41"/>
      <c r="S1312" s="41"/>
      <c r="T1312" s="41"/>
      <c r="U1312" s="41"/>
      <c r="W1312" s="41"/>
      <c r="X1312" s="41"/>
      <c r="Y1312" s="41"/>
      <c r="Z1312" s="41"/>
      <c r="AA1312" s="41"/>
      <c r="AB1312" s="41"/>
      <c r="AC1312" s="41"/>
      <c r="AD1312" s="41"/>
      <c r="AE1312" s="41"/>
      <c r="AF1312" s="41"/>
      <c r="AM1312" s="41"/>
      <c r="AN1312" s="41"/>
      <c r="AO1312" s="41"/>
      <c r="AP1312" s="41"/>
      <c r="AQ1312" s="41"/>
      <c r="AR1312" s="41"/>
      <c r="AS1312" s="41"/>
      <c r="AT1312" s="41"/>
      <c r="AU1312" s="41"/>
      <c r="AV1312" s="41"/>
      <c r="AW1312" s="41"/>
      <c r="AX1312" s="41"/>
      <c r="AY1312" s="41"/>
      <c r="AZ1312" s="41"/>
      <c r="BA1312" s="41"/>
      <c r="BB1312" s="41"/>
      <c r="BC1312" s="41"/>
      <c r="BD1312" s="41"/>
      <c r="BE1312" s="41"/>
    </row>
    <row r="1313" spans="2:57">
      <c r="B1313" s="41"/>
      <c r="C1313" s="41"/>
      <c r="D1313" s="41"/>
      <c r="E1313" s="41"/>
      <c r="F1313" s="41"/>
      <c r="G1313" s="41"/>
      <c r="H1313" s="41"/>
      <c r="I1313" s="41"/>
      <c r="J1313" s="41"/>
      <c r="K1313" s="41"/>
      <c r="L1313" s="41"/>
      <c r="M1313" s="41"/>
      <c r="N1313" s="41"/>
      <c r="O1313" s="41"/>
      <c r="P1313" s="41"/>
      <c r="Q1313" s="41"/>
      <c r="R1313" s="41"/>
      <c r="S1313" s="41"/>
      <c r="T1313" s="41"/>
      <c r="U1313" s="41"/>
      <c r="W1313" s="41"/>
      <c r="X1313" s="41"/>
      <c r="Y1313" s="41"/>
      <c r="Z1313" s="41"/>
      <c r="AA1313" s="41"/>
      <c r="AB1313" s="41"/>
      <c r="AC1313" s="41"/>
      <c r="AD1313" s="41"/>
      <c r="AE1313" s="41"/>
      <c r="AF1313" s="41"/>
      <c r="AM1313" s="41"/>
      <c r="AN1313" s="41"/>
      <c r="AO1313" s="41"/>
      <c r="AP1313" s="41"/>
      <c r="AQ1313" s="41"/>
      <c r="AR1313" s="41"/>
      <c r="AS1313" s="41"/>
      <c r="AT1313" s="41"/>
      <c r="AU1313" s="41"/>
      <c r="AV1313" s="41"/>
      <c r="AW1313" s="41"/>
      <c r="AX1313" s="41"/>
      <c r="AY1313" s="41"/>
      <c r="AZ1313" s="41"/>
      <c r="BA1313" s="41"/>
      <c r="BB1313" s="41"/>
      <c r="BC1313" s="41"/>
      <c r="BD1313" s="41"/>
      <c r="BE1313" s="41"/>
    </row>
    <row r="1314" spans="2:57">
      <c r="B1314" s="41"/>
      <c r="C1314" s="41"/>
      <c r="D1314" s="41"/>
      <c r="E1314" s="41"/>
      <c r="F1314" s="41"/>
      <c r="G1314" s="41"/>
      <c r="H1314" s="41"/>
      <c r="I1314" s="41"/>
      <c r="J1314" s="41"/>
      <c r="K1314" s="41"/>
      <c r="L1314" s="41"/>
      <c r="M1314" s="41"/>
      <c r="N1314" s="41"/>
      <c r="O1314" s="41"/>
      <c r="P1314" s="41"/>
      <c r="Q1314" s="41"/>
      <c r="R1314" s="41"/>
      <c r="S1314" s="41"/>
      <c r="T1314" s="41"/>
      <c r="U1314" s="41"/>
      <c r="W1314" s="41"/>
      <c r="X1314" s="41"/>
      <c r="Y1314" s="41"/>
      <c r="Z1314" s="41"/>
      <c r="AA1314" s="41"/>
      <c r="AB1314" s="41"/>
      <c r="AC1314" s="41"/>
      <c r="AD1314" s="41"/>
      <c r="AE1314" s="41"/>
      <c r="AF1314" s="41"/>
      <c r="AM1314" s="41"/>
      <c r="AN1314" s="41"/>
      <c r="AO1314" s="41"/>
      <c r="AP1314" s="41"/>
      <c r="AQ1314" s="41"/>
      <c r="AR1314" s="41"/>
      <c r="AS1314" s="41"/>
      <c r="AT1314" s="41"/>
      <c r="AU1314" s="41"/>
      <c r="AV1314" s="41"/>
      <c r="AW1314" s="41"/>
      <c r="AX1314" s="41"/>
      <c r="AY1314" s="41"/>
      <c r="AZ1314" s="41"/>
      <c r="BA1314" s="41"/>
      <c r="BB1314" s="41"/>
      <c r="BC1314" s="41"/>
      <c r="BD1314" s="41"/>
      <c r="BE1314" s="41"/>
    </row>
    <row r="1315" spans="2:57">
      <c r="B1315" s="41"/>
      <c r="C1315" s="41"/>
      <c r="D1315" s="41"/>
      <c r="E1315" s="41"/>
      <c r="F1315" s="41"/>
      <c r="G1315" s="41"/>
      <c r="H1315" s="41"/>
      <c r="I1315" s="41"/>
      <c r="J1315" s="41"/>
      <c r="K1315" s="41"/>
      <c r="L1315" s="41"/>
      <c r="M1315" s="41"/>
      <c r="N1315" s="41"/>
      <c r="O1315" s="41"/>
      <c r="P1315" s="41"/>
      <c r="Q1315" s="41"/>
      <c r="R1315" s="41"/>
      <c r="S1315" s="41"/>
      <c r="T1315" s="41"/>
      <c r="U1315" s="41"/>
      <c r="W1315" s="41"/>
      <c r="X1315" s="41"/>
      <c r="Y1315" s="41"/>
      <c r="Z1315" s="41"/>
      <c r="AA1315" s="41"/>
      <c r="AB1315" s="41"/>
      <c r="AC1315" s="41"/>
      <c r="AD1315" s="41"/>
      <c r="AE1315" s="41"/>
      <c r="AF1315" s="41"/>
      <c r="AM1315" s="41"/>
      <c r="AN1315" s="41"/>
      <c r="AO1315" s="41"/>
      <c r="AP1315" s="41"/>
      <c r="AQ1315" s="41"/>
      <c r="AR1315" s="41"/>
      <c r="AS1315" s="41"/>
      <c r="AT1315" s="41"/>
      <c r="AU1315" s="41"/>
      <c r="AV1315" s="41"/>
      <c r="AW1315" s="41"/>
      <c r="AX1315" s="41"/>
      <c r="AY1315" s="41"/>
      <c r="AZ1315" s="41"/>
      <c r="BA1315" s="41"/>
      <c r="BB1315" s="41"/>
      <c r="BC1315" s="41"/>
      <c r="BD1315" s="41"/>
      <c r="BE1315" s="41"/>
    </row>
    <row r="1316" spans="2:57">
      <c r="B1316" s="41"/>
      <c r="C1316" s="41"/>
      <c r="D1316" s="41"/>
      <c r="E1316" s="41"/>
      <c r="F1316" s="41"/>
      <c r="G1316" s="41"/>
      <c r="H1316" s="41"/>
      <c r="I1316" s="41"/>
      <c r="J1316" s="41"/>
      <c r="K1316" s="41"/>
      <c r="L1316" s="41"/>
      <c r="M1316" s="41"/>
      <c r="N1316" s="41"/>
      <c r="O1316" s="41"/>
      <c r="P1316" s="41"/>
      <c r="Q1316" s="41"/>
      <c r="R1316" s="41"/>
      <c r="S1316" s="41"/>
      <c r="T1316" s="41"/>
      <c r="U1316" s="41"/>
      <c r="W1316" s="41"/>
      <c r="X1316" s="41"/>
      <c r="Y1316" s="41"/>
      <c r="Z1316" s="41"/>
      <c r="AA1316" s="41"/>
      <c r="AB1316" s="41"/>
      <c r="AC1316" s="41"/>
      <c r="AD1316" s="41"/>
      <c r="AE1316" s="41"/>
      <c r="AF1316" s="41"/>
      <c r="AM1316" s="41"/>
      <c r="AN1316" s="41"/>
      <c r="AO1316" s="41"/>
      <c r="AP1316" s="41"/>
      <c r="AQ1316" s="41"/>
      <c r="AR1316" s="41"/>
      <c r="AS1316" s="41"/>
      <c r="AT1316" s="41"/>
      <c r="AU1316" s="41"/>
      <c r="AV1316" s="41"/>
      <c r="AW1316" s="41"/>
      <c r="AX1316" s="41"/>
      <c r="AY1316" s="41"/>
      <c r="AZ1316" s="41"/>
      <c r="BA1316" s="41"/>
      <c r="BB1316" s="41"/>
      <c r="BC1316" s="41"/>
      <c r="BD1316" s="41"/>
      <c r="BE1316" s="41"/>
    </row>
    <row r="1317" spans="2:57">
      <c r="B1317" s="41"/>
      <c r="C1317" s="41"/>
      <c r="D1317" s="41"/>
      <c r="E1317" s="41"/>
      <c r="F1317" s="41"/>
      <c r="G1317" s="41"/>
      <c r="H1317" s="41"/>
      <c r="I1317" s="41"/>
      <c r="J1317" s="41"/>
      <c r="K1317" s="41"/>
      <c r="L1317" s="41"/>
      <c r="M1317" s="41"/>
      <c r="N1317" s="41"/>
      <c r="O1317" s="41"/>
      <c r="P1317" s="41"/>
      <c r="Q1317" s="41"/>
      <c r="R1317" s="41"/>
      <c r="S1317" s="41"/>
      <c r="T1317" s="41"/>
      <c r="U1317" s="41"/>
      <c r="W1317" s="41"/>
      <c r="X1317" s="41"/>
      <c r="Y1317" s="41"/>
      <c r="Z1317" s="41"/>
      <c r="AA1317" s="41"/>
      <c r="AB1317" s="41"/>
      <c r="AC1317" s="41"/>
      <c r="AD1317" s="41"/>
      <c r="AE1317" s="41"/>
      <c r="AF1317" s="41"/>
      <c r="AM1317" s="41"/>
      <c r="AN1317" s="41"/>
      <c r="AO1317" s="41"/>
      <c r="AP1317" s="41"/>
      <c r="AQ1317" s="41"/>
      <c r="AR1317" s="41"/>
      <c r="AS1317" s="41"/>
      <c r="AT1317" s="41"/>
      <c r="AU1317" s="41"/>
      <c r="AV1317" s="41"/>
      <c r="AW1317" s="41"/>
      <c r="AX1317" s="41"/>
      <c r="AY1317" s="41"/>
      <c r="AZ1317" s="41"/>
      <c r="BA1317" s="41"/>
      <c r="BB1317" s="41"/>
      <c r="BC1317" s="41"/>
      <c r="BD1317" s="41"/>
      <c r="BE1317" s="41"/>
    </row>
    <row r="1318" spans="2:57">
      <c r="B1318" s="41"/>
      <c r="C1318" s="41"/>
      <c r="D1318" s="41"/>
      <c r="E1318" s="41"/>
      <c r="F1318" s="41"/>
      <c r="G1318" s="41"/>
      <c r="H1318" s="41"/>
      <c r="I1318" s="41"/>
      <c r="J1318" s="41"/>
      <c r="K1318" s="41"/>
      <c r="L1318" s="41"/>
      <c r="M1318" s="41"/>
      <c r="N1318" s="41"/>
      <c r="O1318" s="41"/>
      <c r="P1318" s="41"/>
      <c r="Q1318" s="41"/>
      <c r="R1318" s="41"/>
      <c r="S1318" s="41"/>
      <c r="T1318" s="41"/>
      <c r="U1318" s="41"/>
      <c r="W1318" s="41"/>
      <c r="X1318" s="41"/>
      <c r="Y1318" s="41"/>
      <c r="Z1318" s="41"/>
      <c r="AA1318" s="41"/>
      <c r="AB1318" s="41"/>
      <c r="AC1318" s="41"/>
      <c r="AD1318" s="41"/>
      <c r="AE1318" s="41"/>
      <c r="AF1318" s="41"/>
      <c r="AM1318" s="41"/>
      <c r="AN1318" s="41"/>
      <c r="AO1318" s="41"/>
      <c r="AP1318" s="41"/>
      <c r="AQ1318" s="41"/>
      <c r="AR1318" s="41"/>
      <c r="AS1318" s="41"/>
      <c r="AT1318" s="41"/>
      <c r="AU1318" s="41"/>
      <c r="AV1318" s="41"/>
      <c r="AW1318" s="41"/>
      <c r="AX1318" s="41"/>
      <c r="AY1318" s="41"/>
      <c r="AZ1318" s="41"/>
      <c r="BA1318" s="41"/>
      <c r="BB1318" s="41"/>
      <c r="BC1318" s="41"/>
      <c r="BD1318" s="41"/>
      <c r="BE1318" s="41"/>
    </row>
    <row r="1319" spans="2:57">
      <c r="B1319" s="41"/>
      <c r="C1319" s="41"/>
      <c r="D1319" s="41"/>
      <c r="E1319" s="41"/>
      <c r="F1319" s="41"/>
      <c r="G1319" s="41"/>
      <c r="H1319" s="41"/>
      <c r="I1319" s="41"/>
      <c r="J1319" s="41"/>
      <c r="K1319" s="41"/>
      <c r="L1319" s="41"/>
      <c r="M1319" s="41"/>
      <c r="N1319" s="41"/>
      <c r="O1319" s="41"/>
      <c r="P1319" s="41"/>
      <c r="Q1319" s="41"/>
      <c r="R1319" s="41"/>
      <c r="S1319" s="41"/>
      <c r="T1319" s="41"/>
      <c r="U1319" s="41"/>
      <c r="W1319" s="41"/>
      <c r="X1319" s="41"/>
      <c r="Y1319" s="41"/>
      <c r="Z1319" s="41"/>
      <c r="AA1319" s="41"/>
      <c r="AB1319" s="41"/>
      <c r="AC1319" s="41"/>
      <c r="AD1319" s="41"/>
      <c r="AE1319" s="41"/>
      <c r="AF1319" s="41"/>
      <c r="AM1319" s="41"/>
      <c r="AN1319" s="41"/>
      <c r="AO1319" s="41"/>
      <c r="AP1319" s="41"/>
      <c r="AQ1319" s="41"/>
      <c r="AR1319" s="41"/>
      <c r="AS1319" s="41"/>
      <c r="AT1319" s="41"/>
      <c r="AU1319" s="41"/>
      <c r="AV1319" s="41"/>
      <c r="AW1319" s="41"/>
      <c r="AX1319" s="41"/>
      <c r="AY1319" s="41"/>
      <c r="AZ1319" s="41"/>
      <c r="BA1319" s="41"/>
      <c r="BB1319" s="41"/>
      <c r="BC1319" s="41"/>
      <c r="BD1319" s="41"/>
      <c r="BE1319" s="41"/>
    </row>
    <row r="1320" spans="2:57">
      <c r="B1320" s="41"/>
      <c r="C1320" s="41"/>
      <c r="D1320" s="41"/>
      <c r="E1320" s="41"/>
      <c r="F1320" s="41"/>
      <c r="G1320" s="41"/>
      <c r="H1320" s="41"/>
      <c r="I1320" s="41"/>
      <c r="J1320" s="41"/>
      <c r="K1320" s="41"/>
      <c r="L1320" s="41"/>
      <c r="M1320" s="41"/>
      <c r="N1320" s="41"/>
      <c r="O1320" s="41"/>
      <c r="P1320" s="41"/>
      <c r="Q1320" s="41"/>
      <c r="R1320" s="41"/>
      <c r="S1320" s="41"/>
      <c r="T1320" s="41"/>
      <c r="U1320" s="41"/>
      <c r="W1320" s="41"/>
      <c r="X1320" s="41"/>
      <c r="Y1320" s="41"/>
      <c r="Z1320" s="41"/>
      <c r="AA1320" s="41"/>
      <c r="AB1320" s="41"/>
      <c r="AC1320" s="41"/>
      <c r="AD1320" s="41"/>
      <c r="AE1320" s="41"/>
      <c r="AF1320" s="41"/>
      <c r="AM1320" s="41"/>
      <c r="AN1320" s="41"/>
      <c r="AO1320" s="41"/>
      <c r="AP1320" s="41"/>
      <c r="AQ1320" s="41"/>
      <c r="AR1320" s="41"/>
      <c r="AS1320" s="41"/>
      <c r="AT1320" s="41"/>
      <c r="AU1320" s="41"/>
      <c r="AV1320" s="41"/>
      <c r="AW1320" s="41"/>
      <c r="AX1320" s="41"/>
      <c r="AY1320" s="41"/>
      <c r="AZ1320" s="41"/>
      <c r="BA1320" s="41"/>
      <c r="BB1320" s="41"/>
      <c r="BC1320" s="41"/>
      <c r="BD1320" s="41"/>
      <c r="BE1320" s="41"/>
    </row>
    <row r="1321" spans="2:57">
      <c r="B1321" s="41"/>
      <c r="C1321" s="41"/>
      <c r="D1321" s="41"/>
      <c r="E1321" s="41"/>
      <c r="F1321" s="41"/>
      <c r="G1321" s="41"/>
      <c r="H1321" s="41"/>
      <c r="I1321" s="41"/>
      <c r="J1321" s="41"/>
      <c r="K1321" s="41"/>
      <c r="L1321" s="41"/>
      <c r="M1321" s="41"/>
      <c r="N1321" s="41"/>
      <c r="O1321" s="41"/>
      <c r="P1321" s="41"/>
      <c r="Q1321" s="41"/>
      <c r="R1321" s="41"/>
      <c r="S1321" s="41"/>
      <c r="T1321" s="41"/>
      <c r="U1321" s="41"/>
      <c r="W1321" s="41"/>
      <c r="X1321" s="41"/>
      <c r="Y1321" s="41"/>
      <c r="Z1321" s="41"/>
      <c r="AA1321" s="41"/>
      <c r="AB1321" s="41"/>
      <c r="AC1321" s="41"/>
      <c r="AD1321" s="41"/>
      <c r="AE1321" s="41"/>
      <c r="AF1321" s="41"/>
      <c r="AM1321" s="41"/>
      <c r="AN1321" s="41"/>
      <c r="AO1321" s="41"/>
      <c r="AP1321" s="41"/>
      <c r="AQ1321" s="41"/>
      <c r="AR1321" s="41"/>
      <c r="AS1321" s="41"/>
      <c r="AT1321" s="41"/>
      <c r="AU1321" s="41"/>
      <c r="AV1321" s="41"/>
      <c r="AW1321" s="41"/>
      <c r="AX1321" s="41"/>
      <c r="AY1321" s="41"/>
      <c r="AZ1321" s="41"/>
      <c r="BA1321" s="41"/>
      <c r="BB1321" s="41"/>
      <c r="BC1321" s="41"/>
      <c r="BD1321" s="41"/>
      <c r="BE1321" s="41"/>
    </row>
    <row r="1322" spans="2:57">
      <c r="B1322" s="41"/>
      <c r="C1322" s="41"/>
      <c r="D1322" s="41"/>
      <c r="E1322" s="41"/>
      <c r="F1322" s="41"/>
      <c r="G1322" s="41"/>
      <c r="H1322" s="41"/>
      <c r="I1322" s="41"/>
      <c r="J1322" s="41"/>
      <c r="K1322" s="41"/>
      <c r="L1322" s="41"/>
      <c r="M1322" s="41"/>
      <c r="N1322" s="41"/>
      <c r="O1322" s="41"/>
      <c r="P1322" s="41"/>
      <c r="Q1322" s="41"/>
      <c r="R1322" s="41"/>
      <c r="S1322" s="41"/>
      <c r="T1322" s="41"/>
      <c r="U1322" s="41"/>
      <c r="W1322" s="41"/>
      <c r="X1322" s="41"/>
      <c r="Y1322" s="41"/>
      <c r="Z1322" s="41"/>
      <c r="AA1322" s="41"/>
      <c r="AB1322" s="41"/>
      <c r="AC1322" s="41"/>
      <c r="AD1322" s="41"/>
      <c r="AE1322" s="41"/>
      <c r="AF1322" s="41"/>
      <c r="AM1322" s="41"/>
      <c r="AN1322" s="41"/>
      <c r="AO1322" s="41"/>
      <c r="AP1322" s="41"/>
      <c r="AQ1322" s="41"/>
      <c r="AR1322" s="41"/>
      <c r="AS1322" s="41"/>
      <c r="AT1322" s="41"/>
      <c r="AU1322" s="41"/>
      <c r="AV1322" s="41"/>
      <c r="AW1322" s="41"/>
      <c r="AX1322" s="41"/>
      <c r="AY1322" s="41"/>
      <c r="AZ1322" s="41"/>
      <c r="BA1322" s="41"/>
      <c r="BB1322" s="41"/>
      <c r="BC1322" s="41"/>
      <c r="BD1322" s="41"/>
      <c r="BE1322" s="41"/>
    </row>
    <row r="1323" spans="2:57">
      <c r="B1323" s="41"/>
      <c r="C1323" s="41"/>
      <c r="D1323" s="41"/>
      <c r="E1323" s="41"/>
      <c r="F1323" s="41"/>
      <c r="G1323" s="41"/>
      <c r="H1323" s="41"/>
      <c r="I1323" s="41"/>
      <c r="J1323" s="41"/>
      <c r="K1323" s="41"/>
      <c r="L1323" s="41"/>
      <c r="M1323" s="41"/>
      <c r="N1323" s="41"/>
      <c r="O1323" s="41"/>
      <c r="P1323" s="41"/>
      <c r="Q1323" s="41"/>
      <c r="R1323" s="41"/>
      <c r="S1323" s="41"/>
      <c r="T1323" s="41"/>
      <c r="U1323" s="41"/>
      <c r="W1323" s="41"/>
      <c r="X1323" s="41"/>
      <c r="Y1323" s="41"/>
      <c r="Z1323" s="41"/>
      <c r="AA1323" s="41"/>
      <c r="AB1323" s="41"/>
      <c r="AC1323" s="41"/>
      <c r="AD1323" s="41"/>
      <c r="AE1323" s="41"/>
      <c r="AF1323" s="41"/>
      <c r="AM1323" s="41"/>
      <c r="AN1323" s="41"/>
      <c r="AO1323" s="41"/>
      <c r="AP1323" s="41"/>
      <c r="AQ1323" s="41"/>
      <c r="AR1323" s="41"/>
      <c r="AS1323" s="41"/>
      <c r="AT1323" s="41"/>
      <c r="AU1323" s="41"/>
      <c r="AV1323" s="41"/>
      <c r="AW1323" s="41"/>
      <c r="AX1323" s="41"/>
      <c r="AY1323" s="41"/>
      <c r="AZ1323" s="41"/>
      <c r="BA1323" s="41"/>
      <c r="BB1323" s="41"/>
      <c r="BC1323" s="41"/>
      <c r="BD1323" s="41"/>
      <c r="BE1323" s="41"/>
    </row>
    <row r="1324" spans="2:57">
      <c r="B1324" s="41"/>
      <c r="C1324" s="41"/>
      <c r="D1324" s="41"/>
      <c r="E1324" s="41"/>
      <c r="F1324" s="41"/>
      <c r="G1324" s="41"/>
      <c r="H1324" s="41"/>
      <c r="I1324" s="41"/>
      <c r="J1324" s="41"/>
      <c r="K1324" s="41"/>
      <c r="L1324" s="41"/>
      <c r="M1324" s="41"/>
      <c r="N1324" s="41"/>
      <c r="O1324" s="41"/>
      <c r="P1324" s="41"/>
      <c r="Q1324" s="41"/>
      <c r="R1324" s="41"/>
      <c r="S1324" s="41"/>
      <c r="T1324" s="41"/>
      <c r="U1324" s="41"/>
      <c r="W1324" s="41"/>
      <c r="X1324" s="41"/>
      <c r="Y1324" s="41"/>
      <c r="Z1324" s="41"/>
      <c r="AA1324" s="41"/>
      <c r="AB1324" s="41"/>
      <c r="AC1324" s="41"/>
      <c r="AD1324" s="41"/>
      <c r="AE1324" s="41"/>
      <c r="AF1324" s="41"/>
      <c r="AM1324" s="41"/>
      <c r="AN1324" s="41"/>
      <c r="AO1324" s="41"/>
      <c r="AP1324" s="41"/>
      <c r="AQ1324" s="41"/>
      <c r="AR1324" s="41"/>
      <c r="AS1324" s="41"/>
      <c r="AT1324" s="41"/>
      <c r="AU1324" s="41"/>
      <c r="AV1324" s="41"/>
      <c r="AW1324" s="41"/>
      <c r="AX1324" s="41"/>
      <c r="AY1324" s="41"/>
      <c r="AZ1324" s="41"/>
      <c r="BA1324" s="41"/>
      <c r="BB1324" s="41"/>
      <c r="BC1324" s="41"/>
      <c r="BD1324" s="41"/>
      <c r="BE1324" s="41"/>
    </row>
    <row r="1325" spans="2:57">
      <c r="B1325" s="41"/>
      <c r="C1325" s="41"/>
      <c r="D1325" s="41"/>
      <c r="E1325" s="41"/>
      <c r="F1325" s="41"/>
      <c r="G1325" s="41"/>
      <c r="H1325" s="41"/>
      <c r="I1325" s="41"/>
      <c r="J1325" s="41"/>
      <c r="K1325" s="41"/>
      <c r="L1325" s="41"/>
      <c r="M1325" s="41"/>
      <c r="N1325" s="41"/>
      <c r="O1325" s="41"/>
      <c r="P1325" s="41"/>
      <c r="Q1325" s="41"/>
      <c r="R1325" s="41"/>
      <c r="S1325" s="41"/>
      <c r="T1325" s="41"/>
      <c r="U1325" s="41"/>
      <c r="W1325" s="41"/>
      <c r="X1325" s="41"/>
      <c r="Y1325" s="41"/>
      <c r="Z1325" s="41"/>
      <c r="AA1325" s="41"/>
      <c r="AB1325" s="41"/>
      <c r="AC1325" s="41"/>
      <c r="AD1325" s="41"/>
      <c r="AE1325" s="41"/>
      <c r="AF1325" s="41"/>
      <c r="AM1325" s="41"/>
      <c r="AN1325" s="41"/>
      <c r="AO1325" s="41"/>
      <c r="AP1325" s="41"/>
      <c r="AQ1325" s="41"/>
      <c r="AR1325" s="41"/>
      <c r="AS1325" s="41"/>
      <c r="AT1325" s="41"/>
      <c r="AU1325" s="41"/>
      <c r="AV1325" s="41"/>
      <c r="AW1325" s="41"/>
      <c r="AX1325" s="41"/>
      <c r="AY1325" s="41"/>
      <c r="AZ1325" s="41"/>
      <c r="BA1325" s="41"/>
      <c r="BB1325" s="41"/>
      <c r="BC1325" s="41"/>
      <c r="BD1325" s="41"/>
      <c r="BE1325" s="41"/>
    </row>
    <row r="1326" spans="2:57">
      <c r="B1326" s="41"/>
      <c r="C1326" s="41"/>
      <c r="D1326" s="41"/>
      <c r="E1326" s="41"/>
      <c r="F1326" s="41"/>
      <c r="G1326" s="41"/>
      <c r="H1326" s="41"/>
      <c r="I1326" s="41"/>
      <c r="J1326" s="41"/>
      <c r="K1326" s="41"/>
      <c r="L1326" s="41"/>
      <c r="M1326" s="41"/>
      <c r="N1326" s="41"/>
      <c r="O1326" s="41"/>
      <c r="P1326" s="41"/>
      <c r="Q1326" s="41"/>
      <c r="R1326" s="41"/>
      <c r="S1326" s="41"/>
      <c r="T1326" s="41"/>
      <c r="U1326" s="41"/>
      <c r="W1326" s="41"/>
      <c r="X1326" s="41"/>
      <c r="Y1326" s="41"/>
      <c r="Z1326" s="41"/>
      <c r="AA1326" s="41"/>
      <c r="AB1326" s="41"/>
      <c r="AC1326" s="41"/>
      <c r="AD1326" s="41"/>
      <c r="AE1326" s="41"/>
      <c r="AF1326" s="41"/>
      <c r="AM1326" s="41"/>
      <c r="AN1326" s="41"/>
      <c r="AO1326" s="41"/>
      <c r="AP1326" s="41"/>
      <c r="AQ1326" s="41"/>
      <c r="AR1326" s="41"/>
      <c r="AS1326" s="41"/>
      <c r="AT1326" s="41"/>
      <c r="AU1326" s="41"/>
      <c r="AV1326" s="41"/>
      <c r="AW1326" s="41"/>
      <c r="AX1326" s="41"/>
      <c r="AY1326" s="41"/>
      <c r="AZ1326" s="41"/>
      <c r="BA1326" s="41"/>
      <c r="BB1326" s="41"/>
      <c r="BC1326" s="41"/>
      <c r="BD1326" s="41"/>
      <c r="BE1326" s="41"/>
    </row>
    <row r="1327" spans="2:57">
      <c r="B1327" s="41"/>
      <c r="C1327" s="41"/>
      <c r="D1327" s="41"/>
      <c r="E1327" s="41"/>
      <c r="F1327" s="41"/>
      <c r="G1327" s="41"/>
      <c r="H1327" s="41"/>
      <c r="I1327" s="41"/>
      <c r="J1327" s="41"/>
      <c r="K1327" s="41"/>
      <c r="L1327" s="41"/>
      <c r="M1327" s="41"/>
      <c r="N1327" s="41"/>
      <c r="O1327" s="41"/>
      <c r="P1327" s="41"/>
      <c r="Q1327" s="41"/>
      <c r="R1327" s="41"/>
      <c r="S1327" s="41"/>
      <c r="T1327" s="41"/>
      <c r="U1327" s="41"/>
      <c r="W1327" s="41"/>
      <c r="X1327" s="41"/>
      <c r="Y1327" s="41"/>
      <c r="Z1327" s="41"/>
      <c r="AA1327" s="41"/>
      <c r="AB1327" s="41"/>
      <c r="AC1327" s="41"/>
      <c r="AD1327" s="41"/>
      <c r="AE1327" s="41"/>
      <c r="AF1327" s="41"/>
      <c r="AM1327" s="41"/>
      <c r="AN1327" s="41"/>
      <c r="AO1327" s="41"/>
      <c r="AP1327" s="41"/>
      <c r="AQ1327" s="41"/>
      <c r="AR1327" s="41"/>
      <c r="AS1327" s="41"/>
      <c r="AT1327" s="41"/>
      <c r="AU1327" s="41"/>
      <c r="AV1327" s="41"/>
      <c r="AW1327" s="41"/>
      <c r="AX1327" s="41"/>
      <c r="AY1327" s="41"/>
      <c r="AZ1327" s="41"/>
      <c r="BA1327" s="41"/>
      <c r="BB1327" s="41"/>
      <c r="BC1327" s="41"/>
      <c r="BD1327" s="41"/>
      <c r="BE1327" s="41"/>
    </row>
    <row r="1328" spans="2:57">
      <c r="B1328" s="41"/>
      <c r="C1328" s="41"/>
      <c r="D1328" s="41"/>
      <c r="E1328" s="41"/>
      <c r="F1328" s="41"/>
      <c r="G1328" s="41"/>
      <c r="H1328" s="41"/>
      <c r="I1328" s="41"/>
      <c r="J1328" s="41"/>
      <c r="K1328" s="41"/>
      <c r="L1328" s="41"/>
      <c r="M1328" s="41"/>
      <c r="N1328" s="41"/>
      <c r="O1328" s="41"/>
      <c r="P1328" s="41"/>
      <c r="Q1328" s="41"/>
      <c r="R1328" s="41"/>
      <c r="S1328" s="41"/>
      <c r="T1328" s="41"/>
      <c r="U1328" s="41"/>
      <c r="W1328" s="41"/>
      <c r="X1328" s="41"/>
      <c r="Y1328" s="41"/>
      <c r="Z1328" s="41"/>
      <c r="AA1328" s="41"/>
      <c r="AB1328" s="41"/>
      <c r="AC1328" s="41"/>
      <c r="AD1328" s="41"/>
      <c r="AE1328" s="41"/>
      <c r="AF1328" s="41"/>
      <c r="AM1328" s="41"/>
      <c r="AN1328" s="41"/>
      <c r="AO1328" s="41"/>
      <c r="AP1328" s="41"/>
      <c r="AQ1328" s="41"/>
      <c r="AR1328" s="41"/>
      <c r="AS1328" s="41"/>
      <c r="AT1328" s="41"/>
      <c r="AU1328" s="41"/>
      <c r="AV1328" s="41"/>
      <c r="AW1328" s="41"/>
      <c r="AX1328" s="41"/>
      <c r="AY1328" s="41"/>
      <c r="AZ1328" s="41"/>
      <c r="BA1328" s="41"/>
      <c r="BB1328" s="41"/>
      <c r="BC1328" s="41"/>
      <c r="BD1328" s="41"/>
      <c r="BE1328" s="41"/>
    </row>
    <row r="1329" spans="2:57">
      <c r="B1329" s="41"/>
      <c r="C1329" s="41"/>
      <c r="D1329" s="41"/>
      <c r="E1329" s="41"/>
      <c r="F1329" s="41"/>
      <c r="G1329" s="41"/>
      <c r="H1329" s="41"/>
      <c r="I1329" s="41"/>
      <c r="J1329" s="41"/>
      <c r="K1329" s="41"/>
      <c r="L1329" s="41"/>
      <c r="M1329" s="41"/>
      <c r="N1329" s="41"/>
      <c r="O1329" s="41"/>
      <c r="P1329" s="41"/>
      <c r="Q1329" s="41"/>
      <c r="R1329" s="41"/>
      <c r="S1329" s="41"/>
      <c r="T1329" s="41"/>
      <c r="U1329" s="41"/>
      <c r="W1329" s="41"/>
      <c r="X1329" s="41"/>
      <c r="Y1329" s="41"/>
      <c r="Z1329" s="41"/>
      <c r="AA1329" s="41"/>
      <c r="AB1329" s="41"/>
      <c r="AC1329" s="41"/>
      <c r="AD1329" s="41"/>
      <c r="AE1329" s="41"/>
      <c r="AF1329" s="41"/>
      <c r="AM1329" s="41"/>
      <c r="AN1329" s="41"/>
      <c r="AO1329" s="41"/>
      <c r="AP1329" s="41"/>
      <c r="AQ1329" s="41"/>
      <c r="AR1329" s="41"/>
      <c r="AS1329" s="41"/>
      <c r="AT1329" s="41"/>
      <c r="AU1329" s="41"/>
      <c r="AV1329" s="41"/>
      <c r="AW1329" s="41"/>
      <c r="AX1329" s="41"/>
      <c r="AY1329" s="41"/>
      <c r="AZ1329" s="41"/>
      <c r="BA1329" s="41"/>
      <c r="BB1329" s="41"/>
      <c r="BC1329" s="41"/>
      <c r="BD1329" s="41"/>
      <c r="BE1329" s="41"/>
    </row>
    <row r="1330" spans="2:57">
      <c r="B1330" s="41"/>
      <c r="C1330" s="41"/>
      <c r="D1330" s="41"/>
      <c r="E1330" s="41"/>
      <c r="F1330" s="41"/>
      <c r="G1330" s="41"/>
      <c r="H1330" s="41"/>
      <c r="I1330" s="41"/>
      <c r="J1330" s="41"/>
      <c r="K1330" s="41"/>
      <c r="L1330" s="41"/>
      <c r="M1330" s="41"/>
      <c r="N1330" s="41"/>
      <c r="O1330" s="41"/>
      <c r="P1330" s="41"/>
      <c r="Q1330" s="41"/>
      <c r="R1330" s="41"/>
      <c r="S1330" s="41"/>
      <c r="T1330" s="41"/>
      <c r="U1330" s="41"/>
      <c r="W1330" s="41"/>
      <c r="X1330" s="41"/>
      <c r="Y1330" s="41"/>
      <c r="Z1330" s="41"/>
      <c r="AA1330" s="41"/>
      <c r="AB1330" s="41"/>
      <c r="AC1330" s="41"/>
      <c r="AD1330" s="41"/>
      <c r="AE1330" s="41"/>
      <c r="AF1330" s="41"/>
      <c r="AM1330" s="41"/>
      <c r="AN1330" s="41"/>
      <c r="AO1330" s="41"/>
      <c r="AP1330" s="41"/>
      <c r="AQ1330" s="41"/>
      <c r="AR1330" s="41"/>
      <c r="AS1330" s="41"/>
      <c r="AT1330" s="41"/>
      <c r="AU1330" s="41"/>
      <c r="AV1330" s="41"/>
      <c r="AW1330" s="41"/>
      <c r="AX1330" s="41"/>
      <c r="AY1330" s="41"/>
      <c r="AZ1330" s="41"/>
      <c r="BA1330" s="41"/>
      <c r="BB1330" s="41"/>
      <c r="BC1330" s="41"/>
      <c r="BD1330" s="41"/>
      <c r="BE1330" s="41"/>
    </row>
    <row r="1331" spans="2:57">
      <c r="B1331" s="41"/>
      <c r="C1331" s="41"/>
      <c r="D1331" s="41"/>
      <c r="E1331" s="41"/>
      <c r="F1331" s="41"/>
      <c r="G1331" s="41"/>
      <c r="H1331" s="41"/>
      <c r="I1331" s="41"/>
      <c r="J1331" s="41"/>
      <c r="K1331" s="41"/>
      <c r="L1331" s="41"/>
      <c r="M1331" s="41"/>
      <c r="N1331" s="41"/>
      <c r="O1331" s="41"/>
      <c r="P1331" s="41"/>
      <c r="Q1331" s="41"/>
      <c r="R1331" s="41"/>
      <c r="S1331" s="41"/>
      <c r="T1331" s="41"/>
      <c r="U1331" s="41"/>
      <c r="W1331" s="41"/>
      <c r="X1331" s="41"/>
      <c r="Y1331" s="41"/>
      <c r="Z1331" s="41"/>
      <c r="AA1331" s="41"/>
      <c r="AB1331" s="41"/>
      <c r="AC1331" s="41"/>
      <c r="AD1331" s="41"/>
      <c r="AE1331" s="41"/>
      <c r="AF1331" s="41"/>
      <c r="AM1331" s="41"/>
      <c r="AN1331" s="41"/>
      <c r="AO1331" s="41"/>
      <c r="AP1331" s="41"/>
      <c r="AQ1331" s="41"/>
      <c r="AR1331" s="41"/>
      <c r="AS1331" s="41"/>
      <c r="AT1331" s="41"/>
      <c r="AU1331" s="41"/>
      <c r="AV1331" s="41"/>
      <c r="AW1331" s="41"/>
      <c r="AX1331" s="41"/>
      <c r="AY1331" s="41"/>
      <c r="AZ1331" s="41"/>
      <c r="BA1331" s="41"/>
      <c r="BB1331" s="41"/>
      <c r="BC1331" s="41"/>
      <c r="BD1331" s="41"/>
      <c r="BE1331" s="41"/>
    </row>
    <row r="1332" spans="2:57">
      <c r="B1332" s="41"/>
      <c r="C1332" s="41"/>
      <c r="D1332" s="41"/>
      <c r="E1332" s="41"/>
      <c r="F1332" s="41"/>
      <c r="G1332" s="41"/>
      <c r="H1332" s="41"/>
      <c r="I1332" s="41"/>
      <c r="J1332" s="41"/>
      <c r="K1332" s="41"/>
      <c r="L1332" s="41"/>
      <c r="M1332" s="41"/>
      <c r="N1332" s="41"/>
      <c r="O1332" s="41"/>
      <c r="P1332" s="41"/>
      <c r="Q1332" s="41"/>
      <c r="R1332" s="41"/>
      <c r="S1332" s="41"/>
      <c r="T1332" s="41"/>
      <c r="U1332" s="41"/>
      <c r="W1332" s="41"/>
      <c r="X1332" s="41"/>
      <c r="Y1332" s="41"/>
      <c r="Z1332" s="41"/>
      <c r="AA1332" s="41"/>
      <c r="AB1332" s="41"/>
      <c r="AC1332" s="41"/>
      <c r="AD1332" s="41"/>
      <c r="AE1332" s="41"/>
      <c r="AF1332" s="41"/>
      <c r="AM1332" s="41"/>
      <c r="AN1332" s="41"/>
      <c r="AO1332" s="41"/>
      <c r="AP1332" s="41"/>
      <c r="AQ1332" s="41"/>
      <c r="AR1332" s="41"/>
      <c r="AS1332" s="41"/>
      <c r="AT1332" s="41"/>
      <c r="AU1332" s="41"/>
      <c r="AV1332" s="41"/>
      <c r="AW1332" s="41"/>
      <c r="AX1332" s="41"/>
      <c r="AY1332" s="41"/>
      <c r="AZ1332" s="41"/>
      <c r="BA1332" s="41"/>
      <c r="BB1332" s="41"/>
      <c r="BC1332" s="41"/>
      <c r="BD1332" s="41"/>
      <c r="BE1332" s="41"/>
    </row>
    <row r="1333" spans="2:57">
      <c r="B1333" s="41"/>
      <c r="C1333" s="41"/>
      <c r="D1333" s="41"/>
      <c r="E1333" s="41"/>
      <c r="F1333" s="41"/>
      <c r="G1333" s="41"/>
      <c r="H1333" s="41"/>
      <c r="I1333" s="41"/>
      <c r="J1333" s="41"/>
      <c r="K1333" s="41"/>
      <c r="L1333" s="41"/>
      <c r="M1333" s="41"/>
      <c r="N1333" s="41"/>
      <c r="O1333" s="41"/>
      <c r="P1333" s="41"/>
      <c r="Q1333" s="41"/>
      <c r="R1333" s="41"/>
      <c r="S1333" s="41"/>
      <c r="T1333" s="41"/>
      <c r="U1333" s="41"/>
      <c r="W1333" s="41"/>
      <c r="X1333" s="41"/>
      <c r="Y1333" s="41"/>
      <c r="Z1333" s="41"/>
      <c r="AA1333" s="41"/>
      <c r="AB1333" s="41"/>
      <c r="AC1333" s="41"/>
      <c r="AD1333" s="41"/>
      <c r="AE1333" s="41"/>
      <c r="AF1333" s="41"/>
      <c r="AM1333" s="41"/>
      <c r="AN1333" s="41"/>
      <c r="AO1333" s="41"/>
      <c r="AP1333" s="41"/>
      <c r="AQ1333" s="41"/>
      <c r="AR1333" s="41"/>
      <c r="AS1333" s="41"/>
      <c r="AT1333" s="41"/>
      <c r="AU1333" s="41"/>
      <c r="AV1333" s="41"/>
      <c r="AW1333" s="41"/>
      <c r="AX1333" s="41"/>
      <c r="AY1333" s="41"/>
      <c r="AZ1333" s="41"/>
      <c r="BA1333" s="41"/>
      <c r="BB1333" s="41"/>
      <c r="BC1333" s="41"/>
      <c r="BD1333" s="41"/>
      <c r="BE1333" s="41"/>
    </row>
    <row r="1334" spans="2:57">
      <c r="B1334" s="41"/>
      <c r="C1334" s="41"/>
      <c r="D1334" s="41"/>
      <c r="E1334" s="41"/>
      <c r="F1334" s="41"/>
      <c r="G1334" s="41"/>
      <c r="H1334" s="41"/>
      <c r="I1334" s="41"/>
      <c r="J1334" s="41"/>
      <c r="K1334" s="41"/>
      <c r="L1334" s="41"/>
      <c r="M1334" s="41"/>
      <c r="N1334" s="41"/>
      <c r="O1334" s="41"/>
      <c r="P1334" s="41"/>
      <c r="Q1334" s="41"/>
      <c r="R1334" s="41"/>
      <c r="S1334" s="41"/>
      <c r="T1334" s="41"/>
      <c r="U1334" s="41"/>
      <c r="W1334" s="41"/>
      <c r="X1334" s="41"/>
      <c r="Y1334" s="41"/>
      <c r="Z1334" s="41"/>
      <c r="AA1334" s="41"/>
      <c r="AB1334" s="41"/>
      <c r="AC1334" s="41"/>
      <c r="AD1334" s="41"/>
      <c r="AE1334" s="41"/>
      <c r="AF1334" s="41"/>
      <c r="AM1334" s="41"/>
      <c r="AN1334" s="41"/>
      <c r="AO1334" s="41"/>
      <c r="AP1334" s="41"/>
      <c r="AQ1334" s="41"/>
      <c r="AR1334" s="41"/>
      <c r="AS1334" s="41"/>
      <c r="AT1334" s="41"/>
      <c r="AU1334" s="41"/>
      <c r="AV1334" s="41"/>
      <c r="AW1334" s="41"/>
      <c r="AX1334" s="41"/>
      <c r="AY1334" s="41"/>
      <c r="AZ1334" s="41"/>
      <c r="BA1334" s="41"/>
      <c r="BB1334" s="41"/>
      <c r="BC1334" s="41"/>
      <c r="BD1334" s="41"/>
      <c r="BE1334" s="41"/>
    </row>
    <row r="1335" spans="2:57">
      <c r="B1335" s="41"/>
      <c r="C1335" s="41"/>
      <c r="D1335" s="41"/>
      <c r="E1335" s="41"/>
      <c r="F1335" s="41"/>
      <c r="G1335" s="41"/>
      <c r="H1335" s="41"/>
      <c r="I1335" s="41"/>
      <c r="J1335" s="41"/>
      <c r="K1335" s="41"/>
      <c r="L1335" s="41"/>
      <c r="M1335" s="41"/>
      <c r="N1335" s="41"/>
      <c r="O1335" s="41"/>
      <c r="P1335" s="41"/>
      <c r="Q1335" s="41"/>
      <c r="R1335" s="41"/>
      <c r="S1335" s="41"/>
      <c r="T1335" s="41"/>
      <c r="U1335" s="41"/>
      <c r="W1335" s="41"/>
      <c r="X1335" s="41"/>
      <c r="Y1335" s="41"/>
      <c r="Z1335" s="41"/>
      <c r="AA1335" s="41"/>
      <c r="AB1335" s="41"/>
      <c r="AC1335" s="41"/>
      <c r="AD1335" s="41"/>
      <c r="AE1335" s="41"/>
      <c r="AF1335" s="41"/>
      <c r="AM1335" s="41"/>
      <c r="AN1335" s="41"/>
      <c r="AO1335" s="41"/>
      <c r="AP1335" s="41"/>
      <c r="AQ1335" s="41"/>
      <c r="AR1335" s="41"/>
      <c r="AS1335" s="41"/>
      <c r="AT1335" s="41"/>
      <c r="AU1335" s="41"/>
      <c r="AV1335" s="41"/>
      <c r="AW1335" s="41"/>
      <c r="AX1335" s="41"/>
      <c r="AY1335" s="41"/>
      <c r="AZ1335" s="41"/>
      <c r="BA1335" s="41"/>
      <c r="BB1335" s="41"/>
      <c r="BC1335" s="41"/>
      <c r="BD1335" s="41"/>
      <c r="BE1335" s="41"/>
    </row>
    <row r="1336" spans="2:57">
      <c r="B1336" s="41"/>
      <c r="C1336" s="41"/>
      <c r="D1336" s="41"/>
      <c r="E1336" s="41"/>
      <c r="F1336" s="41"/>
      <c r="G1336" s="41"/>
      <c r="H1336" s="41"/>
      <c r="I1336" s="41"/>
      <c r="J1336" s="41"/>
      <c r="K1336" s="41"/>
      <c r="L1336" s="41"/>
      <c r="M1336" s="41"/>
      <c r="N1336" s="41"/>
      <c r="O1336" s="41"/>
      <c r="P1336" s="41"/>
      <c r="Q1336" s="41"/>
      <c r="R1336" s="41"/>
      <c r="S1336" s="41"/>
      <c r="T1336" s="41"/>
      <c r="U1336" s="41"/>
      <c r="W1336" s="41"/>
      <c r="X1336" s="41"/>
      <c r="Y1336" s="41"/>
      <c r="Z1336" s="41"/>
      <c r="AA1336" s="41"/>
      <c r="AB1336" s="41"/>
      <c r="AC1336" s="41"/>
      <c r="AD1336" s="41"/>
      <c r="AE1336" s="41"/>
      <c r="AF1336" s="41"/>
      <c r="AM1336" s="41"/>
      <c r="AN1336" s="41"/>
      <c r="AO1336" s="41"/>
      <c r="AP1336" s="41"/>
      <c r="AQ1336" s="41"/>
      <c r="AR1336" s="41"/>
      <c r="AS1336" s="41"/>
      <c r="AT1336" s="41"/>
      <c r="AU1336" s="41"/>
      <c r="AV1336" s="41"/>
      <c r="AW1336" s="41"/>
      <c r="AX1336" s="41"/>
      <c r="AY1336" s="41"/>
      <c r="AZ1336" s="41"/>
      <c r="BA1336" s="41"/>
      <c r="BB1336" s="41"/>
      <c r="BC1336" s="41"/>
      <c r="BD1336" s="41"/>
      <c r="BE1336" s="41"/>
    </row>
    <row r="1337" spans="2:57">
      <c r="B1337" s="41"/>
      <c r="C1337" s="41"/>
      <c r="D1337" s="41"/>
      <c r="E1337" s="41"/>
      <c r="F1337" s="41"/>
      <c r="G1337" s="41"/>
      <c r="H1337" s="41"/>
      <c r="I1337" s="41"/>
      <c r="J1337" s="41"/>
      <c r="K1337" s="41"/>
      <c r="L1337" s="41"/>
      <c r="M1337" s="41"/>
      <c r="N1337" s="41"/>
      <c r="O1337" s="41"/>
      <c r="P1337" s="41"/>
      <c r="Q1337" s="41"/>
      <c r="R1337" s="41"/>
      <c r="S1337" s="41"/>
      <c r="T1337" s="41"/>
      <c r="U1337" s="41"/>
      <c r="W1337" s="41"/>
      <c r="X1337" s="41"/>
      <c r="Y1337" s="41"/>
      <c r="Z1337" s="41"/>
      <c r="AA1337" s="41"/>
      <c r="AB1337" s="41"/>
      <c r="AC1337" s="41"/>
      <c r="AD1337" s="41"/>
      <c r="AE1337" s="41"/>
      <c r="AF1337" s="41"/>
      <c r="AM1337" s="41"/>
      <c r="AN1337" s="41"/>
      <c r="AO1337" s="41"/>
      <c r="AP1337" s="41"/>
      <c r="AQ1337" s="41"/>
      <c r="AR1337" s="41"/>
      <c r="AS1337" s="41"/>
      <c r="AT1337" s="41"/>
      <c r="AU1337" s="41"/>
      <c r="AV1337" s="41"/>
      <c r="AW1337" s="41"/>
      <c r="AX1337" s="41"/>
      <c r="AY1337" s="41"/>
      <c r="AZ1337" s="41"/>
      <c r="BA1337" s="41"/>
      <c r="BB1337" s="41"/>
      <c r="BC1337" s="41"/>
      <c r="BD1337" s="41"/>
      <c r="BE1337" s="41"/>
    </row>
    <row r="1338" spans="2:57">
      <c r="B1338" s="41"/>
      <c r="C1338" s="41"/>
      <c r="D1338" s="41"/>
      <c r="E1338" s="41"/>
      <c r="F1338" s="41"/>
      <c r="G1338" s="41"/>
      <c r="H1338" s="41"/>
      <c r="I1338" s="41"/>
      <c r="J1338" s="41"/>
      <c r="K1338" s="41"/>
      <c r="L1338" s="41"/>
      <c r="M1338" s="41"/>
      <c r="N1338" s="41"/>
      <c r="O1338" s="41"/>
      <c r="P1338" s="41"/>
      <c r="Q1338" s="41"/>
      <c r="R1338" s="41"/>
      <c r="S1338" s="41"/>
      <c r="T1338" s="41"/>
      <c r="U1338" s="41"/>
      <c r="W1338" s="41"/>
      <c r="X1338" s="41"/>
      <c r="Y1338" s="41"/>
      <c r="Z1338" s="41"/>
      <c r="AA1338" s="41"/>
      <c r="AB1338" s="41"/>
      <c r="AC1338" s="41"/>
      <c r="AD1338" s="41"/>
      <c r="AE1338" s="41"/>
      <c r="AF1338" s="41"/>
      <c r="AM1338" s="41"/>
      <c r="AN1338" s="41"/>
      <c r="AO1338" s="41"/>
      <c r="AP1338" s="41"/>
      <c r="AQ1338" s="41"/>
      <c r="AR1338" s="41"/>
      <c r="AS1338" s="41"/>
      <c r="AT1338" s="41"/>
      <c r="AU1338" s="41"/>
      <c r="AV1338" s="41"/>
      <c r="AW1338" s="41"/>
      <c r="AX1338" s="41"/>
      <c r="AY1338" s="41"/>
      <c r="AZ1338" s="41"/>
      <c r="BA1338" s="41"/>
      <c r="BB1338" s="41"/>
      <c r="BC1338" s="41"/>
      <c r="BD1338" s="41"/>
      <c r="BE1338" s="41"/>
    </row>
    <row r="1339" spans="2:57">
      <c r="B1339" s="41"/>
      <c r="C1339" s="41"/>
      <c r="D1339" s="41"/>
      <c r="E1339" s="41"/>
      <c r="F1339" s="41"/>
      <c r="G1339" s="41"/>
      <c r="H1339" s="41"/>
      <c r="I1339" s="41"/>
      <c r="J1339" s="41"/>
      <c r="K1339" s="41"/>
      <c r="L1339" s="41"/>
      <c r="M1339" s="41"/>
      <c r="N1339" s="41"/>
      <c r="O1339" s="41"/>
      <c r="P1339" s="41"/>
      <c r="Q1339" s="41"/>
      <c r="R1339" s="41"/>
      <c r="S1339" s="41"/>
      <c r="T1339" s="41"/>
      <c r="U1339" s="41"/>
      <c r="W1339" s="41"/>
      <c r="X1339" s="41"/>
      <c r="Y1339" s="41"/>
      <c r="Z1339" s="41"/>
      <c r="AA1339" s="41"/>
      <c r="AB1339" s="41"/>
      <c r="AC1339" s="41"/>
      <c r="AD1339" s="41"/>
      <c r="AE1339" s="41"/>
      <c r="AF1339" s="41"/>
      <c r="AM1339" s="41"/>
      <c r="AN1339" s="41"/>
      <c r="AO1339" s="41"/>
      <c r="AP1339" s="41"/>
      <c r="AQ1339" s="41"/>
      <c r="AR1339" s="41"/>
      <c r="AS1339" s="41"/>
      <c r="AT1339" s="41"/>
      <c r="AU1339" s="41"/>
      <c r="AV1339" s="41"/>
      <c r="AW1339" s="41"/>
      <c r="AX1339" s="41"/>
      <c r="AY1339" s="41"/>
      <c r="AZ1339" s="41"/>
      <c r="BA1339" s="41"/>
      <c r="BB1339" s="41"/>
      <c r="BC1339" s="41"/>
      <c r="BD1339" s="41"/>
      <c r="BE1339" s="41"/>
    </row>
    <row r="1340" spans="2:57">
      <c r="B1340" s="41"/>
      <c r="C1340" s="41"/>
      <c r="D1340" s="41"/>
      <c r="E1340" s="41"/>
      <c r="F1340" s="41"/>
      <c r="G1340" s="41"/>
      <c r="H1340" s="41"/>
      <c r="I1340" s="41"/>
      <c r="J1340" s="41"/>
      <c r="K1340" s="41"/>
      <c r="L1340" s="41"/>
      <c r="M1340" s="41"/>
      <c r="N1340" s="41"/>
      <c r="O1340" s="41"/>
      <c r="P1340" s="41"/>
      <c r="Q1340" s="41"/>
      <c r="R1340" s="41"/>
      <c r="S1340" s="41"/>
      <c r="T1340" s="41"/>
      <c r="U1340" s="41"/>
      <c r="W1340" s="41"/>
      <c r="X1340" s="41"/>
      <c r="Y1340" s="41"/>
      <c r="Z1340" s="41"/>
      <c r="AA1340" s="41"/>
      <c r="AB1340" s="41"/>
      <c r="AC1340" s="41"/>
      <c r="AD1340" s="41"/>
      <c r="AE1340" s="41"/>
      <c r="AF1340" s="41"/>
      <c r="AM1340" s="41"/>
      <c r="AN1340" s="41"/>
      <c r="AO1340" s="41"/>
      <c r="AP1340" s="41"/>
      <c r="AQ1340" s="41"/>
      <c r="AR1340" s="41"/>
      <c r="AS1340" s="41"/>
      <c r="AT1340" s="41"/>
      <c r="AU1340" s="41"/>
      <c r="AV1340" s="41"/>
      <c r="AW1340" s="41"/>
      <c r="AX1340" s="41"/>
      <c r="AY1340" s="41"/>
      <c r="AZ1340" s="41"/>
      <c r="BA1340" s="41"/>
      <c r="BB1340" s="41"/>
      <c r="BC1340" s="41"/>
      <c r="BD1340" s="41"/>
      <c r="BE1340" s="41"/>
    </row>
    <row r="1341" spans="2:57">
      <c r="B1341" s="41"/>
      <c r="C1341" s="41"/>
      <c r="D1341" s="41"/>
      <c r="E1341" s="41"/>
      <c r="F1341" s="41"/>
      <c r="G1341" s="41"/>
      <c r="H1341" s="41"/>
      <c r="I1341" s="41"/>
      <c r="J1341" s="41"/>
      <c r="K1341" s="41"/>
      <c r="L1341" s="41"/>
      <c r="M1341" s="41"/>
      <c r="N1341" s="41"/>
      <c r="O1341" s="41"/>
      <c r="P1341" s="41"/>
      <c r="Q1341" s="41"/>
      <c r="R1341" s="41"/>
      <c r="S1341" s="41"/>
      <c r="T1341" s="41"/>
      <c r="U1341" s="41"/>
      <c r="W1341" s="41"/>
      <c r="X1341" s="41"/>
      <c r="Y1341" s="41"/>
      <c r="Z1341" s="41"/>
      <c r="AA1341" s="41"/>
      <c r="AB1341" s="41"/>
      <c r="AC1341" s="41"/>
      <c r="AD1341" s="41"/>
      <c r="AE1341" s="41"/>
      <c r="AF1341" s="41"/>
      <c r="AM1341" s="41"/>
      <c r="AN1341" s="41"/>
      <c r="AO1341" s="41"/>
      <c r="AP1341" s="41"/>
      <c r="AQ1341" s="41"/>
      <c r="AR1341" s="41"/>
      <c r="AS1341" s="41"/>
      <c r="AT1341" s="41"/>
      <c r="AU1341" s="41"/>
      <c r="AV1341" s="41"/>
      <c r="AW1341" s="41"/>
      <c r="AX1341" s="41"/>
      <c r="AY1341" s="41"/>
      <c r="AZ1341" s="41"/>
      <c r="BA1341" s="41"/>
      <c r="BB1341" s="41"/>
      <c r="BC1341" s="41"/>
      <c r="BD1341" s="41"/>
      <c r="BE1341" s="41"/>
    </row>
    <row r="1342" spans="2:57">
      <c r="B1342" s="41"/>
      <c r="C1342" s="41"/>
      <c r="D1342" s="41"/>
      <c r="E1342" s="41"/>
      <c r="F1342" s="41"/>
      <c r="G1342" s="41"/>
      <c r="H1342" s="41"/>
      <c r="I1342" s="41"/>
      <c r="J1342" s="41"/>
      <c r="K1342" s="41"/>
      <c r="L1342" s="41"/>
      <c r="M1342" s="41"/>
      <c r="N1342" s="41"/>
      <c r="O1342" s="41"/>
      <c r="P1342" s="41"/>
      <c r="Q1342" s="41"/>
      <c r="R1342" s="41"/>
      <c r="S1342" s="41"/>
      <c r="T1342" s="41"/>
      <c r="U1342" s="41"/>
      <c r="W1342" s="41"/>
      <c r="X1342" s="41"/>
      <c r="Y1342" s="41"/>
      <c r="Z1342" s="41"/>
      <c r="AA1342" s="41"/>
      <c r="AB1342" s="41"/>
      <c r="AC1342" s="41"/>
      <c r="AD1342" s="41"/>
      <c r="AE1342" s="41"/>
      <c r="AF1342" s="41"/>
      <c r="AM1342" s="41"/>
      <c r="AN1342" s="41"/>
      <c r="AO1342" s="41"/>
      <c r="AP1342" s="41"/>
      <c r="AQ1342" s="41"/>
      <c r="AR1342" s="41"/>
      <c r="AS1342" s="41"/>
      <c r="AT1342" s="41"/>
      <c r="AU1342" s="41"/>
      <c r="AV1342" s="41"/>
      <c r="AW1342" s="41"/>
      <c r="AX1342" s="41"/>
      <c r="AY1342" s="41"/>
      <c r="AZ1342" s="41"/>
      <c r="BA1342" s="41"/>
      <c r="BB1342" s="41"/>
      <c r="BC1342" s="41"/>
      <c r="BD1342" s="41"/>
      <c r="BE1342" s="41"/>
    </row>
    <row r="1343" spans="2:57">
      <c r="B1343" s="41"/>
      <c r="C1343" s="41"/>
      <c r="D1343" s="41"/>
      <c r="E1343" s="41"/>
      <c r="F1343" s="41"/>
      <c r="G1343" s="41"/>
      <c r="H1343" s="41"/>
      <c r="I1343" s="41"/>
      <c r="J1343" s="41"/>
      <c r="K1343" s="41"/>
      <c r="L1343" s="41"/>
      <c r="M1343" s="41"/>
      <c r="N1343" s="41"/>
      <c r="O1343" s="41"/>
      <c r="P1343" s="41"/>
      <c r="Q1343" s="41"/>
      <c r="R1343" s="41"/>
      <c r="S1343" s="41"/>
      <c r="T1343" s="41"/>
      <c r="U1343" s="41"/>
      <c r="W1343" s="41"/>
      <c r="X1343" s="41"/>
      <c r="Y1343" s="41"/>
      <c r="Z1343" s="41"/>
      <c r="AA1343" s="41"/>
      <c r="AB1343" s="41"/>
      <c r="AC1343" s="41"/>
      <c r="AD1343" s="41"/>
      <c r="AE1343" s="41"/>
      <c r="AF1343" s="41"/>
      <c r="AM1343" s="41"/>
      <c r="AN1343" s="41"/>
      <c r="AO1343" s="41"/>
      <c r="AP1343" s="41"/>
      <c r="AQ1343" s="41"/>
      <c r="AR1343" s="41"/>
      <c r="AS1343" s="41"/>
      <c r="AT1343" s="41"/>
      <c r="AU1343" s="41"/>
      <c r="AV1343" s="41"/>
      <c r="AW1343" s="41"/>
      <c r="AX1343" s="41"/>
      <c r="AY1343" s="41"/>
      <c r="AZ1343" s="41"/>
      <c r="BA1343" s="41"/>
      <c r="BB1343" s="41"/>
      <c r="BC1343" s="41"/>
      <c r="BD1343" s="41"/>
      <c r="BE1343" s="41"/>
    </row>
    <row r="1344" spans="2:57">
      <c r="B1344" s="41"/>
      <c r="C1344" s="41"/>
      <c r="D1344" s="41"/>
      <c r="E1344" s="41"/>
      <c r="F1344" s="41"/>
      <c r="G1344" s="41"/>
      <c r="H1344" s="41"/>
      <c r="I1344" s="41"/>
      <c r="J1344" s="41"/>
      <c r="K1344" s="41"/>
      <c r="L1344" s="41"/>
      <c r="M1344" s="41"/>
      <c r="N1344" s="41"/>
      <c r="O1344" s="41"/>
      <c r="P1344" s="41"/>
      <c r="Q1344" s="41"/>
      <c r="R1344" s="41"/>
      <c r="S1344" s="41"/>
      <c r="T1344" s="41"/>
      <c r="U1344" s="41"/>
      <c r="W1344" s="41"/>
      <c r="X1344" s="41"/>
      <c r="Y1344" s="41"/>
      <c r="Z1344" s="41"/>
      <c r="AA1344" s="41"/>
      <c r="AB1344" s="41"/>
      <c r="AC1344" s="41"/>
      <c r="AD1344" s="41"/>
      <c r="AE1344" s="41"/>
      <c r="AF1344" s="41"/>
      <c r="AM1344" s="41"/>
      <c r="AN1344" s="41"/>
      <c r="AO1344" s="41"/>
      <c r="AP1344" s="41"/>
      <c r="AQ1344" s="41"/>
      <c r="AR1344" s="41"/>
      <c r="AS1344" s="41"/>
      <c r="AT1344" s="41"/>
      <c r="AU1344" s="41"/>
      <c r="AV1344" s="41"/>
      <c r="AW1344" s="41"/>
      <c r="AX1344" s="41"/>
      <c r="AY1344" s="41"/>
      <c r="AZ1344" s="41"/>
      <c r="BA1344" s="41"/>
      <c r="BB1344" s="41"/>
      <c r="BC1344" s="41"/>
      <c r="BD1344" s="41"/>
      <c r="BE1344" s="41"/>
    </row>
    <row r="1345" spans="2:57">
      <c r="B1345" s="41"/>
      <c r="C1345" s="41"/>
      <c r="D1345" s="41"/>
      <c r="E1345" s="41"/>
      <c r="F1345" s="41"/>
      <c r="G1345" s="41"/>
      <c r="H1345" s="41"/>
      <c r="I1345" s="41"/>
      <c r="J1345" s="41"/>
      <c r="K1345" s="41"/>
      <c r="L1345" s="41"/>
      <c r="M1345" s="41"/>
      <c r="N1345" s="41"/>
      <c r="O1345" s="41"/>
      <c r="P1345" s="41"/>
      <c r="Q1345" s="41"/>
      <c r="R1345" s="41"/>
      <c r="S1345" s="41"/>
      <c r="T1345" s="41"/>
      <c r="U1345" s="41"/>
      <c r="W1345" s="41"/>
      <c r="X1345" s="41"/>
      <c r="Y1345" s="41"/>
      <c r="Z1345" s="41"/>
      <c r="AA1345" s="41"/>
      <c r="AB1345" s="41"/>
      <c r="AC1345" s="41"/>
      <c r="AD1345" s="41"/>
      <c r="AE1345" s="41"/>
      <c r="AF1345" s="41"/>
      <c r="AM1345" s="41"/>
      <c r="AN1345" s="41"/>
      <c r="AO1345" s="41"/>
      <c r="AP1345" s="41"/>
      <c r="AQ1345" s="41"/>
      <c r="AR1345" s="41"/>
      <c r="AS1345" s="41"/>
      <c r="AT1345" s="41"/>
      <c r="AU1345" s="41"/>
      <c r="AV1345" s="41"/>
      <c r="AW1345" s="41"/>
      <c r="AX1345" s="41"/>
      <c r="AY1345" s="41"/>
      <c r="AZ1345" s="41"/>
      <c r="BA1345" s="41"/>
      <c r="BB1345" s="41"/>
      <c r="BC1345" s="41"/>
      <c r="BD1345" s="41"/>
      <c r="BE1345" s="41"/>
    </row>
    <row r="1346" spans="2:57">
      <c r="B1346" s="41"/>
      <c r="C1346" s="41"/>
      <c r="D1346" s="41"/>
      <c r="E1346" s="41"/>
      <c r="F1346" s="41"/>
      <c r="G1346" s="41"/>
      <c r="H1346" s="41"/>
      <c r="I1346" s="41"/>
      <c r="J1346" s="41"/>
      <c r="K1346" s="41"/>
      <c r="L1346" s="41"/>
      <c r="M1346" s="41"/>
      <c r="N1346" s="41"/>
      <c r="O1346" s="41"/>
      <c r="P1346" s="41"/>
      <c r="Q1346" s="41"/>
      <c r="R1346" s="41"/>
      <c r="S1346" s="41"/>
      <c r="T1346" s="41"/>
      <c r="U1346" s="41"/>
      <c r="W1346" s="41"/>
      <c r="X1346" s="41"/>
      <c r="Y1346" s="41"/>
      <c r="Z1346" s="41"/>
      <c r="AA1346" s="41"/>
      <c r="AB1346" s="41"/>
      <c r="AC1346" s="41"/>
      <c r="AD1346" s="41"/>
      <c r="AE1346" s="41"/>
      <c r="AF1346" s="41"/>
      <c r="AM1346" s="41"/>
      <c r="AN1346" s="41"/>
      <c r="AO1346" s="41"/>
      <c r="AP1346" s="41"/>
      <c r="AQ1346" s="41"/>
      <c r="AR1346" s="41"/>
      <c r="AS1346" s="41"/>
      <c r="AT1346" s="41"/>
      <c r="AU1346" s="41"/>
      <c r="AV1346" s="41"/>
      <c r="AW1346" s="41"/>
      <c r="AX1346" s="41"/>
      <c r="AY1346" s="41"/>
      <c r="AZ1346" s="41"/>
      <c r="BA1346" s="41"/>
      <c r="BB1346" s="41"/>
      <c r="BC1346" s="41"/>
      <c r="BD1346" s="41"/>
      <c r="BE1346" s="41"/>
    </row>
    <row r="1347" spans="2:57">
      <c r="B1347" s="41"/>
      <c r="C1347" s="41"/>
      <c r="D1347" s="41"/>
      <c r="E1347" s="41"/>
      <c r="F1347" s="41"/>
      <c r="G1347" s="41"/>
      <c r="H1347" s="41"/>
      <c r="I1347" s="41"/>
      <c r="J1347" s="41"/>
      <c r="K1347" s="41"/>
      <c r="L1347" s="41"/>
      <c r="M1347" s="41"/>
      <c r="N1347" s="41"/>
      <c r="O1347" s="41"/>
      <c r="P1347" s="41"/>
      <c r="Q1347" s="41"/>
      <c r="R1347" s="41"/>
      <c r="S1347" s="41"/>
      <c r="T1347" s="41"/>
      <c r="U1347" s="41"/>
      <c r="W1347" s="41"/>
      <c r="X1347" s="41"/>
      <c r="Y1347" s="41"/>
      <c r="Z1347" s="41"/>
      <c r="AA1347" s="41"/>
      <c r="AB1347" s="41"/>
      <c r="AC1347" s="41"/>
      <c r="AD1347" s="41"/>
      <c r="AE1347" s="41"/>
      <c r="AF1347" s="41"/>
      <c r="AM1347" s="41"/>
      <c r="AN1347" s="41"/>
      <c r="AO1347" s="41"/>
      <c r="AP1347" s="41"/>
      <c r="AQ1347" s="41"/>
      <c r="AR1347" s="41"/>
      <c r="AS1347" s="41"/>
      <c r="AT1347" s="41"/>
      <c r="AU1347" s="41"/>
      <c r="AV1347" s="41"/>
      <c r="AW1347" s="41"/>
      <c r="AX1347" s="41"/>
      <c r="AY1347" s="41"/>
      <c r="AZ1347" s="41"/>
      <c r="BA1347" s="41"/>
      <c r="BB1347" s="41"/>
      <c r="BC1347" s="41"/>
      <c r="BD1347" s="41"/>
      <c r="BE1347" s="41"/>
    </row>
    <row r="1348" spans="2:57">
      <c r="B1348" s="41"/>
      <c r="C1348" s="41"/>
      <c r="D1348" s="41"/>
      <c r="E1348" s="41"/>
      <c r="F1348" s="41"/>
      <c r="G1348" s="41"/>
      <c r="H1348" s="41"/>
      <c r="I1348" s="41"/>
      <c r="J1348" s="41"/>
      <c r="K1348" s="41"/>
      <c r="L1348" s="41"/>
      <c r="M1348" s="41"/>
      <c r="N1348" s="41"/>
      <c r="O1348" s="41"/>
      <c r="P1348" s="41"/>
      <c r="Q1348" s="41"/>
      <c r="R1348" s="41"/>
      <c r="S1348" s="41"/>
      <c r="T1348" s="41"/>
      <c r="U1348" s="41"/>
      <c r="W1348" s="41"/>
      <c r="X1348" s="41"/>
      <c r="Y1348" s="41"/>
      <c r="Z1348" s="41"/>
      <c r="AA1348" s="41"/>
      <c r="AB1348" s="41"/>
      <c r="AC1348" s="41"/>
      <c r="AD1348" s="41"/>
      <c r="AE1348" s="41"/>
      <c r="AF1348" s="41"/>
      <c r="AM1348" s="41"/>
      <c r="AN1348" s="41"/>
      <c r="AO1348" s="41"/>
      <c r="AP1348" s="41"/>
      <c r="AQ1348" s="41"/>
      <c r="AR1348" s="41"/>
      <c r="AS1348" s="41"/>
      <c r="AT1348" s="41"/>
      <c r="AU1348" s="41"/>
      <c r="AV1348" s="41"/>
      <c r="AW1348" s="41"/>
      <c r="AX1348" s="41"/>
      <c r="AY1348" s="41"/>
      <c r="AZ1348" s="41"/>
      <c r="BA1348" s="41"/>
      <c r="BB1348" s="41"/>
      <c r="BC1348" s="41"/>
      <c r="BD1348" s="41"/>
      <c r="BE1348" s="41"/>
    </row>
    <row r="1349" spans="2:57">
      <c r="B1349" s="41"/>
      <c r="C1349" s="41"/>
      <c r="D1349" s="41"/>
      <c r="E1349" s="41"/>
      <c r="F1349" s="41"/>
      <c r="G1349" s="41"/>
      <c r="H1349" s="41"/>
      <c r="I1349" s="41"/>
      <c r="J1349" s="41"/>
      <c r="K1349" s="41"/>
      <c r="L1349" s="41"/>
      <c r="M1349" s="41"/>
      <c r="N1349" s="41"/>
      <c r="O1349" s="41"/>
      <c r="P1349" s="41"/>
      <c r="Q1349" s="41"/>
      <c r="R1349" s="41"/>
      <c r="S1349" s="41"/>
      <c r="T1349" s="41"/>
      <c r="U1349" s="41"/>
      <c r="W1349" s="41"/>
      <c r="X1349" s="41"/>
      <c r="Y1349" s="41"/>
      <c r="Z1349" s="41"/>
      <c r="AA1349" s="41"/>
      <c r="AB1349" s="41"/>
      <c r="AC1349" s="41"/>
      <c r="AD1349" s="41"/>
      <c r="AE1349" s="41"/>
      <c r="AF1349" s="41"/>
      <c r="AM1349" s="41"/>
      <c r="AN1349" s="41"/>
      <c r="AO1349" s="41"/>
      <c r="AP1349" s="41"/>
      <c r="AQ1349" s="41"/>
      <c r="AR1349" s="41"/>
      <c r="AS1349" s="41"/>
      <c r="AT1349" s="41"/>
      <c r="AU1349" s="41"/>
      <c r="AV1349" s="41"/>
      <c r="AW1349" s="41"/>
      <c r="AX1349" s="41"/>
      <c r="AY1349" s="41"/>
      <c r="AZ1349" s="41"/>
      <c r="BA1349" s="41"/>
      <c r="BB1349" s="41"/>
      <c r="BC1349" s="41"/>
      <c r="BD1349" s="41"/>
      <c r="BE1349" s="41"/>
    </row>
    <row r="1350" spans="2:57">
      <c r="B1350" s="41"/>
      <c r="C1350" s="41"/>
      <c r="D1350" s="41"/>
      <c r="E1350" s="41"/>
      <c r="F1350" s="41"/>
      <c r="G1350" s="41"/>
      <c r="H1350" s="41"/>
      <c r="I1350" s="41"/>
      <c r="J1350" s="41"/>
      <c r="K1350" s="41"/>
      <c r="L1350" s="41"/>
      <c r="M1350" s="41"/>
      <c r="N1350" s="41"/>
      <c r="O1350" s="41"/>
      <c r="P1350" s="41"/>
      <c r="Q1350" s="41"/>
      <c r="R1350" s="41"/>
      <c r="S1350" s="41"/>
      <c r="T1350" s="41"/>
      <c r="U1350" s="41"/>
      <c r="W1350" s="41"/>
      <c r="X1350" s="41"/>
      <c r="Y1350" s="41"/>
      <c r="Z1350" s="41"/>
      <c r="AA1350" s="41"/>
      <c r="AB1350" s="41"/>
      <c r="AC1350" s="41"/>
      <c r="AD1350" s="41"/>
      <c r="AE1350" s="41"/>
      <c r="AF1350" s="41"/>
      <c r="AM1350" s="41"/>
      <c r="AN1350" s="41"/>
      <c r="AO1350" s="41"/>
      <c r="AP1350" s="41"/>
      <c r="AQ1350" s="41"/>
      <c r="AR1350" s="41"/>
      <c r="AS1350" s="41"/>
      <c r="AT1350" s="41"/>
      <c r="AU1350" s="41"/>
      <c r="AV1350" s="41"/>
      <c r="AW1350" s="41"/>
      <c r="AX1350" s="41"/>
      <c r="AY1350" s="41"/>
      <c r="AZ1350" s="41"/>
      <c r="BA1350" s="41"/>
      <c r="BB1350" s="41"/>
      <c r="BC1350" s="41"/>
      <c r="BD1350" s="41"/>
      <c r="BE1350" s="41"/>
    </row>
    <row r="1351" spans="2:57">
      <c r="B1351" s="41"/>
      <c r="C1351" s="41"/>
      <c r="D1351" s="41"/>
      <c r="E1351" s="41"/>
      <c r="F1351" s="41"/>
      <c r="G1351" s="41"/>
      <c r="H1351" s="41"/>
      <c r="I1351" s="41"/>
      <c r="J1351" s="41"/>
      <c r="K1351" s="41"/>
      <c r="L1351" s="41"/>
      <c r="M1351" s="41"/>
      <c r="N1351" s="41"/>
      <c r="O1351" s="41"/>
      <c r="P1351" s="41"/>
      <c r="Q1351" s="41"/>
      <c r="R1351" s="41"/>
      <c r="S1351" s="41"/>
      <c r="T1351" s="41"/>
      <c r="U1351" s="41"/>
      <c r="W1351" s="41"/>
      <c r="X1351" s="41"/>
      <c r="Y1351" s="41"/>
      <c r="Z1351" s="41"/>
      <c r="AA1351" s="41"/>
      <c r="AB1351" s="41"/>
      <c r="AC1351" s="41"/>
      <c r="AD1351" s="41"/>
      <c r="AE1351" s="41"/>
      <c r="AF1351" s="41"/>
      <c r="AM1351" s="41"/>
      <c r="AN1351" s="41"/>
      <c r="AO1351" s="41"/>
      <c r="AP1351" s="41"/>
      <c r="AQ1351" s="41"/>
      <c r="AR1351" s="41"/>
      <c r="AS1351" s="41"/>
      <c r="AT1351" s="41"/>
      <c r="AU1351" s="41"/>
      <c r="AV1351" s="41"/>
      <c r="AW1351" s="41"/>
      <c r="AX1351" s="41"/>
      <c r="AY1351" s="41"/>
      <c r="AZ1351" s="41"/>
      <c r="BA1351" s="41"/>
      <c r="BB1351" s="41"/>
      <c r="BC1351" s="41"/>
      <c r="BD1351" s="41"/>
      <c r="BE1351" s="41"/>
    </row>
    <row r="1352" spans="2:57">
      <c r="B1352" s="41"/>
      <c r="C1352" s="41"/>
      <c r="D1352" s="41"/>
      <c r="E1352" s="41"/>
      <c r="F1352" s="41"/>
      <c r="G1352" s="41"/>
      <c r="H1352" s="41"/>
      <c r="I1352" s="41"/>
      <c r="J1352" s="41"/>
      <c r="K1352" s="41"/>
      <c r="L1352" s="41"/>
      <c r="M1352" s="41"/>
      <c r="N1352" s="41"/>
      <c r="O1352" s="41"/>
      <c r="P1352" s="41"/>
      <c r="Q1352" s="41"/>
      <c r="R1352" s="41"/>
      <c r="S1352" s="41"/>
      <c r="T1352" s="41"/>
      <c r="U1352" s="41"/>
      <c r="W1352" s="41"/>
      <c r="X1352" s="41"/>
      <c r="Y1352" s="41"/>
      <c r="Z1352" s="41"/>
      <c r="AA1352" s="41"/>
      <c r="AB1352" s="41"/>
      <c r="AC1352" s="41"/>
      <c r="AD1352" s="41"/>
      <c r="AE1352" s="41"/>
      <c r="AF1352" s="41"/>
      <c r="AM1352" s="41"/>
      <c r="AN1352" s="41"/>
      <c r="AO1352" s="41"/>
      <c r="AP1352" s="41"/>
      <c r="AQ1352" s="41"/>
      <c r="AR1352" s="41"/>
      <c r="AS1352" s="41"/>
      <c r="AT1352" s="41"/>
      <c r="AU1352" s="41"/>
      <c r="AV1352" s="41"/>
      <c r="AW1352" s="41"/>
      <c r="AX1352" s="41"/>
      <c r="AY1352" s="41"/>
      <c r="AZ1352" s="41"/>
      <c r="BA1352" s="41"/>
      <c r="BB1352" s="41"/>
      <c r="BC1352" s="41"/>
      <c r="BD1352" s="41"/>
      <c r="BE1352" s="41"/>
    </row>
    <row r="1353" spans="2:57">
      <c r="B1353" s="41"/>
      <c r="C1353" s="41"/>
      <c r="D1353" s="41"/>
      <c r="E1353" s="41"/>
      <c r="F1353" s="41"/>
      <c r="G1353" s="41"/>
      <c r="H1353" s="41"/>
      <c r="I1353" s="41"/>
      <c r="J1353" s="41"/>
      <c r="K1353" s="41"/>
      <c r="L1353" s="41"/>
      <c r="M1353" s="41"/>
      <c r="N1353" s="41"/>
      <c r="O1353" s="41"/>
      <c r="P1353" s="41"/>
      <c r="Q1353" s="41"/>
      <c r="R1353" s="41"/>
      <c r="S1353" s="41"/>
      <c r="T1353" s="41"/>
      <c r="U1353" s="41"/>
      <c r="W1353" s="41"/>
      <c r="X1353" s="41"/>
      <c r="Y1353" s="41"/>
      <c r="Z1353" s="41"/>
      <c r="AA1353" s="41"/>
      <c r="AB1353" s="41"/>
      <c r="AC1353" s="41"/>
      <c r="AD1353" s="41"/>
      <c r="AE1353" s="41"/>
      <c r="AF1353" s="41"/>
      <c r="AM1353" s="41"/>
      <c r="AN1353" s="41"/>
      <c r="AO1353" s="41"/>
      <c r="AP1353" s="41"/>
      <c r="AQ1353" s="41"/>
      <c r="AR1353" s="41"/>
      <c r="AS1353" s="41"/>
      <c r="AT1353" s="41"/>
      <c r="AU1353" s="41"/>
      <c r="AV1353" s="41"/>
      <c r="AW1353" s="41"/>
      <c r="AX1353" s="41"/>
      <c r="AY1353" s="41"/>
      <c r="AZ1353" s="41"/>
      <c r="BA1353" s="41"/>
      <c r="BB1353" s="41"/>
      <c r="BC1353" s="41"/>
      <c r="BD1353" s="41"/>
      <c r="BE1353" s="41"/>
    </row>
    <row r="1354" spans="2:57">
      <c r="B1354" s="41"/>
      <c r="C1354" s="41"/>
      <c r="D1354" s="41"/>
      <c r="E1354" s="41"/>
      <c r="F1354" s="41"/>
      <c r="G1354" s="41"/>
      <c r="H1354" s="41"/>
      <c r="I1354" s="41"/>
      <c r="J1354" s="41"/>
      <c r="K1354" s="41"/>
      <c r="L1354" s="41"/>
      <c r="M1354" s="41"/>
      <c r="N1354" s="41"/>
      <c r="O1354" s="41"/>
      <c r="P1354" s="41"/>
      <c r="Q1354" s="41"/>
      <c r="R1354" s="41"/>
      <c r="S1354" s="41"/>
      <c r="T1354" s="41"/>
      <c r="U1354" s="41"/>
      <c r="W1354" s="41"/>
      <c r="X1354" s="41"/>
      <c r="Y1354" s="41"/>
      <c r="Z1354" s="41"/>
      <c r="AA1354" s="41"/>
      <c r="AB1354" s="41"/>
      <c r="AC1354" s="41"/>
      <c r="AD1354" s="41"/>
      <c r="AE1354" s="41"/>
      <c r="AF1354" s="41"/>
      <c r="AM1354" s="41"/>
      <c r="AN1354" s="41"/>
      <c r="AO1354" s="41"/>
      <c r="AP1354" s="41"/>
      <c r="AQ1354" s="41"/>
      <c r="AR1354" s="41"/>
      <c r="AS1354" s="41"/>
      <c r="AT1354" s="41"/>
      <c r="AU1354" s="41"/>
      <c r="AV1354" s="41"/>
      <c r="AW1354" s="41"/>
      <c r="AX1354" s="41"/>
      <c r="AY1354" s="41"/>
      <c r="AZ1354" s="41"/>
      <c r="BA1354" s="41"/>
      <c r="BB1354" s="41"/>
      <c r="BC1354" s="41"/>
      <c r="BD1354" s="41"/>
      <c r="BE1354" s="41"/>
    </row>
    <row r="1355" spans="2:57">
      <c r="B1355" s="41"/>
      <c r="C1355" s="41"/>
      <c r="D1355" s="41"/>
      <c r="E1355" s="41"/>
      <c r="F1355" s="41"/>
      <c r="G1355" s="41"/>
      <c r="H1355" s="41"/>
      <c r="I1355" s="41"/>
      <c r="J1355" s="41"/>
      <c r="K1355" s="41"/>
      <c r="L1355" s="41"/>
      <c r="M1355" s="41"/>
      <c r="N1355" s="41"/>
      <c r="O1355" s="41"/>
      <c r="P1355" s="41"/>
      <c r="Q1355" s="41"/>
      <c r="R1355" s="41"/>
      <c r="S1355" s="41"/>
      <c r="T1355" s="41"/>
      <c r="U1355" s="41"/>
      <c r="W1355" s="41"/>
      <c r="X1355" s="41"/>
      <c r="Y1355" s="41"/>
      <c r="Z1355" s="41"/>
      <c r="AA1355" s="41"/>
      <c r="AB1355" s="41"/>
      <c r="AC1355" s="41"/>
      <c r="AD1355" s="41"/>
      <c r="AE1355" s="41"/>
      <c r="AF1355" s="41"/>
      <c r="AM1355" s="41"/>
      <c r="AN1355" s="41"/>
      <c r="AO1355" s="41"/>
      <c r="AP1355" s="41"/>
      <c r="AQ1355" s="41"/>
      <c r="AR1355" s="41"/>
      <c r="AS1355" s="41"/>
      <c r="AT1355" s="41"/>
      <c r="AU1355" s="41"/>
      <c r="AV1355" s="41"/>
      <c r="AW1355" s="41"/>
      <c r="AX1355" s="41"/>
      <c r="AY1355" s="41"/>
      <c r="AZ1355" s="41"/>
      <c r="BA1355" s="41"/>
      <c r="BB1355" s="41"/>
      <c r="BC1355" s="41"/>
      <c r="BD1355" s="41"/>
      <c r="BE1355" s="41"/>
    </row>
    <row r="1356" spans="2:57">
      <c r="B1356" s="41"/>
      <c r="C1356" s="41"/>
      <c r="D1356" s="41"/>
      <c r="E1356" s="41"/>
      <c r="F1356" s="41"/>
      <c r="G1356" s="41"/>
      <c r="H1356" s="41"/>
      <c r="I1356" s="41"/>
      <c r="J1356" s="41"/>
      <c r="K1356" s="41"/>
      <c r="L1356" s="41"/>
      <c r="M1356" s="41"/>
      <c r="N1356" s="41"/>
      <c r="O1356" s="41"/>
      <c r="P1356" s="41"/>
      <c r="Q1356" s="41"/>
      <c r="R1356" s="41"/>
      <c r="S1356" s="41"/>
      <c r="T1356" s="41"/>
      <c r="U1356" s="41"/>
      <c r="W1356" s="41"/>
      <c r="X1356" s="41"/>
      <c r="Y1356" s="41"/>
      <c r="Z1356" s="41"/>
      <c r="AA1356" s="41"/>
      <c r="AB1356" s="41"/>
      <c r="AC1356" s="41"/>
      <c r="AD1356" s="41"/>
      <c r="AE1356" s="41"/>
      <c r="AF1356" s="41"/>
      <c r="AM1356" s="41"/>
      <c r="AN1356" s="41"/>
      <c r="AO1356" s="41"/>
      <c r="AP1356" s="41"/>
      <c r="AQ1356" s="41"/>
      <c r="AR1356" s="41"/>
      <c r="AS1356" s="41"/>
      <c r="AT1356" s="41"/>
      <c r="AU1356" s="41"/>
      <c r="AV1356" s="41"/>
      <c r="AW1356" s="41"/>
      <c r="AX1356" s="41"/>
      <c r="AY1356" s="41"/>
      <c r="AZ1356" s="41"/>
      <c r="BA1356" s="41"/>
      <c r="BB1356" s="41"/>
      <c r="BC1356" s="41"/>
      <c r="BD1356" s="41"/>
      <c r="BE1356" s="41"/>
    </row>
    <row r="1357" spans="2:57">
      <c r="B1357" s="41"/>
      <c r="C1357" s="41"/>
      <c r="D1357" s="41"/>
      <c r="E1357" s="41"/>
      <c r="F1357" s="41"/>
      <c r="G1357" s="41"/>
      <c r="H1357" s="41"/>
      <c r="I1357" s="41"/>
      <c r="J1357" s="41"/>
      <c r="K1357" s="41"/>
      <c r="L1357" s="41"/>
      <c r="M1357" s="41"/>
      <c r="N1357" s="41"/>
      <c r="O1357" s="41"/>
      <c r="P1357" s="41"/>
      <c r="Q1357" s="41"/>
      <c r="R1357" s="41"/>
      <c r="S1357" s="41"/>
      <c r="T1357" s="41"/>
      <c r="U1357" s="41"/>
      <c r="W1357" s="41"/>
      <c r="X1357" s="41"/>
      <c r="Y1357" s="41"/>
      <c r="Z1357" s="41"/>
      <c r="AA1357" s="41"/>
      <c r="AB1357" s="41"/>
      <c r="AC1357" s="41"/>
      <c r="AD1357" s="41"/>
      <c r="AE1357" s="41"/>
      <c r="AF1357" s="41"/>
      <c r="AM1357" s="41"/>
      <c r="AN1357" s="41"/>
      <c r="AO1357" s="41"/>
      <c r="AP1357" s="41"/>
      <c r="AQ1357" s="41"/>
      <c r="AR1357" s="41"/>
      <c r="AS1357" s="41"/>
      <c r="AT1357" s="41"/>
      <c r="AU1357" s="41"/>
      <c r="AV1357" s="41"/>
      <c r="AW1357" s="41"/>
      <c r="AX1357" s="41"/>
      <c r="AY1357" s="41"/>
      <c r="AZ1357" s="41"/>
      <c r="BA1357" s="41"/>
      <c r="BB1357" s="41"/>
      <c r="BC1357" s="41"/>
      <c r="BD1357" s="41"/>
      <c r="BE1357" s="41"/>
    </row>
    <row r="1358" spans="2:57">
      <c r="B1358" s="41"/>
      <c r="C1358" s="41"/>
      <c r="D1358" s="41"/>
      <c r="E1358" s="41"/>
      <c r="F1358" s="41"/>
      <c r="G1358" s="41"/>
      <c r="H1358" s="41"/>
      <c r="I1358" s="41"/>
      <c r="J1358" s="41"/>
      <c r="K1358" s="41"/>
      <c r="L1358" s="41"/>
      <c r="M1358" s="41"/>
      <c r="N1358" s="41"/>
      <c r="O1358" s="41"/>
      <c r="P1358" s="41"/>
      <c r="Q1358" s="41"/>
      <c r="R1358" s="41"/>
      <c r="S1358" s="41"/>
      <c r="T1358" s="41"/>
      <c r="U1358" s="41"/>
      <c r="W1358" s="41"/>
      <c r="X1358" s="41"/>
      <c r="Y1358" s="41"/>
      <c r="Z1358" s="41"/>
      <c r="AA1358" s="41"/>
      <c r="AB1358" s="41"/>
      <c r="AC1358" s="41"/>
      <c r="AD1358" s="41"/>
      <c r="AE1358" s="41"/>
      <c r="AF1358" s="41"/>
      <c r="AM1358" s="41"/>
      <c r="AN1358" s="41"/>
      <c r="AO1358" s="41"/>
      <c r="AP1358" s="41"/>
      <c r="AQ1358" s="41"/>
      <c r="AR1358" s="41"/>
      <c r="AS1358" s="41"/>
      <c r="AT1358" s="41"/>
      <c r="AU1358" s="41"/>
      <c r="AV1358" s="41"/>
      <c r="AW1358" s="41"/>
      <c r="AX1358" s="41"/>
      <c r="AY1358" s="41"/>
      <c r="AZ1358" s="41"/>
      <c r="BA1358" s="41"/>
      <c r="BB1358" s="41"/>
      <c r="BC1358" s="41"/>
      <c r="BD1358" s="41"/>
      <c r="BE1358" s="41"/>
    </row>
    <row r="1359" spans="2:57">
      <c r="B1359" s="41"/>
      <c r="C1359" s="41"/>
      <c r="D1359" s="41"/>
      <c r="E1359" s="41"/>
      <c r="F1359" s="41"/>
      <c r="G1359" s="41"/>
      <c r="H1359" s="41"/>
      <c r="I1359" s="41"/>
      <c r="J1359" s="41"/>
      <c r="K1359" s="41"/>
      <c r="L1359" s="41"/>
      <c r="M1359" s="41"/>
      <c r="N1359" s="41"/>
      <c r="O1359" s="41"/>
      <c r="P1359" s="41"/>
      <c r="Q1359" s="41"/>
      <c r="R1359" s="41"/>
      <c r="S1359" s="41"/>
      <c r="T1359" s="41"/>
      <c r="U1359" s="41"/>
      <c r="W1359" s="41"/>
      <c r="X1359" s="41"/>
      <c r="Y1359" s="41"/>
      <c r="Z1359" s="41"/>
      <c r="AA1359" s="41"/>
      <c r="AB1359" s="41"/>
      <c r="AC1359" s="41"/>
      <c r="AD1359" s="41"/>
      <c r="AE1359" s="41"/>
      <c r="AF1359" s="41"/>
      <c r="AM1359" s="41"/>
      <c r="AN1359" s="41"/>
      <c r="AO1359" s="41"/>
      <c r="AP1359" s="41"/>
      <c r="AQ1359" s="41"/>
      <c r="AR1359" s="41"/>
      <c r="AS1359" s="41"/>
      <c r="AT1359" s="41"/>
      <c r="AU1359" s="41"/>
      <c r="AV1359" s="41"/>
      <c r="AW1359" s="41"/>
      <c r="AX1359" s="41"/>
      <c r="AY1359" s="41"/>
      <c r="AZ1359" s="41"/>
      <c r="BA1359" s="41"/>
      <c r="BB1359" s="41"/>
      <c r="BC1359" s="41"/>
      <c r="BD1359" s="41"/>
      <c r="BE1359" s="41"/>
    </row>
    <row r="1360" spans="2:57">
      <c r="B1360" s="41"/>
      <c r="C1360" s="41"/>
      <c r="D1360" s="41"/>
      <c r="E1360" s="41"/>
      <c r="F1360" s="41"/>
      <c r="G1360" s="41"/>
      <c r="H1360" s="41"/>
      <c r="I1360" s="41"/>
      <c r="J1360" s="41"/>
      <c r="K1360" s="41"/>
      <c r="L1360" s="41"/>
      <c r="M1360" s="41"/>
      <c r="N1360" s="41"/>
      <c r="O1360" s="41"/>
      <c r="P1360" s="41"/>
      <c r="Q1360" s="41"/>
      <c r="R1360" s="41"/>
      <c r="S1360" s="41"/>
      <c r="T1360" s="41"/>
      <c r="U1360" s="41"/>
      <c r="W1360" s="41"/>
      <c r="X1360" s="41"/>
      <c r="Y1360" s="41"/>
      <c r="Z1360" s="41"/>
      <c r="AA1360" s="41"/>
      <c r="AB1360" s="41"/>
      <c r="AC1360" s="41"/>
      <c r="AD1360" s="41"/>
      <c r="AE1360" s="41"/>
      <c r="AF1360" s="41"/>
      <c r="AM1360" s="41"/>
      <c r="AN1360" s="41"/>
      <c r="AO1360" s="41"/>
      <c r="AP1360" s="41"/>
      <c r="AQ1360" s="41"/>
      <c r="AR1360" s="41"/>
      <c r="AS1360" s="41"/>
      <c r="AT1360" s="41"/>
      <c r="AU1360" s="41"/>
      <c r="AV1360" s="41"/>
      <c r="AW1360" s="41"/>
      <c r="AX1360" s="41"/>
      <c r="AY1360" s="41"/>
      <c r="AZ1360" s="41"/>
      <c r="BA1360" s="41"/>
      <c r="BB1360" s="41"/>
      <c r="BC1360" s="41"/>
      <c r="BD1360" s="41"/>
      <c r="BE1360" s="41"/>
    </row>
    <row r="1361" spans="2:57">
      <c r="B1361" s="41"/>
      <c r="C1361" s="41"/>
      <c r="D1361" s="41"/>
      <c r="E1361" s="41"/>
      <c r="F1361" s="41"/>
      <c r="G1361" s="41"/>
      <c r="H1361" s="41"/>
      <c r="I1361" s="41"/>
      <c r="J1361" s="41"/>
      <c r="K1361" s="41"/>
      <c r="L1361" s="41"/>
      <c r="M1361" s="41"/>
      <c r="N1361" s="41"/>
      <c r="O1361" s="41"/>
      <c r="P1361" s="41"/>
      <c r="Q1361" s="41"/>
      <c r="R1361" s="41"/>
      <c r="S1361" s="41"/>
      <c r="T1361" s="41"/>
      <c r="U1361" s="41"/>
      <c r="W1361" s="41"/>
      <c r="X1361" s="41"/>
      <c r="Y1361" s="41"/>
      <c r="Z1361" s="41"/>
      <c r="AA1361" s="41"/>
      <c r="AB1361" s="41"/>
      <c r="AC1361" s="41"/>
      <c r="AD1361" s="41"/>
      <c r="AE1361" s="41"/>
      <c r="AF1361" s="41"/>
      <c r="AM1361" s="41"/>
      <c r="AN1361" s="41"/>
      <c r="AO1361" s="41"/>
      <c r="AP1361" s="41"/>
      <c r="AQ1361" s="41"/>
      <c r="AR1361" s="41"/>
      <c r="AS1361" s="41"/>
      <c r="AT1361" s="41"/>
      <c r="AU1361" s="41"/>
      <c r="AV1361" s="41"/>
      <c r="AW1361" s="41"/>
      <c r="AX1361" s="41"/>
      <c r="AY1361" s="41"/>
      <c r="AZ1361" s="41"/>
      <c r="BA1361" s="41"/>
      <c r="BB1361" s="41"/>
      <c r="BC1361" s="41"/>
      <c r="BD1361" s="41"/>
      <c r="BE1361" s="41"/>
    </row>
    <row r="1362" spans="2:57">
      <c r="B1362" s="41"/>
      <c r="C1362" s="41"/>
      <c r="D1362" s="41"/>
      <c r="E1362" s="41"/>
      <c r="F1362" s="41"/>
      <c r="G1362" s="41"/>
      <c r="H1362" s="41"/>
      <c r="I1362" s="41"/>
      <c r="J1362" s="41"/>
      <c r="K1362" s="41"/>
      <c r="L1362" s="41"/>
      <c r="M1362" s="41"/>
      <c r="N1362" s="41"/>
      <c r="O1362" s="41"/>
      <c r="P1362" s="41"/>
      <c r="Q1362" s="41"/>
      <c r="R1362" s="41"/>
      <c r="S1362" s="41"/>
      <c r="T1362" s="41"/>
      <c r="U1362" s="41"/>
      <c r="W1362" s="41"/>
      <c r="X1362" s="41"/>
      <c r="Y1362" s="41"/>
      <c r="Z1362" s="41"/>
      <c r="AA1362" s="41"/>
      <c r="AB1362" s="41"/>
      <c r="AC1362" s="41"/>
      <c r="AD1362" s="41"/>
      <c r="AE1362" s="41"/>
      <c r="AF1362" s="41"/>
      <c r="AM1362" s="41"/>
      <c r="AN1362" s="41"/>
      <c r="AO1362" s="41"/>
      <c r="AP1362" s="41"/>
      <c r="AQ1362" s="41"/>
      <c r="AR1362" s="41"/>
      <c r="AS1362" s="41"/>
      <c r="AT1362" s="41"/>
      <c r="AU1362" s="41"/>
      <c r="AV1362" s="41"/>
      <c r="AW1362" s="41"/>
      <c r="AX1362" s="41"/>
      <c r="AY1362" s="41"/>
      <c r="AZ1362" s="41"/>
      <c r="BA1362" s="41"/>
      <c r="BB1362" s="41"/>
      <c r="BC1362" s="41"/>
      <c r="BD1362" s="41"/>
      <c r="BE1362" s="41"/>
    </row>
    <row r="1363" spans="2:57">
      <c r="B1363" s="41"/>
      <c r="C1363" s="41"/>
      <c r="D1363" s="41"/>
      <c r="E1363" s="41"/>
      <c r="F1363" s="41"/>
      <c r="G1363" s="41"/>
      <c r="H1363" s="41"/>
      <c r="I1363" s="41"/>
      <c r="J1363" s="41"/>
      <c r="K1363" s="41"/>
      <c r="L1363" s="41"/>
      <c r="M1363" s="41"/>
      <c r="N1363" s="41"/>
      <c r="O1363" s="41"/>
      <c r="P1363" s="41"/>
      <c r="Q1363" s="41"/>
      <c r="R1363" s="41"/>
      <c r="S1363" s="41"/>
      <c r="T1363" s="41"/>
      <c r="U1363" s="41"/>
      <c r="W1363" s="41"/>
      <c r="X1363" s="41"/>
      <c r="Y1363" s="41"/>
      <c r="Z1363" s="41"/>
      <c r="AA1363" s="41"/>
      <c r="AB1363" s="41"/>
      <c r="AC1363" s="41"/>
      <c r="AD1363" s="41"/>
      <c r="AE1363" s="41"/>
      <c r="AF1363" s="41"/>
      <c r="AM1363" s="41"/>
      <c r="AN1363" s="41"/>
      <c r="AO1363" s="41"/>
      <c r="AP1363" s="41"/>
      <c r="AQ1363" s="41"/>
      <c r="AR1363" s="41"/>
      <c r="AS1363" s="41"/>
      <c r="AT1363" s="41"/>
      <c r="AU1363" s="41"/>
      <c r="AV1363" s="41"/>
      <c r="AW1363" s="41"/>
      <c r="AX1363" s="41"/>
      <c r="AY1363" s="41"/>
      <c r="AZ1363" s="41"/>
      <c r="BA1363" s="41"/>
      <c r="BB1363" s="41"/>
      <c r="BC1363" s="41"/>
      <c r="BD1363" s="41"/>
      <c r="BE1363" s="41"/>
    </row>
    <row r="1364" spans="2:57">
      <c r="B1364" s="41"/>
      <c r="C1364" s="41"/>
      <c r="D1364" s="41"/>
      <c r="E1364" s="41"/>
      <c r="F1364" s="41"/>
      <c r="G1364" s="41"/>
      <c r="H1364" s="41"/>
      <c r="I1364" s="41"/>
      <c r="J1364" s="41"/>
      <c r="K1364" s="41"/>
      <c r="L1364" s="41"/>
      <c r="M1364" s="41"/>
      <c r="N1364" s="41"/>
      <c r="O1364" s="41"/>
      <c r="P1364" s="41"/>
      <c r="Q1364" s="41"/>
      <c r="R1364" s="41"/>
      <c r="S1364" s="41"/>
      <c r="T1364" s="41"/>
      <c r="U1364" s="41"/>
      <c r="W1364" s="41"/>
      <c r="X1364" s="41"/>
      <c r="Y1364" s="41"/>
      <c r="Z1364" s="41"/>
      <c r="AA1364" s="41"/>
      <c r="AB1364" s="41"/>
      <c r="AC1364" s="41"/>
      <c r="AD1364" s="41"/>
      <c r="AE1364" s="41"/>
      <c r="AF1364" s="41"/>
      <c r="AM1364" s="41"/>
      <c r="AN1364" s="41"/>
      <c r="AO1364" s="41"/>
      <c r="AP1364" s="41"/>
      <c r="AQ1364" s="41"/>
      <c r="AR1364" s="41"/>
      <c r="AS1364" s="41"/>
      <c r="AT1364" s="41"/>
      <c r="AU1364" s="41"/>
      <c r="AV1364" s="41"/>
      <c r="AW1364" s="41"/>
      <c r="AX1364" s="41"/>
      <c r="AY1364" s="41"/>
      <c r="AZ1364" s="41"/>
      <c r="BA1364" s="41"/>
      <c r="BB1364" s="41"/>
      <c r="BC1364" s="41"/>
      <c r="BD1364" s="41"/>
      <c r="BE1364" s="41"/>
    </row>
    <row r="1365" spans="2:57">
      <c r="B1365" s="41"/>
      <c r="C1365" s="41"/>
      <c r="D1365" s="41"/>
      <c r="E1365" s="41"/>
      <c r="F1365" s="41"/>
      <c r="G1365" s="41"/>
      <c r="H1365" s="41"/>
      <c r="I1365" s="41"/>
      <c r="J1365" s="41"/>
      <c r="K1365" s="41"/>
      <c r="L1365" s="41"/>
      <c r="M1365" s="41"/>
      <c r="N1365" s="41"/>
      <c r="O1365" s="41"/>
      <c r="P1365" s="41"/>
      <c r="Q1365" s="41"/>
      <c r="R1365" s="41"/>
      <c r="S1365" s="41"/>
      <c r="T1365" s="41"/>
      <c r="U1365" s="41"/>
      <c r="W1365" s="41"/>
      <c r="X1365" s="41"/>
      <c r="Y1365" s="41"/>
      <c r="Z1365" s="41"/>
      <c r="AA1365" s="41"/>
      <c r="AB1365" s="41"/>
      <c r="AC1365" s="41"/>
      <c r="AD1365" s="41"/>
      <c r="AE1365" s="41"/>
      <c r="AF1365" s="41"/>
      <c r="AM1365" s="41"/>
      <c r="AN1365" s="41"/>
      <c r="AO1365" s="41"/>
      <c r="AP1365" s="41"/>
      <c r="AQ1365" s="41"/>
      <c r="AR1365" s="41"/>
      <c r="AS1365" s="41"/>
      <c r="AT1365" s="41"/>
      <c r="AU1365" s="41"/>
      <c r="AV1365" s="41"/>
      <c r="AW1365" s="41"/>
      <c r="AX1365" s="41"/>
      <c r="AY1365" s="41"/>
      <c r="AZ1365" s="41"/>
      <c r="BA1365" s="41"/>
      <c r="BB1365" s="41"/>
      <c r="BC1365" s="41"/>
      <c r="BD1365" s="41"/>
      <c r="BE1365" s="41"/>
    </row>
    <row r="1366" spans="2:57">
      <c r="B1366" s="41"/>
      <c r="C1366" s="41"/>
      <c r="D1366" s="41"/>
      <c r="E1366" s="41"/>
      <c r="F1366" s="41"/>
      <c r="G1366" s="41"/>
      <c r="H1366" s="41"/>
      <c r="I1366" s="41"/>
      <c r="J1366" s="41"/>
      <c r="K1366" s="41"/>
      <c r="L1366" s="41"/>
      <c r="M1366" s="41"/>
      <c r="N1366" s="41"/>
      <c r="O1366" s="41"/>
      <c r="P1366" s="41"/>
      <c r="Q1366" s="41"/>
      <c r="R1366" s="41"/>
      <c r="S1366" s="41"/>
      <c r="T1366" s="41"/>
      <c r="U1366" s="41"/>
      <c r="W1366" s="41"/>
      <c r="X1366" s="41"/>
      <c r="Y1366" s="41"/>
      <c r="Z1366" s="41"/>
      <c r="AA1366" s="41"/>
      <c r="AB1366" s="41"/>
      <c r="AC1366" s="41"/>
      <c r="AD1366" s="41"/>
      <c r="AE1366" s="41"/>
      <c r="AF1366" s="41"/>
      <c r="AM1366" s="41"/>
      <c r="AN1366" s="41"/>
      <c r="AO1366" s="41"/>
      <c r="AP1366" s="41"/>
      <c r="AQ1366" s="41"/>
      <c r="AR1366" s="41"/>
      <c r="AS1366" s="41"/>
      <c r="AT1366" s="41"/>
      <c r="AU1366" s="41"/>
      <c r="AV1366" s="41"/>
      <c r="AW1366" s="41"/>
      <c r="AX1366" s="41"/>
      <c r="AY1366" s="41"/>
      <c r="AZ1366" s="41"/>
      <c r="BA1366" s="41"/>
      <c r="BB1366" s="41"/>
      <c r="BC1366" s="41"/>
      <c r="BD1366" s="41"/>
      <c r="BE1366" s="41"/>
    </row>
    <row r="1367" spans="2:57">
      <c r="B1367" s="41"/>
      <c r="C1367" s="41"/>
      <c r="D1367" s="41"/>
      <c r="E1367" s="41"/>
      <c r="F1367" s="41"/>
      <c r="G1367" s="41"/>
      <c r="H1367" s="41"/>
      <c r="I1367" s="41"/>
      <c r="J1367" s="41"/>
      <c r="K1367" s="41"/>
      <c r="L1367" s="41"/>
      <c r="M1367" s="41"/>
      <c r="N1367" s="41"/>
      <c r="O1367" s="41"/>
      <c r="P1367" s="41"/>
      <c r="Q1367" s="41"/>
      <c r="R1367" s="41"/>
      <c r="S1367" s="41"/>
      <c r="T1367" s="41"/>
      <c r="U1367" s="41"/>
      <c r="W1367" s="41"/>
      <c r="X1367" s="41"/>
      <c r="Y1367" s="41"/>
      <c r="Z1367" s="41"/>
      <c r="AA1367" s="41"/>
      <c r="AB1367" s="41"/>
      <c r="AC1367" s="41"/>
      <c r="AD1367" s="41"/>
      <c r="AE1367" s="41"/>
      <c r="AF1367" s="41"/>
      <c r="AM1367" s="41"/>
      <c r="AN1367" s="41"/>
      <c r="AO1367" s="41"/>
      <c r="AP1367" s="41"/>
      <c r="AQ1367" s="41"/>
      <c r="AR1367" s="41"/>
      <c r="AS1367" s="41"/>
      <c r="AT1367" s="41"/>
      <c r="AU1367" s="41"/>
      <c r="AV1367" s="41"/>
      <c r="AW1367" s="41"/>
      <c r="AX1367" s="41"/>
      <c r="AY1367" s="41"/>
      <c r="AZ1367" s="41"/>
      <c r="BA1367" s="41"/>
      <c r="BB1367" s="41"/>
      <c r="BC1367" s="41"/>
      <c r="BD1367" s="41"/>
      <c r="BE1367" s="41"/>
    </row>
    <row r="1368" spans="2:57">
      <c r="B1368" s="41"/>
      <c r="C1368" s="41"/>
      <c r="D1368" s="41"/>
      <c r="E1368" s="41"/>
      <c r="F1368" s="41"/>
      <c r="G1368" s="41"/>
      <c r="H1368" s="41"/>
      <c r="I1368" s="41"/>
      <c r="J1368" s="41"/>
      <c r="K1368" s="41"/>
      <c r="L1368" s="41"/>
      <c r="M1368" s="41"/>
      <c r="N1368" s="41"/>
      <c r="O1368" s="41"/>
      <c r="P1368" s="41"/>
      <c r="Q1368" s="41"/>
      <c r="R1368" s="41"/>
      <c r="S1368" s="41"/>
      <c r="T1368" s="41"/>
      <c r="U1368" s="41"/>
      <c r="W1368" s="41"/>
      <c r="X1368" s="41"/>
      <c r="Y1368" s="41"/>
      <c r="Z1368" s="41"/>
      <c r="AA1368" s="41"/>
      <c r="AB1368" s="41"/>
      <c r="AC1368" s="41"/>
      <c r="AD1368" s="41"/>
      <c r="AE1368" s="41"/>
      <c r="AF1368" s="41"/>
      <c r="AM1368" s="41"/>
      <c r="AN1368" s="41"/>
      <c r="AO1368" s="41"/>
      <c r="AP1368" s="41"/>
      <c r="AQ1368" s="41"/>
      <c r="AR1368" s="41"/>
      <c r="AS1368" s="41"/>
      <c r="AT1368" s="41"/>
      <c r="AU1368" s="41"/>
      <c r="AV1368" s="41"/>
      <c r="AW1368" s="41"/>
      <c r="AX1368" s="41"/>
      <c r="AY1368" s="41"/>
      <c r="AZ1368" s="41"/>
      <c r="BA1368" s="41"/>
      <c r="BB1368" s="41"/>
      <c r="BC1368" s="41"/>
      <c r="BD1368" s="41"/>
      <c r="BE1368" s="41"/>
    </row>
    <row r="1369" spans="2:57">
      <c r="B1369" s="41"/>
      <c r="C1369" s="41"/>
      <c r="D1369" s="41"/>
      <c r="E1369" s="41"/>
      <c r="F1369" s="41"/>
      <c r="G1369" s="41"/>
      <c r="H1369" s="41"/>
      <c r="I1369" s="41"/>
      <c r="J1369" s="41"/>
      <c r="K1369" s="41"/>
      <c r="L1369" s="41"/>
      <c r="M1369" s="41"/>
      <c r="N1369" s="41"/>
      <c r="O1369" s="41"/>
      <c r="P1369" s="41"/>
      <c r="Q1369" s="41"/>
      <c r="R1369" s="41"/>
      <c r="S1369" s="41"/>
      <c r="T1369" s="41"/>
      <c r="U1369" s="41"/>
      <c r="W1369" s="41"/>
      <c r="X1369" s="41"/>
      <c r="Y1369" s="41"/>
      <c r="Z1369" s="41"/>
      <c r="AA1369" s="41"/>
      <c r="AB1369" s="41"/>
      <c r="AC1369" s="41"/>
      <c r="AD1369" s="41"/>
      <c r="AE1369" s="41"/>
      <c r="AF1369" s="41"/>
      <c r="AM1369" s="41"/>
      <c r="AN1369" s="41"/>
      <c r="AO1369" s="41"/>
      <c r="AP1369" s="41"/>
      <c r="AQ1369" s="41"/>
      <c r="AR1369" s="41"/>
      <c r="AS1369" s="41"/>
      <c r="AT1369" s="41"/>
      <c r="AU1369" s="41"/>
      <c r="AV1369" s="41"/>
      <c r="AW1369" s="41"/>
      <c r="AX1369" s="41"/>
      <c r="AY1369" s="41"/>
      <c r="AZ1369" s="41"/>
      <c r="BA1369" s="41"/>
      <c r="BB1369" s="41"/>
      <c r="BC1369" s="41"/>
      <c r="BD1369" s="41"/>
      <c r="BE1369" s="41"/>
    </row>
    <row r="1370" spans="2:57">
      <c r="B1370" s="41"/>
      <c r="C1370" s="41"/>
      <c r="D1370" s="41"/>
      <c r="E1370" s="41"/>
      <c r="F1370" s="41"/>
      <c r="G1370" s="41"/>
      <c r="H1370" s="41"/>
      <c r="I1370" s="41"/>
      <c r="J1370" s="41"/>
      <c r="K1370" s="41"/>
      <c r="L1370" s="41"/>
      <c r="M1370" s="41"/>
      <c r="N1370" s="41"/>
      <c r="O1370" s="41"/>
      <c r="P1370" s="41"/>
      <c r="Q1370" s="41"/>
      <c r="R1370" s="41"/>
      <c r="S1370" s="41"/>
      <c r="T1370" s="41"/>
      <c r="U1370" s="41"/>
      <c r="W1370" s="41"/>
      <c r="X1370" s="41"/>
      <c r="Y1370" s="41"/>
      <c r="Z1370" s="41"/>
      <c r="AA1370" s="41"/>
      <c r="AB1370" s="41"/>
      <c r="AC1370" s="41"/>
      <c r="AD1370" s="41"/>
      <c r="AE1370" s="41"/>
      <c r="AF1370" s="41"/>
      <c r="AM1370" s="41"/>
      <c r="AN1370" s="41"/>
      <c r="AO1370" s="41"/>
      <c r="AP1370" s="41"/>
      <c r="AQ1370" s="41"/>
      <c r="AR1370" s="41"/>
      <c r="AS1370" s="41"/>
      <c r="AT1370" s="41"/>
      <c r="AU1370" s="41"/>
      <c r="AV1370" s="41"/>
      <c r="AW1370" s="41"/>
      <c r="AX1370" s="41"/>
      <c r="AY1370" s="41"/>
      <c r="AZ1370" s="41"/>
      <c r="BA1370" s="41"/>
      <c r="BB1370" s="41"/>
      <c r="BC1370" s="41"/>
      <c r="BD1370" s="41"/>
      <c r="BE1370" s="41"/>
    </row>
    <row r="1371" spans="2:57">
      <c r="B1371" s="41"/>
      <c r="C1371" s="41"/>
      <c r="D1371" s="41"/>
      <c r="E1371" s="41"/>
      <c r="F1371" s="41"/>
      <c r="G1371" s="41"/>
      <c r="H1371" s="41"/>
      <c r="I1371" s="41"/>
      <c r="J1371" s="41"/>
      <c r="K1371" s="41"/>
      <c r="L1371" s="41"/>
      <c r="M1371" s="41"/>
      <c r="N1371" s="41"/>
      <c r="O1371" s="41"/>
      <c r="P1371" s="41"/>
      <c r="Q1371" s="41"/>
      <c r="R1371" s="41"/>
      <c r="S1371" s="41"/>
      <c r="T1371" s="41"/>
      <c r="U1371" s="41"/>
      <c r="W1371" s="41"/>
      <c r="X1371" s="41"/>
      <c r="Y1371" s="41"/>
      <c r="Z1371" s="41"/>
      <c r="AA1371" s="41"/>
      <c r="AB1371" s="41"/>
      <c r="AC1371" s="41"/>
      <c r="AD1371" s="41"/>
      <c r="AE1371" s="41"/>
      <c r="AF1371" s="41"/>
      <c r="AM1371" s="41"/>
      <c r="AN1371" s="41"/>
      <c r="AO1371" s="41"/>
      <c r="AP1371" s="41"/>
      <c r="AQ1371" s="41"/>
      <c r="AR1371" s="41"/>
      <c r="AS1371" s="41"/>
      <c r="AT1371" s="41"/>
      <c r="AU1371" s="41"/>
      <c r="AV1371" s="41"/>
      <c r="AW1371" s="41"/>
      <c r="AX1371" s="41"/>
      <c r="AY1371" s="41"/>
      <c r="AZ1371" s="41"/>
      <c r="BA1371" s="41"/>
      <c r="BB1371" s="41"/>
      <c r="BC1371" s="41"/>
      <c r="BD1371" s="41"/>
      <c r="BE1371" s="41"/>
    </row>
    <row r="1372" spans="2:57">
      <c r="B1372" s="41"/>
      <c r="C1372" s="41"/>
      <c r="D1372" s="41"/>
      <c r="E1372" s="41"/>
      <c r="F1372" s="41"/>
      <c r="G1372" s="41"/>
      <c r="H1372" s="41"/>
      <c r="I1372" s="41"/>
      <c r="J1372" s="41"/>
      <c r="K1372" s="41"/>
      <c r="L1372" s="41"/>
      <c r="M1372" s="41"/>
      <c r="N1372" s="41"/>
      <c r="O1372" s="41"/>
      <c r="P1372" s="41"/>
      <c r="Q1372" s="41"/>
      <c r="R1372" s="41"/>
      <c r="S1372" s="41"/>
      <c r="T1372" s="41"/>
      <c r="U1372" s="41"/>
      <c r="W1372" s="41"/>
      <c r="X1372" s="41"/>
      <c r="Y1372" s="41"/>
      <c r="Z1372" s="41"/>
      <c r="AA1372" s="41"/>
      <c r="AB1372" s="41"/>
      <c r="AC1372" s="41"/>
      <c r="AD1372" s="41"/>
      <c r="AE1372" s="41"/>
      <c r="AF1372" s="41"/>
      <c r="AM1372" s="41"/>
      <c r="AN1372" s="41"/>
      <c r="AO1372" s="41"/>
      <c r="AP1372" s="41"/>
      <c r="AQ1372" s="41"/>
      <c r="AR1372" s="41"/>
      <c r="AS1372" s="41"/>
      <c r="AT1372" s="41"/>
      <c r="AU1372" s="41"/>
      <c r="AV1372" s="41"/>
      <c r="AW1372" s="41"/>
      <c r="AX1372" s="41"/>
      <c r="AY1372" s="41"/>
      <c r="AZ1372" s="41"/>
      <c r="BA1372" s="41"/>
      <c r="BB1372" s="41"/>
      <c r="BC1372" s="41"/>
      <c r="BD1372" s="41"/>
      <c r="BE1372" s="41"/>
    </row>
    <row r="1373" spans="2:57">
      <c r="B1373" s="41"/>
      <c r="C1373" s="41"/>
      <c r="D1373" s="41"/>
      <c r="E1373" s="41"/>
      <c r="F1373" s="41"/>
      <c r="G1373" s="41"/>
      <c r="H1373" s="41"/>
      <c r="I1373" s="41"/>
      <c r="J1373" s="41"/>
      <c r="K1373" s="41"/>
      <c r="L1373" s="41"/>
      <c r="M1373" s="41"/>
      <c r="N1373" s="41"/>
      <c r="O1373" s="41"/>
      <c r="P1373" s="41"/>
      <c r="Q1373" s="41"/>
      <c r="R1373" s="41"/>
      <c r="S1373" s="41"/>
      <c r="T1373" s="41"/>
      <c r="U1373" s="41"/>
      <c r="W1373" s="41"/>
      <c r="X1373" s="41"/>
      <c r="Y1373" s="41"/>
      <c r="Z1373" s="41"/>
      <c r="AA1373" s="41"/>
      <c r="AB1373" s="41"/>
      <c r="AC1373" s="41"/>
      <c r="AD1373" s="41"/>
      <c r="AE1373" s="41"/>
      <c r="AF1373" s="41"/>
      <c r="AM1373" s="41"/>
      <c r="AN1373" s="41"/>
      <c r="AO1373" s="41"/>
      <c r="AP1373" s="41"/>
      <c r="AQ1373" s="41"/>
      <c r="AR1373" s="41"/>
      <c r="AS1373" s="41"/>
      <c r="AT1373" s="41"/>
      <c r="AU1373" s="41"/>
      <c r="AV1373" s="41"/>
      <c r="AW1373" s="41"/>
      <c r="AX1373" s="41"/>
      <c r="AY1373" s="41"/>
      <c r="AZ1373" s="41"/>
      <c r="BA1373" s="41"/>
      <c r="BB1373" s="41"/>
      <c r="BC1373" s="41"/>
      <c r="BD1373" s="41"/>
      <c r="BE1373" s="41"/>
    </row>
    <row r="1374" spans="2:57">
      <c r="B1374" s="41"/>
      <c r="C1374" s="41"/>
      <c r="D1374" s="41"/>
      <c r="E1374" s="41"/>
      <c r="F1374" s="41"/>
      <c r="G1374" s="41"/>
      <c r="H1374" s="41"/>
      <c r="I1374" s="41"/>
      <c r="J1374" s="41"/>
      <c r="K1374" s="41"/>
      <c r="L1374" s="41"/>
      <c r="M1374" s="41"/>
      <c r="N1374" s="41"/>
      <c r="O1374" s="41"/>
      <c r="P1374" s="41"/>
      <c r="Q1374" s="41"/>
      <c r="R1374" s="41"/>
      <c r="S1374" s="41"/>
      <c r="T1374" s="41"/>
      <c r="U1374" s="41"/>
      <c r="W1374" s="41"/>
      <c r="X1374" s="41"/>
      <c r="Y1374" s="41"/>
      <c r="Z1374" s="41"/>
      <c r="AA1374" s="41"/>
      <c r="AB1374" s="41"/>
      <c r="AC1374" s="41"/>
      <c r="AD1374" s="41"/>
      <c r="AE1374" s="41"/>
      <c r="AF1374" s="41"/>
      <c r="AM1374" s="41"/>
      <c r="AN1374" s="41"/>
      <c r="AO1374" s="41"/>
      <c r="AP1374" s="41"/>
      <c r="AQ1374" s="41"/>
      <c r="AR1374" s="41"/>
      <c r="AS1374" s="41"/>
      <c r="AT1374" s="41"/>
      <c r="AU1374" s="41"/>
      <c r="AV1374" s="41"/>
      <c r="AW1374" s="41"/>
      <c r="AX1374" s="41"/>
      <c r="AY1374" s="41"/>
      <c r="AZ1374" s="41"/>
      <c r="BA1374" s="41"/>
      <c r="BB1374" s="41"/>
      <c r="BC1374" s="41"/>
      <c r="BD1374" s="41"/>
      <c r="BE1374" s="41"/>
    </row>
    <row r="1375" spans="2:57">
      <c r="B1375" s="41"/>
      <c r="C1375" s="41"/>
      <c r="D1375" s="41"/>
      <c r="E1375" s="41"/>
      <c r="F1375" s="41"/>
      <c r="G1375" s="41"/>
      <c r="H1375" s="41"/>
      <c r="I1375" s="41"/>
      <c r="J1375" s="41"/>
      <c r="K1375" s="41"/>
      <c r="L1375" s="41"/>
      <c r="M1375" s="41"/>
      <c r="N1375" s="41"/>
      <c r="O1375" s="41"/>
      <c r="P1375" s="41"/>
      <c r="Q1375" s="41"/>
      <c r="R1375" s="41"/>
      <c r="S1375" s="41"/>
      <c r="T1375" s="41"/>
      <c r="U1375" s="41"/>
      <c r="W1375" s="41"/>
      <c r="X1375" s="41"/>
      <c r="Y1375" s="41"/>
      <c r="Z1375" s="41"/>
      <c r="AA1375" s="41"/>
      <c r="AB1375" s="41"/>
      <c r="AC1375" s="41"/>
      <c r="AD1375" s="41"/>
      <c r="AE1375" s="41"/>
      <c r="AF1375" s="41"/>
      <c r="AM1375" s="41"/>
      <c r="AN1375" s="41"/>
      <c r="AO1375" s="41"/>
      <c r="AP1375" s="41"/>
      <c r="AQ1375" s="41"/>
      <c r="AR1375" s="41"/>
      <c r="AS1375" s="41"/>
      <c r="AT1375" s="41"/>
      <c r="AU1375" s="41"/>
      <c r="AV1375" s="41"/>
      <c r="AW1375" s="41"/>
      <c r="AX1375" s="41"/>
      <c r="AY1375" s="41"/>
      <c r="AZ1375" s="41"/>
      <c r="BA1375" s="41"/>
      <c r="BB1375" s="41"/>
      <c r="BC1375" s="41"/>
      <c r="BD1375" s="41"/>
      <c r="BE1375" s="41"/>
    </row>
    <row r="1376" spans="2:57">
      <c r="B1376" s="41"/>
      <c r="C1376" s="41"/>
      <c r="D1376" s="41"/>
      <c r="E1376" s="41"/>
      <c r="F1376" s="41"/>
      <c r="G1376" s="41"/>
      <c r="H1376" s="41"/>
      <c r="I1376" s="41"/>
      <c r="J1376" s="41"/>
      <c r="K1376" s="41"/>
      <c r="L1376" s="41"/>
      <c r="M1376" s="41"/>
      <c r="N1376" s="41"/>
      <c r="O1376" s="41"/>
      <c r="P1376" s="41"/>
      <c r="Q1376" s="41"/>
      <c r="R1376" s="41"/>
      <c r="S1376" s="41"/>
      <c r="T1376" s="41"/>
      <c r="U1376" s="41"/>
      <c r="W1376" s="41"/>
      <c r="X1376" s="41"/>
      <c r="Y1376" s="41"/>
      <c r="Z1376" s="41"/>
      <c r="AA1376" s="41"/>
      <c r="AB1376" s="41"/>
      <c r="AC1376" s="41"/>
      <c r="AD1376" s="41"/>
      <c r="AE1376" s="41"/>
      <c r="AF1376" s="41"/>
      <c r="AM1376" s="41"/>
      <c r="AN1376" s="41"/>
      <c r="AO1376" s="41"/>
      <c r="AP1376" s="41"/>
      <c r="AQ1376" s="41"/>
      <c r="AR1376" s="41"/>
      <c r="AS1376" s="41"/>
      <c r="AT1376" s="41"/>
      <c r="AU1376" s="41"/>
      <c r="AV1376" s="41"/>
      <c r="AW1376" s="41"/>
      <c r="AX1376" s="41"/>
      <c r="AY1376" s="41"/>
      <c r="AZ1376" s="41"/>
      <c r="BA1376" s="41"/>
      <c r="BB1376" s="41"/>
      <c r="BC1376" s="41"/>
      <c r="BD1376" s="41"/>
      <c r="BE1376" s="41"/>
    </row>
    <row r="1377" spans="2:57">
      <c r="B1377" s="41"/>
      <c r="C1377" s="41"/>
      <c r="D1377" s="41"/>
      <c r="E1377" s="41"/>
      <c r="F1377" s="41"/>
      <c r="G1377" s="41"/>
      <c r="H1377" s="41"/>
      <c r="I1377" s="41"/>
      <c r="J1377" s="41"/>
      <c r="K1377" s="41"/>
      <c r="L1377" s="41"/>
      <c r="M1377" s="41"/>
      <c r="N1377" s="41"/>
      <c r="O1377" s="41"/>
      <c r="P1377" s="41"/>
      <c r="Q1377" s="41"/>
      <c r="R1377" s="41"/>
      <c r="S1377" s="41"/>
      <c r="T1377" s="41"/>
      <c r="U1377" s="41"/>
      <c r="W1377" s="41"/>
      <c r="X1377" s="41"/>
      <c r="Y1377" s="41"/>
      <c r="Z1377" s="41"/>
      <c r="AA1377" s="41"/>
      <c r="AB1377" s="41"/>
      <c r="AC1377" s="41"/>
      <c r="AD1377" s="41"/>
      <c r="AE1377" s="41"/>
      <c r="AF1377" s="41"/>
      <c r="AM1377" s="41"/>
      <c r="AN1377" s="41"/>
      <c r="AO1377" s="41"/>
      <c r="AP1377" s="41"/>
      <c r="AQ1377" s="41"/>
      <c r="AR1377" s="41"/>
      <c r="AS1377" s="41"/>
      <c r="AT1377" s="41"/>
      <c r="AU1377" s="41"/>
      <c r="AV1377" s="41"/>
      <c r="AW1377" s="41"/>
      <c r="AX1377" s="41"/>
      <c r="AY1377" s="41"/>
      <c r="AZ1377" s="41"/>
      <c r="BA1377" s="41"/>
      <c r="BB1377" s="41"/>
      <c r="BC1377" s="41"/>
      <c r="BD1377" s="41"/>
      <c r="BE1377" s="41"/>
    </row>
    <row r="1378" spans="2:57">
      <c r="B1378" s="41"/>
      <c r="C1378" s="41"/>
      <c r="D1378" s="41"/>
      <c r="E1378" s="41"/>
      <c r="F1378" s="41"/>
      <c r="G1378" s="41"/>
      <c r="H1378" s="41"/>
      <c r="I1378" s="41"/>
      <c r="J1378" s="41"/>
      <c r="K1378" s="41"/>
      <c r="L1378" s="41"/>
      <c r="M1378" s="41"/>
      <c r="N1378" s="41"/>
      <c r="O1378" s="41"/>
      <c r="P1378" s="41"/>
      <c r="Q1378" s="41"/>
      <c r="R1378" s="41"/>
      <c r="S1378" s="41"/>
      <c r="T1378" s="41"/>
      <c r="U1378" s="41"/>
      <c r="W1378" s="41"/>
      <c r="X1378" s="41"/>
      <c r="Y1378" s="41"/>
      <c r="Z1378" s="41"/>
      <c r="AA1378" s="41"/>
      <c r="AB1378" s="41"/>
      <c r="AC1378" s="41"/>
      <c r="AD1378" s="41"/>
      <c r="AE1378" s="41"/>
      <c r="AF1378" s="41"/>
      <c r="AM1378" s="41"/>
      <c r="AN1378" s="41"/>
      <c r="AO1378" s="41"/>
      <c r="AP1378" s="41"/>
      <c r="AQ1378" s="41"/>
      <c r="AR1378" s="41"/>
      <c r="AS1378" s="41"/>
      <c r="AT1378" s="41"/>
      <c r="AU1378" s="41"/>
      <c r="AV1378" s="41"/>
      <c r="AW1378" s="41"/>
      <c r="AX1378" s="41"/>
      <c r="AY1378" s="41"/>
      <c r="AZ1378" s="41"/>
      <c r="BA1378" s="41"/>
      <c r="BB1378" s="41"/>
      <c r="BC1378" s="41"/>
      <c r="BD1378" s="41"/>
      <c r="BE1378" s="41"/>
    </row>
    <row r="1379" spans="2:57">
      <c r="B1379" s="41"/>
      <c r="C1379" s="41"/>
      <c r="D1379" s="41"/>
      <c r="E1379" s="41"/>
      <c r="F1379" s="41"/>
      <c r="G1379" s="41"/>
      <c r="H1379" s="41"/>
      <c r="I1379" s="41"/>
      <c r="J1379" s="41"/>
      <c r="K1379" s="41"/>
      <c r="L1379" s="41"/>
      <c r="M1379" s="41"/>
      <c r="N1379" s="41"/>
      <c r="O1379" s="41"/>
      <c r="P1379" s="41"/>
      <c r="Q1379" s="41"/>
      <c r="R1379" s="41"/>
      <c r="S1379" s="41"/>
      <c r="T1379" s="41"/>
      <c r="U1379" s="41"/>
      <c r="W1379" s="41"/>
      <c r="X1379" s="41"/>
      <c r="Y1379" s="41"/>
      <c r="Z1379" s="41"/>
      <c r="AA1379" s="41"/>
      <c r="AB1379" s="41"/>
      <c r="AC1379" s="41"/>
      <c r="AD1379" s="41"/>
      <c r="AE1379" s="41"/>
      <c r="AF1379" s="41"/>
      <c r="AM1379" s="41"/>
      <c r="AN1379" s="41"/>
      <c r="AO1379" s="41"/>
      <c r="AP1379" s="41"/>
      <c r="AQ1379" s="41"/>
      <c r="AR1379" s="41"/>
      <c r="AS1379" s="41"/>
      <c r="AT1379" s="41"/>
      <c r="AU1379" s="41"/>
      <c r="AV1379" s="41"/>
      <c r="AW1379" s="41"/>
      <c r="AX1379" s="41"/>
      <c r="AY1379" s="41"/>
      <c r="AZ1379" s="41"/>
      <c r="BA1379" s="41"/>
      <c r="BB1379" s="41"/>
      <c r="BC1379" s="41"/>
      <c r="BD1379" s="41"/>
      <c r="BE1379" s="41"/>
    </row>
    <row r="1380" spans="2:57">
      <c r="B1380" s="41"/>
      <c r="C1380" s="41"/>
      <c r="D1380" s="41"/>
      <c r="E1380" s="41"/>
      <c r="F1380" s="41"/>
      <c r="G1380" s="41"/>
      <c r="H1380" s="41"/>
      <c r="I1380" s="41"/>
      <c r="J1380" s="41"/>
      <c r="K1380" s="41"/>
      <c r="L1380" s="41"/>
      <c r="M1380" s="41"/>
      <c r="N1380" s="41"/>
      <c r="O1380" s="41"/>
      <c r="P1380" s="41"/>
      <c r="Q1380" s="41"/>
      <c r="R1380" s="41"/>
      <c r="S1380" s="41"/>
      <c r="T1380" s="41"/>
      <c r="U1380" s="41"/>
      <c r="W1380" s="41"/>
      <c r="X1380" s="41"/>
      <c r="Y1380" s="41"/>
      <c r="Z1380" s="41"/>
      <c r="AA1380" s="41"/>
      <c r="AB1380" s="41"/>
      <c r="AC1380" s="41"/>
      <c r="AD1380" s="41"/>
      <c r="AE1380" s="41"/>
      <c r="AF1380" s="41"/>
      <c r="AM1380" s="41"/>
      <c r="AN1380" s="41"/>
      <c r="AO1380" s="41"/>
      <c r="AP1380" s="41"/>
      <c r="AQ1380" s="41"/>
      <c r="AR1380" s="41"/>
      <c r="AS1380" s="41"/>
      <c r="AT1380" s="41"/>
      <c r="AU1380" s="41"/>
      <c r="AV1380" s="41"/>
      <c r="AW1380" s="41"/>
      <c r="AX1380" s="41"/>
      <c r="AY1380" s="41"/>
      <c r="AZ1380" s="41"/>
      <c r="BA1380" s="41"/>
      <c r="BB1380" s="41"/>
      <c r="BC1380" s="41"/>
      <c r="BD1380" s="41"/>
      <c r="BE1380" s="41"/>
    </row>
    <row r="1381" spans="2:57">
      <c r="B1381" s="41"/>
      <c r="C1381" s="41"/>
      <c r="D1381" s="41"/>
      <c r="E1381" s="41"/>
      <c r="F1381" s="41"/>
      <c r="G1381" s="41"/>
      <c r="H1381" s="41"/>
      <c r="I1381" s="41"/>
      <c r="J1381" s="41"/>
      <c r="K1381" s="41"/>
      <c r="L1381" s="41"/>
      <c r="M1381" s="41"/>
      <c r="N1381" s="41"/>
      <c r="O1381" s="41"/>
      <c r="P1381" s="41"/>
      <c r="Q1381" s="41"/>
      <c r="R1381" s="41"/>
      <c r="S1381" s="41"/>
      <c r="T1381" s="41"/>
      <c r="U1381" s="41"/>
      <c r="W1381" s="41"/>
      <c r="X1381" s="41"/>
      <c r="Y1381" s="41"/>
      <c r="Z1381" s="41"/>
      <c r="AA1381" s="41"/>
      <c r="AB1381" s="41"/>
      <c r="AC1381" s="41"/>
      <c r="AD1381" s="41"/>
      <c r="AE1381" s="41"/>
      <c r="AF1381" s="41"/>
      <c r="AM1381" s="41"/>
      <c r="AN1381" s="41"/>
      <c r="AO1381" s="41"/>
      <c r="AP1381" s="41"/>
      <c r="AQ1381" s="41"/>
      <c r="AR1381" s="41"/>
      <c r="AS1381" s="41"/>
      <c r="AT1381" s="41"/>
      <c r="AU1381" s="41"/>
      <c r="AV1381" s="41"/>
      <c r="AW1381" s="41"/>
      <c r="AX1381" s="41"/>
      <c r="AY1381" s="41"/>
      <c r="AZ1381" s="41"/>
      <c r="BA1381" s="41"/>
      <c r="BB1381" s="41"/>
      <c r="BC1381" s="41"/>
      <c r="BD1381" s="41"/>
      <c r="BE1381" s="41"/>
    </row>
    <row r="1382" spans="2:57">
      <c r="B1382" s="41"/>
      <c r="C1382" s="41"/>
      <c r="D1382" s="41"/>
      <c r="E1382" s="41"/>
      <c r="F1382" s="41"/>
      <c r="G1382" s="41"/>
      <c r="H1382" s="41"/>
      <c r="I1382" s="41"/>
      <c r="J1382" s="41"/>
      <c r="K1382" s="41"/>
      <c r="L1382" s="41"/>
      <c r="M1382" s="41"/>
      <c r="N1382" s="41"/>
      <c r="O1382" s="41"/>
      <c r="P1382" s="41"/>
      <c r="Q1382" s="41"/>
      <c r="R1382" s="41"/>
      <c r="S1382" s="41"/>
      <c r="T1382" s="41"/>
      <c r="U1382" s="41"/>
      <c r="W1382" s="41"/>
      <c r="X1382" s="41"/>
      <c r="Y1382" s="41"/>
      <c r="Z1382" s="41"/>
      <c r="AA1382" s="41"/>
      <c r="AB1382" s="41"/>
      <c r="AC1382" s="41"/>
      <c r="AD1382" s="41"/>
      <c r="AE1382" s="41"/>
      <c r="AF1382" s="41"/>
      <c r="AM1382" s="41"/>
      <c r="AN1382" s="41"/>
      <c r="AO1382" s="41"/>
      <c r="AP1382" s="41"/>
      <c r="AQ1382" s="41"/>
      <c r="AR1382" s="41"/>
      <c r="AS1382" s="41"/>
      <c r="AT1382" s="41"/>
      <c r="AU1382" s="41"/>
      <c r="AV1382" s="41"/>
      <c r="AW1382" s="41"/>
      <c r="AX1382" s="41"/>
      <c r="AY1382" s="41"/>
      <c r="AZ1382" s="41"/>
      <c r="BA1382" s="41"/>
      <c r="BB1382" s="41"/>
      <c r="BC1382" s="41"/>
      <c r="BD1382" s="41"/>
      <c r="BE1382" s="41"/>
    </row>
    <row r="1383" spans="2:57">
      <c r="B1383" s="41"/>
      <c r="C1383" s="41"/>
      <c r="D1383" s="41"/>
      <c r="E1383" s="41"/>
      <c r="F1383" s="41"/>
      <c r="G1383" s="41"/>
      <c r="H1383" s="41"/>
      <c r="I1383" s="41"/>
      <c r="J1383" s="41"/>
      <c r="K1383" s="41"/>
      <c r="L1383" s="41"/>
      <c r="M1383" s="41"/>
      <c r="N1383" s="41"/>
      <c r="O1383" s="41"/>
      <c r="P1383" s="41"/>
      <c r="Q1383" s="41"/>
      <c r="R1383" s="41"/>
      <c r="S1383" s="41"/>
      <c r="T1383" s="41"/>
      <c r="U1383" s="41"/>
      <c r="W1383" s="41"/>
      <c r="X1383" s="41"/>
      <c r="Y1383" s="41"/>
      <c r="Z1383" s="41"/>
      <c r="AA1383" s="41"/>
      <c r="AB1383" s="41"/>
      <c r="AC1383" s="41"/>
      <c r="AD1383" s="41"/>
      <c r="AE1383" s="41"/>
      <c r="AF1383" s="41"/>
      <c r="AM1383" s="41"/>
      <c r="AN1383" s="41"/>
      <c r="AO1383" s="41"/>
      <c r="AP1383" s="41"/>
      <c r="AQ1383" s="41"/>
      <c r="AR1383" s="41"/>
      <c r="AS1383" s="41"/>
      <c r="AT1383" s="41"/>
      <c r="AU1383" s="41"/>
      <c r="AV1383" s="41"/>
      <c r="AW1383" s="41"/>
      <c r="AX1383" s="41"/>
      <c r="AY1383" s="41"/>
      <c r="AZ1383" s="41"/>
      <c r="BA1383" s="41"/>
      <c r="BB1383" s="41"/>
      <c r="BC1383" s="41"/>
      <c r="BD1383" s="41"/>
      <c r="BE1383" s="41"/>
    </row>
    <row r="1384" spans="2:57">
      <c r="B1384" s="41"/>
      <c r="C1384" s="41"/>
      <c r="D1384" s="41"/>
      <c r="E1384" s="41"/>
      <c r="F1384" s="41"/>
      <c r="G1384" s="41"/>
      <c r="H1384" s="41"/>
      <c r="I1384" s="41"/>
      <c r="J1384" s="41"/>
      <c r="K1384" s="41"/>
      <c r="L1384" s="41"/>
      <c r="M1384" s="41"/>
      <c r="N1384" s="41"/>
      <c r="O1384" s="41"/>
      <c r="P1384" s="41"/>
      <c r="Q1384" s="41"/>
      <c r="R1384" s="41"/>
      <c r="S1384" s="41"/>
      <c r="T1384" s="41"/>
      <c r="U1384" s="41"/>
      <c r="W1384" s="41"/>
      <c r="X1384" s="41"/>
      <c r="Y1384" s="41"/>
      <c r="Z1384" s="41"/>
      <c r="AA1384" s="41"/>
      <c r="AB1384" s="41"/>
      <c r="AC1384" s="41"/>
      <c r="AD1384" s="41"/>
      <c r="AE1384" s="41"/>
      <c r="AF1384" s="41"/>
      <c r="AM1384" s="41"/>
      <c r="AN1384" s="41"/>
      <c r="AO1384" s="41"/>
      <c r="AP1384" s="41"/>
      <c r="AQ1384" s="41"/>
      <c r="AR1384" s="41"/>
      <c r="AS1384" s="41"/>
      <c r="AT1384" s="41"/>
      <c r="AU1384" s="41"/>
      <c r="AV1384" s="41"/>
      <c r="AW1384" s="41"/>
      <c r="AX1384" s="41"/>
      <c r="AY1384" s="41"/>
      <c r="AZ1384" s="41"/>
      <c r="BA1384" s="41"/>
      <c r="BB1384" s="41"/>
      <c r="BC1384" s="41"/>
      <c r="BD1384" s="41"/>
      <c r="BE1384" s="41"/>
    </row>
    <row r="1385" spans="2:57">
      <c r="B1385" s="41"/>
      <c r="C1385" s="41"/>
      <c r="D1385" s="41"/>
      <c r="E1385" s="41"/>
      <c r="F1385" s="41"/>
      <c r="G1385" s="41"/>
      <c r="H1385" s="41"/>
      <c r="I1385" s="41"/>
      <c r="J1385" s="41"/>
      <c r="K1385" s="41"/>
      <c r="L1385" s="41"/>
      <c r="M1385" s="41"/>
      <c r="N1385" s="41"/>
      <c r="O1385" s="41"/>
      <c r="P1385" s="41"/>
      <c r="Q1385" s="41"/>
      <c r="R1385" s="41"/>
      <c r="S1385" s="41"/>
      <c r="T1385" s="41"/>
      <c r="U1385" s="41"/>
      <c r="W1385" s="41"/>
      <c r="X1385" s="41"/>
      <c r="Y1385" s="41"/>
      <c r="Z1385" s="41"/>
      <c r="AA1385" s="41"/>
      <c r="AB1385" s="41"/>
      <c r="AC1385" s="41"/>
      <c r="AD1385" s="41"/>
      <c r="AE1385" s="41"/>
      <c r="AF1385" s="41"/>
      <c r="AM1385" s="41"/>
      <c r="AN1385" s="41"/>
      <c r="AO1385" s="41"/>
      <c r="AP1385" s="41"/>
      <c r="AQ1385" s="41"/>
      <c r="AR1385" s="41"/>
      <c r="AS1385" s="41"/>
      <c r="AT1385" s="41"/>
      <c r="AU1385" s="41"/>
      <c r="AV1385" s="41"/>
      <c r="AW1385" s="41"/>
      <c r="AX1385" s="41"/>
      <c r="AY1385" s="41"/>
      <c r="AZ1385" s="41"/>
      <c r="BA1385" s="41"/>
      <c r="BB1385" s="41"/>
      <c r="BC1385" s="41"/>
      <c r="BD1385" s="41"/>
      <c r="BE1385" s="41"/>
    </row>
    <row r="1386" spans="2:57">
      <c r="B1386" s="41"/>
      <c r="C1386" s="41"/>
      <c r="D1386" s="41"/>
      <c r="E1386" s="41"/>
      <c r="F1386" s="41"/>
      <c r="G1386" s="41"/>
      <c r="H1386" s="41"/>
      <c r="I1386" s="41"/>
      <c r="J1386" s="41"/>
      <c r="K1386" s="41"/>
      <c r="L1386" s="41"/>
      <c r="M1386" s="41"/>
      <c r="N1386" s="41"/>
      <c r="O1386" s="41"/>
      <c r="P1386" s="41"/>
      <c r="Q1386" s="41"/>
      <c r="R1386" s="41"/>
      <c r="S1386" s="41"/>
      <c r="T1386" s="41"/>
      <c r="U1386" s="41"/>
      <c r="W1386" s="41"/>
      <c r="X1386" s="41"/>
      <c r="Y1386" s="41"/>
      <c r="Z1386" s="41"/>
      <c r="AA1386" s="41"/>
      <c r="AB1386" s="41"/>
      <c r="AC1386" s="41"/>
      <c r="AD1386" s="41"/>
      <c r="AE1386" s="41"/>
      <c r="AF1386" s="41"/>
      <c r="AM1386" s="41"/>
      <c r="AN1386" s="41"/>
      <c r="AO1386" s="41"/>
      <c r="AP1386" s="41"/>
      <c r="AQ1386" s="41"/>
      <c r="AR1386" s="41"/>
      <c r="AS1386" s="41"/>
      <c r="AT1386" s="41"/>
      <c r="AU1386" s="41"/>
      <c r="AV1386" s="41"/>
      <c r="AW1386" s="41"/>
      <c r="AX1386" s="41"/>
      <c r="AY1386" s="41"/>
      <c r="AZ1386" s="41"/>
      <c r="BA1386" s="41"/>
      <c r="BB1386" s="41"/>
      <c r="BC1386" s="41"/>
      <c r="BD1386" s="41"/>
      <c r="BE1386" s="41"/>
    </row>
    <row r="1387" spans="2:57">
      <c r="B1387" s="41"/>
      <c r="C1387" s="41"/>
      <c r="D1387" s="41"/>
      <c r="E1387" s="41"/>
      <c r="F1387" s="41"/>
      <c r="G1387" s="41"/>
      <c r="H1387" s="41"/>
      <c r="I1387" s="41"/>
      <c r="J1387" s="41"/>
      <c r="K1387" s="41"/>
      <c r="L1387" s="41"/>
      <c r="M1387" s="41"/>
      <c r="N1387" s="41"/>
      <c r="O1387" s="41"/>
      <c r="P1387" s="41"/>
      <c r="Q1387" s="41"/>
      <c r="R1387" s="41"/>
      <c r="S1387" s="41"/>
      <c r="T1387" s="41"/>
      <c r="U1387" s="41"/>
      <c r="W1387" s="41"/>
      <c r="X1387" s="41"/>
      <c r="Y1387" s="41"/>
      <c r="Z1387" s="41"/>
      <c r="AA1387" s="41"/>
      <c r="AB1387" s="41"/>
      <c r="AC1387" s="41"/>
      <c r="AD1387" s="41"/>
      <c r="AE1387" s="41"/>
      <c r="AF1387" s="41"/>
      <c r="AM1387" s="41"/>
      <c r="AN1387" s="41"/>
      <c r="AO1387" s="41"/>
      <c r="AP1387" s="41"/>
      <c r="AQ1387" s="41"/>
      <c r="AR1387" s="41"/>
      <c r="AS1387" s="41"/>
      <c r="AT1387" s="41"/>
      <c r="AU1387" s="41"/>
      <c r="AV1387" s="41"/>
      <c r="AW1387" s="41"/>
      <c r="AX1387" s="41"/>
      <c r="AY1387" s="41"/>
      <c r="AZ1387" s="41"/>
      <c r="BA1387" s="41"/>
      <c r="BB1387" s="41"/>
      <c r="BC1387" s="41"/>
      <c r="BD1387" s="41"/>
      <c r="BE1387" s="41"/>
    </row>
    <row r="1388" spans="2:57">
      <c r="B1388" s="41"/>
      <c r="C1388" s="41"/>
      <c r="D1388" s="41"/>
      <c r="E1388" s="41"/>
      <c r="F1388" s="41"/>
      <c r="G1388" s="41"/>
      <c r="H1388" s="41"/>
      <c r="I1388" s="41"/>
      <c r="J1388" s="41"/>
      <c r="K1388" s="41"/>
      <c r="L1388" s="41"/>
      <c r="M1388" s="41"/>
      <c r="N1388" s="41"/>
      <c r="O1388" s="41"/>
      <c r="P1388" s="41"/>
      <c r="Q1388" s="41"/>
      <c r="R1388" s="41"/>
      <c r="S1388" s="41"/>
      <c r="T1388" s="41"/>
      <c r="U1388" s="41"/>
      <c r="W1388" s="41"/>
      <c r="X1388" s="41"/>
      <c r="Y1388" s="41"/>
      <c r="Z1388" s="41"/>
      <c r="AA1388" s="41"/>
      <c r="AB1388" s="41"/>
      <c r="AC1388" s="41"/>
      <c r="AD1388" s="41"/>
      <c r="AE1388" s="41"/>
      <c r="AF1388" s="41"/>
      <c r="AM1388" s="41"/>
      <c r="AN1388" s="41"/>
      <c r="AO1388" s="41"/>
      <c r="AP1388" s="41"/>
      <c r="AQ1388" s="41"/>
      <c r="AR1388" s="41"/>
      <c r="AS1388" s="41"/>
      <c r="AT1388" s="41"/>
      <c r="AU1388" s="41"/>
      <c r="AV1388" s="41"/>
      <c r="AW1388" s="41"/>
      <c r="AX1388" s="41"/>
      <c r="AY1388" s="41"/>
      <c r="AZ1388" s="41"/>
      <c r="BA1388" s="41"/>
      <c r="BB1388" s="41"/>
      <c r="BC1388" s="41"/>
      <c r="BD1388" s="41"/>
      <c r="BE1388" s="41"/>
    </row>
    <row r="1389" spans="2:57">
      <c r="B1389" s="41"/>
      <c r="C1389" s="41"/>
      <c r="D1389" s="41"/>
      <c r="E1389" s="41"/>
      <c r="F1389" s="41"/>
      <c r="G1389" s="41"/>
      <c r="H1389" s="41"/>
      <c r="I1389" s="41"/>
      <c r="J1389" s="41"/>
      <c r="K1389" s="41"/>
      <c r="L1389" s="41"/>
      <c r="M1389" s="41"/>
      <c r="N1389" s="41"/>
      <c r="O1389" s="41"/>
      <c r="P1389" s="41"/>
      <c r="Q1389" s="41"/>
      <c r="R1389" s="41"/>
      <c r="S1389" s="41"/>
      <c r="T1389" s="41"/>
      <c r="U1389" s="41"/>
      <c r="W1389" s="41"/>
      <c r="X1389" s="41"/>
      <c r="Y1389" s="41"/>
      <c r="Z1389" s="41"/>
      <c r="AA1389" s="41"/>
      <c r="AB1389" s="41"/>
      <c r="AC1389" s="41"/>
      <c r="AD1389" s="41"/>
      <c r="AE1389" s="41"/>
      <c r="AF1389" s="41"/>
      <c r="AM1389" s="41"/>
      <c r="AN1389" s="41"/>
      <c r="AO1389" s="41"/>
      <c r="AP1389" s="41"/>
      <c r="AQ1389" s="41"/>
      <c r="AR1389" s="41"/>
      <c r="AS1389" s="41"/>
      <c r="AT1389" s="41"/>
      <c r="AU1389" s="41"/>
      <c r="AV1389" s="41"/>
      <c r="AW1389" s="41"/>
      <c r="AX1389" s="41"/>
      <c r="AY1389" s="41"/>
      <c r="AZ1389" s="41"/>
      <c r="BA1389" s="41"/>
      <c r="BB1389" s="41"/>
      <c r="BC1389" s="41"/>
      <c r="BD1389" s="41"/>
      <c r="BE1389" s="41"/>
    </row>
    <row r="1390" spans="2:57">
      <c r="B1390" s="41"/>
      <c r="C1390" s="41"/>
      <c r="D1390" s="41"/>
      <c r="E1390" s="41"/>
      <c r="F1390" s="41"/>
      <c r="G1390" s="41"/>
      <c r="H1390" s="41"/>
      <c r="I1390" s="41"/>
      <c r="J1390" s="41"/>
      <c r="K1390" s="41"/>
      <c r="L1390" s="41"/>
      <c r="M1390" s="41"/>
      <c r="N1390" s="41"/>
      <c r="O1390" s="41"/>
      <c r="P1390" s="41"/>
      <c r="Q1390" s="41"/>
      <c r="R1390" s="41"/>
      <c r="S1390" s="41"/>
      <c r="T1390" s="41"/>
      <c r="U1390" s="41"/>
      <c r="W1390" s="41"/>
      <c r="X1390" s="41"/>
      <c r="Y1390" s="41"/>
      <c r="Z1390" s="41"/>
      <c r="AA1390" s="41"/>
      <c r="AB1390" s="41"/>
      <c r="AC1390" s="41"/>
      <c r="AD1390" s="41"/>
      <c r="AE1390" s="41"/>
      <c r="AF1390" s="41"/>
      <c r="AM1390" s="41"/>
      <c r="AN1390" s="41"/>
      <c r="AO1390" s="41"/>
      <c r="AP1390" s="41"/>
      <c r="AQ1390" s="41"/>
      <c r="AR1390" s="41"/>
      <c r="AS1390" s="41"/>
      <c r="AT1390" s="41"/>
      <c r="AU1390" s="41"/>
      <c r="AV1390" s="41"/>
      <c r="AW1390" s="41"/>
      <c r="AX1390" s="41"/>
      <c r="AY1390" s="41"/>
      <c r="AZ1390" s="41"/>
      <c r="BA1390" s="41"/>
      <c r="BB1390" s="41"/>
      <c r="BC1390" s="41"/>
      <c r="BD1390" s="41"/>
      <c r="BE1390" s="41"/>
    </row>
    <row r="1391" spans="2:57">
      <c r="B1391" s="41"/>
      <c r="C1391" s="41"/>
      <c r="D1391" s="41"/>
      <c r="E1391" s="41"/>
      <c r="F1391" s="41"/>
      <c r="G1391" s="41"/>
      <c r="H1391" s="41"/>
      <c r="I1391" s="41"/>
      <c r="J1391" s="41"/>
      <c r="K1391" s="41"/>
      <c r="L1391" s="41"/>
      <c r="M1391" s="41"/>
      <c r="N1391" s="41"/>
      <c r="O1391" s="41"/>
      <c r="P1391" s="41"/>
      <c r="Q1391" s="41"/>
      <c r="R1391" s="41"/>
      <c r="S1391" s="41"/>
      <c r="T1391" s="41"/>
      <c r="U1391" s="41"/>
      <c r="W1391" s="41"/>
      <c r="X1391" s="41"/>
      <c r="Y1391" s="41"/>
      <c r="Z1391" s="41"/>
      <c r="AA1391" s="41"/>
      <c r="AB1391" s="41"/>
      <c r="AC1391" s="41"/>
      <c r="AD1391" s="41"/>
      <c r="AE1391" s="41"/>
      <c r="AF1391" s="41"/>
      <c r="AM1391" s="41"/>
      <c r="AN1391" s="41"/>
      <c r="AO1391" s="41"/>
      <c r="AP1391" s="41"/>
      <c r="AQ1391" s="41"/>
      <c r="AR1391" s="41"/>
      <c r="AS1391" s="41"/>
      <c r="AT1391" s="41"/>
      <c r="AU1391" s="41"/>
      <c r="AV1391" s="41"/>
      <c r="AW1391" s="41"/>
      <c r="AX1391" s="41"/>
      <c r="AY1391" s="41"/>
      <c r="AZ1391" s="41"/>
      <c r="BA1391" s="41"/>
      <c r="BB1391" s="41"/>
      <c r="BC1391" s="41"/>
      <c r="BD1391" s="41"/>
      <c r="BE1391" s="41"/>
    </row>
    <row r="1392" spans="2:57">
      <c r="B1392" s="41"/>
      <c r="C1392" s="41"/>
      <c r="D1392" s="41"/>
      <c r="E1392" s="41"/>
      <c r="F1392" s="41"/>
      <c r="G1392" s="41"/>
      <c r="H1392" s="41"/>
      <c r="I1392" s="41"/>
      <c r="J1392" s="41"/>
      <c r="K1392" s="41"/>
      <c r="L1392" s="41"/>
      <c r="M1392" s="41"/>
      <c r="N1392" s="41"/>
      <c r="O1392" s="41"/>
      <c r="P1392" s="41"/>
      <c r="Q1392" s="41"/>
      <c r="R1392" s="41"/>
      <c r="S1392" s="41"/>
      <c r="T1392" s="41"/>
      <c r="U1392" s="41"/>
      <c r="W1392" s="41"/>
      <c r="X1392" s="41"/>
      <c r="Y1392" s="41"/>
      <c r="Z1392" s="41"/>
      <c r="AA1392" s="41"/>
      <c r="AB1392" s="41"/>
      <c r="AC1392" s="41"/>
      <c r="AD1392" s="41"/>
      <c r="AE1392" s="41"/>
      <c r="AF1392" s="41"/>
      <c r="AM1392" s="41"/>
      <c r="AN1392" s="41"/>
      <c r="AO1392" s="41"/>
      <c r="AP1392" s="41"/>
      <c r="AQ1392" s="41"/>
      <c r="AR1392" s="41"/>
      <c r="AS1392" s="41"/>
      <c r="AT1392" s="41"/>
      <c r="AU1392" s="41"/>
      <c r="AV1392" s="41"/>
      <c r="AW1392" s="41"/>
      <c r="AX1392" s="41"/>
      <c r="AY1392" s="41"/>
      <c r="AZ1392" s="41"/>
      <c r="BA1392" s="41"/>
      <c r="BB1392" s="41"/>
      <c r="BC1392" s="41"/>
      <c r="BD1392" s="41"/>
      <c r="BE1392" s="41"/>
    </row>
    <row r="1393" spans="2:57">
      <c r="B1393" s="41"/>
      <c r="C1393" s="41"/>
      <c r="D1393" s="41"/>
      <c r="E1393" s="41"/>
      <c r="F1393" s="41"/>
      <c r="G1393" s="41"/>
      <c r="H1393" s="41"/>
      <c r="I1393" s="41"/>
      <c r="J1393" s="41"/>
      <c r="K1393" s="41"/>
      <c r="L1393" s="41"/>
      <c r="M1393" s="41"/>
      <c r="N1393" s="41"/>
      <c r="O1393" s="41"/>
      <c r="P1393" s="41"/>
      <c r="Q1393" s="41"/>
      <c r="R1393" s="41"/>
      <c r="S1393" s="41"/>
      <c r="T1393" s="41"/>
      <c r="U1393" s="41"/>
      <c r="W1393" s="41"/>
      <c r="X1393" s="41"/>
      <c r="Y1393" s="41"/>
      <c r="Z1393" s="41"/>
      <c r="AA1393" s="41"/>
      <c r="AB1393" s="41"/>
      <c r="AC1393" s="41"/>
      <c r="AD1393" s="41"/>
      <c r="AE1393" s="41"/>
      <c r="AF1393" s="41"/>
      <c r="AM1393" s="41"/>
      <c r="AN1393" s="41"/>
      <c r="AO1393" s="41"/>
      <c r="AP1393" s="41"/>
      <c r="AQ1393" s="41"/>
      <c r="AR1393" s="41"/>
      <c r="AS1393" s="41"/>
      <c r="AT1393" s="41"/>
      <c r="AU1393" s="41"/>
      <c r="AV1393" s="41"/>
      <c r="AW1393" s="41"/>
      <c r="AX1393" s="41"/>
      <c r="AY1393" s="41"/>
      <c r="AZ1393" s="41"/>
      <c r="BA1393" s="41"/>
      <c r="BB1393" s="41"/>
      <c r="BC1393" s="41"/>
      <c r="BD1393" s="41"/>
      <c r="BE1393" s="41"/>
    </row>
    <row r="1394" spans="2:57">
      <c r="B1394" s="41"/>
      <c r="C1394" s="41"/>
      <c r="D1394" s="41"/>
      <c r="E1394" s="41"/>
      <c r="F1394" s="41"/>
      <c r="G1394" s="41"/>
      <c r="H1394" s="41"/>
      <c r="I1394" s="41"/>
      <c r="J1394" s="41"/>
      <c r="K1394" s="41"/>
      <c r="L1394" s="41"/>
      <c r="M1394" s="41"/>
      <c r="N1394" s="41"/>
      <c r="O1394" s="41"/>
      <c r="P1394" s="41"/>
      <c r="Q1394" s="41"/>
      <c r="R1394" s="41"/>
      <c r="S1394" s="41"/>
      <c r="T1394" s="41"/>
      <c r="U1394" s="41"/>
      <c r="W1394" s="41"/>
      <c r="X1394" s="41"/>
      <c r="Y1394" s="41"/>
      <c r="Z1394" s="41"/>
      <c r="AA1394" s="41"/>
      <c r="AB1394" s="41"/>
      <c r="AC1394" s="41"/>
      <c r="AD1394" s="41"/>
      <c r="AE1394" s="41"/>
      <c r="AF1394" s="41"/>
      <c r="AM1394" s="41"/>
      <c r="AN1394" s="41"/>
      <c r="AO1394" s="41"/>
      <c r="AP1394" s="41"/>
      <c r="AQ1394" s="41"/>
      <c r="AR1394" s="41"/>
      <c r="AS1394" s="41"/>
      <c r="AT1394" s="41"/>
      <c r="AU1394" s="41"/>
      <c r="AV1394" s="41"/>
      <c r="AW1394" s="41"/>
      <c r="AX1394" s="41"/>
      <c r="AY1394" s="41"/>
      <c r="AZ1394" s="41"/>
      <c r="BA1394" s="41"/>
      <c r="BB1394" s="41"/>
      <c r="BC1394" s="41"/>
      <c r="BD1394" s="41"/>
      <c r="BE1394" s="41"/>
    </row>
    <row r="1395" spans="2:57">
      <c r="B1395" s="41"/>
      <c r="C1395" s="41"/>
      <c r="D1395" s="41"/>
      <c r="E1395" s="41"/>
      <c r="F1395" s="41"/>
      <c r="G1395" s="41"/>
      <c r="H1395" s="41"/>
      <c r="I1395" s="41"/>
      <c r="J1395" s="41"/>
      <c r="K1395" s="41"/>
      <c r="L1395" s="41"/>
      <c r="M1395" s="41"/>
      <c r="N1395" s="41"/>
      <c r="O1395" s="41"/>
      <c r="P1395" s="41"/>
      <c r="Q1395" s="41"/>
      <c r="R1395" s="41"/>
      <c r="S1395" s="41"/>
      <c r="T1395" s="41"/>
      <c r="U1395" s="41"/>
      <c r="W1395" s="41"/>
      <c r="X1395" s="41"/>
      <c r="Y1395" s="41"/>
      <c r="Z1395" s="41"/>
      <c r="AA1395" s="41"/>
      <c r="AB1395" s="41"/>
      <c r="AC1395" s="41"/>
      <c r="AD1395" s="41"/>
      <c r="AE1395" s="41"/>
      <c r="AF1395" s="41"/>
      <c r="AM1395" s="41"/>
      <c r="AN1395" s="41"/>
      <c r="AO1395" s="41"/>
      <c r="AP1395" s="41"/>
      <c r="AQ1395" s="41"/>
      <c r="AR1395" s="41"/>
      <c r="AS1395" s="41"/>
      <c r="AT1395" s="41"/>
      <c r="AU1395" s="41"/>
      <c r="AV1395" s="41"/>
      <c r="AW1395" s="41"/>
      <c r="AX1395" s="41"/>
      <c r="AY1395" s="41"/>
      <c r="AZ1395" s="41"/>
      <c r="BA1395" s="41"/>
      <c r="BB1395" s="41"/>
      <c r="BC1395" s="41"/>
      <c r="BD1395" s="41"/>
      <c r="BE1395" s="41"/>
    </row>
    <row r="1396" spans="2:57">
      <c r="B1396" s="41"/>
      <c r="C1396" s="41"/>
      <c r="D1396" s="41"/>
      <c r="E1396" s="41"/>
      <c r="F1396" s="41"/>
      <c r="G1396" s="41"/>
      <c r="H1396" s="41"/>
      <c r="I1396" s="41"/>
      <c r="J1396" s="41"/>
      <c r="K1396" s="41"/>
      <c r="L1396" s="41"/>
      <c r="M1396" s="41"/>
      <c r="N1396" s="41"/>
      <c r="O1396" s="41"/>
      <c r="P1396" s="41"/>
      <c r="Q1396" s="41"/>
      <c r="R1396" s="41"/>
      <c r="S1396" s="41"/>
      <c r="T1396" s="41"/>
      <c r="U1396" s="41"/>
      <c r="W1396" s="41"/>
      <c r="X1396" s="41"/>
      <c r="Y1396" s="41"/>
      <c r="Z1396" s="41"/>
      <c r="AA1396" s="41"/>
      <c r="AB1396" s="41"/>
      <c r="AC1396" s="41"/>
      <c r="AD1396" s="41"/>
      <c r="AE1396" s="41"/>
      <c r="AF1396" s="41"/>
      <c r="AM1396" s="41"/>
      <c r="AN1396" s="41"/>
      <c r="AO1396" s="41"/>
      <c r="AP1396" s="41"/>
      <c r="AQ1396" s="41"/>
      <c r="AR1396" s="41"/>
      <c r="AS1396" s="41"/>
      <c r="AT1396" s="41"/>
      <c r="AU1396" s="41"/>
      <c r="AV1396" s="41"/>
      <c r="AW1396" s="41"/>
      <c r="AX1396" s="41"/>
      <c r="AY1396" s="41"/>
      <c r="AZ1396" s="41"/>
      <c r="BA1396" s="41"/>
      <c r="BB1396" s="41"/>
      <c r="BC1396" s="41"/>
      <c r="BD1396" s="41"/>
      <c r="BE1396" s="41"/>
    </row>
    <row r="1397" spans="2:57">
      <c r="B1397" s="41"/>
      <c r="C1397" s="41"/>
      <c r="D1397" s="41"/>
      <c r="E1397" s="41"/>
      <c r="F1397" s="41"/>
      <c r="G1397" s="41"/>
      <c r="H1397" s="41"/>
      <c r="I1397" s="41"/>
      <c r="J1397" s="41"/>
      <c r="K1397" s="41"/>
      <c r="L1397" s="41"/>
      <c r="M1397" s="41"/>
      <c r="N1397" s="41"/>
      <c r="O1397" s="41"/>
      <c r="P1397" s="41"/>
      <c r="Q1397" s="41"/>
      <c r="R1397" s="41"/>
      <c r="S1397" s="41"/>
      <c r="T1397" s="41"/>
      <c r="U1397" s="41"/>
      <c r="W1397" s="41"/>
      <c r="X1397" s="41"/>
      <c r="Y1397" s="41"/>
      <c r="Z1397" s="41"/>
      <c r="AA1397" s="41"/>
      <c r="AB1397" s="41"/>
      <c r="AC1397" s="41"/>
      <c r="AD1397" s="41"/>
      <c r="AE1397" s="41"/>
      <c r="AF1397" s="41"/>
      <c r="AM1397" s="41"/>
      <c r="AN1397" s="41"/>
      <c r="AO1397" s="41"/>
      <c r="AP1397" s="41"/>
      <c r="AQ1397" s="41"/>
      <c r="AR1397" s="41"/>
      <c r="AS1397" s="41"/>
      <c r="AT1397" s="41"/>
      <c r="AU1397" s="41"/>
      <c r="AV1397" s="41"/>
      <c r="AW1397" s="41"/>
      <c r="AX1397" s="41"/>
      <c r="AY1397" s="41"/>
      <c r="AZ1397" s="41"/>
      <c r="BA1397" s="41"/>
      <c r="BB1397" s="41"/>
      <c r="BC1397" s="41"/>
      <c r="BD1397" s="41"/>
      <c r="BE1397" s="41"/>
    </row>
    <row r="1398" spans="2:57">
      <c r="B1398" s="41"/>
      <c r="C1398" s="41"/>
      <c r="D1398" s="41"/>
      <c r="E1398" s="41"/>
      <c r="F1398" s="41"/>
      <c r="G1398" s="41"/>
      <c r="H1398" s="41"/>
      <c r="I1398" s="41"/>
      <c r="J1398" s="41"/>
      <c r="K1398" s="41"/>
      <c r="L1398" s="41"/>
      <c r="M1398" s="41"/>
      <c r="N1398" s="41"/>
      <c r="O1398" s="41"/>
      <c r="P1398" s="41"/>
      <c r="Q1398" s="41"/>
      <c r="R1398" s="41"/>
      <c r="S1398" s="41"/>
      <c r="T1398" s="41"/>
      <c r="U1398" s="41"/>
      <c r="W1398" s="41"/>
      <c r="X1398" s="41"/>
      <c r="Y1398" s="41"/>
      <c r="Z1398" s="41"/>
      <c r="AA1398" s="41"/>
      <c r="AB1398" s="41"/>
      <c r="AC1398" s="41"/>
      <c r="AD1398" s="41"/>
      <c r="AE1398" s="41"/>
      <c r="AF1398" s="41"/>
      <c r="AM1398" s="41"/>
      <c r="AN1398" s="41"/>
      <c r="AO1398" s="41"/>
      <c r="AP1398" s="41"/>
      <c r="AQ1398" s="41"/>
      <c r="AR1398" s="41"/>
      <c r="AS1398" s="41"/>
      <c r="AT1398" s="41"/>
      <c r="AU1398" s="41"/>
      <c r="AV1398" s="41"/>
      <c r="AW1398" s="41"/>
      <c r="AX1398" s="41"/>
      <c r="AY1398" s="41"/>
      <c r="AZ1398" s="41"/>
      <c r="BA1398" s="41"/>
      <c r="BB1398" s="41"/>
      <c r="BC1398" s="41"/>
      <c r="BD1398" s="41"/>
      <c r="BE1398" s="41"/>
    </row>
    <row r="1399" spans="2:57">
      <c r="B1399" s="41"/>
      <c r="C1399" s="41"/>
      <c r="D1399" s="41"/>
      <c r="E1399" s="41"/>
      <c r="F1399" s="41"/>
      <c r="G1399" s="41"/>
      <c r="H1399" s="41"/>
      <c r="I1399" s="41"/>
      <c r="J1399" s="41"/>
      <c r="K1399" s="41"/>
      <c r="L1399" s="41"/>
      <c r="M1399" s="41"/>
      <c r="N1399" s="41"/>
      <c r="O1399" s="41"/>
      <c r="P1399" s="41"/>
      <c r="Q1399" s="41"/>
      <c r="R1399" s="41"/>
      <c r="S1399" s="41"/>
      <c r="T1399" s="41"/>
      <c r="U1399" s="41"/>
      <c r="W1399" s="41"/>
      <c r="X1399" s="41"/>
      <c r="Y1399" s="41"/>
      <c r="Z1399" s="41"/>
      <c r="AA1399" s="41"/>
      <c r="AB1399" s="41"/>
      <c r="AC1399" s="41"/>
      <c r="AD1399" s="41"/>
      <c r="AE1399" s="41"/>
      <c r="AF1399" s="41"/>
      <c r="AM1399" s="41"/>
      <c r="AN1399" s="41"/>
      <c r="AO1399" s="41"/>
      <c r="AP1399" s="41"/>
      <c r="AQ1399" s="41"/>
      <c r="AR1399" s="41"/>
      <c r="AS1399" s="41"/>
      <c r="AT1399" s="41"/>
      <c r="AU1399" s="41"/>
      <c r="AV1399" s="41"/>
      <c r="AW1399" s="41"/>
      <c r="AX1399" s="41"/>
      <c r="AY1399" s="41"/>
      <c r="AZ1399" s="41"/>
      <c r="BA1399" s="41"/>
      <c r="BB1399" s="41"/>
      <c r="BC1399" s="41"/>
      <c r="BD1399" s="41"/>
      <c r="BE1399" s="41"/>
    </row>
    <row r="1400" spans="2:57">
      <c r="B1400" s="41"/>
      <c r="C1400" s="41"/>
      <c r="D1400" s="41"/>
      <c r="E1400" s="41"/>
      <c r="F1400" s="41"/>
      <c r="G1400" s="41"/>
      <c r="H1400" s="41"/>
      <c r="I1400" s="41"/>
      <c r="J1400" s="41"/>
      <c r="K1400" s="41"/>
      <c r="L1400" s="41"/>
      <c r="M1400" s="41"/>
      <c r="N1400" s="41"/>
      <c r="O1400" s="41"/>
      <c r="P1400" s="41"/>
      <c r="Q1400" s="41"/>
      <c r="R1400" s="41"/>
      <c r="S1400" s="41"/>
      <c r="T1400" s="41"/>
      <c r="U1400" s="41"/>
      <c r="W1400" s="41"/>
      <c r="X1400" s="41"/>
      <c r="Y1400" s="41"/>
      <c r="Z1400" s="41"/>
      <c r="AA1400" s="41"/>
      <c r="AB1400" s="41"/>
      <c r="AC1400" s="41"/>
      <c r="AD1400" s="41"/>
      <c r="AE1400" s="41"/>
      <c r="AF1400" s="41"/>
      <c r="AM1400" s="41"/>
      <c r="AN1400" s="41"/>
      <c r="AO1400" s="41"/>
      <c r="AP1400" s="41"/>
      <c r="AQ1400" s="41"/>
      <c r="AR1400" s="41"/>
      <c r="AS1400" s="41"/>
      <c r="AT1400" s="41"/>
      <c r="AU1400" s="41"/>
      <c r="AV1400" s="41"/>
      <c r="AW1400" s="41"/>
      <c r="AX1400" s="41"/>
      <c r="AY1400" s="41"/>
      <c r="AZ1400" s="41"/>
      <c r="BA1400" s="41"/>
      <c r="BB1400" s="41"/>
      <c r="BC1400" s="41"/>
      <c r="BD1400" s="41"/>
      <c r="BE1400" s="41"/>
    </row>
    <row r="1401" spans="2:57">
      <c r="B1401" s="41"/>
      <c r="C1401" s="41"/>
      <c r="D1401" s="41"/>
      <c r="E1401" s="41"/>
      <c r="F1401" s="41"/>
      <c r="G1401" s="41"/>
      <c r="H1401" s="41"/>
      <c r="I1401" s="41"/>
      <c r="J1401" s="41"/>
      <c r="K1401" s="41"/>
      <c r="L1401" s="41"/>
      <c r="M1401" s="41"/>
      <c r="N1401" s="41"/>
      <c r="O1401" s="41"/>
      <c r="P1401" s="41"/>
      <c r="Q1401" s="41"/>
      <c r="R1401" s="41"/>
      <c r="S1401" s="41"/>
      <c r="T1401" s="41"/>
      <c r="U1401" s="41"/>
      <c r="W1401" s="41"/>
      <c r="X1401" s="41"/>
      <c r="Y1401" s="41"/>
      <c r="Z1401" s="41"/>
      <c r="AA1401" s="41"/>
      <c r="AB1401" s="41"/>
      <c r="AC1401" s="41"/>
      <c r="AD1401" s="41"/>
      <c r="AE1401" s="41"/>
      <c r="AF1401" s="41"/>
      <c r="AM1401" s="41"/>
      <c r="AN1401" s="41"/>
      <c r="AO1401" s="41"/>
      <c r="AP1401" s="41"/>
      <c r="AQ1401" s="41"/>
      <c r="AR1401" s="41"/>
      <c r="AS1401" s="41"/>
      <c r="AT1401" s="41"/>
      <c r="AU1401" s="41"/>
      <c r="AV1401" s="41"/>
      <c r="AW1401" s="41"/>
      <c r="AX1401" s="41"/>
      <c r="AY1401" s="41"/>
      <c r="AZ1401" s="41"/>
      <c r="BA1401" s="41"/>
      <c r="BB1401" s="41"/>
      <c r="BC1401" s="41"/>
      <c r="BD1401" s="41"/>
      <c r="BE1401" s="41"/>
    </row>
    <row r="1402" spans="2:57">
      <c r="B1402" s="41"/>
      <c r="C1402" s="41"/>
      <c r="D1402" s="41"/>
      <c r="E1402" s="41"/>
      <c r="F1402" s="41"/>
      <c r="G1402" s="41"/>
      <c r="H1402" s="41"/>
      <c r="I1402" s="41"/>
      <c r="J1402" s="41"/>
      <c r="K1402" s="41"/>
      <c r="L1402" s="41"/>
      <c r="M1402" s="41"/>
      <c r="N1402" s="41"/>
      <c r="O1402" s="41"/>
      <c r="P1402" s="41"/>
      <c r="Q1402" s="41"/>
      <c r="R1402" s="41"/>
      <c r="S1402" s="41"/>
      <c r="T1402" s="41"/>
      <c r="U1402" s="41"/>
      <c r="W1402" s="41"/>
      <c r="X1402" s="41"/>
      <c r="Y1402" s="41"/>
      <c r="Z1402" s="41"/>
      <c r="AA1402" s="41"/>
      <c r="AB1402" s="41"/>
      <c r="AC1402" s="41"/>
      <c r="AD1402" s="41"/>
      <c r="AE1402" s="41"/>
      <c r="AF1402" s="41"/>
      <c r="AM1402" s="41"/>
      <c r="AN1402" s="41"/>
      <c r="AO1402" s="41"/>
      <c r="AP1402" s="41"/>
      <c r="AQ1402" s="41"/>
      <c r="AR1402" s="41"/>
      <c r="AS1402" s="41"/>
      <c r="AT1402" s="41"/>
      <c r="AU1402" s="41"/>
      <c r="AV1402" s="41"/>
      <c r="AW1402" s="41"/>
      <c r="AX1402" s="41"/>
      <c r="AY1402" s="41"/>
      <c r="AZ1402" s="41"/>
      <c r="BA1402" s="41"/>
      <c r="BB1402" s="41"/>
      <c r="BC1402" s="41"/>
      <c r="BD1402" s="41"/>
      <c r="BE1402" s="41"/>
    </row>
    <row r="1403" spans="2:57">
      <c r="B1403" s="41"/>
      <c r="C1403" s="41"/>
      <c r="D1403" s="41"/>
      <c r="E1403" s="41"/>
      <c r="F1403" s="41"/>
      <c r="G1403" s="41"/>
      <c r="H1403" s="41"/>
      <c r="I1403" s="41"/>
      <c r="J1403" s="41"/>
      <c r="K1403" s="41"/>
      <c r="L1403" s="41"/>
      <c r="M1403" s="41"/>
      <c r="N1403" s="41"/>
      <c r="O1403" s="41"/>
      <c r="P1403" s="41"/>
      <c r="Q1403" s="41"/>
      <c r="R1403" s="41"/>
      <c r="S1403" s="41"/>
      <c r="T1403" s="41"/>
      <c r="U1403" s="41"/>
      <c r="W1403" s="41"/>
      <c r="X1403" s="41"/>
      <c r="Y1403" s="41"/>
      <c r="Z1403" s="41"/>
      <c r="AA1403" s="41"/>
      <c r="AB1403" s="41"/>
      <c r="AC1403" s="41"/>
      <c r="AD1403" s="41"/>
      <c r="AE1403" s="41"/>
      <c r="AF1403" s="41"/>
      <c r="AM1403" s="41"/>
      <c r="AN1403" s="41"/>
      <c r="AO1403" s="41"/>
      <c r="AP1403" s="41"/>
      <c r="AQ1403" s="41"/>
      <c r="AR1403" s="41"/>
      <c r="AS1403" s="41"/>
      <c r="AT1403" s="41"/>
      <c r="AU1403" s="41"/>
      <c r="AV1403" s="41"/>
      <c r="AW1403" s="41"/>
      <c r="AX1403" s="41"/>
      <c r="AY1403" s="41"/>
      <c r="AZ1403" s="41"/>
      <c r="BA1403" s="41"/>
      <c r="BB1403" s="41"/>
      <c r="BC1403" s="41"/>
      <c r="BD1403" s="41"/>
      <c r="BE1403" s="41"/>
    </row>
    <row r="1404" spans="2:57">
      <c r="B1404" s="41"/>
      <c r="C1404" s="41"/>
      <c r="D1404" s="41"/>
      <c r="E1404" s="41"/>
      <c r="F1404" s="41"/>
      <c r="G1404" s="41"/>
      <c r="H1404" s="41"/>
      <c r="I1404" s="41"/>
      <c r="J1404" s="41"/>
      <c r="K1404" s="41"/>
      <c r="L1404" s="41"/>
      <c r="M1404" s="41"/>
      <c r="N1404" s="41"/>
      <c r="O1404" s="41"/>
      <c r="P1404" s="41"/>
      <c r="Q1404" s="41"/>
      <c r="R1404" s="41"/>
      <c r="S1404" s="41"/>
      <c r="T1404" s="41"/>
      <c r="U1404" s="41"/>
      <c r="W1404" s="41"/>
      <c r="X1404" s="41"/>
      <c r="Y1404" s="41"/>
      <c r="Z1404" s="41"/>
      <c r="AA1404" s="41"/>
      <c r="AB1404" s="41"/>
      <c r="AC1404" s="41"/>
      <c r="AD1404" s="41"/>
      <c r="AE1404" s="41"/>
      <c r="AF1404" s="41"/>
      <c r="AM1404" s="41"/>
      <c r="AN1404" s="41"/>
      <c r="AO1404" s="41"/>
      <c r="AP1404" s="41"/>
      <c r="AQ1404" s="41"/>
      <c r="AR1404" s="41"/>
      <c r="AS1404" s="41"/>
      <c r="AT1404" s="41"/>
      <c r="AU1404" s="41"/>
      <c r="AV1404" s="41"/>
      <c r="AW1404" s="41"/>
      <c r="AX1404" s="41"/>
      <c r="AY1404" s="41"/>
      <c r="AZ1404" s="41"/>
      <c r="BA1404" s="41"/>
      <c r="BB1404" s="41"/>
      <c r="BC1404" s="41"/>
      <c r="BD1404" s="41"/>
      <c r="BE1404" s="41"/>
    </row>
    <row r="1405" spans="2:57">
      <c r="B1405" s="41"/>
      <c r="C1405" s="41"/>
      <c r="D1405" s="41"/>
      <c r="E1405" s="41"/>
      <c r="F1405" s="41"/>
      <c r="G1405" s="41"/>
      <c r="H1405" s="41"/>
      <c r="I1405" s="41"/>
      <c r="J1405" s="41"/>
      <c r="K1405" s="41"/>
      <c r="L1405" s="41"/>
      <c r="M1405" s="41"/>
      <c r="N1405" s="41"/>
      <c r="O1405" s="41"/>
      <c r="P1405" s="41"/>
      <c r="Q1405" s="41"/>
      <c r="R1405" s="41"/>
      <c r="S1405" s="41"/>
      <c r="T1405" s="41"/>
      <c r="U1405" s="41"/>
      <c r="W1405" s="41"/>
      <c r="X1405" s="41"/>
      <c r="Y1405" s="41"/>
      <c r="Z1405" s="41"/>
      <c r="AA1405" s="41"/>
      <c r="AB1405" s="41"/>
      <c r="AC1405" s="41"/>
      <c r="AD1405" s="41"/>
      <c r="AE1405" s="41"/>
      <c r="AF1405" s="41"/>
      <c r="AM1405" s="41"/>
      <c r="AN1405" s="41"/>
      <c r="AO1405" s="41"/>
      <c r="AP1405" s="41"/>
      <c r="AQ1405" s="41"/>
      <c r="AR1405" s="41"/>
      <c r="AS1405" s="41"/>
      <c r="AT1405" s="41"/>
      <c r="AU1405" s="41"/>
      <c r="AV1405" s="41"/>
      <c r="AW1405" s="41"/>
      <c r="AX1405" s="41"/>
      <c r="AY1405" s="41"/>
      <c r="AZ1405" s="41"/>
      <c r="BA1405" s="41"/>
      <c r="BB1405" s="41"/>
      <c r="BC1405" s="41"/>
      <c r="BD1405" s="41"/>
      <c r="BE1405" s="41"/>
    </row>
    <row r="1406" spans="2:57">
      <c r="B1406" s="41"/>
      <c r="C1406" s="41"/>
      <c r="D1406" s="41"/>
      <c r="E1406" s="41"/>
      <c r="F1406" s="41"/>
      <c r="G1406" s="41"/>
      <c r="H1406" s="41"/>
      <c r="I1406" s="41"/>
      <c r="J1406" s="41"/>
      <c r="K1406" s="41"/>
      <c r="L1406" s="41"/>
      <c r="M1406" s="41"/>
      <c r="N1406" s="41"/>
      <c r="O1406" s="41"/>
      <c r="P1406" s="41"/>
      <c r="Q1406" s="41"/>
      <c r="R1406" s="41"/>
      <c r="S1406" s="41"/>
      <c r="T1406" s="41"/>
      <c r="U1406" s="41"/>
      <c r="W1406" s="41"/>
      <c r="X1406" s="41"/>
      <c r="Y1406" s="41"/>
      <c r="Z1406" s="41"/>
      <c r="AA1406" s="41"/>
      <c r="AB1406" s="41"/>
      <c r="AC1406" s="41"/>
      <c r="AD1406" s="41"/>
      <c r="AE1406" s="41"/>
      <c r="AF1406" s="41"/>
      <c r="AM1406" s="41"/>
      <c r="AN1406" s="41"/>
      <c r="AO1406" s="41"/>
      <c r="AP1406" s="41"/>
      <c r="AQ1406" s="41"/>
      <c r="AR1406" s="41"/>
      <c r="AS1406" s="41"/>
      <c r="AT1406" s="41"/>
      <c r="AU1406" s="41"/>
      <c r="AV1406" s="41"/>
      <c r="AW1406" s="41"/>
      <c r="AX1406" s="41"/>
      <c r="AY1406" s="41"/>
      <c r="AZ1406" s="41"/>
      <c r="BA1406" s="41"/>
      <c r="BB1406" s="41"/>
      <c r="BC1406" s="41"/>
      <c r="BD1406" s="41"/>
      <c r="BE1406" s="41"/>
    </row>
    <row r="1407" spans="2:57">
      <c r="B1407" s="41"/>
      <c r="C1407" s="41"/>
      <c r="D1407" s="41"/>
      <c r="E1407" s="41"/>
      <c r="F1407" s="41"/>
      <c r="G1407" s="41"/>
      <c r="H1407" s="41"/>
      <c r="I1407" s="41"/>
      <c r="J1407" s="41"/>
      <c r="K1407" s="41"/>
      <c r="L1407" s="41"/>
      <c r="M1407" s="41"/>
      <c r="N1407" s="41"/>
      <c r="O1407" s="41"/>
      <c r="P1407" s="41"/>
      <c r="Q1407" s="41"/>
      <c r="R1407" s="41"/>
      <c r="S1407" s="41"/>
      <c r="T1407" s="41"/>
      <c r="U1407" s="41"/>
      <c r="W1407" s="41"/>
      <c r="X1407" s="41"/>
      <c r="Y1407" s="41"/>
      <c r="Z1407" s="41"/>
      <c r="AA1407" s="41"/>
      <c r="AB1407" s="41"/>
      <c r="AC1407" s="41"/>
      <c r="AD1407" s="41"/>
      <c r="AE1407" s="41"/>
      <c r="AF1407" s="41"/>
      <c r="AM1407" s="41"/>
      <c r="AN1407" s="41"/>
      <c r="AO1407" s="41"/>
      <c r="AP1407" s="41"/>
      <c r="AQ1407" s="41"/>
      <c r="AR1407" s="41"/>
      <c r="AS1407" s="41"/>
      <c r="AT1407" s="41"/>
      <c r="AU1407" s="41"/>
      <c r="AV1407" s="41"/>
      <c r="AW1407" s="41"/>
      <c r="AX1407" s="41"/>
      <c r="AY1407" s="41"/>
      <c r="AZ1407" s="41"/>
      <c r="BA1407" s="41"/>
      <c r="BB1407" s="41"/>
      <c r="BC1407" s="41"/>
      <c r="BD1407" s="41"/>
      <c r="BE1407" s="41"/>
    </row>
    <row r="1408" spans="2:57">
      <c r="B1408" s="41"/>
      <c r="C1408" s="41"/>
      <c r="D1408" s="41"/>
      <c r="E1408" s="41"/>
      <c r="F1408" s="41"/>
      <c r="G1408" s="41"/>
      <c r="H1408" s="41"/>
      <c r="I1408" s="41"/>
      <c r="J1408" s="41"/>
      <c r="K1408" s="41"/>
      <c r="L1408" s="41"/>
      <c r="M1408" s="41"/>
      <c r="N1408" s="41"/>
      <c r="O1408" s="41"/>
      <c r="P1408" s="41"/>
      <c r="Q1408" s="41"/>
      <c r="R1408" s="41"/>
      <c r="S1408" s="41"/>
      <c r="T1408" s="41"/>
      <c r="U1408" s="41"/>
      <c r="W1408" s="41"/>
      <c r="X1408" s="41"/>
      <c r="Y1408" s="41"/>
      <c r="Z1408" s="41"/>
      <c r="AA1408" s="41"/>
      <c r="AB1408" s="41"/>
      <c r="AC1408" s="41"/>
      <c r="AD1408" s="41"/>
      <c r="AE1408" s="41"/>
      <c r="AF1408" s="41"/>
      <c r="AM1408" s="41"/>
      <c r="AN1408" s="41"/>
      <c r="AO1408" s="41"/>
      <c r="AP1408" s="41"/>
      <c r="AQ1408" s="41"/>
      <c r="AR1408" s="41"/>
      <c r="AS1408" s="41"/>
      <c r="AT1408" s="41"/>
      <c r="AU1408" s="41"/>
      <c r="AV1408" s="41"/>
      <c r="AW1408" s="41"/>
      <c r="AX1408" s="41"/>
      <c r="AY1408" s="41"/>
      <c r="AZ1408" s="41"/>
      <c r="BA1408" s="41"/>
      <c r="BB1408" s="41"/>
      <c r="BC1408" s="41"/>
      <c r="BD1408" s="41"/>
      <c r="BE1408" s="41"/>
    </row>
    <row r="1409" spans="2:57">
      <c r="B1409" s="41"/>
      <c r="C1409" s="41"/>
      <c r="D1409" s="41"/>
      <c r="E1409" s="41"/>
      <c r="F1409" s="41"/>
      <c r="G1409" s="41"/>
      <c r="H1409" s="41"/>
      <c r="I1409" s="41"/>
      <c r="J1409" s="41"/>
      <c r="K1409" s="41"/>
      <c r="L1409" s="41"/>
      <c r="M1409" s="41"/>
      <c r="N1409" s="41"/>
      <c r="O1409" s="41"/>
      <c r="P1409" s="41"/>
      <c r="Q1409" s="41"/>
      <c r="R1409" s="41"/>
      <c r="S1409" s="41"/>
      <c r="T1409" s="41"/>
      <c r="U1409" s="41"/>
      <c r="W1409" s="41"/>
      <c r="X1409" s="41"/>
      <c r="Y1409" s="41"/>
      <c r="Z1409" s="41"/>
      <c r="AA1409" s="41"/>
      <c r="AB1409" s="41"/>
      <c r="AC1409" s="41"/>
      <c r="AD1409" s="41"/>
      <c r="AE1409" s="41"/>
      <c r="AF1409" s="41"/>
      <c r="AM1409" s="41"/>
      <c r="AN1409" s="41"/>
      <c r="AO1409" s="41"/>
      <c r="AP1409" s="41"/>
      <c r="AQ1409" s="41"/>
      <c r="AR1409" s="41"/>
      <c r="AS1409" s="41"/>
      <c r="AT1409" s="41"/>
      <c r="AU1409" s="41"/>
      <c r="AV1409" s="41"/>
      <c r="AW1409" s="41"/>
      <c r="AX1409" s="41"/>
      <c r="AY1409" s="41"/>
      <c r="AZ1409" s="41"/>
      <c r="BA1409" s="41"/>
      <c r="BB1409" s="41"/>
      <c r="BC1409" s="41"/>
      <c r="BD1409" s="41"/>
      <c r="BE1409" s="41"/>
    </row>
    <row r="1410" spans="2:57">
      <c r="B1410" s="41"/>
      <c r="C1410" s="41"/>
      <c r="D1410" s="41"/>
      <c r="E1410" s="41"/>
      <c r="F1410" s="41"/>
      <c r="G1410" s="41"/>
      <c r="H1410" s="41"/>
      <c r="I1410" s="41"/>
      <c r="J1410" s="41"/>
      <c r="K1410" s="41"/>
      <c r="L1410" s="41"/>
      <c r="M1410" s="41"/>
      <c r="N1410" s="41"/>
      <c r="O1410" s="41"/>
      <c r="P1410" s="41"/>
      <c r="Q1410" s="41"/>
      <c r="R1410" s="41"/>
      <c r="S1410" s="41"/>
      <c r="T1410" s="41"/>
      <c r="U1410" s="41"/>
      <c r="W1410" s="41"/>
      <c r="X1410" s="41"/>
      <c r="Y1410" s="41"/>
      <c r="Z1410" s="41"/>
      <c r="AA1410" s="41"/>
      <c r="AB1410" s="41"/>
      <c r="AC1410" s="41"/>
      <c r="AD1410" s="41"/>
      <c r="AE1410" s="41"/>
      <c r="AF1410" s="41"/>
      <c r="AM1410" s="41"/>
      <c r="AN1410" s="41"/>
      <c r="AO1410" s="41"/>
      <c r="AP1410" s="41"/>
      <c r="AQ1410" s="41"/>
      <c r="AR1410" s="41"/>
      <c r="AS1410" s="41"/>
      <c r="AT1410" s="41"/>
      <c r="AU1410" s="41"/>
      <c r="AV1410" s="41"/>
      <c r="AW1410" s="41"/>
      <c r="AX1410" s="41"/>
      <c r="AY1410" s="41"/>
      <c r="AZ1410" s="41"/>
      <c r="BA1410" s="41"/>
      <c r="BB1410" s="41"/>
      <c r="BC1410" s="41"/>
      <c r="BD1410" s="41"/>
      <c r="BE1410" s="41"/>
    </row>
    <row r="1411" spans="2:57">
      <c r="B1411" s="41"/>
      <c r="C1411" s="41"/>
      <c r="D1411" s="41"/>
      <c r="E1411" s="41"/>
      <c r="F1411" s="41"/>
      <c r="G1411" s="41"/>
      <c r="H1411" s="41"/>
      <c r="I1411" s="41"/>
      <c r="J1411" s="41"/>
      <c r="K1411" s="41"/>
      <c r="L1411" s="41"/>
      <c r="M1411" s="41"/>
      <c r="N1411" s="41"/>
      <c r="O1411" s="41"/>
      <c r="P1411" s="41"/>
      <c r="Q1411" s="41"/>
      <c r="R1411" s="41"/>
      <c r="S1411" s="41"/>
      <c r="T1411" s="41"/>
      <c r="U1411" s="41"/>
      <c r="W1411" s="41"/>
      <c r="X1411" s="41"/>
      <c r="Y1411" s="41"/>
      <c r="Z1411" s="41"/>
      <c r="AA1411" s="41"/>
      <c r="AB1411" s="41"/>
      <c r="AC1411" s="41"/>
      <c r="AD1411" s="41"/>
      <c r="AE1411" s="41"/>
      <c r="AF1411" s="41"/>
      <c r="AM1411" s="41"/>
      <c r="AN1411" s="41"/>
      <c r="AO1411" s="41"/>
      <c r="AP1411" s="41"/>
      <c r="AQ1411" s="41"/>
      <c r="AR1411" s="41"/>
      <c r="AS1411" s="41"/>
      <c r="AT1411" s="41"/>
      <c r="AU1411" s="41"/>
      <c r="AV1411" s="41"/>
      <c r="AW1411" s="41"/>
      <c r="AX1411" s="41"/>
      <c r="AY1411" s="41"/>
      <c r="AZ1411" s="41"/>
      <c r="BA1411" s="41"/>
      <c r="BB1411" s="41"/>
      <c r="BC1411" s="41"/>
      <c r="BD1411" s="41"/>
      <c r="BE1411" s="41"/>
    </row>
    <row r="1412" spans="2:57">
      <c r="B1412" s="41"/>
      <c r="C1412" s="41"/>
      <c r="D1412" s="41"/>
      <c r="E1412" s="41"/>
      <c r="F1412" s="41"/>
      <c r="G1412" s="41"/>
      <c r="H1412" s="41"/>
      <c r="I1412" s="41"/>
      <c r="J1412" s="41"/>
      <c r="K1412" s="41"/>
      <c r="L1412" s="41"/>
      <c r="M1412" s="41"/>
      <c r="N1412" s="41"/>
      <c r="O1412" s="41"/>
      <c r="P1412" s="41"/>
      <c r="Q1412" s="41"/>
      <c r="R1412" s="41"/>
      <c r="S1412" s="41"/>
      <c r="T1412" s="41"/>
      <c r="U1412" s="41"/>
      <c r="W1412" s="41"/>
      <c r="X1412" s="41"/>
      <c r="Y1412" s="41"/>
      <c r="Z1412" s="41"/>
      <c r="AA1412" s="41"/>
      <c r="AB1412" s="41"/>
      <c r="AC1412" s="41"/>
      <c r="AD1412" s="41"/>
      <c r="AE1412" s="41"/>
      <c r="AF1412" s="41"/>
      <c r="AM1412" s="41"/>
      <c r="AN1412" s="41"/>
      <c r="AO1412" s="41"/>
      <c r="AP1412" s="41"/>
      <c r="AQ1412" s="41"/>
      <c r="AR1412" s="41"/>
      <c r="AS1412" s="41"/>
      <c r="AT1412" s="41"/>
      <c r="AU1412" s="41"/>
      <c r="AV1412" s="41"/>
      <c r="AW1412" s="41"/>
      <c r="AX1412" s="41"/>
      <c r="AY1412" s="41"/>
      <c r="AZ1412" s="41"/>
      <c r="BA1412" s="41"/>
      <c r="BB1412" s="41"/>
      <c r="BC1412" s="41"/>
      <c r="BD1412" s="41"/>
      <c r="BE1412" s="41"/>
    </row>
    <row r="1413" spans="2:57">
      <c r="B1413" s="41"/>
      <c r="C1413" s="41"/>
      <c r="D1413" s="41"/>
      <c r="E1413" s="41"/>
      <c r="F1413" s="41"/>
      <c r="G1413" s="41"/>
      <c r="H1413" s="41"/>
      <c r="I1413" s="41"/>
      <c r="J1413" s="41"/>
      <c r="K1413" s="41"/>
      <c r="L1413" s="41"/>
      <c r="M1413" s="41"/>
      <c r="N1413" s="41"/>
      <c r="O1413" s="41"/>
      <c r="P1413" s="41"/>
      <c r="Q1413" s="41"/>
      <c r="R1413" s="41"/>
      <c r="S1413" s="41"/>
      <c r="T1413" s="41"/>
      <c r="U1413" s="41"/>
      <c r="W1413" s="41"/>
      <c r="X1413" s="41"/>
      <c r="Y1413" s="41"/>
      <c r="Z1413" s="41"/>
      <c r="AA1413" s="41"/>
      <c r="AB1413" s="41"/>
      <c r="AC1413" s="41"/>
      <c r="AD1413" s="41"/>
      <c r="AE1413" s="41"/>
      <c r="AF1413" s="41"/>
      <c r="AM1413" s="41"/>
      <c r="AN1413" s="41"/>
      <c r="AO1413" s="41"/>
      <c r="AP1413" s="41"/>
      <c r="AQ1413" s="41"/>
      <c r="AR1413" s="41"/>
      <c r="AS1413" s="41"/>
      <c r="AT1413" s="41"/>
      <c r="AU1413" s="41"/>
      <c r="AV1413" s="41"/>
      <c r="AW1413" s="41"/>
      <c r="AX1413" s="41"/>
      <c r="AY1413" s="41"/>
      <c r="AZ1413" s="41"/>
      <c r="BA1413" s="41"/>
      <c r="BB1413" s="41"/>
      <c r="BC1413" s="41"/>
      <c r="BD1413" s="41"/>
      <c r="BE1413" s="41"/>
    </row>
    <row r="1414" spans="2:57">
      <c r="B1414" s="41"/>
      <c r="C1414" s="41"/>
      <c r="D1414" s="41"/>
      <c r="E1414" s="41"/>
      <c r="F1414" s="41"/>
      <c r="G1414" s="41"/>
      <c r="H1414" s="41"/>
      <c r="I1414" s="41"/>
      <c r="J1414" s="41"/>
      <c r="K1414" s="41"/>
      <c r="L1414" s="41"/>
      <c r="M1414" s="41"/>
      <c r="N1414" s="41"/>
      <c r="O1414" s="41"/>
      <c r="P1414" s="41"/>
      <c r="Q1414" s="41"/>
      <c r="R1414" s="41"/>
      <c r="S1414" s="41"/>
      <c r="T1414" s="41"/>
      <c r="U1414" s="41"/>
      <c r="W1414" s="41"/>
      <c r="X1414" s="41"/>
      <c r="Y1414" s="41"/>
      <c r="Z1414" s="41"/>
      <c r="AA1414" s="41"/>
      <c r="AB1414" s="41"/>
      <c r="AC1414" s="41"/>
      <c r="AD1414" s="41"/>
      <c r="AE1414" s="41"/>
      <c r="AF1414" s="41"/>
      <c r="AM1414" s="41"/>
      <c r="AN1414" s="41"/>
      <c r="AO1414" s="41"/>
      <c r="AP1414" s="41"/>
      <c r="AQ1414" s="41"/>
      <c r="AR1414" s="41"/>
      <c r="AS1414" s="41"/>
      <c r="AT1414" s="41"/>
      <c r="AU1414" s="41"/>
      <c r="AV1414" s="41"/>
      <c r="AW1414" s="41"/>
      <c r="AX1414" s="41"/>
      <c r="AY1414" s="41"/>
      <c r="AZ1414" s="41"/>
      <c r="BA1414" s="41"/>
      <c r="BB1414" s="41"/>
      <c r="BC1414" s="41"/>
      <c r="BD1414" s="41"/>
      <c r="BE1414" s="41"/>
    </row>
    <row r="1415" spans="2:57">
      <c r="B1415" s="41"/>
      <c r="C1415" s="41"/>
      <c r="D1415" s="41"/>
      <c r="E1415" s="41"/>
      <c r="F1415" s="41"/>
      <c r="G1415" s="41"/>
      <c r="H1415" s="41"/>
      <c r="I1415" s="41"/>
      <c r="J1415" s="41"/>
      <c r="K1415" s="41"/>
      <c r="L1415" s="41"/>
      <c r="M1415" s="41"/>
      <c r="N1415" s="41"/>
      <c r="O1415" s="41"/>
      <c r="P1415" s="41"/>
      <c r="Q1415" s="41"/>
      <c r="R1415" s="41"/>
      <c r="S1415" s="41"/>
      <c r="T1415" s="41"/>
      <c r="U1415" s="41"/>
      <c r="W1415" s="41"/>
      <c r="X1415" s="41"/>
      <c r="Y1415" s="41"/>
      <c r="Z1415" s="41"/>
      <c r="AA1415" s="41"/>
      <c r="AB1415" s="41"/>
      <c r="AC1415" s="41"/>
      <c r="AD1415" s="41"/>
      <c r="AE1415" s="41"/>
      <c r="AF1415" s="41"/>
      <c r="AM1415" s="41"/>
      <c r="AN1415" s="41"/>
      <c r="AO1415" s="41"/>
      <c r="AP1415" s="41"/>
      <c r="AQ1415" s="41"/>
      <c r="AR1415" s="41"/>
      <c r="AS1415" s="41"/>
      <c r="AT1415" s="41"/>
      <c r="AU1415" s="41"/>
      <c r="AV1415" s="41"/>
      <c r="AW1415" s="41"/>
      <c r="AX1415" s="41"/>
      <c r="AY1415" s="41"/>
      <c r="AZ1415" s="41"/>
      <c r="BA1415" s="41"/>
      <c r="BB1415" s="41"/>
      <c r="BC1415" s="41"/>
      <c r="BD1415" s="41"/>
      <c r="BE1415" s="41"/>
    </row>
    <row r="1416" spans="2:57">
      <c r="B1416" s="41"/>
      <c r="C1416" s="41"/>
      <c r="D1416" s="41"/>
      <c r="E1416" s="41"/>
      <c r="F1416" s="41"/>
      <c r="G1416" s="41"/>
      <c r="H1416" s="41"/>
      <c r="I1416" s="41"/>
      <c r="J1416" s="41"/>
      <c r="K1416" s="41"/>
      <c r="L1416" s="41"/>
      <c r="M1416" s="41"/>
      <c r="N1416" s="41"/>
      <c r="O1416" s="41"/>
      <c r="P1416" s="41"/>
      <c r="Q1416" s="41"/>
      <c r="R1416" s="41"/>
      <c r="S1416" s="41"/>
      <c r="T1416" s="41"/>
      <c r="U1416" s="41"/>
      <c r="W1416" s="41"/>
      <c r="X1416" s="41"/>
      <c r="Y1416" s="41"/>
      <c r="Z1416" s="41"/>
      <c r="AA1416" s="41"/>
      <c r="AB1416" s="41"/>
      <c r="AC1416" s="41"/>
      <c r="AD1416" s="41"/>
      <c r="AE1416" s="41"/>
      <c r="AF1416" s="41"/>
      <c r="AM1416" s="41"/>
      <c r="AN1416" s="41"/>
      <c r="AO1416" s="41"/>
      <c r="AP1416" s="41"/>
      <c r="AQ1416" s="41"/>
      <c r="AR1416" s="41"/>
      <c r="AS1416" s="41"/>
      <c r="AT1416" s="41"/>
      <c r="AU1416" s="41"/>
      <c r="AV1416" s="41"/>
      <c r="AW1416" s="41"/>
      <c r="AX1416" s="41"/>
      <c r="AY1416" s="41"/>
      <c r="AZ1416" s="41"/>
      <c r="BA1416" s="41"/>
      <c r="BB1416" s="41"/>
      <c r="BC1416" s="41"/>
      <c r="BD1416" s="41"/>
      <c r="BE1416" s="41"/>
    </row>
    <row r="1417" spans="2:57">
      <c r="B1417" s="41"/>
      <c r="C1417" s="41"/>
      <c r="D1417" s="41"/>
      <c r="E1417" s="41"/>
      <c r="F1417" s="41"/>
      <c r="G1417" s="41"/>
      <c r="H1417" s="41"/>
      <c r="I1417" s="41"/>
      <c r="J1417" s="41"/>
      <c r="K1417" s="41"/>
      <c r="L1417" s="41"/>
      <c r="M1417" s="41"/>
      <c r="N1417" s="41"/>
      <c r="O1417" s="41"/>
      <c r="P1417" s="41"/>
      <c r="Q1417" s="41"/>
      <c r="R1417" s="41"/>
      <c r="S1417" s="41"/>
      <c r="T1417" s="41"/>
      <c r="U1417" s="41"/>
      <c r="W1417" s="41"/>
      <c r="X1417" s="41"/>
      <c r="Y1417" s="41"/>
      <c r="Z1417" s="41"/>
      <c r="AA1417" s="41"/>
      <c r="AB1417" s="41"/>
      <c r="AC1417" s="41"/>
      <c r="AD1417" s="41"/>
      <c r="AE1417" s="41"/>
      <c r="AF1417" s="41"/>
      <c r="AM1417" s="41"/>
      <c r="AN1417" s="41"/>
      <c r="AO1417" s="41"/>
      <c r="AP1417" s="41"/>
      <c r="AQ1417" s="41"/>
      <c r="AR1417" s="41"/>
      <c r="AS1417" s="41"/>
      <c r="AT1417" s="41"/>
      <c r="AU1417" s="41"/>
      <c r="AV1417" s="41"/>
      <c r="AW1417" s="41"/>
      <c r="AX1417" s="41"/>
      <c r="AY1417" s="41"/>
      <c r="AZ1417" s="41"/>
      <c r="BA1417" s="41"/>
      <c r="BB1417" s="41"/>
      <c r="BC1417" s="41"/>
      <c r="BD1417" s="41"/>
      <c r="BE1417" s="41"/>
    </row>
    <row r="1418" spans="2:57">
      <c r="B1418" s="41"/>
      <c r="C1418" s="41"/>
      <c r="D1418" s="41"/>
      <c r="E1418" s="41"/>
      <c r="F1418" s="41"/>
      <c r="G1418" s="41"/>
      <c r="H1418" s="41"/>
      <c r="I1418" s="41"/>
      <c r="J1418" s="41"/>
      <c r="K1418" s="41"/>
      <c r="L1418" s="41"/>
      <c r="M1418" s="41"/>
      <c r="N1418" s="41"/>
      <c r="O1418" s="41"/>
      <c r="P1418" s="41"/>
      <c r="Q1418" s="41"/>
      <c r="R1418" s="41"/>
      <c r="S1418" s="41"/>
      <c r="T1418" s="41"/>
      <c r="U1418" s="41"/>
      <c r="W1418" s="41"/>
      <c r="X1418" s="41"/>
      <c r="Y1418" s="41"/>
      <c r="Z1418" s="41"/>
      <c r="AA1418" s="41"/>
      <c r="AB1418" s="41"/>
      <c r="AC1418" s="41"/>
      <c r="AD1418" s="41"/>
      <c r="AE1418" s="41"/>
      <c r="AF1418" s="41"/>
      <c r="AM1418" s="41"/>
      <c r="AN1418" s="41"/>
      <c r="AO1418" s="41"/>
      <c r="AP1418" s="41"/>
      <c r="AQ1418" s="41"/>
      <c r="AR1418" s="41"/>
      <c r="AS1418" s="41"/>
      <c r="AT1418" s="41"/>
      <c r="AU1418" s="41"/>
      <c r="AV1418" s="41"/>
      <c r="AW1418" s="41"/>
      <c r="AX1418" s="41"/>
      <c r="AY1418" s="41"/>
      <c r="AZ1418" s="41"/>
      <c r="BA1418" s="41"/>
      <c r="BB1418" s="41"/>
      <c r="BC1418" s="41"/>
      <c r="BD1418" s="41"/>
      <c r="BE1418" s="41"/>
    </row>
    <row r="1419" spans="2:57">
      <c r="B1419" s="41"/>
      <c r="C1419" s="41"/>
      <c r="D1419" s="41"/>
      <c r="E1419" s="41"/>
      <c r="F1419" s="41"/>
      <c r="G1419" s="41"/>
      <c r="H1419" s="41"/>
      <c r="I1419" s="41"/>
      <c r="J1419" s="41"/>
      <c r="K1419" s="41"/>
      <c r="L1419" s="41"/>
      <c r="M1419" s="41"/>
      <c r="N1419" s="41"/>
      <c r="O1419" s="41"/>
      <c r="P1419" s="41"/>
      <c r="Q1419" s="41"/>
      <c r="R1419" s="41"/>
      <c r="S1419" s="41"/>
      <c r="T1419" s="41"/>
      <c r="U1419" s="41"/>
      <c r="W1419" s="41"/>
      <c r="X1419" s="41"/>
      <c r="Y1419" s="41"/>
      <c r="Z1419" s="41"/>
      <c r="AA1419" s="41"/>
      <c r="AB1419" s="41"/>
      <c r="AC1419" s="41"/>
      <c r="AD1419" s="41"/>
      <c r="AE1419" s="41"/>
      <c r="AF1419" s="41"/>
      <c r="AM1419" s="41"/>
      <c r="AN1419" s="41"/>
      <c r="AO1419" s="41"/>
      <c r="AP1419" s="41"/>
      <c r="AQ1419" s="41"/>
      <c r="AR1419" s="41"/>
      <c r="AS1419" s="41"/>
      <c r="AT1419" s="41"/>
      <c r="AU1419" s="41"/>
      <c r="AV1419" s="41"/>
      <c r="AW1419" s="41"/>
      <c r="AX1419" s="41"/>
      <c r="AY1419" s="41"/>
      <c r="AZ1419" s="41"/>
      <c r="BA1419" s="41"/>
      <c r="BB1419" s="41"/>
      <c r="BC1419" s="41"/>
      <c r="BD1419" s="41"/>
      <c r="BE1419" s="41"/>
    </row>
    <row r="1420" spans="2:57">
      <c r="B1420" s="41"/>
      <c r="C1420" s="41"/>
      <c r="D1420" s="41"/>
      <c r="E1420" s="41"/>
      <c r="F1420" s="41"/>
      <c r="G1420" s="41"/>
      <c r="H1420" s="41"/>
      <c r="I1420" s="41"/>
      <c r="J1420" s="41"/>
      <c r="K1420" s="41"/>
      <c r="L1420" s="41"/>
      <c r="M1420" s="41"/>
      <c r="N1420" s="41"/>
      <c r="O1420" s="41"/>
      <c r="P1420" s="41"/>
      <c r="Q1420" s="41"/>
      <c r="R1420" s="41"/>
      <c r="S1420" s="41"/>
      <c r="T1420" s="41"/>
      <c r="U1420" s="41"/>
      <c r="W1420" s="41"/>
      <c r="X1420" s="41"/>
      <c r="Y1420" s="41"/>
      <c r="Z1420" s="41"/>
      <c r="AA1420" s="41"/>
      <c r="AB1420" s="41"/>
      <c r="AC1420" s="41"/>
      <c r="AD1420" s="41"/>
      <c r="AE1420" s="41"/>
      <c r="AF1420" s="41"/>
      <c r="AM1420" s="41"/>
      <c r="AN1420" s="41"/>
      <c r="AO1420" s="41"/>
      <c r="AP1420" s="41"/>
      <c r="AQ1420" s="41"/>
      <c r="AR1420" s="41"/>
      <c r="AS1420" s="41"/>
      <c r="AT1420" s="41"/>
      <c r="AU1420" s="41"/>
      <c r="AV1420" s="41"/>
      <c r="AW1420" s="41"/>
      <c r="AX1420" s="41"/>
      <c r="AY1420" s="41"/>
      <c r="AZ1420" s="41"/>
      <c r="BA1420" s="41"/>
      <c r="BB1420" s="41"/>
      <c r="BC1420" s="41"/>
      <c r="BD1420" s="41"/>
      <c r="BE1420" s="41"/>
    </row>
    <row r="1421" spans="2:57">
      <c r="B1421" s="41"/>
      <c r="C1421" s="41"/>
      <c r="D1421" s="41"/>
      <c r="E1421" s="41"/>
      <c r="F1421" s="41"/>
      <c r="G1421" s="41"/>
      <c r="H1421" s="41"/>
      <c r="I1421" s="41"/>
      <c r="J1421" s="41"/>
      <c r="K1421" s="41"/>
      <c r="L1421" s="41"/>
      <c r="M1421" s="41"/>
      <c r="N1421" s="41"/>
      <c r="O1421" s="41"/>
      <c r="P1421" s="41"/>
      <c r="Q1421" s="41"/>
      <c r="R1421" s="41"/>
      <c r="S1421" s="41"/>
      <c r="T1421" s="41"/>
      <c r="U1421" s="41"/>
      <c r="W1421" s="41"/>
      <c r="X1421" s="41"/>
      <c r="Y1421" s="41"/>
      <c r="Z1421" s="41"/>
      <c r="AA1421" s="41"/>
      <c r="AB1421" s="41"/>
      <c r="AC1421" s="41"/>
      <c r="AD1421" s="41"/>
      <c r="AE1421" s="41"/>
      <c r="AF1421" s="41"/>
      <c r="AM1421" s="41"/>
      <c r="AN1421" s="41"/>
      <c r="AO1421" s="41"/>
      <c r="AP1421" s="41"/>
      <c r="AQ1421" s="41"/>
      <c r="AR1421" s="41"/>
      <c r="AS1421" s="41"/>
      <c r="AT1421" s="41"/>
      <c r="AU1421" s="41"/>
      <c r="AV1421" s="41"/>
      <c r="AW1421" s="41"/>
      <c r="AX1421" s="41"/>
      <c r="AY1421" s="41"/>
      <c r="AZ1421" s="41"/>
      <c r="BA1421" s="41"/>
      <c r="BB1421" s="41"/>
      <c r="BC1421" s="41"/>
      <c r="BD1421" s="41"/>
      <c r="BE1421" s="41"/>
    </row>
    <row r="1422" spans="2:57">
      <c r="B1422" s="41"/>
      <c r="C1422" s="41"/>
      <c r="D1422" s="41"/>
      <c r="E1422" s="41"/>
      <c r="F1422" s="41"/>
      <c r="G1422" s="41"/>
      <c r="H1422" s="41"/>
      <c r="I1422" s="41"/>
      <c r="J1422" s="41"/>
      <c r="K1422" s="41"/>
      <c r="L1422" s="41"/>
      <c r="M1422" s="41"/>
      <c r="N1422" s="41"/>
      <c r="O1422" s="41"/>
      <c r="P1422" s="41"/>
      <c r="Q1422" s="41"/>
      <c r="R1422" s="41"/>
      <c r="S1422" s="41"/>
      <c r="T1422" s="41"/>
      <c r="U1422" s="41"/>
      <c r="W1422" s="41"/>
      <c r="X1422" s="41"/>
      <c r="Y1422" s="41"/>
      <c r="Z1422" s="41"/>
      <c r="AA1422" s="41"/>
      <c r="AB1422" s="41"/>
      <c r="AC1422" s="41"/>
      <c r="AD1422" s="41"/>
      <c r="AE1422" s="41"/>
      <c r="AF1422" s="41"/>
      <c r="AM1422" s="41"/>
      <c r="AN1422" s="41"/>
      <c r="AO1422" s="41"/>
      <c r="AP1422" s="41"/>
      <c r="AQ1422" s="41"/>
      <c r="AR1422" s="41"/>
      <c r="AS1422" s="41"/>
      <c r="AT1422" s="41"/>
      <c r="AU1422" s="41"/>
      <c r="AV1422" s="41"/>
      <c r="AW1422" s="41"/>
      <c r="AX1422" s="41"/>
      <c r="AY1422" s="41"/>
      <c r="AZ1422" s="41"/>
      <c r="BA1422" s="41"/>
      <c r="BB1422" s="41"/>
      <c r="BC1422" s="41"/>
      <c r="BD1422" s="41"/>
      <c r="BE1422" s="41"/>
    </row>
    <row r="1423" spans="2:57">
      <c r="B1423" s="41"/>
      <c r="C1423" s="41"/>
      <c r="D1423" s="41"/>
      <c r="E1423" s="41"/>
      <c r="F1423" s="41"/>
      <c r="G1423" s="41"/>
      <c r="H1423" s="41"/>
      <c r="I1423" s="41"/>
      <c r="J1423" s="41"/>
      <c r="K1423" s="41"/>
      <c r="L1423" s="41"/>
      <c r="M1423" s="41"/>
      <c r="N1423" s="41"/>
      <c r="O1423" s="41"/>
      <c r="P1423" s="41"/>
      <c r="Q1423" s="41"/>
      <c r="R1423" s="41"/>
      <c r="S1423" s="41"/>
      <c r="T1423" s="41"/>
      <c r="U1423" s="41"/>
      <c r="W1423" s="41"/>
      <c r="X1423" s="41"/>
      <c r="Y1423" s="41"/>
      <c r="Z1423" s="41"/>
      <c r="AA1423" s="41"/>
      <c r="AB1423" s="41"/>
      <c r="AC1423" s="41"/>
      <c r="AD1423" s="41"/>
      <c r="AE1423" s="41"/>
      <c r="AF1423" s="41"/>
      <c r="AM1423" s="41"/>
      <c r="AN1423" s="41"/>
      <c r="AO1423" s="41"/>
      <c r="AP1423" s="41"/>
      <c r="AQ1423" s="41"/>
      <c r="AR1423" s="41"/>
      <c r="AS1423" s="41"/>
      <c r="AT1423" s="41"/>
      <c r="AU1423" s="41"/>
      <c r="AV1423" s="41"/>
      <c r="AW1423" s="41"/>
      <c r="AX1423" s="41"/>
      <c r="AY1423" s="41"/>
      <c r="AZ1423" s="41"/>
      <c r="BA1423" s="41"/>
      <c r="BB1423" s="41"/>
      <c r="BC1423" s="41"/>
      <c r="BD1423" s="41"/>
      <c r="BE1423" s="41"/>
    </row>
    <row r="1424" spans="2:57">
      <c r="B1424" s="41"/>
      <c r="C1424" s="41"/>
      <c r="D1424" s="41"/>
      <c r="E1424" s="41"/>
      <c r="F1424" s="41"/>
      <c r="G1424" s="41"/>
      <c r="H1424" s="41"/>
      <c r="I1424" s="41"/>
      <c r="J1424" s="41"/>
      <c r="K1424" s="41"/>
      <c r="L1424" s="41"/>
      <c r="M1424" s="41"/>
      <c r="N1424" s="41"/>
      <c r="O1424" s="41"/>
      <c r="P1424" s="41"/>
      <c r="Q1424" s="41"/>
      <c r="R1424" s="41"/>
      <c r="S1424" s="41"/>
      <c r="T1424" s="41"/>
      <c r="U1424" s="41"/>
      <c r="W1424" s="41"/>
      <c r="X1424" s="41"/>
      <c r="Y1424" s="41"/>
      <c r="Z1424" s="41"/>
      <c r="AA1424" s="41"/>
      <c r="AB1424" s="41"/>
      <c r="AC1424" s="41"/>
      <c r="AD1424" s="41"/>
      <c r="AE1424" s="41"/>
      <c r="AF1424" s="41"/>
      <c r="AM1424" s="41"/>
      <c r="AN1424" s="41"/>
      <c r="AO1424" s="41"/>
      <c r="AP1424" s="41"/>
      <c r="AQ1424" s="41"/>
      <c r="AR1424" s="41"/>
      <c r="AS1424" s="41"/>
      <c r="AT1424" s="41"/>
      <c r="AU1424" s="41"/>
      <c r="AV1424" s="41"/>
      <c r="AW1424" s="41"/>
      <c r="AX1424" s="41"/>
      <c r="AY1424" s="41"/>
      <c r="AZ1424" s="41"/>
      <c r="BA1424" s="41"/>
      <c r="BB1424" s="41"/>
      <c r="BC1424" s="41"/>
      <c r="BD1424" s="41"/>
      <c r="BE1424" s="41"/>
    </row>
    <row r="1425" spans="2:57">
      <c r="B1425" s="41"/>
      <c r="C1425" s="41"/>
      <c r="D1425" s="41"/>
      <c r="E1425" s="41"/>
      <c r="F1425" s="41"/>
      <c r="G1425" s="41"/>
      <c r="H1425" s="41"/>
      <c r="I1425" s="41"/>
      <c r="J1425" s="41"/>
      <c r="K1425" s="41"/>
      <c r="L1425" s="41"/>
      <c r="M1425" s="41"/>
      <c r="N1425" s="41"/>
      <c r="O1425" s="41"/>
      <c r="P1425" s="41"/>
      <c r="Q1425" s="41"/>
      <c r="R1425" s="41"/>
      <c r="S1425" s="41"/>
      <c r="T1425" s="41"/>
      <c r="U1425" s="41"/>
      <c r="W1425" s="41"/>
      <c r="X1425" s="41"/>
      <c r="Y1425" s="41"/>
      <c r="Z1425" s="41"/>
      <c r="AA1425" s="41"/>
      <c r="AB1425" s="41"/>
      <c r="AC1425" s="41"/>
      <c r="AD1425" s="41"/>
      <c r="AE1425" s="41"/>
      <c r="AF1425" s="41"/>
      <c r="AM1425" s="41"/>
      <c r="AN1425" s="41"/>
      <c r="AO1425" s="41"/>
      <c r="AP1425" s="41"/>
      <c r="AQ1425" s="41"/>
      <c r="AR1425" s="41"/>
      <c r="AS1425" s="41"/>
      <c r="AT1425" s="41"/>
      <c r="AU1425" s="41"/>
      <c r="AV1425" s="41"/>
      <c r="AW1425" s="41"/>
      <c r="AX1425" s="41"/>
      <c r="AY1425" s="41"/>
      <c r="AZ1425" s="41"/>
      <c r="BA1425" s="41"/>
      <c r="BB1425" s="41"/>
      <c r="BC1425" s="41"/>
      <c r="BD1425" s="41"/>
      <c r="BE1425" s="41"/>
    </row>
    <row r="1426" spans="2:57">
      <c r="B1426" s="41"/>
      <c r="C1426" s="41"/>
      <c r="D1426" s="41"/>
      <c r="E1426" s="41"/>
      <c r="F1426" s="41"/>
      <c r="G1426" s="41"/>
      <c r="H1426" s="41"/>
      <c r="I1426" s="41"/>
      <c r="J1426" s="41"/>
      <c r="K1426" s="41"/>
      <c r="L1426" s="41"/>
      <c r="M1426" s="41"/>
      <c r="N1426" s="41"/>
      <c r="O1426" s="41"/>
      <c r="P1426" s="41"/>
      <c r="Q1426" s="41"/>
      <c r="R1426" s="41"/>
      <c r="S1426" s="41"/>
      <c r="T1426" s="41"/>
      <c r="U1426" s="41"/>
      <c r="W1426" s="41"/>
      <c r="X1426" s="41"/>
      <c r="Y1426" s="41"/>
      <c r="Z1426" s="41"/>
      <c r="AA1426" s="41"/>
      <c r="AB1426" s="41"/>
      <c r="AC1426" s="41"/>
      <c r="AD1426" s="41"/>
      <c r="AE1426" s="41"/>
      <c r="AF1426" s="41"/>
      <c r="AM1426" s="41"/>
      <c r="AN1426" s="41"/>
      <c r="AO1426" s="41"/>
      <c r="AP1426" s="41"/>
      <c r="AQ1426" s="41"/>
      <c r="AR1426" s="41"/>
      <c r="AS1426" s="41"/>
      <c r="AT1426" s="41"/>
      <c r="AU1426" s="41"/>
      <c r="AV1426" s="41"/>
      <c r="AW1426" s="41"/>
      <c r="AX1426" s="41"/>
      <c r="AY1426" s="41"/>
      <c r="AZ1426" s="41"/>
      <c r="BA1426" s="41"/>
      <c r="BB1426" s="41"/>
      <c r="BC1426" s="41"/>
      <c r="BD1426" s="41"/>
      <c r="BE1426" s="41"/>
    </row>
    <row r="1427" spans="2:57">
      <c r="B1427" s="41"/>
      <c r="C1427" s="41"/>
      <c r="D1427" s="41"/>
      <c r="E1427" s="41"/>
      <c r="F1427" s="41"/>
      <c r="G1427" s="41"/>
      <c r="H1427" s="41"/>
      <c r="I1427" s="41"/>
      <c r="J1427" s="41"/>
      <c r="K1427" s="41"/>
      <c r="L1427" s="41"/>
      <c r="M1427" s="41"/>
      <c r="N1427" s="41"/>
      <c r="O1427" s="41"/>
      <c r="P1427" s="41"/>
      <c r="Q1427" s="41"/>
      <c r="R1427" s="41"/>
      <c r="S1427" s="41"/>
      <c r="T1427" s="41"/>
      <c r="U1427" s="41"/>
      <c r="W1427" s="41"/>
      <c r="X1427" s="41"/>
      <c r="Y1427" s="41"/>
      <c r="Z1427" s="41"/>
      <c r="AA1427" s="41"/>
      <c r="AB1427" s="41"/>
      <c r="AC1427" s="41"/>
      <c r="AD1427" s="41"/>
      <c r="AE1427" s="41"/>
      <c r="AF1427" s="41"/>
      <c r="AM1427" s="41"/>
      <c r="AN1427" s="41"/>
      <c r="AO1427" s="41"/>
      <c r="AP1427" s="41"/>
      <c r="AQ1427" s="41"/>
      <c r="AR1427" s="41"/>
      <c r="AS1427" s="41"/>
      <c r="AT1427" s="41"/>
      <c r="AU1427" s="41"/>
      <c r="AV1427" s="41"/>
      <c r="AW1427" s="41"/>
      <c r="AX1427" s="41"/>
      <c r="AY1427" s="41"/>
      <c r="AZ1427" s="41"/>
      <c r="BA1427" s="41"/>
      <c r="BB1427" s="41"/>
      <c r="BC1427" s="41"/>
      <c r="BD1427" s="41"/>
      <c r="BE1427" s="41"/>
    </row>
    <row r="1428" spans="2:57">
      <c r="B1428" s="41"/>
      <c r="C1428" s="41"/>
      <c r="D1428" s="41"/>
      <c r="E1428" s="41"/>
      <c r="F1428" s="41"/>
      <c r="G1428" s="41"/>
      <c r="H1428" s="41"/>
      <c r="I1428" s="41"/>
      <c r="J1428" s="41"/>
      <c r="K1428" s="41"/>
      <c r="L1428" s="41"/>
      <c r="M1428" s="41"/>
      <c r="N1428" s="41"/>
      <c r="O1428" s="41"/>
      <c r="P1428" s="41"/>
      <c r="Q1428" s="41"/>
      <c r="R1428" s="41"/>
      <c r="S1428" s="41"/>
      <c r="T1428" s="41"/>
      <c r="U1428" s="41"/>
      <c r="W1428" s="41"/>
      <c r="X1428" s="41"/>
      <c r="Y1428" s="41"/>
      <c r="Z1428" s="41"/>
      <c r="AA1428" s="41"/>
      <c r="AB1428" s="41"/>
      <c r="AC1428" s="41"/>
      <c r="AD1428" s="41"/>
      <c r="AE1428" s="41"/>
      <c r="AF1428" s="41"/>
      <c r="AM1428" s="41"/>
      <c r="AN1428" s="41"/>
      <c r="AO1428" s="41"/>
      <c r="AP1428" s="41"/>
      <c r="AQ1428" s="41"/>
      <c r="AR1428" s="41"/>
      <c r="AS1428" s="41"/>
      <c r="AT1428" s="41"/>
      <c r="AU1428" s="41"/>
      <c r="AV1428" s="41"/>
      <c r="AW1428" s="41"/>
      <c r="AX1428" s="41"/>
      <c r="AY1428" s="41"/>
      <c r="AZ1428" s="41"/>
      <c r="BA1428" s="41"/>
      <c r="BB1428" s="41"/>
      <c r="BC1428" s="41"/>
      <c r="BD1428" s="41"/>
      <c r="BE1428" s="41"/>
    </row>
    <row r="1429" spans="2:57">
      <c r="B1429" s="41"/>
      <c r="C1429" s="41"/>
      <c r="D1429" s="41"/>
      <c r="E1429" s="41"/>
      <c r="F1429" s="41"/>
      <c r="G1429" s="41"/>
      <c r="H1429" s="41"/>
      <c r="I1429" s="41"/>
      <c r="J1429" s="41"/>
      <c r="K1429" s="41"/>
      <c r="L1429" s="41"/>
      <c r="M1429" s="41"/>
      <c r="N1429" s="41"/>
      <c r="O1429" s="41"/>
      <c r="P1429" s="41"/>
      <c r="Q1429" s="41"/>
      <c r="R1429" s="41"/>
      <c r="S1429" s="41"/>
      <c r="T1429" s="41"/>
      <c r="U1429" s="41"/>
      <c r="W1429" s="41"/>
      <c r="X1429" s="41"/>
      <c r="Y1429" s="41"/>
      <c r="Z1429" s="41"/>
      <c r="AA1429" s="41"/>
      <c r="AB1429" s="41"/>
      <c r="AC1429" s="41"/>
      <c r="AD1429" s="41"/>
      <c r="AE1429" s="41"/>
      <c r="AF1429" s="41"/>
      <c r="AM1429" s="41"/>
      <c r="AN1429" s="41"/>
      <c r="AO1429" s="41"/>
      <c r="AP1429" s="41"/>
      <c r="AQ1429" s="41"/>
      <c r="AR1429" s="41"/>
      <c r="AS1429" s="41"/>
      <c r="AT1429" s="41"/>
      <c r="AU1429" s="41"/>
      <c r="AV1429" s="41"/>
      <c r="AW1429" s="41"/>
      <c r="AX1429" s="41"/>
      <c r="AY1429" s="41"/>
      <c r="AZ1429" s="41"/>
      <c r="BA1429" s="41"/>
      <c r="BB1429" s="41"/>
      <c r="BC1429" s="41"/>
      <c r="BD1429" s="41"/>
      <c r="BE1429" s="41"/>
    </row>
    <row r="1430" spans="2:57">
      <c r="B1430" s="41"/>
      <c r="C1430" s="41"/>
      <c r="D1430" s="41"/>
      <c r="E1430" s="41"/>
      <c r="F1430" s="41"/>
      <c r="G1430" s="41"/>
      <c r="H1430" s="41"/>
      <c r="I1430" s="41"/>
      <c r="J1430" s="41"/>
      <c r="K1430" s="41"/>
      <c r="L1430" s="41"/>
      <c r="M1430" s="41"/>
      <c r="N1430" s="41"/>
      <c r="O1430" s="41"/>
      <c r="P1430" s="41"/>
      <c r="Q1430" s="41"/>
      <c r="R1430" s="41"/>
      <c r="S1430" s="41"/>
      <c r="T1430" s="41"/>
      <c r="U1430" s="41"/>
      <c r="W1430" s="41"/>
      <c r="X1430" s="41"/>
      <c r="Y1430" s="41"/>
      <c r="Z1430" s="41"/>
      <c r="AA1430" s="41"/>
      <c r="AB1430" s="41"/>
      <c r="AC1430" s="41"/>
      <c r="AD1430" s="41"/>
      <c r="AE1430" s="41"/>
      <c r="AF1430" s="41"/>
      <c r="AM1430" s="41"/>
      <c r="AN1430" s="41"/>
      <c r="AO1430" s="41"/>
      <c r="AP1430" s="41"/>
      <c r="AQ1430" s="41"/>
      <c r="AR1430" s="41"/>
      <c r="AS1430" s="41"/>
      <c r="AT1430" s="41"/>
      <c r="AU1430" s="41"/>
      <c r="AV1430" s="41"/>
      <c r="AW1430" s="41"/>
      <c r="AX1430" s="41"/>
      <c r="AY1430" s="41"/>
      <c r="AZ1430" s="41"/>
      <c r="BA1430" s="41"/>
      <c r="BB1430" s="41"/>
      <c r="BC1430" s="41"/>
      <c r="BD1430" s="41"/>
      <c r="BE1430" s="41"/>
    </row>
    <row r="1431" spans="2:57">
      <c r="B1431" s="41"/>
      <c r="C1431" s="41"/>
      <c r="D1431" s="41"/>
      <c r="E1431" s="41"/>
      <c r="F1431" s="41"/>
      <c r="G1431" s="41"/>
      <c r="H1431" s="41"/>
      <c r="I1431" s="41"/>
      <c r="J1431" s="41"/>
      <c r="K1431" s="41"/>
      <c r="L1431" s="41"/>
      <c r="M1431" s="41"/>
      <c r="N1431" s="41"/>
      <c r="O1431" s="41"/>
      <c r="P1431" s="41"/>
      <c r="Q1431" s="41"/>
      <c r="R1431" s="41"/>
      <c r="S1431" s="41"/>
      <c r="T1431" s="41"/>
      <c r="U1431" s="41"/>
      <c r="W1431" s="41"/>
      <c r="X1431" s="41"/>
      <c r="Y1431" s="41"/>
      <c r="Z1431" s="41"/>
      <c r="AA1431" s="41"/>
      <c r="AB1431" s="41"/>
      <c r="AC1431" s="41"/>
      <c r="AD1431" s="41"/>
      <c r="AE1431" s="41"/>
      <c r="AF1431" s="41"/>
      <c r="AM1431" s="41"/>
      <c r="AN1431" s="41"/>
      <c r="AO1431" s="41"/>
      <c r="AP1431" s="41"/>
      <c r="AQ1431" s="41"/>
      <c r="AR1431" s="41"/>
      <c r="AS1431" s="41"/>
      <c r="AT1431" s="41"/>
      <c r="AU1431" s="41"/>
      <c r="AV1431" s="41"/>
      <c r="AW1431" s="41"/>
      <c r="AX1431" s="41"/>
      <c r="AY1431" s="41"/>
      <c r="AZ1431" s="41"/>
      <c r="BA1431" s="41"/>
      <c r="BB1431" s="41"/>
      <c r="BC1431" s="41"/>
      <c r="BD1431" s="41"/>
      <c r="BE1431" s="41"/>
    </row>
    <row r="1432" spans="2:57">
      <c r="B1432" s="41"/>
      <c r="C1432" s="41"/>
      <c r="D1432" s="41"/>
      <c r="E1432" s="41"/>
      <c r="F1432" s="41"/>
      <c r="G1432" s="41"/>
      <c r="H1432" s="41"/>
      <c r="I1432" s="41"/>
      <c r="J1432" s="41"/>
      <c r="K1432" s="41"/>
      <c r="L1432" s="41"/>
      <c r="M1432" s="41"/>
      <c r="N1432" s="41"/>
      <c r="O1432" s="41"/>
      <c r="P1432" s="41"/>
      <c r="Q1432" s="41"/>
      <c r="R1432" s="41"/>
      <c r="S1432" s="41"/>
      <c r="T1432" s="41"/>
      <c r="U1432" s="41"/>
      <c r="W1432" s="41"/>
      <c r="X1432" s="41"/>
      <c r="Y1432" s="41"/>
      <c r="Z1432" s="41"/>
      <c r="AA1432" s="41"/>
      <c r="AB1432" s="41"/>
      <c r="AC1432" s="41"/>
      <c r="AD1432" s="41"/>
      <c r="AE1432" s="41"/>
      <c r="AF1432" s="41"/>
      <c r="AM1432" s="41"/>
      <c r="AN1432" s="41"/>
      <c r="AO1432" s="41"/>
      <c r="AP1432" s="41"/>
      <c r="AQ1432" s="41"/>
      <c r="AR1432" s="41"/>
      <c r="AS1432" s="41"/>
      <c r="AT1432" s="41"/>
      <c r="AU1432" s="41"/>
      <c r="AV1432" s="41"/>
      <c r="AW1432" s="41"/>
      <c r="AX1432" s="41"/>
      <c r="AY1432" s="41"/>
      <c r="AZ1432" s="41"/>
      <c r="BA1432" s="41"/>
      <c r="BB1432" s="41"/>
      <c r="BC1432" s="41"/>
      <c r="BD1432" s="41"/>
      <c r="BE1432" s="41"/>
    </row>
    <row r="1433" spans="2:57">
      <c r="B1433" s="41"/>
      <c r="C1433" s="41"/>
      <c r="D1433" s="41"/>
      <c r="E1433" s="41"/>
      <c r="F1433" s="41"/>
      <c r="G1433" s="41"/>
      <c r="H1433" s="41"/>
      <c r="I1433" s="41"/>
      <c r="J1433" s="41"/>
      <c r="K1433" s="41"/>
      <c r="L1433" s="41"/>
      <c r="M1433" s="41"/>
      <c r="N1433" s="41"/>
      <c r="O1433" s="41"/>
      <c r="P1433" s="41"/>
      <c r="Q1433" s="41"/>
      <c r="R1433" s="41"/>
      <c r="S1433" s="41"/>
      <c r="T1433" s="41"/>
      <c r="U1433" s="41"/>
      <c r="W1433" s="41"/>
      <c r="X1433" s="41"/>
      <c r="Y1433" s="41"/>
      <c r="Z1433" s="41"/>
      <c r="AA1433" s="41"/>
      <c r="AB1433" s="41"/>
      <c r="AC1433" s="41"/>
      <c r="AD1433" s="41"/>
      <c r="AE1433" s="41"/>
      <c r="AF1433" s="41"/>
      <c r="AM1433" s="41"/>
      <c r="AN1433" s="41"/>
      <c r="AO1433" s="41"/>
      <c r="AP1433" s="41"/>
      <c r="AQ1433" s="41"/>
      <c r="AR1433" s="41"/>
      <c r="AS1433" s="41"/>
      <c r="AT1433" s="41"/>
      <c r="AU1433" s="41"/>
      <c r="AV1433" s="41"/>
      <c r="AW1433" s="41"/>
      <c r="AX1433" s="41"/>
      <c r="AY1433" s="41"/>
      <c r="AZ1433" s="41"/>
      <c r="BA1433" s="41"/>
      <c r="BB1433" s="41"/>
      <c r="BC1433" s="41"/>
      <c r="BD1433" s="41"/>
      <c r="BE1433" s="41"/>
    </row>
    <row r="1434" spans="2:57">
      <c r="B1434" s="41"/>
      <c r="C1434" s="41"/>
      <c r="D1434" s="41"/>
      <c r="E1434" s="41"/>
      <c r="F1434" s="41"/>
      <c r="G1434" s="41"/>
      <c r="H1434" s="41"/>
      <c r="I1434" s="41"/>
      <c r="J1434" s="41"/>
      <c r="K1434" s="41"/>
      <c r="L1434" s="41"/>
      <c r="M1434" s="41"/>
      <c r="N1434" s="41"/>
      <c r="O1434" s="41"/>
      <c r="P1434" s="41"/>
      <c r="Q1434" s="41"/>
      <c r="R1434" s="41"/>
      <c r="S1434" s="41"/>
      <c r="T1434" s="41"/>
      <c r="U1434" s="41"/>
      <c r="W1434" s="41"/>
      <c r="X1434" s="41"/>
      <c r="Y1434" s="41"/>
      <c r="Z1434" s="41"/>
      <c r="AA1434" s="41"/>
      <c r="AB1434" s="41"/>
      <c r="AC1434" s="41"/>
      <c r="AD1434" s="41"/>
      <c r="AE1434" s="41"/>
      <c r="AF1434" s="41"/>
      <c r="AM1434" s="41"/>
      <c r="AN1434" s="41"/>
      <c r="AO1434" s="41"/>
      <c r="AP1434" s="41"/>
      <c r="AQ1434" s="41"/>
      <c r="AR1434" s="41"/>
      <c r="AS1434" s="41"/>
      <c r="AT1434" s="41"/>
      <c r="AU1434" s="41"/>
      <c r="AV1434" s="41"/>
      <c r="AW1434" s="41"/>
      <c r="AX1434" s="41"/>
      <c r="AY1434" s="41"/>
      <c r="AZ1434" s="41"/>
      <c r="BA1434" s="41"/>
      <c r="BB1434" s="41"/>
      <c r="BC1434" s="41"/>
      <c r="BD1434" s="41"/>
      <c r="BE1434" s="41"/>
    </row>
    <row r="1435" spans="2:57">
      <c r="B1435" s="41"/>
      <c r="C1435" s="41"/>
      <c r="D1435" s="41"/>
      <c r="E1435" s="41"/>
      <c r="F1435" s="41"/>
      <c r="G1435" s="41"/>
      <c r="H1435" s="41"/>
      <c r="I1435" s="41"/>
      <c r="J1435" s="41"/>
      <c r="K1435" s="41"/>
      <c r="L1435" s="41"/>
      <c r="M1435" s="41"/>
      <c r="N1435" s="41"/>
      <c r="O1435" s="41"/>
      <c r="P1435" s="41"/>
      <c r="Q1435" s="41"/>
      <c r="R1435" s="41"/>
      <c r="S1435" s="41"/>
      <c r="T1435" s="41"/>
      <c r="U1435" s="41"/>
      <c r="W1435" s="41"/>
      <c r="X1435" s="41"/>
      <c r="Y1435" s="41"/>
      <c r="Z1435" s="41"/>
      <c r="AA1435" s="41"/>
      <c r="AB1435" s="41"/>
      <c r="AC1435" s="41"/>
      <c r="AD1435" s="41"/>
      <c r="AE1435" s="41"/>
      <c r="AF1435" s="41"/>
      <c r="AM1435" s="41"/>
      <c r="AN1435" s="41"/>
      <c r="AO1435" s="41"/>
      <c r="AP1435" s="41"/>
      <c r="AQ1435" s="41"/>
      <c r="AR1435" s="41"/>
      <c r="AS1435" s="41"/>
      <c r="AT1435" s="41"/>
      <c r="AU1435" s="41"/>
      <c r="AV1435" s="41"/>
      <c r="AW1435" s="41"/>
      <c r="AX1435" s="41"/>
      <c r="AY1435" s="41"/>
      <c r="AZ1435" s="41"/>
      <c r="BA1435" s="41"/>
      <c r="BB1435" s="41"/>
      <c r="BC1435" s="41"/>
      <c r="BD1435" s="41"/>
      <c r="BE1435" s="41"/>
    </row>
    <row r="1436" spans="2:57">
      <c r="B1436" s="41"/>
      <c r="C1436" s="41"/>
      <c r="D1436" s="41"/>
      <c r="E1436" s="41"/>
      <c r="F1436" s="41"/>
      <c r="G1436" s="41"/>
      <c r="H1436" s="41"/>
      <c r="I1436" s="41"/>
      <c r="J1436" s="41"/>
      <c r="K1436" s="41"/>
      <c r="L1436" s="41"/>
      <c r="M1436" s="41"/>
      <c r="N1436" s="41"/>
      <c r="O1436" s="41"/>
      <c r="P1436" s="41"/>
      <c r="Q1436" s="41"/>
      <c r="R1436" s="41"/>
      <c r="S1436" s="41"/>
      <c r="T1436" s="41"/>
      <c r="U1436" s="41"/>
      <c r="W1436" s="41"/>
      <c r="X1436" s="41"/>
      <c r="Y1436" s="41"/>
      <c r="Z1436" s="41"/>
      <c r="AA1436" s="41"/>
      <c r="AB1436" s="41"/>
      <c r="AC1436" s="41"/>
      <c r="AD1436" s="41"/>
      <c r="AE1436" s="41"/>
      <c r="AF1436" s="41"/>
      <c r="AM1436" s="41"/>
      <c r="AN1436" s="41"/>
      <c r="AO1436" s="41"/>
      <c r="AP1436" s="41"/>
      <c r="AQ1436" s="41"/>
      <c r="AR1436" s="41"/>
      <c r="AS1436" s="41"/>
      <c r="AT1436" s="41"/>
      <c r="AU1436" s="41"/>
      <c r="AV1436" s="41"/>
      <c r="AW1436" s="41"/>
      <c r="AX1436" s="41"/>
      <c r="AY1436" s="41"/>
      <c r="AZ1436" s="41"/>
      <c r="BA1436" s="41"/>
      <c r="BB1436" s="41"/>
      <c r="BC1436" s="41"/>
      <c r="BD1436" s="41"/>
      <c r="BE1436" s="41"/>
    </row>
    <row r="1437" spans="2:57">
      <c r="B1437" s="41"/>
      <c r="C1437" s="41"/>
      <c r="D1437" s="41"/>
      <c r="E1437" s="41"/>
      <c r="F1437" s="41"/>
      <c r="G1437" s="41"/>
      <c r="H1437" s="41"/>
      <c r="I1437" s="41"/>
      <c r="J1437" s="41"/>
      <c r="K1437" s="41"/>
      <c r="L1437" s="41"/>
      <c r="M1437" s="41"/>
      <c r="N1437" s="41"/>
      <c r="O1437" s="41"/>
      <c r="P1437" s="41"/>
      <c r="Q1437" s="41"/>
      <c r="R1437" s="41"/>
      <c r="S1437" s="41"/>
      <c r="T1437" s="41"/>
      <c r="U1437" s="41"/>
      <c r="W1437" s="41"/>
      <c r="X1437" s="41"/>
      <c r="Y1437" s="41"/>
      <c r="Z1437" s="41"/>
      <c r="AA1437" s="41"/>
      <c r="AB1437" s="41"/>
      <c r="AC1437" s="41"/>
      <c r="AD1437" s="41"/>
      <c r="AE1437" s="41"/>
      <c r="AF1437" s="41"/>
      <c r="AM1437" s="41"/>
      <c r="AN1437" s="41"/>
      <c r="AO1437" s="41"/>
      <c r="AP1437" s="41"/>
      <c r="AQ1437" s="41"/>
      <c r="AR1437" s="41"/>
      <c r="AS1437" s="41"/>
      <c r="AT1437" s="41"/>
      <c r="AU1437" s="41"/>
      <c r="AV1437" s="41"/>
      <c r="AW1437" s="41"/>
      <c r="AX1437" s="41"/>
      <c r="AY1437" s="41"/>
      <c r="AZ1437" s="41"/>
      <c r="BA1437" s="41"/>
      <c r="BB1437" s="41"/>
      <c r="BC1437" s="41"/>
      <c r="BD1437" s="41"/>
      <c r="BE1437" s="41"/>
    </row>
    <row r="1438" spans="2:57">
      <c r="B1438" s="41"/>
      <c r="C1438" s="41"/>
      <c r="D1438" s="41"/>
      <c r="E1438" s="41"/>
      <c r="F1438" s="41"/>
      <c r="G1438" s="41"/>
      <c r="H1438" s="41"/>
      <c r="I1438" s="41"/>
      <c r="J1438" s="41"/>
      <c r="K1438" s="41"/>
      <c r="L1438" s="41"/>
      <c r="M1438" s="41"/>
      <c r="N1438" s="41"/>
      <c r="O1438" s="41"/>
      <c r="P1438" s="41"/>
      <c r="Q1438" s="41"/>
      <c r="R1438" s="41"/>
      <c r="S1438" s="41"/>
      <c r="T1438" s="41"/>
      <c r="U1438" s="41"/>
      <c r="W1438" s="41"/>
      <c r="X1438" s="41"/>
      <c r="Y1438" s="41"/>
      <c r="Z1438" s="41"/>
      <c r="AA1438" s="41"/>
      <c r="AB1438" s="41"/>
      <c r="AC1438" s="41"/>
      <c r="AD1438" s="41"/>
      <c r="AE1438" s="41"/>
      <c r="AF1438" s="41"/>
      <c r="AM1438" s="41"/>
      <c r="AN1438" s="41"/>
      <c r="AO1438" s="41"/>
      <c r="AP1438" s="41"/>
      <c r="AQ1438" s="41"/>
      <c r="AR1438" s="41"/>
      <c r="AS1438" s="41"/>
      <c r="AT1438" s="41"/>
      <c r="AU1438" s="41"/>
      <c r="AV1438" s="41"/>
      <c r="AW1438" s="41"/>
      <c r="AX1438" s="41"/>
      <c r="AY1438" s="41"/>
      <c r="AZ1438" s="41"/>
      <c r="BA1438" s="41"/>
      <c r="BB1438" s="41"/>
      <c r="BC1438" s="41"/>
      <c r="BD1438" s="41"/>
      <c r="BE1438" s="41"/>
    </row>
    <row r="1439" spans="2:57">
      <c r="B1439" s="41"/>
      <c r="C1439" s="41"/>
      <c r="D1439" s="41"/>
      <c r="E1439" s="41"/>
      <c r="F1439" s="41"/>
      <c r="G1439" s="41"/>
      <c r="H1439" s="41"/>
      <c r="I1439" s="41"/>
      <c r="J1439" s="41"/>
      <c r="K1439" s="41"/>
      <c r="L1439" s="41"/>
      <c r="M1439" s="41"/>
      <c r="N1439" s="41"/>
      <c r="O1439" s="41"/>
      <c r="P1439" s="41"/>
      <c r="Q1439" s="41"/>
      <c r="R1439" s="41"/>
      <c r="S1439" s="41"/>
      <c r="T1439" s="41"/>
      <c r="U1439" s="41"/>
      <c r="W1439" s="41"/>
      <c r="X1439" s="41"/>
      <c r="Y1439" s="41"/>
      <c r="Z1439" s="41"/>
      <c r="AA1439" s="41"/>
      <c r="AB1439" s="41"/>
      <c r="AC1439" s="41"/>
      <c r="AD1439" s="41"/>
      <c r="AE1439" s="41"/>
      <c r="AF1439" s="41"/>
      <c r="AM1439" s="41"/>
      <c r="AN1439" s="41"/>
      <c r="AO1439" s="41"/>
      <c r="AP1439" s="41"/>
      <c r="AQ1439" s="41"/>
      <c r="AR1439" s="41"/>
      <c r="AS1439" s="41"/>
      <c r="AT1439" s="41"/>
      <c r="AU1439" s="41"/>
      <c r="AV1439" s="41"/>
      <c r="AW1439" s="41"/>
      <c r="AX1439" s="41"/>
      <c r="AY1439" s="41"/>
      <c r="AZ1439" s="41"/>
      <c r="BA1439" s="41"/>
      <c r="BB1439" s="41"/>
      <c r="BC1439" s="41"/>
      <c r="BD1439" s="41"/>
      <c r="BE1439" s="41"/>
    </row>
    <row r="1440" spans="2:57">
      <c r="B1440" s="41"/>
      <c r="C1440" s="41"/>
      <c r="D1440" s="41"/>
      <c r="E1440" s="41"/>
      <c r="F1440" s="41"/>
      <c r="G1440" s="41"/>
      <c r="H1440" s="41"/>
      <c r="I1440" s="41"/>
      <c r="J1440" s="41"/>
      <c r="K1440" s="41"/>
      <c r="L1440" s="41"/>
      <c r="M1440" s="41"/>
      <c r="N1440" s="41"/>
      <c r="O1440" s="41"/>
      <c r="P1440" s="41"/>
      <c r="Q1440" s="41"/>
      <c r="R1440" s="41"/>
      <c r="S1440" s="41"/>
      <c r="T1440" s="41"/>
      <c r="U1440" s="41"/>
      <c r="W1440" s="41"/>
      <c r="X1440" s="41"/>
      <c r="Y1440" s="41"/>
      <c r="Z1440" s="41"/>
      <c r="AA1440" s="41"/>
      <c r="AB1440" s="41"/>
      <c r="AC1440" s="41"/>
      <c r="AD1440" s="41"/>
      <c r="AE1440" s="41"/>
      <c r="AF1440" s="41"/>
      <c r="AM1440" s="41"/>
      <c r="AN1440" s="41"/>
      <c r="AO1440" s="41"/>
      <c r="AP1440" s="41"/>
      <c r="AQ1440" s="41"/>
      <c r="AR1440" s="41"/>
      <c r="AS1440" s="41"/>
      <c r="AT1440" s="41"/>
      <c r="AU1440" s="41"/>
      <c r="AV1440" s="41"/>
      <c r="AW1440" s="41"/>
      <c r="AX1440" s="41"/>
      <c r="AY1440" s="41"/>
      <c r="AZ1440" s="41"/>
      <c r="BA1440" s="41"/>
      <c r="BB1440" s="41"/>
      <c r="BC1440" s="41"/>
      <c r="BD1440" s="41"/>
      <c r="BE1440" s="41"/>
    </row>
    <row r="1441" spans="2:57">
      <c r="B1441" s="41"/>
      <c r="C1441" s="41"/>
      <c r="D1441" s="41"/>
      <c r="E1441" s="41"/>
      <c r="F1441" s="41"/>
      <c r="G1441" s="41"/>
      <c r="H1441" s="41"/>
      <c r="I1441" s="41"/>
      <c r="J1441" s="41"/>
      <c r="K1441" s="41"/>
      <c r="L1441" s="41"/>
      <c r="M1441" s="41"/>
      <c r="N1441" s="41"/>
      <c r="O1441" s="41"/>
      <c r="P1441" s="41"/>
      <c r="Q1441" s="41"/>
      <c r="R1441" s="41"/>
      <c r="S1441" s="41"/>
      <c r="T1441" s="41"/>
      <c r="U1441" s="41"/>
      <c r="W1441" s="41"/>
      <c r="X1441" s="41"/>
      <c r="Y1441" s="41"/>
      <c r="Z1441" s="41"/>
      <c r="AA1441" s="41"/>
      <c r="AB1441" s="41"/>
      <c r="AC1441" s="41"/>
      <c r="AD1441" s="41"/>
      <c r="AE1441" s="41"/>
      <c r="AF1441" s="41"/>
      <c r="AM1441" s="41"/>
      <c r="AN1441" s="41"/>
      <c r="AO1441" s="41"/>
      <c r="AP1441" s="41"/>
      <c r="AQ1441" s="41"/>
      <c r="AR1441" s="41"/>
      <c r="AS1441" s="41"/>
      <c r="AT1441" s="41"/>
      <c r="AU1441" s="41"/>
      <c r="AV1441" s="41"/>
      <c r="AW1441" s="41"/>
      <c r="AX1441" s="41"/>
      <c r="AY1441" s="41"/>
      <c r="AZ1441" s="41"/>
      <c r="BA1441" s="41"/>
      <c r="BB1441" s="41"/>
      <c r="BC1441" s="41"/>
      <c r="BD1441" s="41"/>
      <c r="BE1441" s="41"/>
    </row>
    <row r="1442" spans="2:57">
      <c r="B1442" s="41"/>
      <c r="C1442" s="41"/>
      <c r="D1442" s="41"/>
      <c r="E1442" s="41"/>
      <c r="F1442" s="41"/>
      <c r="G1442" s="41"/>
      <c r="H1442" s="41"/>
      <c r="I1442" s="41"/>
      <c r="J1442" s="41"/>
      <c r="K1442" s="41"/>
      <c r="L1442" s="41"/>
      <c r="M1442" s="41"/>
      <c r="N1442" s="41"/>
      <c r="O1442" s="41"/>
      <c r="P1442" s="41"/>
      <c r="Q1442" s="41"/>
      <c r="R1442" s="41"/>
      <c r="S1442" s="41"/>
      <c r="T1442" s="41"/>
      <c r="U1442" s="41"/>
      <c r="W1442" s="41"/>
      <c r="X1442" s="41"/>
      <c r="Y1442" s="41"/>
      <c r="Z1442" s="41"/>
      <c r="AA1442" s="41"/>
      <c r="AB1442" s="41"/>
      <c r="AC1442" s="41"/>
      <c r="AD1442" s="41"/>
      <c r="AE1442" s="41"/>
      <c r="AF1442" s="41"/>
      <c r="AM1442" s="41"/>
      <c r="AN1442" s="41"/>
      <c r="AO1442" s="41"/>
      <c r="AP1442" s="41"/>
      <c r="AQ1442" s="41"/>
      <c r="AR1442" s="41"/>
      <c r="AS1442" s="41"/>
      <c r="AT1442" s="41"/>
      <c r="AU1442" s="41"/>
      <c r="AV1442" s="41"/>
      <c r="AW1442" s="41"/>
      <c r="AX1442" s="41"/>
      <c r="AY1442" s="41"/>
      <c r="AZ1442" s="41"/>
      <c r="BA1442" s="41"/>
      <c r="BB1442" s="41"/>
      <c r="BC1442" s="41"/>
      <c r="BD1442" s="41"/>
      <c r="BE1442" s="41"/>
    </row>
    <row r="1443" spans="2:57">
      <c r="B1443" s="41"/>
      <c r="C1443" s="41"/>
      <c r="D1443" s="41"/>
      <c r="E1443" s="41"/>
      <c r="F1443" s="41"/>
      <c r="G1443" s="41"/>
      <c r="H1443" s="41"/>
      <c r="I1443" s="41"/>
      <c r="J1443" s="41"/>
      <c r="K1443" s="41"/>
      <c r="L1443" s="41"/>
      <c r="M1443" s="41"/>
      <c r="N1443" s="41"/>
      <c r="O1443" s="41"/>
      <c r="P1443" s="41"/>
      <c r="Q1443" s="41"/>
      <c r="R1443" s="41"/>
      <c r="S1443" s="41"/>
      <c r="T1443" s="41"/>
      <c r="U1443" s="41"/>
      <c r="W1443" s="41"/>
      <c r="X1443" s="41"/>
      <c r="Y1443" s="41"/>
      <c r="Z1443" s="41"/>
      <c r="AA1443" s="41"/>
      <c r="AB1443" s="41"/>
      <c r="AC1443" s="41"/>
      <c r="AD1443" s="41"/>
      <c r="AE1443" s="41"/>
      <c r="AF1443" s="41"/>
      <c r="AM1443" s="41"/>
      <c r="AN1443" s="41"/>
      <c r="AO1443" s="41"/>
      <c r="AP1443" s="41"/>
      <c r="AQ1443" s="41"/>
      <c r="AR1443" s="41"/>
      <c r="AS1443" s="41"/>
      <c r="AT1443" s="41"/>
      <c r="AU1443" s="41"/>
      <c r="AV1443" s="41"/>
      <c r="AW1443" s="41"/>
      <c r="AX1443" s="41"/>
      <c r="AY1443" s="41"/>
      <c r="AZ1443" s="41"/>
      <c r="BA1443" s="41"/>
      <c r="BB1443" s="41"/>
      <c r="BC1443" s="41"/>
      <c r="BD1443" s="41"/>
      <c r="BE1443" s="41"/>
    </row>
    <row r="1444" spans="2:57">
      <c r="B1444" s="41"/>
      <c r="C1444" s="41"/>
      <c r="D1444" s="41"/>
      <c r="E1444" s="41"/>
      <c r="F1444" s="41"/>
      <c r="G1444" s="41"/>
      <c r="H1444" s="41"/>
      <c r="I1444" s="41"/>
      <c r="J1444" s="41"/>
      <c r="K1444" s="41"/>
      <c r="L1444" s="41"/>
      <c r="M1444" s="41"/>
      <c r="N1444" s="41"/>
      <c r="O1444" s="41"/>
      <c r="P1444" s="41"/>
      <c r="Q1444" s="41"/>
      <c r="R1444" s="41"/>
      <c r="S1444" s="41"/>
      <c r="T1444" s="41"/>
      <c r="U1444" s="41"/>
      <c r="W1444" s="41"/>
      <c r="X1444" s="41"/>
      <c r="Y1444" s="41"/>
      <c r="Z1444" s="41"/>
      <c r="AA1444" s="41"/>
      <c r="AB1444" s="41"/>
      <c r="AC1444" s="41"/>
      <c r="AD1444" s="41"/>
      <c r="AE1444" s="41"/>
      <c r="AF1444" s="41"/>
      <c r="AM1444" s="41"/>
      <c r="AN1444" s="41"/>
      <c r="AO1444" s="41"/>
      <c r="AP1444" s="41"/>
      <c r="AQ1444" s="41"/>
      <c r="AR1444" s="41"/>
      <c r="AS1444" s="41"/>
      <c r="AT1444" s="41"/>
      <c r="AU1444" s="41"/>
      <c r="AV1444" s="41"/>
      <c r="AW1444" s="41"/>
      <c r="AX1444" s="41"/>
      <c r="AY1444" s="41"/>
      <c r="AZ1444" s="41"/>
      <c r="BA1444" s="41"/>
      <c r="BB1444" s="41"/>
      <c r="BC1444" s="41"/>
      <c r="BD1444" s="41"/>
      <c r="BE1444" s="41"/>
    </row>
    <row r="1445" spans="2:57">
      <c r="B1445" s="41"/>
      <c r="C1445" s="41"/>
      <c r="D1445" s="41"/>
      <c r="E1445" s="41"/>
      <c r="F1445" s="41"/>
      <c r="G1445" s="41"/>
      <c r="H1445" s="41"/>
      <c r="I1445" s="41"/>
      <c r="J1445" s="41"/>
      <c r="K1445" s="41"/>
      <c r="L1445" s="41"/>
      <c r="M1445" s="41"/>
      <c r="N1445" s="41"/>
      <c r="O1445" s="41"/>
      <c r="P1445" s="41"/>
      <c r="Q1445" s="41"/>
      <c r="R1445" s="41"/>
      <c r="S1445" s="41"/>
      <c r="T1445" s="41"/>
      <c r="U1445" s="41"/>
      <c r="W1445" s="41"/>
      <c r="X1445" s="41"/>
      <c r="Y1445" s="41"/>
      <c r="Z1445" s="41"/>
      <c r="AA1445" s="41"/>
      <c r="AB1445" s="41"/>
      <c r="AC1445" s="41"/>
      <c r="AD1445" s="41"/>
      <c r="AE1445" s="41"/>
      <c r="AF1445" s="41"/>
      <c r="AM1445" s="41"/>
      <c r="AN1445" s="41"/>
      <c r="AO1445" s="41"/>
      <c r="AP1445" s="41"/>
      <c r="AQ1445" s="41"/>
      <c r="AR1445" s="41"/>
      <c r="AS1445" s="41"/>
      <c r="AT1445" s="41"/>
      <c r="AU1445" s="41"/>
      <c r="AV1445" s="41"/>
      <c r="AW1445" s="41"/>
      <c r="AX1445" s="41"/>
      <c r="AY1445" s="41"/>
      <c r="AZ1445" s="41"/>
      <c r="BA1445" s="41"/>
      <c r="BB1445" s="41"/>
      <c r="BC1445" s="41"/>
      <c r="BD1445" s="41"/>
      <c r="BE1445" s="41"/>
    </row>
    <row r="1446" spans="2:57">
      <c r="B1446" s="41"/>
      <c r="C1446" s="41"/>
      <c r="D1446" s="41"/>
      <c r="E1446" s="41"/>
      <c r="F1446" s="41"/>
      <c r="G1446" s="41"/>
      <c r="H1446" s="41"/>
      <c r="I1446" s="41"/>
      <c r="J1446" s="41"/>
      <c r="K1446" s="41"/>
      <c r="L1446" s="41"/>
      <c r="M1446" s="41"/>
      <c r="N1446" s="41"/>
      <c r="O1446" s="41"/>
      <c r="P1446" s="41"/>
      <c r="Q1446" s="41"/>
      <c r="R1446" s="41"/>
      <c r="S1446" s="41"/>
      <c r="T1446" s="41"/>
      <c r="U1446" s="41"/>
      <c r="W1446" s="41"/>
      <c r="X1446" s="41"/>
      <c r="Y1446" s="41"/>
      <c r="Z1446" s="41"/>
      <c r="AA1446" s="41"/>
      <c r="AB1446" s="41"/>
      <c r="AC1446" s="41"/>
      <c r="AD1446" s="41"/>
      <c r="AE1446" s="41"/>
      <c r="AF1446" s="41"/>
      <c r="AM1446" s="41"/>
      <c r="AN1446" s="41"/>
      <c r="AO1446" s="41"/>
      <c r="AP1446" s="41"/>
      <c r="AQ1446" s="41"/>
      <c r="AR1446" s="41"/>
      <c r="AS1446" s="41"/>
      <c r="AT1446" s="41"/>
      <c r="AU1446" s="41"/>
      <c r="AV1446" s="41"/>
      <c r="AW1446" s="41"/>
      <c r="AX1446" s="41"/>
      <c r="AY1446" s="41"/>
      <c r="AZ1446" s="41"/>
      <c r="BA1446" s="41"/>
      <c r="BB1446" s="41"/>
      <c r="BC1446" s="41"/>
      <c r="BD1446" s="41"/>
      <c r="BE1446" s="41"/>
    </row>
    <row r="1447" spans="2:57">
      <c r="B1447" s="41"/>
      <c r="C1447" s="41"/>
      <c r="D1447" s="41"/>
      <c r="E1447" s="41"/>
      <c r="F1447" s="41"/>
      <c r="G1447" s="41"/>
      <c r="H1447" s="41"/>
      <c r="I1447" s="41"/>
      <c r="J1447" s="41"/>
      <c r="K1447" s="41"/>
      <c r="L1447" s="41"/>
      <c r="M1447" s="41"/>
      <c r="N1447" s="41"/>
      <c r="O1447" s="41"/>
      <c r="P1447" s="41"/>
      <c r="Q1447" s="41"/>
      <c r="R1447" s="41"/>
      <c r="S1447" s="41"/>
      <c r="T1447" s="41"/>
      <c r="U1447" s="41"/>
      <c r="W1447" s="41"/>
      <c r="X1447" s="41"/>
      <c r="Y1447" s="41"/>
      <c r="Z1447" s="41"/>
      <c r="AA1447" s="41"/>
      <c r="AB1447" s="41"/>
      <c r="AC1447" s="41"/>
      <c r="AD1447" s="41"/>
      <c r="AE1447" s="41"/>
      <c r="AF1447" s="41"/>
      <c r="AM1447" s="41"/>
      <c r="AN1447" s="41"/>
      <c r="AO1447" s="41"/>
      <c r="AP1447" s="41"/>
      <c r="AQ1447" s="41"/>
      <c r="AR1447" s="41"/>
      <c r="AS1447" s="41"/>
      <c r="AT1447" s="41"/>
      <c r="AU1447" s="41"/>
      <c r="AV1447" s="41"/>
      <c r="AW1447" s="41"/>
      <c r="AX1447" s="41"/>
      <c r="AY1447" s="41"/>
      <c r="AZ1447" s="41"/>
      <c r="BA1447" s="41"/>
      <c r="BB1447" s="41"/>
      <c r="BC1447" s="41"/>
      <c r="BD1447" s="41"/>
      <c r="BE1447" s="41"/>
    </row>
    <row r="1448" spans="2:57">
      <c r="B1448" s="41"/>
      <c r="C1448" s="41"/>
      <c r="D1448" s="41"/>
      <c r="E1448" s="41"/>
      <c r="F1448" s="41"/>
      <c r="G1448" s="41"/>
      <c r="H1448" s="41"/>
      <c r="I1448" s="41"/>
      <c r="J1448" s="41"/>
      <c r="K1448" s="41"/>
      <c r="L1448" s="41"/>
      <c r="M1448" s="41"/>
      <c r="N1448" s="41"/>
      <c r="O1448" s="41"/>
      <c r="P1448" s="41"/>
      <c r="Q1448" s="41"/>
      <c r="R1448" s="41"/>
      <c r="S1448" s="41"/>
      <c r="T1448" s="41"/>
      <c r="U1448" s="41"/>
      <c r="W1448" s="41"/>
      <c r="X1448" s="41"/>
      <c r="Y1448" s="41"/>
      <c r="Z1448" s="41"/>
      <c r="AA1448" s="41"/>
      <c r="AB1448" s="41"/>
      <c r="AC1448" s="41"/>
      <c r="AD1448" s="41"/>
      <c r="AE1448" s="41"/>
      <c r="AF1448" s="41"/>
      <c r="AM1448" s="41"/>
      <c r="AN1448" s="41"/>
      <c r="AO1448" s="41"/>
      <c r="AP1448" s="41"/>
      <c r="AQ1448" s="41"/>
      <c r="AR1448" s="41"/>
      <c r="AS1448" s="41"/>
      <c r="AT1448" s="41"/>
      <c r="AU1448" s="41"/>
      <c r="AV1448" s="41"/>
      <c r="AW1448" s="41"/>
      <c r="AX1448" s="41"/>
      <c r="AY1448" s="41"/>
      <c r="AZ1448" s="41"/>
      <c r="BA1448" s="41"/>
      <c r="BB1448" s="41"/>
      <c r="BC1448" s="41"/>
      <c r="BD1448" s="41"/>
      <c r="BE1448" s="41"/>
    </row>
    <row r="1449" spans="2:57">
      <c r="B1449" s="41"/>
      <c r="C1449" s="41"/>
      <c r="D1449" s="41"/>
      <c r="E1449" s="41"/>
      <c r="F1449" s="41"/>
      <c r="G1449" s="41"/>
      <c r="H1449" s="41"/>
      <c r="I1449" s="41"/>
      <c r="J1449" s="41"/>
      <c r="K1449" s="41"/>
      <c r="L1449" s="41"/>
      <c r="M1449" s="41"/>
      <c r="N1449" s="41"/>
      <c r="O1449" s="41"/>
      <c r="P1449" s="41"/>
      <c r="Q1449" s="41"/>
      <c r="R1449" s="41"/>
      <c r="S1449" s="41"/>
      <c r="T1449" s="41"/>
      <c r="U1449" s="41"/>
      <c r="W1449" s="41"/>
      <c r="X1449" s="41"/>
      <c r="Y1449" s="41"/>
      <c r="Z1449" s="41"/>
      <c r="AA1449" s="41"/>
      <c r="AB1449" s="41"/>
      <c r="AC1449" s="41"/>
      <c r="AD1449" s="41"/>
      <c r="AE1449" s="41"/>
      <c r="AF1449" s="41"/>
      <c r="AM1449" s="41"/>
      <c r="AN1449" s="41"/>
      <c r="AO1449" s="41"/>
      <c r="AP1449" s="41"/>
      <c r="AQ1449" s="41"/>
      <c r="AR1449" s="41"/>
      <c r="AS1449" s="41"/>
      <c r="AT1449" s="41"/>
      <c r="AU1449" s="41"/>
      <c r="AV1449" s="41"/>
      <c r="AW1449" s="41"/>
      <c r="AX1449" s="41"/>
      <c r="AY1449" s="41"/>
      <c r="AZ1449" s="41"/>
      <c r="BA1449" s="41"/>
      <c r="BB1449" s="41"/>
      <c r="BC1449" s="41"/>
      <c r="BD1449" s="41"/>
      <c r="BE1449" s="41"/>
    </row>
    <row r="1450" spans="2:57">
      <c r="B1450" s="41"/>
      <c r="C1450" s="41"/>
      <c r="D1450" s="41"/>
      <c r="E1450" s="41"/>
      <c r="F1450" s="41"/>
      <c r="G1450" s="41"/>
      <c r="H1450" s="41"/>
      <c r="I1450" s="41"/>
      <c r="J1450" s="41"/>
      <c r="K1450" s="41"/>
      <c r="L1450" s="41"/>
      <c r="M1450" s="41"/>
      <c r="N1450" s="41"/>
      <c r="O1450" s="41"/>
      <c r="P1450" s="41"/>
      <c r="Q1450" s="41"/>
      <c r="R1450" s="41"/>
      <c r="S1450" s="41"/>
      <c r="T1450" s="41"/>
      <c r="U1450" s="41"/>
      <c r="W1450" s="41"/>
      <c r="X1450" s="41"/>
      <c r="Y1450" s="41"/>
      <c r="Z1450" s="41"/>
      <c r="AA1450" s="41"/>
      <c r="AB1450" s="41"/>
      <c r="AC1450" s="41"/>
      <c r="AD1450" s="41"/>
      <c r="AE1450" s="41"/>
      <c r="AF1450" s="41"/>
      <c r="AM1450" s="41"/>
      <c r="AN1450" s="41"/>
      <c r="AO1450" s="41"/>
      <c r="AP1450" s="41"/>
      <c r="AQ1450" s="41"/>
      <c r="AR1450" s="41"/>
      <c r="AS1450" s="41"/>
      <c r="AT1450" s="41"/>
      <c r="AU1450" s="41"/>
      <c r="AV1450" s="41"/>
      <c r="AW1450" s="41"/>
      <c r="AX1450" s="41"/>
      <c r="AY1450" s="41"/>
      <c r="AZ1450" s="41"/>
      <c r="BA1450" s="41"/>
      <c r="BB1450" s="41"/>
      <c r="BC1450" s="41"/>
      <c r="BD1450" s="41"/>
      <c r="BE1450" s="41"/>
    </row>
    <row r="1451" spans="2:57">
      <c r="B1451" s="41"/>
      <c r="C1451" s="41"/>
      <c r="D1451" s="41"/>
      <c r="E1451" s="41"/>
      <c r="F1451" s="41"/>
      <c r="G1451" s="41"/>
      <c r="H1451" s="41"/>
      <c r="I1451" s="41"/>
      <c r="J1451" s="41"/>
      <c r="K1451" s="41"/>
      <c r="L1451" s="41"/>
      <c r="M1451" s="41"/>
      <c r="N1451" s="41"/>
      <c r="O1451" s="41"/>
      <c r="P1451" s="41"/>
      <c r="Q1451" s="41"/>
      <c r="R1451" s="41"/>
      <c r="S1451" s="41"/>
      <c r="T1451" s="41"/>
      <c r="U1451" s="41"/>
      <c r="W1451" s="41"/>
      <c r="X1451" s="41"/>
      <c r="Y1451" s="41"/>
      <c r="Z1451" s="41"/>
      <c r="AA1451" s="41"/>
      <c r="AB1451" s="41"/>
      <c r="AC1451" s="41"/>
      <c r="AD1451" s="41"/>
      <c r="AE1451" s="41"/>
      <c r="AF1451" s="41"/>
      <c r="AM1451" s="41"/>
      <c r="AN1451" s="41"/>
      <c r="AO1451" s="41"/>
      <c r="AP1451" s="41"/>
      <c r="AQ1451" s="41"/>
      <c r="AR1451" s="41"/>
      <c r="AS1451" s="41"/>
      <c r="AT1451" s="41"/>
      <c r="AU1451" s="41"/>
      <c r="AV1451" s="41"/>
      <c r="AW1451" s="41"/>
      <c r="AX1451" s="41"/>
      <c r="AY1451" s="41"/>
      <c r="AZ1451" s="41"/>
      <c r="BA1451" s="41"/>
      <c r="BB1451" s="41"/>
      <c r="BC1451" s="41"/>
      <c r="BD1451" s="41"/>
      <c r="BE1451" s="41"/>
    </row>
    <row r="1452" spans="2:57">
      <c r="B1452" s="41"/>
      <c r="C1452" s="41"/>
      <c r="D1452" s="41"/>
      <c r="E1452" s="41"/>
      <c r="F1452" s="41"/>
      <c r="G1452" s="41"/>
      <c r="H1452" s="41"/>
      <c r="I1452" s="41"/>
      <c r="J1452" s="41"/>
      <c r="K1452" s="41"/>
      <c r="L1452" s="41"/>
      <c r="M1452" s="41"/>
      <c r="N1452" s="41"/>
      <c r="O1452" s="41"/>
      <c r="P1452" s="41"/>
      <c r="Q1452" s="41"/>
      <c r="R1452" s="41"/>
      <c r="S1452" s="41"/>
      <c r="T1452" s="41"/>
      <c r="U1452" s="41"/>
      <c r="W1452" s="41"/>
      <c r="X1452" s="41"/>
      <c r="Y1452" s="41"/>
      <c r="Z1452" s="41"/>
      <c r="AA1452" s="41"/>
      <c r="AB1452" s="41"/>
      <c r="AC1452" s="41"/>
      <c r="AD1452" s="41"/>
      <c r="AE1452" s="41"/>
      <c r="AF1452" s="41"/>
      <c r="AM1452" s="41"/>
      <c r="AN1452" s="41"/>
      <c r="AO1452" s="41"/>
      <c r="AP1452" s="41"/>
      <c r="AQ1452" s="41"/>
      <c r="AR1452" s="41"/>
      <c r="AS1452" s="41"/>
      <c r="AT1452" s="41"/>
      <c r="AU1452" s="41"/>
      <c r="AV1452" s="41"/>
      <c r="AW1452" s="41"/>
      <c r="AX1452" s="41"/>
      <c r="AY1452" s="41"/>
      <c r="AZ1452" s="41"/>
      <c r="BA1452" s="41"/>
      <c r="BB1452" s="41"/>
      <c r="BC1452" s="41"/>
      <c r="BD1452" s="41"/>
      <c r="BE1452" s="41"/>
    </row>
    <row r="1453" spans="2:57">
      <c r="B1453" s="41"/>
      <c r="C1453" s="41"/>
      <c r="D1453" s="41"/>
      <c r="E1453" s="41"/>
      <c r="F1453" s="41"/>
      <c r="G1453" s="41"/>
      <c r="H1453" s="41"/>
      <c r="I1453" s="41"/>
      <c r="J1453" s="41"/>
      <c r="K1453" s="41"/>
      <c r="L1453" s="41"/>
      <c r="M1453" s="41"/>
      <c r="N1453" s="41"/>
      <c r="O1453" s="41"/>
      <c r="P1453" s="41"/>
      <c r="Q1453" s="41"/>
      <c r="R1453" s="41"/>
      <c r="S1453" s="41"/>
      <c r="T1453" s="41"/>
      <c r="U1453" s="41"/>
      <c r="W1453" s="41"/>
      <c r="X1453" s="41"/>
      <c r="Y1453" s="41"/>
      <c r="Z1453" s="41"/>
      <c r="AA1453" s="41"/>
      <c r="AB1453" s="41"/>
      <c r="AC1453" s="41"/>
      <c r="AD1453" s="41"/>
      <c r="AE1453" s="41"/>
      <c r="AF1453" s="41"/>
      <c r="AM1453" s="41"/>
      <c r="AN1453" s="41"/>
      <c r="AO1453" s="41"/>
      <c r="AP1453" s="41"/>
      <c r="AQ1453" s="41"/>
      <c r="AR1453" s="41"/>
      <c r="AS1453" s="41"/>
      <c r="AT1453" s="41"/>
      <c r="AU1453" s="41"/>
      <c r="AV1453" s="41"/>
      <c r="AW1453" s="41"/>
      <c r="AX1453" s="41"/>
      <c r="AY1453" s="41"/>
      <c r="AZ1453" s="41"/>
      <c r="BA1453" s="41"/>
      <c r="BB1453" s="41"/>
      <c r="BC1453" s="41"/>
      <c r="BD1453" s="41"/>
      <c r="BE1453" s="41"/>
    </row>
    <row r="1454" spans="2:57">
      <c r="B1454" s="41"/>
      <c r="C1454" s="41"/>
      <c r="D1454" s="41"/>
      <c r="E1454" s="41"/>
      <c r="F1454" s="41"/>
      <c r="G1454" s="41"/>
      <c r="H1454" s="41"/>
      <c r="I1454" s="41"/>
      <c r="J1454" s="41"/>
      <c r="K1454" s="41"/>
      <c r="L1454" s="41"/>
      <c r="M1454" s="41"/>
      <c r="N1454" s="41"/>
      <c r="O1454" s="41"/>
      <c r="P1454" s="41"/>
      <c r="Q1454" s="41"/>
      <c r="R1454" s="41"/>
      <c r="S1454" s="41"/>
      <c r="T1454" s="41"/>
      <c r="U1454" s="41"/>
      <c r="W1454" s="41"/>
      <c r="X1454" s="41"/>
      <c r="Y1454" s="41"/>
      <c r="Z1454" s="41"/>
      <c r="AA1454" s="41"/>
      <c r="AB1454" s="41"/>
      <c r="AC1454" s="41"/>
      <c r="AD1454" s="41"/>
      <c r="AE1454" s="41"/>
      <c r="AF1454" s="41"/>
      <c r="AM1454" s="41"/>
      <c r="AN1454" s="41"/>
      <c r="AO1454" s="41"/>
      <c r="AP1454" s="41"/>
      <c r="AQ1454" s="41"/>
      <c r="AR1454" s="41"/>
      <c r="AS1454" s="41"/>
      <c r="AT1454" s="41"/>
      <c r="AU1454" s="41"/>
      <c r="AV1454" s="41"/>
      <c r="AW1454" s="41"/>
      <c r="AX1454" s="41"/>
      <c r="AY1454" s="41"/>
      <c r="AZ1454" s="41"/>
      <c r="BA1454" s="41"/>
      <c r="BB1454" s="41"/>
      <c r="BC1454" s="41"/>
      <c r="BD1454" s="41"/>
      <c r="BE1454" s="41"/>
    </row>
    <row r="1455" spans="2:57">
      <c r="B1455" s="41"/>
      <c r="C1455" s="41"/>
      <c r="D1455" s="41"/>
      <c r="E1455" s="41"/>
      <c r="F1455" s="41"/>
      <c r="G1455" s="41"/>
      <c r="H1455" s="41"/>
      <c r="I1455" s="41"/>
      <c r="J1455" s="41"/>
      <c r="K1455" s="41"/>
      <c r="L1455" s="41"/>
      <c r="M1455" s="41"/>
      <c r="N1455" s="41"/>
      <c r="O1455" s="41"/>
      <c r="P1455" s="41"/>
      <c r="Q1455" s="41"/>
      <c r="R1455" s="41"/>
      <c r="S1455" s="41"/>
      <c r="T1455" s="41"/>
      <c r="U1455" s="41"/>
      <c r="W1455" s="41"/>
      <c r="X1455" s="41"/>
      <c r="Y1455" s="41"/>
      <c r="Z1455" s="41"/>
      <c r="AA1455" s="41"/>
      <c r="AB1455" s="41"/>
      <c r="AC1455" s="41"/>
      <c r="AD1455" s="41"/>
      <c r="AE1455" s="41"/>
      <c r="AF1455" s="41"/>
      <c r="AM1455" s="41"/>
      <c r="AN1455" s="41"/>
      <c r="AO1455" s="41"/>
      <c r="AP1455" s="41"/>
      <c r="AQ1455" s="41"/>
      <c r="AR1455" s="41"/>
      <c r="AS1455" s="41"/>
      <c r="AT1455" s="41"/>
      <c r="AU1455" s="41"/>
      <c r="AV1455" s="41"/>
      <c r="AW1455" s="41"/>
      <c r="AX1455" s="41"/>
      <c r="AY1455" s="41"/>
      <c r="AZ1455" s="41"/>
      <c r="BA1455" s="41"/>
      <c r="BB1455" s="41"/>
      <c r="BC1455" s="41"/>
      <c r="BD1455" s="41"/>
      <c r="BE1455" s="41"/>
    </row>
    <row r="1456" spans="2:57">
      <c r="B1456" s="41"/>
      <c r="C1456" s="41"/>
      <c r="D1456" s="41"/>
      <c r="E1456" s="41"/>
      <c r="F1456" s="41"/>
      <c r="G1456" s="41"/>
      <c r="H1456" s="41"/>
      <c r="I1456" s="41"/>
      <c r="J1456" s="41"/>
      <c r="K1456" s="41"/>
      <c r="L1456" s="41"/>
      <c r="M1456" s="41"/>
      <c r="N1456" s="41"/>
      <c r="O1456" s="41"/>
      <c r="P1456" s="41"/>
      <c r="Q1456" s="41"/>
      <c r="R1456" s="41"/>
      <c r="S1456" s="41"/>
      <c r="T1456" s="41"/>
      <c r="U1456" s="41"/>
      <c r="W1456" s="41"/>
      <c r="X1456" s="41"/>
      <c r="Y1456" s="41"/>
      <c r="Z1456" s="41"/>
      <c r="AA1456" s="41"/>
      <c r="AB1456" s="41"/>
      <c r="AC1456" s="41"/>
      <c r="AD1456" s="41"/>
      <c r="AE1456" s="41"/>
      <c r="AF1456" s="41"/>
      <c r="AM1456" s="41"/>
      <c r="AN1456" s="41"/>
      <c r="AO1456" s="41"/>
      <c r="AP1456" s="41"/>
      <c r="AQ1456" s="41"/>
      <c r="AR1456" s="41"/>
      <c r="AS1456" s="41"/>
      <c r="AT1456" s="41"/>
      <c r="AU1456" s="41"/>
      <c r="AV1456" s="41"/>
      <c r="AW1456" s="41"/>
      <c r="AX1456" s="41"/>
      <c r="AY1456" s="41"/>
      <c r="AZ1456" s="41"/>
      <c r="BA1456" s="41"/>
      <c r="BB1456" s="41"/>
      <c r="BC1456" s="41"/>
      <c r="BD1456" s="41"/>
      <c r="BE1456" s="41"/>
    </row>
    <row r="1457" spans="2:57">
      <c r="B1457" s="41"/>
      <c r="C1457" s="41"/>
      <c r="D1457" s="41"/>
      <c r="E1457" s="41"/>
      <c r="F1457" s="41"/>
      <c r="G1457" s="41"/>
      <c r="H1457" s="41"/>
      <c r="I1457" s="41"/>
      <c r="J1457" s="41"/>
      <c r="K1457" s="41"/>
      <c r="L1457" s="41"/>
      <c r="M1457" s="41"/>
      <c r="N1457" s="41"/>
      <c r="O1457" s="41"/>
      <c r="P1457" s="41"/>
      <c r="Q1457" s="41"/>
      <c r="R1457" s="41"/>
      <c r="S1457" s="41"/>
      <c r="T1457" s="41"/>
      <c r="U1457" s="41"/>
      <c r="W1457" s="41"/>
      <c r="X1457" s="41"/>
      <c r="Y1457" s="41"/>
      <c r="Z1457" s="41"/>
      <c r="AA1457" s="41"/>
      <c r="AB1457" s="41"/>
      <c r="AC1457" s="41"/>
      <c r="AD1457" s="41"/>
      <c r="AE1457" s="41"/>
      <c r="AF1457" s="41"/>
      <c r="AM1457" s="41"/>
      <c r="AN1457" s="41"/>
      <c r="AO1457" s="41"/>
      <c r="AP1457" s="41"/>
      <c r="AQ1457" s="41"/>
      <c r="AR1457" s="41"/>
      <c r="AS1457" s="41"/>
      <c r="AT1457" s="41"/>
      <c r="AU1457" s="41"/>
      <c r="AV1457" s="41"/>
      <c r="AW1457" s="41"/>
      <c r="AX1457" s="41"/>
      <c r="AY1457" s="41"/>
      <c r="AZ1457" s="41"/>
      <c r="BA1457" s="41"/>
      <c r="BB1457" s="41"/>
      <c r="BC1457" s="41"/>
      <c r="BD1457" s="41"/>
      <c r="BE1457" s="41"/>
    </row>
    <row r="1458" spans="2:57">
      <c r="B1458" s="41"/>
      <c r="C1458" s="41"/>
      <c r="D1458" s="41"/>
      <c r="E1458" s="41"/>
      <c r="F1458" s="41"/>
      <c r="G1458" s="41"/>
      <c r="H1458" s="41"/>
      <c r="I1458" s="41"/>
      <c r="J1458" s="41"/>
      <c r="K1458" s="41"/>
      <c r="L1458" s="41"/>
      <c r="M1458" s="41"/>
      <c r="N1458" s="41"/>
      <c r="O1458" s="41"/>
      <c r="P1458" s="41"/>
      <c r="Q1458" s="41"/>
      <c r="R1458" s="41"/>
      <c r="S1458" s="41"/>
      <c r="T1458" s="41"/>
      <c r="U1458" s="41"/>
      <c r="W1458" s="41"/>
      <c r="X1458" s="41"/>
      <c r="Y1458" s="41"/>
      <c r="Z1458" s="41"/>
      <c r="AA1458" s="41"/>
      <c r="AB1458" s="41"/>
      <c r="AC1458" s="41"/>
      <c r="AD1458" s="41"/>
      <c r="AE1458" s="41"/>
      <c r="AF1458" s="41"/>
      <c r="AM1458" s="41"/>
      <c r="AN1458" s="41"/>
      <c r="AO1458" s="41"/>
      <c r="AP1458" s="41"/>
      <c r="AQ1458" s="41"/>
      <c r="AR1458" s="41"/>
      <c r="AS1458" s="41"/>
      <c r="AT1458" s="41"/>
      <c r="AU1458" s="41"/>
      <c r="AV1458" s="41"/>
      <c r="AW1458" s="41"/>
      <c r="AX1458" s="41"/>
      <c r="AY1458" s="41"/>
      <c r="AZ1458" s="41"/>
      <c r="BA1458" s="41"/>
      <c r="BB1458" s="41"/>
      <c r="BC1458" s="41"/>
      <c r="BD1458" s="41"/>
      <c r="BE1458" s="41"/>
    </row>
    <row r="1459" spans="2:57">
      <c r="B1459" s="41"/>
      <c r="C1459" s="41"/>
      <c r="D1459" s="41"/>
      <c r="E1459" s="41"/>
      <c r="F1459" s="41"/>
      <c r="G1459" s="41"/>
      <c r="H1459" s="41"/>
      <c r="I1459" s="41"/>
      <c r="J1459" s="41"/>
      <c r="K1459" s="41"/>
      <c r="L1459" s="41"/>
      <c r="M1459" s="41"/>
      <c r="N1459" s="41"/>
      <c r="O1459" s="41"/>
      <c r="P1459" s="41"/>
      <c r="Q1459" s="41"/>
      <c r="R1459" s="41"/>
      <c r="S1459" s="41"/>
      <c r="T1459" s="41"/>
      <c r="U1459" s="41"/>
      <c r="W1459" s="41"/>
      <c r="X1459" s="41"/>
      <c r="Y1459" s="41"/>
      <c r="Z1459" s="41"/>
      <c r="AA1459" s="41"/>
      <c r="AB1459" s="41"/>
      <c r="AC1459" s="41"/>
      <c r="AD1459" s="41"/>
      <c r="AE1459" s="41"/>
      <c r="AF1459" s="41"/>
      <c r="AM1459" s="41"/>
      <c r="AN1459" s="41"/>
      <c r="AO1459" s="41"/>
      <c r="AP1459" s="41"/>
      <c r="AQ1459" s="41"/>
      <c r="AR1459" s="41"/>
      <c r="AS1459" s="41"/>
      <c r="AT1459" s="41"/>
      <c r="AU1459" s="41"/>
      <c r="AV1459" s="41"/>
      <c r="AW1459" s="41"/>
      <c r="AX1459" s="41"/>
      <c r="AY1459" s="41"/>
      <c r="AZ1459" s="41"/>
      <c r="BA1459" s="41"/>
      <c r="BB1459" s="41"/>
      <c r="BC1459" s="41"/>
      <c r="BD1459" s="41"/>
      <c r="BE1459" s="41"/>
    </row>
    <row r="1460" spans="2:57">
      <c r="B1460" s="41"/>
      <c r="C1460" s="41"/>
      <c r="D1460" s="41"/>
      <c r="E1460" s="41"/>
      <c r="F1460" s="41"/>
      <c r="G1460" s="41"/>
      <c r="H1460" s="41"/>
      <c r="I1460" s="41"/>
      <c r="J1460" s="41"/>
      <c r="K1460" s="41"/>
      <c r="L1460" s="41"/>
      <c r="M1460" s="41"/>
      <c r="N1460" s="41"/>
      <c r="O1460" s="41"/>
      <c r="P1460" s="41"/>
      <c r="Q1460" s="41"/>
      <c r="R1460" s="41"/>
      <c r="S1460" s="41"/>
      <c r="T1460" s="41"/>
      <c r="U1460" s="41"/>
      <c r="W1460" s="41"/>
      <c r="X1460" s="41"/>
      <c r="Y1460" s="41"/>
      <c r="Z1460" s="41"/>
      <c r="AA1460" s="41"/>
      <c r="AB1460" s="41"/>
      <c r="AC1460" s="41"/>
      <c r="AD1460" s="41"/>
      <c r="AE1460" s="41"/>
      <c r="AF1460" s="41"/>
      <c r="AM1460" s="41"/>
      <c r="AN1460" s="41"/>
      <c r="AO1460" s="41"/>
      <c r="AP1460" s="41"/>
      <c r="AQ1460" s="41"/>
      <c r="AR1460" s="41"/>
      <c r="AS1460" s="41"/>
      <c r="AT1460" s="41"/>
      <c r="AU1460" s="41"/>
      <c r="AV1460" s="41"/>
      <c r="AW1460" s="41"/>
      <c r="AX1460" s="41"/>
      <c r="AY1460" s="41"/>
      <c r="AZ1460" s="41"/>
      <c r="BA1460" s="41"/>
      <c r="BB1460" s="41"/>
      <c r="BC1460" s="41"/>
      <c r="BD1460" s="41"/>
      <c r="BE1460" s="41"/>
    </row>
    <row r="1461" spans="2:57">
      <c r="B1461" s="41"/>
      <c r="C1461" s="41"/>
      <c r="D1461" s="41"/>
      <c r="E1461" s="41"/>
      <c r="F1461" s="41"/>
      <c r="G1461" s="41"/>
      <c r="H1461" s="41"/>
      <c r="I1461" s="41"/>
      <c r="J1461" s="41"/>
      <c r="K1461" s="41"/>
      <c r="L1461" s="41"/>
      <c r="M1461" s="41"/>
      <c r="N1461" s="41"/>
      <c r="O1461" s="41"/>
      <c r="P1461" s="41"/>
      <c r="Q1461" s="41"/>
      <c r="R1461" s="41"/>
      <c r="S1461" s="41"/>
      <c r="T1461" s="41"/>
      <c r="U1461" s="41"/>
      <c r="W1461" s="41"/>
      <c r="X1461" s="41"/>
      <c r="Y1461" s="41"/>
      <c r="Z1461" s="41"/>
      <c r="AA1461" s="41"/>
      <c r="AB1461" s="41"/>
      <c r="AC1461" s="41"/>
      <c r="AD1461" s="41"/>
      <c r="AE1461" s="41"/>
      <c r="AF1461" s="41"/>
      <c r="AM1461" s="41"/>
      <c r="AN1461" s="41"/>
      <c r="AO1461" s="41"/>
      <c r="AP1461" s="41"/>
      <c r="AQ1461" s="41"/>
      <c r="AR1461" s="41"/>
      <c r="AS1461" s="41"/>
      <c r="AT1461" s="41"/>
      <c r="AU1461" s="41"/>
      <c r="AV1461" s="41"/>
      <c r="AW1461" s="41"/>
      <c r="AX1461" s="41"/>
      <c r="AY1461" s="41"/>
      <c r="AZ1461" s="41"/>
      <c r="BA1461" s="41"/>
      <c r="BB1461" s="41"/>
      <c r="BC1461" s="41"/>
      <c r="BD1461" s="41"/>
      <c r="BE1461" s="41"/>
    </row>
    <row r="1462" spans="2:57">
      <c r="B1462" s="41"/>
      <c r="C1462" s="41"/>
      <c r="D1462" s="41"/>
      <c r="E1462" s="41"/>
      <c r="F1462" s="41"/>
      <c r="G1462" s="41"/>
      <c r="H1462" s="41"/>
      <c r="I1462" s="41"/>
      <c r="J1462" s="41"/>
      <c r="K1462" s="41"/>
      <c r="L1462" s="41"/>
      <c r="M1462" s="41"/>
      <c r="N1462" s="41"/>
      <c r="O1462" s="41"/>
      <c r="P1462" s="41"/>
      <c r="Q1462" s="41"/>
      <c r="R1462" s="41"/>
      <c r="S1462" s="41"/>
      <c r="T1462" s="41"/>
      <c r="U1462" s="41"/>
      <c r="W1462" s="41"/>
      <c r="X1462" s="41"/>
      <c r="Y1462" s="41"/>
      <c r="Z1462" s="41"/>
      <c r="AA1462" s="41"/>
      <c r="AB1462" s="41"/>
      <c r="AC1462" s="41"/>
      <c r="AD1462" s="41"/>
      <c r="AE1462" s="41"/>
      <c r="AF1462" s="41"/>
      <c r="AM1462" s="41"/>
      <c r="AN1462" s="41"/>
      <c r="AO1462" s="41"/>
      <c r="AP1462" s="41"/>
      <c r="AQ1462" s="41"/>
      <c r="AR1462" s="41"/>
      <c r="AS1462" s="41"/>
      <c r="AT1462" s="41"/>
      <c r="AU1462" s="41"/>
      <c r="AV1462" s="41"/>
      <c r="AW1462" s="41"/>
      <c r="AX1462" s="41"/>
      <c r="AY1462" s="41"/>
      <c r="AZ1462" s="41"/>
      <c r="BA1462" s="41"/>
      <c r="BB1462" s="41"/>
      <c r="BC1462" s="41"/>
      <c r="BD1462" s="41"/>
      <c r="BE1462" s="41"/>
    </row>
    <row r="1463" spans="2:57">
      <c r="B1463" s="41"/>
      <c r="C1463" s="41"/>
      <c r="D1463" s="41"/>
      <c r="E1463" s="41"/>
      <c r="F1463" s="41"/>
      <c r="G1463" s="41"/>
      <c r="H1463" s="41"/>
      <c r="I1463" s="41"/>
      <c r="J1463" s="41"/>
      <c r="K1463" s="41"/>
      <c r="L1463" s="41"/>
      <c r="M1463" s="41"/>
      <c r="N1463" s="41"/>
      <c r="O1463" s="41"/>
      <c r="P1463" s="41"/>
      <c r="Q1463" s="41"/>
      <c r="R1463" s="41"/>
      <c r="S1463" s="41"/>
      <c r="T1463" s="41"/>
      <c r="U1463" s="41"/>
      <c r="W1463" s="41"/>
      <c r="X1463" s="41"/>
      <c r="Y1463" s="41"/>
      <c r="Z1463" s="41"/>
      <c r="AA1463" s="41"/>
      <c r="AB1463" s="41"/>
      <c r="AC1463" s="41"/>
      <c r="AD1463" s="41"/>
      <c r="AE1463" s="41"/>
      <c r="AF1463" s="41"/>
      <c r="AM1463" s="41"/>
      <c r="AN1463" s="41"/>
      <c r="AO1463" s="41"/>
      <c r="AP1463" s="41"/>
      <c r="AQ1463" s="41"/>
      <c r="AR1463" s="41"/>
      <c r="AS1463" s="41"/>
      <c r="AT1463" s="41"/>
      <c r="AU1463" s="41"/>
      <c r="AV1463" s="41"/>
      <c r="AW1463" s="41"/>
      <c r="AX1463" s="41"/>
      <c r="AY1463" s="41"/>
      <c r="AZ1463" s="41"/>
      <c r="BA1463" s="41"/>
      <c r="BB1463" s="41"/>
      <c r="BC1463" s="41"/>
      <c r="BD1463" s="41"/>
      <c r="BE1463" s="41"/>
    </row>
    <row r="1464" spans="2:57">
      <c r="B1464" s="41"/>
      <c r="C1464" s="41"/>
      <c r="D1464" s="41"/>
      <c r="E1464" s="41"/>
      <c r="F1464" s="41"/>
      <c r="G1464" s="41"/>
      <c r="H1464" s="41"/>
      <c r="I1464" s="41"/>
      <c r="J1464" s="41"/>
      <c r="K1464" s="41"/>
      <c r="L1464" s="41"/>
      <c r="M1464" s="41"/>
      <c r="N1464" s="41"/>
      <c r="O1464" s="41"/>
      <c r="P1464" s="41"/>
      <c r="Q1464" s="41"/>
      <c r="R1464" s="41"/>
      <c r="S1464" s="41"/>
      <c r="T1464" s="41"/>
      <c r="U1464" s="41"/>
      <c r="W1464" s="41"/>
      <c r="X1464" s="41"/>
      <c r="Y1464" s="41"/>
      <c r="Z1464" s="41"/>
      <c r="AA1464" s="41"/>
      <c r="AB1464" s="41"/>
      <c r="AC1464" s="41"/>
      <c r="AD1464" s="41"/>
      <c r="AE1464" s="41"/>
      <c r="AF1464" s="41"/>
      <c r="AM1464" s="41"/>
      <c r="AN1464" s="41"/>
      <c r="AO1464" s="41"/>
      <c r="AP1464" s="41"/>
      <c r="AQ1464" s="41"/>
      <c r="AR1464" s="41"/>
      <c r="AS1464" s="41"/>
      <c r="AT1464" s="41"/>
      <c r="AU1464" s="41"/>
      <c r="AV1464" s="41"/>
      <c r="AW1464" s="41"/>
      <c r="AX1464" s="41"/>
      <c r="AY1464" s="41"/>
      <c r="AZ1464" s="41"/>
      <c r="BA1464" s="41"/>
      <c r="BB1464" s="41"/>
      <c r="BC1464" s="41"/>
      <c r="BD1464" s="41"/>
      <c r="BE1464" s="41"/>
    </row>
    <row r="1465" spans="2:57">
      <c r="B1465" s="41"/>
      <c r="C1465" s="41"/>
      <c r="D1465" s="41"/>
      <c r="E1465" s="41"/>
      <c r="F1465" s="41"/>
      <c r="G1465" s="41"/>
      <c r="H1465" s="41"/>
      <c r="I1465" s="41"/>
      <c r="J1465" s="41"/>
      <c r="K1465" s="41"/>
      <c r="L1465" s="41"/>
      <c r="M1465" s="41"/>
      <c r="N1465" s="41"/>
      <c r="O1465" s="41"/>
      <c r="P1465" s="41"/>
      <c r="Q1465" s="41"/>
      <c r="R1465" s="41"/>
      <c r="S1465" s="41"/>
      <c r="T1465" s="41"/>
      <c r="U1465" s="41"/>
      <c r="W1465" s="41"/>
      <c r="X1465" s="41"/>
      <c r="Y1465" s="41"/>
      <c r="Z1465" s="41"/>
      <c r="AA1465" s="41"/>
      <c r="AB1465" s="41"/>
      <c r="AC1465" s="41"/>
      <c r="AD1465" s="41"/>
      <c r="AE1465" s="41"/>
      <c r="AF1465" s="41"/>
      <c r="AM1465" s="41"/>
      <c r="AN1465" s="41"/>
      <c r="AO1465" s="41"/>
      <c r="AP1465" s="41"/>
      <c r="AQ1465" s="41"/>
      <c r="AR1465" s="41"/>
      <c r="AS1465" s="41"/>
      <c r="AT1465" s="41"/>
      <c r="AU1465" s="41"/>
      <c r="AV1465" s="41"/>
      <c r="AW1465" s="41"/>
      <c r="AX1465" s="41"/>
      <c r="AY1465" s="41"/>
      <c r="AZ1465" s="41"/>
      <c r="BA1465" s="41"/>
      <c r="BB1465" s="41"/>
      <c r="BC1465" s="41"/>
      <c r="BD1465" s="41"/>
      <c r="BE1465" s="41"/>
    </row>
    <row r="1466" spans="2:57">
      <c r="B1466" s="41"/>
      <c r="C1466" s="41"/>
      <c r="D1466" s="41"/>
      <c r="E1466" s="41"/>
      <c r="F1466" s="41"/>
      <c r="G1466" s="41"/>
      <c r="H1466" s="41"/>
      <c r="I1466" s="41"/>
      <c r="J1466" s="41"/>
      <c r="K1466" s="41"/>
      <c r="L1466" s="41"/>
      <c r="M1466" s="41"/>
      <c r="N1466" s="41"/>
      <c r="O1466" s="41"/>
      <c r="P1466" s="41"/>
      <c r="Q1466" s="41"/>
      <c r="R1466" s="41"/>
      <c r="S1466" s="41"/>
      <c r="T1466" s="41"/>
      <c r="U1466" s="41"/>
      <c r="W1466" s="41"/>
      <c r="X1466" s="41"/>
      <c r="Y1466" s="41"/>
      <c r="Z1466" s="41"/>
      <c r="AA1466" s="41"/>
      <c r="AB1466" s="41"/>
      <c r="AC1466" s="41"/>
      <c r="AD1466" s="41"/>
      <c r="AE1466" s="41"/>
      <c r="AF1466" s="41"/>
      <c r="AM1466" s="41"/>
      <c r="AN1466" s="41"/>
      <c r="AO1466" s="41"/>
      <c r="AP1466" s="41"/>
      <c r="AQ1466" s="41"/>
      <c r="AR1466" s="41"/>
      <c r="AS1466" s="41"/>
      <c r="AT1466" s="41"/>
      <c r="AU1466" s="41"/>
      <c r="AV1466" s="41"/>
      <c r="AW1466" s="41"/>
      <c r="AX1466" s="41"/>
      <c r="AY1466" s="41"/>
      <c r="AZ1466" s="41"/>
      <c r="BA1466" s="41"/>
      <c r="BB1466" s="41"/>
      <c r="BC1466" s="41"/>
      <c r="BD1466" s="41"/>
      <c r="BE1466" s="41"/>
    </row>
    <row r="1467" spans="2:57">
      <c r="B1467" s="41"/>
      <c r="C1467" s="41"/>
      <c r="D1467" s="41"/>
      <c r="E1467" s="41"/>
      <c r="F1467" s="41"/>
      <c r="G1467" s="41"/>
      <c r="H1467" s="41"/>
      <c r="I1467" s="41"/>
      <c r="J1467" s="41"/>
      <c r="K1467" s="41"/>
      <c r="L1467" s="41"/>
      <c r="M1467" s="41"/>
      <c r="N1467" s="41"/>
      <c r="O1467" s="41"/>
      <c r="P1467" s="41"/>
      <c r="Q1467" s="41"/>
      <c r="R1467" s="41"/>
      <c r="S1467" s="41"/>
      <c r="T1467" s="41"/>
      <c r="U1467" s="41"/>
      <c r="W1467" s="41"/>
      <c r="X1467" s="41"/>
      <c r="Y1467" s="41"/>
      <c r="Z1467" s="41"/>
      <c r="AA1467" s="41"/>
      <c r="AB1467" s="41"/>
      <c r="AC1467" s="41"/>
      <c r="AD1467" s="41"/>
      <c r="AE1467" s="41"/>
      <c r="AF1467" s="41"/>
      <c r="AM1467" s="41"/>
      <c r="AN1467" s="41"/>
      <c r="AO1467" s="41"/>
      <c r="AP1467" s="41"/>
      <c r="AQ1467" s="41"/>
      <c r="AR1467" s="41"/>
      <c r="AS1467" s="41"/>
      <c r="AT1467" s="41"/>
      <c r="AU1467" s="41"/>
      <c r="AV1467" s="41"/>
      <c r="AW1467" s="41"/>
      <c r="AX1467" s="41"/>
      <c r="AY1467" s="41"/>
      <c r="AZ1467" s="41"/>
      <c r="BA1467" s="41"/>
      <c r="BB1467" s="41"/>
      <c r="BC1467" s="41"/>
      <c r="BD1467" s="41"/>
      <c r="BE1467" s="41"/>
    </row>
    <row r="1468" spans="2:57">
      <c r="B1468" s="41"/>
      <c r="C1468" s="41"/>
      <c r="D1468" s="41"/>
      <c r="E1468" s="41"/>
      <c r="F1468" s="41"/>
      <c r="G1468" s="41"/>
      <c r="H1468" s="41"/>
      <c r="I1468" s="41"/>
      <c r="J1468" s="41"/>
      <c r="K1468" s="41"/>
      <c r="L1468" s="41"/>
      <c r="M1468" s="41"/>
      <c r="N1468" s="41"/>
      <c r="O1468" s="41"/>
      <c r="P1468" s="41"/>
      <c r="Q1468" s="41"/>
      <c r="R1468" s="41"/>
      <c r="S1468" s="41"/>
      <c r="T1468" s="41"/>
      <c r="U1468" s="41"/>
      <c r="W1468" s="41"/>
      <c r="X1468" s="41"/>
      <c r="Y1468" s="41"/>
      <c r="Z1468" s="41"/>
      <c r="AA1468" s="41"/>
      <c r="AB1468" s="41"/>
      <c r="AC1468" s="41"/>
      <c r="AD1468" s="41"/>
      <c r="AE1468" s="41"/>
      <c r="AF1468" s="41"/>
      <c r="AM1468" s="41"/>
      <c r="AN1468" s="41"/>
      <c r="AO1468" s="41"/>
      <c r="AP1468" s="41"/>
      <c r="AQ1468" s="41"/>
      <c r="AR1468" s="41"/>
      <c r="AS1468" s="41"/>
      <c r="AT1468" s="41"/>
      <c r="AU1468" s="41"/>
      <c r="AV1468" s="41"/>
      <c r="AW1468" s="41"/>
      <c r="AX1468" s="41"/>
      <c r="AY1468" s="41"/>
      <c r="AZ1468" s="41"/>
      <c r="BA1468" s="41"/>
      <c r="BB1468" s="41"/>
      <c r="BC1468" s="41"/>
      <c r="BD1468" s="41"/>
      <c r="BE1468" s="41"/>
    </row>
    <row r="1469" spans="2:57">
      <c r="B1469" s="41"/>
      <c r="C1469" s="41"/>
      <c r="D1469" s="41"/>
      <c r="E1469" s="41"/>
      <c r="F1469" s="41"/>
      <c r="G1469" s="41"/>
      <c r="H1469" s="41"/>
      <c r="I1469" s="41"/>
      <c r="J1469" s="41"/>
      <c r="K1469" s="41"/>
      <c r="L1469" s="41"/>
      <c r="M1469" s="41"/>
      <c r="N1469" s="41"/>
      <c r="O1469" s="41"/>
      <c r="P1469" s="41"/>
      <c r="Q1469" s="41"/>
      <c r="R1469" s="41"/>
      <c r="S1469" s="41"/>
      <c r="T1469" s="41"/>
      <c r="U1469" s="41"/>
      <c r="W1469" s="41"/>
      <c r="X1469" s="41"/>
      <c r="Y1469" s="41"/>
      <c r="Z1469" s="41"/>
      <c r="AA1469" s="41"/>
      <c r="AB1469" s="41"/>
      <c r="AC1469" s="41"/>
      <c r="AD1469" s="41"/>
      <c r="AE1469" s="41"/>
      <c r="AF1469" s="41"/>
      <c r="AM1469" s="41"/>
      <c r="AN1469" s="41"/>
      <c r="AO1469" s="41"/>
      <c r="AP1469" s="41"/>
      <c r="AQ1469" s="41"/>
      <c r="AR1469" s="41"/>
      <c r="AS1469" s="41"/>
      <c r="AT1469" s="41"/>
      <c r="AU1469" s="41"/>
      <c r="AV1469" s="41"/>
      <c r="AW1469" s="41"/>
      <c r="AX1469" s="41"/>
      <c r="AY1469" s="41"/>
      <c r="AZ1469" s="41"/>
      <c r="BA1469" s="41"/>
      <c r="BB1469" s="41"/>
      <c r="BC1469" s="41"/>
      <c r="BD1469" s="41"/>
      <c r="BE1469" s="41"/>
    </row>
    <row r="1470" spans="2:57">
      <c r="B1470" s="41"/>
      <c r="C1470" s="41"/>
      <c r="D1470" s="41"/>
      <c r="E1470" s="41"/>
      <c r="F1470" s="41"/>
      <c r="G1470" s="41"/>
      <c r="H1470" s="41"/>
      <c r="I1470" s="41"/>
      <c r="J1470" s="41"/>
      <c r="K1470" s="41"/>
      <c r="L1470" s="41"/>
      <c r="M1470" s="41"/>
      <c r="N1470" s="41"/>
      <c r="O1470" s="41"/>
      <c r="P1470" s="41"/>
      <c r="Q1470" s="41"/>
      <c r="R1470" s="41"/>
      <c r="S1470" s="41"/>
      <c r="T1470" s="41"/>
      <c r="U1470" s="41"/>
      <c r="W1470" s="41"/>
      <c r="X1470" s="41"/>
      <c r="Y1470" s="41"/>
      <c r="Z1470" s="41"/>
      <c r="AA1470" s="41"/>
      <c r="AB1470" s="41"/>
      <c r="AC1470" s="41"/>
      <c r="AD1470" s="41"/>
      <c r="AE1470" s="41"/>
      <c r="AF1470" s="41"/>
      <c r="AM1470" s="41"/>
      <c r="AN1470" s="41"/>
      <c r="AO1470" s="41"/>
      <c r="AP1470" s="41"/>
      <c r="AQ1470" s="41"/>
      <c r="AR1470" s="41"/>
      <c r="AS1470" s="41"/>
      <c r="AT1470" s="41"/>
      <c r="AU1470" s="41"/>
      <c r="AV1470" s="41"/>
      <c r="AW1470" s="41"/>
      <c r="AX1470" s="41"/>
      <c r="AY1470" s="41"/>
      <c r="AZ1470" s="41"/>
      <c r="BA1470" s="41"/>
      <c r="BB1470" s="41"/>
      <c r="BC1470" s="41"/>
      <c r="BD1470" s="41"/>
      <c r="BE1470" s="41"/>
    </row>
    <row r="1471" spans="2:57">
      <c r="B1471" s="41"/>
      <c r="C1471" s="41"/>
      <c r="D1471" s="41"/>
      <c r="E1471" s="41"/>
      <c r="F1471" s="41"/>
      <c r="G1471" s="41"/>
      <c r="H1471" s="41"/>
      <c r="I1471" s="41"/>
      <c r="J1471" s="41"/>
      <c r="K1471" s="41"/>
      <c r="L1471" s="41"/>
      <c r="M1471" s="41"/>
      <c r="N1471" s="41"/>
      <c r="O1471" s="41"/>
      <c r="P1471" s="41"/>
      <c r="Q1471" s="41"/>
      <c r="R1471" s="41"/>
      <c r="S1471" s="41"/>
      <c r="T1471" s="41"/>
      <c r="U1471" s="41"/>
      <c r="W1471" s="41"/>
      <c r="X1471" s="41"/>
      <c r="Y1471" s="41"/>
      <c r="Z1471" s="41"/>
      <c r="AA1471" s="41"/>
      <c r="AB1471" s="41"/>
      <c r="AC1471" s="41"/>
      <c r="AD1471" s="41"/>
      <c r="AE1471" s="41"/>
      <c r="AF1471" s="41"/>
      <c r="AM1471" s="41"/>
      <c r="AN1471" s="41"/>
      <c r="AO1471" s="41"/>
      <c r="AP1471" s="41"/>
      <c r="AQ1471" s="41"/>
      <c r="AR1471" s="41"/>
      <c r="AS1471" s="41"/>
      <c r="AT1471" s="41"/>
      <c r="AU1471" s="41"/>
      <c r="AV1471" s="41"/>
      <c r="AW1471" s="41"/>
      <c r="AX1471" s="41"/>
      <c r="AY1471" s="41"/>
      <c r="AZ1471" s="41"/>
      <c r="BA1471" s="41"/>
      <c r="BB1471" s="41"/>
      <c r="BC1471" s="41"/>
      <c r="BD1471" s="41"/>
      <c r="BE1471" s="41"/>
    </row>
    <row r="1472" spans="2:57">
      <c r="B1472" s="41"/>
      <c r="C1472" s="41"/>
      <c r="D1472" s="41"/>
      <c r="E1472" s="41"/>
      <c r="F1472" s="41"/>
      <c r="G1472" s="41"/>
      <c r="H1472" s="41"/>
      <c r="I1472" s="41"/>
      <c r="J1472" s="41"/>
      <c r="K1472" s="41"/>
      <c r="L1472" s="41"/>
      <c r="M1472" s="41"/>
      <c r="N1472" s="41"/>
      <c r="O1472" s="41"/>
      <c r="P1472" s="41"/>
      <c r="Q1472" s="41"/>
      <c r="R1472" s="41"/>
      <c r="S1472" s="41"/>
      <c r="T1472" s="41"/>
      <c r="U1472" s="41"/>
      <c r="W1472" s="41"/>
      <c r="X1472" s="41"/>
      <c r="Y1472" s="41"/>
      <c r="Z1472" s="41"/>
      <c r="AA1472" s="41"/>
      <c r="AB1472" s="41"/>
      <c r="AC1472" s="41"/>
      <c r="AD1472" s="41"/>
      <c r="AE1472" s="41"/>
      <c r="AF1472" s="41"/>
      <c r="AM1472" s="41"/>
      <c r="AN1472" s="41"/>
      <c r="AO1472" s="41"/>
      <c r="AP1472" s="41"/>
      <c r="AQ1472" s="41"/>
      <c r="AR1472" s="41"/>
      <c r="AS1472" s="41"/>
      <c r="AT1472" s="41"/>
      <c r="AU1472" s="41"/>
      <c r="AV1472" s="41"/>
      <c r="AW1472" s="41"/>
      <c r="AX1472" s="41"/>
      <c r="AY1472" s="41"/>
      <c r="AZ1472" s="41"/>
      <c r="BA1472" s="41"/>
      <c r="BB1472" s="41"/>
      <c r="BC1472" s="41"/>
      <c r="BD1472" s="41"/>
      <c r="BE1472" s="41"/>
    </row>
    <row r="1473" spans="2:57">
      <c r="B1473" s="41"/>
      <c r="C1473" s="41"/>
      <c r="D1473" s="41"/>
      <c r="E1473" s="41"/>
      <c r="F1473" s="41"/>
      <c r="G1473" s="41"/>
      <c r="H1473" s="41"/>
      <c r="I1473" s="41"/>
      <c r="J1473" s="41"/>
      <c r="K1473" s="41"/>
      <c r="L1473" s="41"/>
      <c r="M1473" s="41"/>
      <c r="N1473" s="41"/>
      <c r="O1473" s="41"/>
      <c r="P1473" s="41"/>
      <c r="Q1473" s="41"/>
      <c r="R1473" s="41"/>
      <c r="S1473" s="41"/>
      <c r="T1473" s="41"/>
      <c r="U1473" s="41"/>
      <c r="W1473" s="41"/>
      <c r="X1473" s="41"/>
      <c r="Y1473" s="41"/>
      <c r="Z1473" s="41"/>
      <c r="AA1473" s="41"/>
      <c r="AB1473" s="41"/>
      <c r="AC1473" s="41"/>
      <c r="AD1473" s="41"/>
      <c r="AE1473" s="41"/>
      <c r="AF1473" s="41"/>
      <c r="AM1473" s="41"/>
      <c r="AN1473" s="41"/>
      <c r="AO1473" s="41"/>
      <c r="AP1473" s="41"/>
      <c r="AQ1473" s="41"/>
      <c r="AR1473" s="41"/>
      <c r="AS1473" s="41"/>
      <c r="AT1473" s="41"/>
      <c r="AU1473" s="41"/>
      <c r="AV1473" s="41"/>
      <c r="AW1473" s="41"/>
      <c r="AX1473" s="41"/>
      <c r="AY1473" s="41"/>
      <c r="AZ1473" s="41"/>
      <c r="BA1473" s="41"/>
      <c r="BB1473" s="41"/>
      <c r="BC1473" s="41"/>
      <c r="BD1473" s="41"/>
      <c r="BE1473" s="41"/>
    </row>
    <row r="1474" spans="2:57">
      <c r="B1474" s="41"/>
      <c r="C1474" s="41"/>
      <c r="D1474" s="41"/>
      <c r="E1474" s="41"/>
      <c r="F1474" s="41"/>
      <c r="G1474" s="41"/>
      <c r="H1474" s="41"/>
      <c r="I1474" s="41"/>
      <c r="J1474" s="41"/>
      <c r="K1474" s="41"/>
      <c r="L1474" s="41"/>
      <c r="M1474" s="41"/>
      <c r="N1474" s="41"/>
      <c r="O1474" s="41"/>
      <c r="P1474" s="41"/>
      <c r="Q1474" s="41"/>
      <c r="R1474" s="41"/>
      <c r="S1474" s="41"/>
      <c r="T1474" s="41"/>
      <c r="U1474" s="41"/>
      <c r="W1474" s="41"/>
      <c r="X1474" s="41"/>
      <c r="Y1474" s="41"/>
      <c r="Z1474" s="41"/>
      <c r="AA1474" s="41"/>
      <c r="AB1474" s="41"/>
      <c r="AC1474" s="41"/>
      <c r="AD1474" s="41"/>
      <c r="AE1474" s="41"/>
      <c r="AF1474" s="41"/>
      <c r="AM1474" s="41"/>
      <c r="AN1474" s="41"/>
      <c r="AO1474" s="41"/>
      <c r="AP1474" s="41"/>
      <c r="AQ1474" s="41"/>
      <c r="AR1474" s="41"/>
      <c r="AS1474" s="41"/>
      <c r="AT1474" s="41"/>
      <c r="AU1474" s="41"/>
      <c r="AV1474" s="41"/>
      <c r="AW1474" s="41"/>
      <c r="AX1474" s="41"/>
      <c r="AY1474" s="41"/>
      <c r="AZ1474" s="41"/>
      <c r="BA1474" s="41"/>
      <c r="BB1474" s="41"/>
      <c r="BC1474" s="41"/>
      <c r="BD1474" s="41"/>
      <c r="BE1474" s="41"/>
    </row>
    <row r="1475" spans="2:57">
      <c r="B1475" s="41"/>
      <c r="C1475" s="41"/>
      <c r="D1475" s="41"/>
      <c r="E1475" s="41"/>
      <c r="F1475" s="41"/>
      <c r="G1475" s="41"/>
      <c r="H1475" s="41"/>
      <c r="I1475" s="41"/>
      <c r="J1475" s="41"/>
      <c r="K1475" s="41"/>
      <c r="L1475" s="41"/>
      <c r="M1475" s="41"/>
      <c r="N1475" s="41"/>
      <c r="O1475" s="41"/>
      <c r="P1475" s="41"/>
      <c r="Q1475" s="41"/>
      <c r="R1475" s="41"/>
      <c r="S1475" s="41"/>
      <c r="T1475" s="41"/>
      <c r="U1475" s="41"/>
      <c r="W1475" s="41"/>
      <c r="X1475" s="41"/>
      <c r="Y1475" s="41"/>
      <c r="Z1475" s="41"/>
      <c r="AA1475" s="41"/>
      <c r="AB1475" s="41"/>
      <c r="AC1475" s="41"/>
      <c r="AD1475" s="41"/>
      <c r="AE1475" s="41"/>
      <c r="AF1475" s="41"/>
      <c r="AM1475" s="41"/>
      <c r="AN1475" s="41"/>
      <c r="AO1475" s="41"/>
      <c r="AP1475" s="41"/>
      <c r="AQ1475" s="41"/>
      <c r="AR1475" s="41"/>
      <c r="AS1475" s="41"/>
      <c r="AT1475" s="41"/>
      <c r="AU1475" s="41"/>
      <c r="AV1475" s="41"/>
      <c r="AW1475" s="41"/>
      <c r="AX1475" s="41"/>
      <c r="AY1475" s="41"/>
      <c r="AZ1475" s="41"/>
      <c r="BA1475" s="41"/>
      <c r="BB1475" s="41"/>
      <c r="BC1475" s="41"/>
      <c r="BD1475" s="41"/>
      <c r="BE1475" s="41"/>
    </row>
    <row r="1476" spans="2:57">
      <c r="B1476" s="41"/>
      <c r="C1476" s="41"/>
      <c r="D1476" s="41"/>
      <c r="E1476" s="41"/>
      <c r="F1476" s="41"/>
      <c r="G1476" s="41"/>
      <c r="H1476" s="41"/>
      <c r="I1476" s="41"/>
      <c r="J1476" s="41"/>
      <c r="K1476" s="41"/>
      <c r="L1476" s="41"/>
      <c r="M1476" s="41"/>
      <c r="N1476" s="41"/>
      <c r="O1476" s="41"/>
      <c r="P1476" s="41"/>
      <c r="Q1476" s="41"/>
      <c r="R1476" s="41"/>
      <c r="S1476" s="41"/>
      <c r="T1476" s="41"/>
      <c r="U1476" s="41"/>
      <c r="W1476" s="41"/>
      <c r="X1476" s="41"/>
      <c r="Y1476" s="41"/>
      <c r="Z1476" s="41"/>
      <c r="AA1476" s="41"/>
      <c r="AB1476" s="41"/>
      <c r="AC1476" s="41"/>
      <c r="AD1476" s="41"/>
      <c r="AE1476" s="41"/>
      <c r="AF1476" s="41"/>
      <c r="AM1476" s="41"/>
      <c r="AN1476" s="41"/>
      <c r="AO1476" s="41"/>
      <c r="AP1476" s="41"/>
      <c r="AQ1476" s="41"/>
      <c r="AR1476" s="41"/>
      <c r="AS1476" s="41"/>
      <c r="AT1476" s="41"/>
      <c r="AU1476" s="41"/>
      <c r="AV1476" s="41"/>
      <c r="AW1476" s="41"/>
      <c r="AX1476" s="41"/>
      <c r="AY1476" s="41"/>
      <c r="AZ1476" s="41"/>
      <c r="BA1476" s="41"/>
      <c r="BB1476" s="41"/>
      <c r="BC1476" s="41"/>
      <c r="BD1476" s="41"/>
      <c r="BE1476" s="41"/>
    </row>
    <row r="1477" spans="2:57">
      <c r="B1477" s="41"/>
      <c r="C1477" s="41"/>
      <c r="D1477" s="41"/>
      <c r="E1477" s="41"/>
      <c r="F1477" s="41"/>
      <c r="G1477" s="41"/>
      <c r="H1477" s="41"/>
      <c r="I1477" s="41"/>
      <c r="J1477" s="41"/>
      <c r="K1477" s="41"/>
      <c r="L1477" s="41"/>
      <c r="M1477" s="41"/>
      <c r="N1477" s="41"/>
      <c r="O1477" s="41"/>
      <c r="P1477" s="41"/>
      <c r="Q1477" s="41"/>
      <c r="R1477" s="41"/>
      <c r="S1477" s="41"/>
      <c r="T1477" s="41"/>
      <c r="U1477" s="41"/>
      <c r="W1477" s="41"/>
      <c r="X1477" s="41"/>
      <c r="Y1477" s="41"/>
      <c r="Z1477" s="41"/>
      <c r="AA1477" s="41"/>
      <c r="AB1477" s="41"/>
      <c r="AC1477" s="41"/>
      <c r="AD1477" s="41"/>
      <c r="AE1477" s="41"/>
      <c r="AF1477" s="41"/>
      <c r="AM1477" s="41"/>
      <c r="AN1477" s="41"/>
      <c r="AO1477" s="41"/>
      <c r="AP1477" s="41"/>
      <c r="AQ1477" s="41"/>
      <c r="AR1477" s="41"/>
      <c r="AS1477" s="41"/>
      <c r="AT1477" s="41"/>
      <c r="AU1477" s="41"/>
      <c r="AV1477" s="41"/>
      <c r="AW1477" s="41"/>
      <c r="AX1477" s="41"/>
      <c r="AY1477" s="41"/>
      <c r="AZ1477" s="41"/>
      <c r="BA1477" s="41"/>
      <c r="BB1477" s="41"/>
      <c r="BC1477" s="41"/>
      <c r="BD1477" s="41"/>
      <c r="BE1477" s="41"/>
    </row>
    <row r="1478" spans="2:57">
      <c r="B1478" s="41"/>
      <c r="C1478" s="41"/>
      <c r="D1478" s="41"/>
      <c r="E1478" s="41"/>
      <c r="F1478" s="41"/>
      <c r="G1478" s="41"/>
      <c r="H1478" s="41"/>
      <c r="I1478" s="41"/>
      <c r="J1478" s="41"/>
      <c r="K1478" s="41"/>
      <c r="L1478" s="41"/>
      <c r="M1478" s="41"/>
      <c r="N1478" s="41"/>
      <c r="O1478" s="41"/>
      <c r="P1478" s="41"/>
      <c r="Q1478" s="41"/>
      <c r="R1478" s="41"/>
      <c r="S1478" s="41"/>
      <c r="T1478" s="41"/>
      <c r="U1478" s="41"/>
      <c r="W1478" s="41"/>
      <c r="X1478" s="41"/>
      <c r="Y1478" s="41"/>
      <c r="Z1478" s="41"/>
      <c r="AA1478" s="41"/>
      <c r="AB1478" s="41"/>
      <c r="AC1478" s="41"/>
      <c r="AD1478" s="41"/>
      <c r="AE1478" s="41"/>
      <c r="AF1478" s="41"/>
      <c r="AM1478" s="41"/>
      <c r="AN1478" s="41"/>
      <c r="AO1478" s="41"/>
      <c r="AP1478" s="41"/>
      <c r="AQ1478" s="41"/>
      <c r="AR1478" s="41"/>
      <c r="AS1478" s="41"/>
      <c r="AT1478" s="41"/>
      <c r="AU1478" s="41"/>
      <c r="AV1478" s="41"/>
      <c r="AW1478" s="41"/>
      <c r="AX1478" s="41"/>
      <c r="AY1478" s="41"/>
      <c r="AZ1478" s="41"/>
      <c r="BA1478" s="41"/>
      <c r="BB1478" s="41"/>
      <c r="BC1478" s="41"/>
      <c r="BD1478" s="41"/>
      <c r="BE1478" s="41"/>
    </row>
    <row r="1479" spans="2:57">
      <c r="B1479" s="41"/>
      <c r="C1479" s="41"/>
      <c r="D1479" s="41"/>
      <c r="E1479" s="41"/>
      <c r="F1479" s="41"/>
      <c r="G1479" s="41"/>
      <c r="H1479" s="41"/>
      <c r="I1479" s="41"/>
      <c r="J1479" s="41"/>
      <c r="K1479" s="41"/>
      <c r="L1479" s="41"/>
      <c r="M1479" s="41"/>
      <c r="N1479" s="41"/>
      <c r="O1479" s="41"/>
      <c r="P1479" s="41"/>
      <c r="Q1479" s="41"/>
      <c r="R1479" s="41"/>
      <c r="S1479" s="41"/>
      <c r="T1479" s="41"/>
      <c r="U1479" s="41"/>
      <c r="W1479" s="41"/>
      <c r="X1479" s="41"/>
      <c r="Y1479" s="41"/>
      <c r="Z1479" s="41"/>
      <c r="AA1479" s="41"/>
      <c r="AB1479" s="41"/>
      <c r="AC1479" s="41"/>
      <c r="AD1479" s="41"/>
      <c r="AE1479" s="41"/>
      <c r="AF1479" s="41"/>
      <c r="AM1479" s="41"/>
      <c r="AN1479" s="41"/>
      <c r="AO1479" s="41"/>
      <c r="AP1479" s="41"/>
      <c r="AQ1479" s="41"/>
      <c r="AR1479" s="41"/>
      <c r="AS1479" s="41"/>
      <c r="AT1479" s="41"/>
      <c r="AU1479" s="41"/>
      <c r="AV1479" s="41"/>
      <c r="AW1479" s="41"/>
      <c r="AX1479" s="41"/>
      <c r="AY1479" s="41"/>
      <c r="AZ1479" s="41"/>
      <c r="BA1479" s="41"/>
      <c r="BB1479" s="41"/>
      <c r="BC1479" s="41"/>
      <c r="BD1479" s="41"/>
      <c r="BE1479" s="41"/>
    </row>
    <row r="1480" spans="2:57">
      <c r="B1480" s="41"/>
      <c r="C1480" s="41"/>
      <c r="D1480" s="41"/>
      <c r="E1480" s="41"/>
      <c r="F1480" s="41"/>
      <c r="G1480" s="41"/>
      <c r="H1480" s="41"/>
      <c r="I1480" s="41"/>
      <c r="J1480" s="41"/>
      <c r="K1480" s="41"/>
      <c r="L1480" s="41"/>
      <c r="M1480" s="41"/>
      <c r="N1480" s="41"/>
      <c r="O1480" s="41"/>
      <c r="P1480" s="41"/>
      <c r="Q1480" s="41"/>
      <c r="R1480" s="41"/>
      <c r="S1480" s="41"/>
      <c r="T1480" s="41"/>
      <c r="U1480" s="41"/>
      <c r="W1480" s="41"/>
      <c r="X1480" s="41"/>
      <c r="Y1480" s="41"/>
      <c r="Z1480" s="41"/>
      <c r="AA1480" s="41"/>
      <c r="AB1480" s="41"/>
      <c r="AC1480" s="41"/>
      <c r="AD1480" s="41"/>
      <c r="AE1480" s="41"/>
      <c r="AF1480" s="41"/>
      <c r="AM1480" s="41"/>
      <c r="AN1480" s="41"/>
      <c r="AO1480" s="41"/>
      <c r="AP1480" s="41"/>
      <c r="AQ1480" s="41"/>
      <c r="AR1480" s="41"/>
      <c r="AS1480" s="41"/>
      <c r="AT1480" s="41"/>
      <c r="AU1480" s="41"/>
      <c r="AV1480" s="41"/>
      <c r="AW1480" s="41"/>
      <c r="AX1480" s="41"/>
      <c r="AY1480" s="41"/>
      <c r="AZ1480" s="41"/>
      <c r="BA1480" s="41"/>
      <c r="BB1480" s="41"/>
      <c r="BC1480" s="41"/>
      <c r="BD1480" s="41"/>
      <c r="BE1480" s="41"/>
    </row>
    <row r="1481" spans="2:57">
      <c r="B1481" s="41"/>
      <c r="C1481" s="41"/>
      <c r="D1481" s="41"/>
      <c r="E1481" s="41"/>
      <c r="F1481" s="41"/>
      <c r="G1481" s="41"/>
      <c r="H1481" s="41"/>
      <c r="I1481" s="41"/>
      <c r="J1481" s="41"/>
      <c r="K1481" s="41"/>
      <c r="L1481" s="41"/>
      <c r="M1481" s="41"/>
      <c r="N1481" s="41"/>
      <c r="O1481" s="41"/>
      <c r="P1481" s="41"/>
      <c r="Q1481" s="41"/>
      <c r="R1481" s="41"/>
      <c r="S1481" s="41"/>
      <c r="T1481" s="41"/>
      <c r="U1481" s="41"/>
      <c r="W1481" s="41"/>
      <c r="X1481" s="41"/>
      <c r="Y1481" s="41"/>
      <c r="Z1481" s="41"/>
      <c r="AA1481" s="41"/>
      <c r="AB1481" s="41"/>
      <c r="AC1481" s="41"/>
      <c r="AD1481" s="41"/>
      <c r="AE1481" s="41"/>
      <c r="AF1481" s="41"/>
      <c r="AM1481" s="41"/>
      <c r="AN1481" s="41"/>
      <c r="AO1481" s="41"/>
      <c r="AP1481" s="41"/>
      <c r="AQ1481" s="41"/>
      <c r="AR1481" s="41"/>
      <c r="AS1481" s="41"/>
      <c r="AT1481" s="41"/>
      <c r="AU1481" s="41"/>
      <c r="AV1481" s="41"/>
      <c r="AW1481" s="41"/>
      <c r="AX1481" s="41"/>
      <c r="AY1481" s="41"/>
      <c r="AZ1481" s="41"/>
      <c r="BA1481" s="41"/>
      <c r="BB1481" s="41"/>
      <c r="BC1481" s="41"/>
      <c r="BD1481" s="41"/>
      <c r="BE1481" s="41"/>
    </row>
    <row r="1482" spans="2:57">
      <c r="B1482" s="41"/>
      <c r="C1482" s="41"/>
      <c r="D1482" s="41"/>
      <c r="E1482" s="41"/>
      <c r="F1482" s="41"/>
      <c r="G1482" s="41"/>
      <c r="H1482" s="41"/>
      <c r="I1482" s="41"/>
      <c r="J1482" s="41"/>
      <c r="K1482" s="41"/>
      <c r="L1482" s="41"/>
      <c r="M1482" s="41"/>
      <c r="N1482" s="41"/>
      <c r="O1482" s="41"/>
      <c r="P1482" s="41"/>
      <c r="Q1482" s="41"/>
      <c r="R1482" s="41"/>
      <c r="S1482" s="41"/>
      <c r="T1482" s="41"/>
      <c r="U1482" s="41"/>
      <c r="W1482" s="41"/>
      <c r="X1482" s="41"/>
      <c r="Y1482" s="41"/>
      <c r="Z1482" s="41"/>
      <c r="AA1482" s="41"/>
      <c r="AB1482" s="41"/>
      <c r="AC1482" s="41"/>
      <c r="AD1482" s="41"/>
      <c r="AE1482" s="41"/>
      <c r="AF1482" s="41"/>
      <c r="AM1482" s="41"/>
      <c r="AN1482" s="41"/>
      <c r="AO1482" s="41"/>
      <c r="AP1482" s="41"/>
      <c r="AQ1482" s="41"/>
      <c r="AR1482" s="41"/>
      <c r="AS1482" s="41"/>
      <c r="AT1482" s="41"/>
      <c r="AU1482" s="41"/>
      <c r="AV1482" s="41"/>
      <c r="AW1482" s="41"/>
      <c r="AX1482" s="41"/>
      <c r="AY1482" s="41"/>
      <c r="AZ1482" s="41"/>
      <c r="BA1482" s="41"/>
      <c r="BB1482" s="41"/>
      <c r="BC1482" s="41"/>
      <c r="BD1482" s="41"/>
      <c r="BE1482" s="41"/>
    </row>
    <row r="1483" spans="2:57">
      <c r="B1483" s="41"/>
      <c r="C1483" s="41"/>
      <c r="D1483" s="41"/>
      <c r="E1483" s="41"/>
      <c r="F1483" s="41"/>
      <c r="G1483" s="41"/>
      <c r="H1483" s="41"/>
      <c r="I1483" s="41"/>
      <c r="J1483" s="41"/>
      <c r="K1483" s="41"/>
      <c r="L1483" s="41"/>
      <c r="M1483" s="41"/>
      <c r="N1483" s="41"/>
      <c r="O1483" s="41"/>
      <c r="P1483" s="41"/>
      <c r="Q1483" s="41"/>
      <c r="R1483" s="41"/>
      <c r="S1483" s="41"/>
      <c r="T1483" s="41"/>
      <c r="U1483" s="41"/>
      <c r="W1483" s="41"/>
      <c r="X1483" s="41"/>
      <c r="Y1483" s="41"/>
      <c r="Z1483" s="41"/>
      <c r="AA1483" s="41"/>
      <c r="AB1483" s="41"/>
      <c r="AC1483" s="41"/>
      <c r="AD1483" s="41"/>
      <c r="AE1483" s="41"/>
      <c r="AF1483" s="41"/>
      <c r="AM1483" s="41"/>
      <c r="AN1483" s="41"/>
      <c r="AO1483" s="41"/>
      <c r="AP1483" s="41"/>
      <c r="AQ1483" s="41"/>
      <c r="AR1483" s="41"/>
      <c r="AS1483" s="41"/>
      <c r="AT1483" s="41"/>
      <c r="AU1483" s="41"/>
      <c r="AV1483" s="41"/>
      <c r="AW1483" s="41"/>
      <c r="AX1483" s="41"/>
      <c r="AY1483" s="41"/>
      <c r="AZ1483" s="41"/>
      <c r="BA1483" s="41"/>
      <c r="BB1483" s="41"/>
      <c r="BC1483" s="41"/>
      <c r="BD1483" s="41"/>
      <c r="BE1483" s="41"/>
    </row>
    <row r="1484" spans="2:57">
      <c r="B1484" s="41"/>
      <c r="C1484" s="41"/>
      <c r="D1484" s="41"/>
      <c r="E1484" s="41"/>
      <c r="F1484" s="41"/>
      <c r="G1484" s="41"/>
      <c r="H1484" s="41"/>
      <c r="I1484" s="41"/>
      <c r="J1484" s="41"/>
      <c r="K1484" s="41"/>
      <c r="L1484" s="41"/>
      <c r="M1484" s="41"/>
      <c r="N1484" s="41"/>
      <c r="O1484" s="41"/>
      <c r="P1484" s="41"/>
      <c r="Q1484" s="41"/>
      <c r="R1484" s="41"/>
      <c r="S1484" s="41"/>
      <c r="T1484" s="41"/>
      <c r="U1484" s="41"/>
      <c r="W1484" s="41"/>
      <c r="X1484" s="41"/>
      <c r="Y1484" s="41"/>
      <c r="Z1484" s="41"/>
      <c r="AA1484" s="41"/>
      <c r="AB1484" s="41"/>
      <c r="AC1484" s="41"/>
      <c r="AD1484" s="41"/>
      <c r="AE1484" s="41"/>
      <c r="AF1484" s="41"/>
      <c r="AM1484" s="41"/>
      <c r="AN1484" s="41"/>
      <c r="AO1484" s="41"/>
      <c r="AP1484" s="41"/>
      <c r="AQ1484" s="41"/>
      <c r="AR1484" s="41"/>
      <c r="AS1484" s="41"/>
      <c r="AT1484" s="41"/>
      <c r="AU1484" s="41"/>
      <c r="AV1484" s="41"/>
      <c r="AW1484" s="41"/>
      <c r="AX1484" s="41"/>
      <c r="AY1484" s="41"/>
      <c r="AZ1484" s="41"/>
      <c r="BA1484" s="41"/>
      <c r="BB1484" s="41"/>
      <c r="BC1484" s="41"/>
      <c r="BD1484" s="41"/>
      <c r="BE1484" s="41"/>
    </row>
    <row r="1485" spans="2:57">
      <c r="B1485" s="41"/>
      <c r="C1485" s="41"/>
      <c r="D1485" s="41"/>
      <c r="E1485" s="41"/>
      <c r="F1485" s="41"/>
      <c r="G1485" s="41"/>
      <c r="H1485" s="41"/>
      <c r="I1485" s="41"/>
      <c r="J1485" s="41"/>
      <c r="K1485" s="41"/>
      <c r="L1485" s="41"/>
      <c r="M1485" s="41"/>
      <c r="N1485" s="41"/>
      <c r="O1485" s="41"/>
      <c r="P1485" s="41"/>
      <c r="Q1485" s="41"/>
      <c r="R1485" s="41"/>
      <c r="S1485" s="41"/>
      <c r="T1485" s="41"/>
      <c r="U1485" s="41"/>
      <c r="W1485" s="41"/>
      <c r="X1485" s="41"/>
      <c r="Y1485" s="41"/>
      <c r="Z1485" s="41"/>
      <c r="AA1485" s="41"/>
      <c r="AB1485" s="41"/>
      <c r="AC1485" s="41"/>
      <c r="AD1485" s="41"/>
      <c r="AE1485" s="41"/>
      <c r="AF1485" s="41"/>
      <c r="AM1485" s="41"/>
      <c r="AN1485" s="41"/>
      <c r="AO1485" s="41"/>
      <c r="AP1485" s="41"/>
      <c r="AQ1485" s="41"/>
      <c r="AR1485" s="41"/>
      <c r="AS1485" s="41"/>
      <c r="AT1485" s="41"/>
      <c r="AU1485" s="41"/>
      <c r="AV1485" s="41"/>
      <c r="AW1485" s="41"/>
      <c r="AX1485" s="41"/>
      <c r="AY1485" s="41"/>
      <c r="AZ1485" s="41"/>
      <c r="BA1485" s="41"/>
      <c r="BB1485" s="41"/>
      <c r="BC1485" s="41"/>
      <c r="BD1485" s="41"/>
      <c r="BE1485" s="41"/>
    </row>
    <row r="1486" spans="2:57">
      <c r="B1486" s="41"/>
      <c r="C1486" s="41"/>
      <c r="D1486" s="41"/>
      <c r="E1486" s="41"/>
      <c r="F1486" s="41"/>
      <c r="G1486" s="41"/>
      <c r="H1486" s="41"/>
      <c r="I1486" s="41"/>
      <c r="J1486" s="41"/>
      <c r="K1486" s="41"/>
      <c r="L1486" s="41"/>
      <c r="M1486" s="41"/>
      <c r="N1486" s="41"/>
      <c r="O1486" s="41"/>
      <c r="P1486" s="41"/>
      <c r="Q1486" s="41"/>
      <c r="R1486" s="41"/>
      <c r="S1486" s="41"/>
      <c r="T1486" s="41"/>
      <c r="U1486" s="41"/>
      <c r="W1486" s="41"/>
      <c r="X1486" s="41"/>
      <c r="Y1486" s="41"/>
      <c r="Z1486" s="41"/>
      <c r="AA1486" s="41"/>
      <c r="AB1486" s="41"/>
      <c r="AC1486" s="41"/>
      <c r="AD1486" s="41"/>
      <c r="AE1486" s="41"/>
      <c r="AF1486" s="41"/>
      <c r="AM1486" s="41"/>
      <c r="AN1486" s="41"/>
      <c r="AO1486" s="41"/>
      <c r="AP1486" s="41"/>
      <c r="AQ1486" s="41"/>
      <c r="AR1486" s="41"/>
      <c r="AS1486" s="41"/>
      <c r="AT1486" s="41"/>
      <c r="AU1486" s="41"/>
      <c r="AV1486" s="41"/>
      <c r="AW1486" s="41"/>
      <c r="AX1486" s="41"/>
      <c r="AY1486" s="41"/>
      <c r="AZ1486" s="41"/>
      <c r="BA1486" s="41"/>
      <c r="BB1486" s="41"/>
      <c r="BC1486" s="41"/>
      <c r="BD1486" s="41"/>
      <c r="BE1486" s="41"/>
    </row>
    <row r="1487" spans="2:57">
      <c r="B1487" s="41"/>
      <c r="C1487" s="41"/>
      <c r="D1487" s="41"/>
      <c r="E1487" s="41"/>
      <c r="F1487" s="41"/>
      <c r="G1487" s="41"/>
      <c r="H1487" s="41"/>
      <c r="I1487" s="41"/>
      <c r="J1487" s="41"/>
      <c r="K1487" s="41"/>
      <c r="L1487" s="41"/>
      <c r="M1487" s="41"/>
      <c r="N1487" s="41"/>
      <c r="O1487" s="41"/>
      <c r="P1487" s="41"/>
      <c r="Q1487" s="41"/>
      <c r="R1487" s="41"/>
      <c r="S1487" s="41"/>
      <c r="T1487" s="41"/>
      <c r="U1487" s="41"/>
      <c r="W1487" s="41"/>
      <c r="X1487" s="41"/>
      <c r="Y1487" s="41"/>
      <c r="Z1487" s="41"/>
      <c r="AA1487" s="41"/>
      <c r="AB1487" s="41"/>
      <c r="AC1487" s="41"/>
      <c r="AD1487" s="41"/>
      <c r="AE1487" s="41"/>
      <c r="AF1487" s="41"/>
      <c r="AM1487" s="41"/>
      <c r="AN1487" s="41"/>
      <c r="AO1487" s="41"/>
      <c r="AP1487" s="41"/>
      <c r="AQ1487" s="41"/>
      <c r="AR1487" s="41"/>
      <c r="AS1487" s="41"/>
      <c r="AT1487" s="41"/>
      <c r="AU1487" s="41"/>
      <c r="AV1487" s="41"/>
      <c r="AW1487" s="41"/>
      <c r="AX1487" s="41"/>
      <c r="AY1487" s="41"/>
      <c r="AZ1487" s="41"/>
      <c r="BA1487" s="41"/>
      <c r="BB1487" s="41"/>
      <c r="BC1487" s="41"/>
      <c r="BD1487" s="41"/>
      <c r="BE1487" s="41"/>
    </row>
    <row r="1488" spans="2:57">
      <c r="B1488" s="41"/>
      <c r="C1488" s="41"/>
      <c r="D1488" s="41"/>
      <c r="E1488" s="41"/>
      <c r="F1488" s="41"/>
      <c r="G1488" s="41"/>
      <c r="H1488" s="41"/>
      <c r="I1488" s="41"/>
      <c r="J1488" s="41"/>
      <c r="K1488" s="41"/>
      <c r="L1488" s="41"/>
      <c r="M1488" s="41"/>
      <c r="N1488" s="41"/>
      <c r="O1488" s="41"/>
      <c r="P1488" s="41"/>
      <c r="Q1488" s="41"/>
      <c r="R1488" s="41"/>
      <c r="S1488" s="41"/>
      <c r="T1488" s="41"/>
      <c r="U1488" s="41"/>
      <c r="W1488" s="41"/>
      <c r="X1488" s="41"/>
      <c r="Y1488" s="41"/>
      <c r="Z1488" s="41"/>
      <c r="AA1488" s="41"/>
      <c r="AB1488" s="41"/>
      <c r="AC1488" s="41"/>
      <c r="AD1488" s="41"/>
      <c r="AE1488" s="41"/>
      <c r="AF1488" s="41"/>
      <c r="AM1488" s="41"/>
      <c r="AN1488" s="41"/>
      <c r="AO1488" s="41"/>
      <c r="AP1488" s="41"/>
      <c r="AQ1488" s="41"/>
      <c r="AR1488" s="41"/>
      <c r="AS1488" s="41"/>
      <c r="AT1488" s="41"/>
      <c r="AU1488" s="41"/>
      <c r="AV1488" s="41"/>
      <c r="AW1488" s="41"/>
      <c r="AX1488" s="41"/>
      <c r="AY1488" s="41"/>
      <c r="AZ1488" s="41"/>
      <c r="BA1488" s="41"/>
      <c r="BB1488" s="41"/>
      <c r="BC1488" s="41"/>
      <c r="BD1488" s="41"/>
      <c r="BE1488" s="41"/>
    </row>
    <row r="1489" spans="2:57">
      <c r="B1489" s="41"/>
      <c r="C1489" s="41"/>
      <c r="D1489" s="41"/>
      <c r="E1489" s="41"/>
      <c r="F1489" s="41"/>
      <c r="G1489" s="41"/>
      <c r="H1489" s="41"/>
      <c r="I1489" s="41"/>
      <c r="J1489" s="41"/>
      <c r="K1489" s="41"/>
      <c r="L1489" s="41"/>
      <c r="M1489" s="41"/>
      <c r="N1489" s="41"/>
      <c r="O1489" s="41"/>
      <c r="P1489" s="41"/>
      <c r="Q1489" s="41"/>
      <c r="R1489" s="41"/>
      <c r="S1489" s="41"/>
      <c r="T1489" s="41"/>
      <c r="U1489" s="41"/>
      <c r="W1489" s="41"/>
      <c r="X1489" s="41"/>
      <c r="Y1489" s="41"/>
      <c r="Z1489" s="41"/>
      <c r="AA1489" s="41"/>
      <c r="AB1489" s="41"/>
      <c r="AC1489" s="41"/>
      <c r="AD1489" s="41"/>
      <c r="AE1489" s="41"/>
      <c r="AF1489" s="41"/>
      <c r="AM1489" s="41"/>
      <c r="AN1489" s="41"/>
      <c r="AO1489" s="41"/>
      <c r="AP1489" s="41"/>
      <c r="AQ1489" s="41"/>
      <c r="AR1489" s="41"/>
      <c r="AS1489" s="41"/>
      <c r="AT1489" s="41"/>
      <c r="AU1489" s="41"/>
      <c r="AV1489" s="41"/>
      <c r="AW1489" s="41"/>
      <c r="AX1489" s="41"/>
      <c r="AY1489" s="41"/>
      <c r="AZ1489" s="41"/>
      <c r="BA1489" s="41"/>
      <c r="BB1489" s="41"/>
      <c r="BC1489" s="41"/>
      <c r="BD1489" s="41"/>
      <c r="BE1489" s="41"/>
    </row>
    <row r="1490" spans="2:57">
      <c r="B1490" s="41"/>
      <c r="C1490" s="41"/>
      <c r="D1490" s="41"/>
      <c r="E1490" s="41"/>
      <c r="F1490" s="41"/>
      <c r="G1490" s="41"/>
      <c r="H1490" s="41"/>
      <c r="I1490" s="41"/>
      <c r="J1490" s="41"/>
      <c r="K1490" s="41"/>
      <c r="L1490" s="41"/>
      <c r="M1490" s="41"/>
      <c r="N1490" s="41"/>
      <c r="O1490" s="41"/>
      <c r="P1490" s="41"/>
      <c r="Q1490" s="41"/>
      <c r="R1490" s="41"/>
      <c r="S1490" s="41"/>
      <c r="T1490" s="41"/>
      <c r="U1490" s="41"/>
      <c r="W1490" s="41"/>
      <c r="X1490" s="41"/>
      <c r="Y1490" s="41"/>
      <c r="Z1490" s="41"/>
      <c r="AA1490" s="41"/>
      <c r="AB1490" s="41"/>
      <c r="AC1490" s="41"/>
      <c r="AD1490" s="41"/>
      <c r="AE1490" s="41"/>
      <c r="AF1490" s="41"/>
      <c r="AM1490" s="41"/>
      <c r="AN1490" s="41"/>
      <c r="AO1490" s="41"/>
      <c r="AP1490" s="41"/>
      <c r="AQ1490" s="41"/>
      <c r="AR1490" s="41"/>
      <c r="AS1490" s="41"/>
      <c r="AT1490" s="41"/>
      <c r="AU1490" s="41"/>
      <c r="AV1490" s="41"/>
      <c r="AW1490" s="41"/>
      <c r="AX1490" s="41"/>
      <c r="AY1490" s="41"/>
      <c r="AZ1490" s="41"/>
      <c r="BA1490" s="41"/>
      <c r="BB1490" s="41"/>
      <c r="BC1490" s="41"/>
      <c r="BD1490" s="41"/>
      <c r="BE1490" s="41"/>
    </row>
    <row r="1491" spans="2:57">
      <c r="B1491" s="41"/>
      <c r="C1491" s="41"/>
      <c r="D1491" s="41"/>
      <c r="E1491" s="41"/>
      <c r="F1491" s="41"/>
      <c r="G1491" s="41"/>
      <c r="H1491" s="41"/>
      <c r="I1491" s="41"/>
      <c r="J1491" s="41"/>
      <c r="K1491" s="41"/>
      <c r="L1491" s="41"/>
      <c r="M1491" s="41"/>
      <c r="N1491" s="41"/>
      <c r="O1491" s="41"/>
      <c r="P1491" s="41"/>
      <c r="Q1491" s="41"/>
      <c r="R1491" s="41"/>
      <c r="S1491" s="41"/>
      <c r="T1491" s="41"/>
      <c r="U1491" s="41"/>
      <c r="W1491" s="41"/>
      <c r="X1491" s="41"/>
      <c r="Y1491" s="41"/>
      <c r="Z1491" s="41"/>
      <c r="AA1491" s="41"/>
      <c r="AB1491" s="41"/>
      <c r="AC1491" s="41"/>
      <c r="AD1491" s="41"/>
      <c r="AE1491" s="41"/>
      <c r="AF1491" s="41"/>
      <c r="AM1491" s="41"/>
      <c r="AN1491" s="41"/>
      <c r="AO1491" s="41"/>
      <c r="AP1491" s="41"/>
      <c r="AQ1491" s="41"/>
      <c r="AR1491" s="41"/>
      <c r="AS1491" s="41"/>
      <c r="AT1491" s="41"/>
      <c r="AU1491" s="41"/>
      <c r="AV1491" s="41"/>
      <c r="AW1491" s="41"/>
      <c r="AX1491" s="41"/>
      <c r="AY1491" s="41"/>
      <c r="AZ1491" s="41"/>
      <c r="BA1491" s="41"/>
      <c r="BB1491" s="41"/>
      <c r="BC1491" s="41"/>
      <c r="BD1491" s="41"/>
      <c r="BE1491" s="41"/>
    </row>
    <row r="1492" spans="2:57">
      <c r="B1492" s="41"/>
      <c r="C1492" s="41"/>
      <c r="D1492" s="41"/>
      <c r="E1492" s="41"/>
      <c r="F1492" s="41"/>
      <c r="G1492" s="41"/>
      <c r="H1492" s="41"/>
      <c r="I1492" s="41"/>
      <c r="J1492" s="41"/>
      <c r="K1492" s="41"/>
      <c r="L1492" s="41"/>
      <c r="M1492" s="41"/>
      <c r="N1492" s="41"/>
      <c r="O1492" s="41"/>
      <c r="P1492" s="41"/>
      <c r="Q1492" s="41"/>
      <c r="R1492" s="41"/>
      <c r="S1492" s="41"/>
      <c r="T1492" s="41"/>
      <c r="U1492" s="41"/>
      <c r="W1492" s="41"/>
      <c r="X1492" s="41"/>
      <c r="Y1492" s="41"/>
      <c r="Z1492" s="41"/>
      <c r="AA1492" s="41"/>
      <c r="AB1492" s="41"/>
      <c r="AC1492" s="41"/>
      <c r="AD1492" s="41"/>
      <c r="AE1492" s="41"/>
      <c r="AF1492" s="41"/>
      <c r="AM1492" s="41"/>
      <c r="AN1492" s="41"/>
      <c r="AO1492" s="41"/>
      <c r="AP1492" s="41"/>
      <c r="AQ1492" s="41"/>
      <c r="AR1492" s="41"/>
      <c r="AS1492" s="41"/>
      <c r="AT1492" s="41"/>
      <c r="AU1492" s="41"/>
      <c r="AV1492" s="41"/>
      <c r="AW1492" s="41"/>
      <c r="AX1492" s="41"/>
      <c r="AY1492" s="41"/>
      <c r="AZ1492" s="41"/>
      <c r="BA1492" s="41"/>
      <c r="BB1492" s="41"/>
      <c r="BC1492" s="41"/>
      <c r="BD1492" s="41"/>
      <c r="BE1492" s="41"/>
    </row>
    <row r="1493" spans="2:57">
      <c r="B1493" s="41"/>
      <c r="C1493" s="41"/>
      <c r="D1493" s="41"/>
      <c r="E1493" s="41"/>
      <c r="F1493" s="41"/>
      <c r="G1493" s="41"/>
      <c r="H1493" s="41"/>
      <c r="I1493" s="41"/>
      <c r="J1493" s="41"/>
      <c r="K1493" s="41"/>
      <c r="L1493" s="41"/>
      <c r="M1493" s="41"/>
      <c r="N1493" s="41"/>
      <c r="O1493" s="41"/>
      <c r="P1493" s="41"/>
      <c r="Q1493" s="41"/>
      <c r="R1493" s="41"/>
      <c r="S1493" s="41"/>
      <c r="T1493" s="41"/>
      <c r="U1493" s="41"/>
      <c r="W1493" s="41"/>
      <c r="X1493" s="41"/>
      <c r="Y1493" s="41"/>
      <c r="Z1493" s="41"/>
      <c r="AA1493" s="41"/>
      <c r="AB1493" s="41"/>
      <c r="AC1493" s="41"/>
      <c r="AD1493" s="41"/>
      <c r="AE1493" s="41"/>
      <c r="AF1493" s="41"/>
      <c r="AM1493" s="41"/>
      <c r="AN1493" s="41"/>
      <c r="AO1493" s="41"/>
      <c r="AP1493" s="41"/>
      <c r="AQ1493" s="41"/>
      <c r="AR1493" s="41"/>
      <c r="AS1493" s="41"/>
      <c r="AT1493" s="41"/>
      <c r="AU1493" s="41"/>
      <c r="AV1493" s="41"/>
      <c r="AW1493" s="41"/>
      <c r="AX1493" s="41"/>
      <c r="AY1493" s="41"/>
      <c r="AZ1493" s="41"/>
      <c r="BA1493" s="41"/>
      <c r="BB1493" s="41"/>
      <c r="BC1493" s="41"/>
      <c r="BD1493" s="41"/>
      <c r="BE1493" s="41"/>
    </row>
    <row r="1494" spans="2:57">
      <c r="B1494" s="41"/>
      <c r="C1494" s="41"/>
      <c r="D1494" s="41"/>
      <c r="E1494" s="41"/>
      <c r="F1494" s="41"/>
      <c r="G1494" s="41"/>
      <c r="H1494" s="41"/>
      <c r="I1494" s="41"/>
      <c r="J1494" s="41"/>
      <c r="K1494" s="41"/>
      <c r="L1494" s="41"/>
      <c r="M1494" s="41"/>
      <c r="N1494" s="41"/>
      <c r="O1494" s="41"/>
      <c r="P1494" s="41"/>
      <c r="Q1494" s="41"/>
      <c r="R1494" s="41"/>
      <c r="S1494" s="41"/>
      <c r="T1494" s="41"/>
      <c r="U1494" s="41"/>
      <c r="W1494" s="41"/>
      <c r="X1494" s="41"/>
      <c r="Y1494" s="41"/>
      <c r="Z1494" s="41"/>
      <c r="AA1494" s="41"/>
      <c r="AB1494" s="41"/>
      <c r="AC1494" s="41"/>
      <c r="AD1494" s="41"/>
      <c r="AE1494" s="41"/>
      <c r="AF1494" s="41"/>
      <c r="AM1494" s="41"/>
      <c r="AN1494" s="41"/>
      <c r="AO1494" s="41"/>
      <c r="AP1494" s="41"/>
      <c r="AQ1494" s="41"/>
      <c r="AR1494" s="41"/>
      <c r="AS1494" s="41"/>
      <c r="AT1494" s="41"/>
      <c r="AU1494" s="41"/>
      <c r="AV1494" s="41"/>
      <c r="AW1494" s="41"/>
      <c r="AX1494" s="41"/>
      <c r="AY1494" s="41"/>
      <c r="AZ1494" s="41"/>
      <c r="BA1494" s="41"/>
      <c r="BB1494" s="41"/>
      <c r="BC1494" s="41"/>
      <c r="BD1494" s="41"/>
      <c r="BE1494" s="41"/>
    </row>
    <row r="1495" spans="2:57">
      <c r="B1495" s="41"/>
      <c r="C1495" s="41"/>
      <c r="D1495" s="41"/>
      <c r="E1495" s="41"/>
      <c r="F1495" s="41"/>
      <c r="G1495" s="41"/>
      <c r="H1495" s="41"/>
      <c r="I1495" s="41"/>
      <c r="J1495" s="41"/>
      <c r="K1495" s="41"/>
      <c r="L1495" s="41"/>
      <c r="M1495" s="41"/>
      <c r="N1495" s="41"/>
      <c r="O1495" s="41"/>
      <c r="P1495" s="41"/>
      <c r="Q1495" s="41"/>
      <c r="R1495" s="41"/>
      <c r="S1495" s="41"/>
      <c r="T1495" s="41"/>
      <c r="U1495" s="41"/>
      <c r="W1495" s="41"/>
      <c r="X1495" s="41"/>
      <c r="Y1495" s="41"/>
      <c r="Z1495" s="41"/>
      <c r="AA1495" s="41"/>
      <c r="AB1495" s="41"/>
      <c r="AC1495" s="41"/>
      <c r="AD1495" s="41"/>
      <c r="AE1495" s="41"/>
      <c r="AF1495" s="41"/>
      <c r="AM1495" s="41"/>
      <c r="AN1495" s="41"/>
      <c r="AO1495" s="41"/>
      <c r="AP1495" s="41"/>
      <c r="AQ1495" s="41"/>
      <c r="AR1495" s="41"/>
      <c r="AS1495" s="41"/>
      <c r="AT1495" s="41"/>
      <c r="AU1495" s="41"/>
      <c r="AV1495" s="41"/>
      <c r="AW1495" s="41"/>
      <c r="AX1495" s="41"/>
      <c r="AY1495" s="41"/>
      <c r="AZ1495" s="41"/>
      <c r="BA1495" s="41"/>
      <c r="BB1495" s="41"/>
      <c r="BC1495" s="41"/>
      <c r="BD1495" s="41"/>
      <c r="BE1495" s="41"/>
    </row>
    <row r="1496" spans="2:57">
      <c r="B1496" s="41"/>
      <c r="C1496" s="41"/>
      <c r="D1496" s="41"/>
      <c r="E1496" s="41"/>
      <c r="F1496" s="41"/>
      <c r="G1496" s="41"/>
      <c r="H1496" s="41"/>
      <c r="I1496" s="41"/>
      <c r="J1496" s="41"/>
      <c r="K1496" s="41"/>
      <c r="L1496" s="41"/>
      <c r="M1496" s="41"/>
      <c r="N1496" s="41"/>
      <c r="O1496" s="41"/>
      <c r="P1496" s="41"/>
      <c r="Q1496" s="41"/>
      <c r="R1496" s="41"/>
      <c r="S1496" s="41"/>
      <c r="T1496" s="41"/>
      <c r="U1496" s="41"/>
      <c r="W1496" s="41"/>
      <c r="X1496" s="41"/>
      <c r="Y1496" s="41"/>
      <c r="Z1496" s="41"/>
      <c r="AA1496" s="41"/>
      <c r="AB1496" s="41"/>
      <c r="AC1496" s="41"/>
      <c r="AD1496" s="41"/>
      <c r="AE1496" s="41"/>
      <c r="AF1496" s="41"/>
      <c r="AM1496" s="41"/>
      <c r="AN1496" s="41"/>
      <c r="AO1496" s="41"/>
      <c r="AP1496" s="41"/>
      <c r="AQ1496" s="41"/>
      <c r="AR1496" s="41"/>
      <c r="AS1496" s="41"/>
      <c r="AT1496" s="41"/>
      <c r="AU1496" s="41"/>
      <c r="AV1496" s="41"/>
      <c r="AW1496" s="41"/>
      <c r="AX1496" s="41"/>
      <c r="AY1496" s="41"/>
      <c r="AZ1496" s="41"/>
      <c r="BA1496" s="41"/>
      <c r="BB1496" s="41"/>
      <c r="BC1496" s="41"/>
      <c r="BD1496" s="41"/>
      <c r="BE1496" s="41"/>
    </row>
    <row r="1497" spans="2:57">
      <c r="B1497" s="41"/>
      <c r="C1497" s="41"/>
      <c r="D1497" s="41"/>
      <c r="E1497" s="41"/>
      <c r="F1497" s="41"/>
      <c r="G1497" s="41"/>
      <c r="H1497" s="41"/>
      <c r="I1497" s="41"/>
      <c r="J1497" s="41"/>
      <c r="K1497" s="41"/>
      <c r="L1497" s="41"/>
      <c r="M1497" s="41"/>
      <c r="N1497" s="41"/>
      <c r="O1497" s="41"/>
      <c r="P1497" s="41"/>
      <c r="Q1497" s="41"/>
      <c r="R1497" s="41"/>
      <c r="S1497" s="41"/>
      <c r="T1497" s="41"/>
      <c r="U1497" s="41"/>
      <c r="W1497" s="41"/>
      <c r="X1497" s="41"/>
      <c r="Y1497" s="41"/>
      <c r="Z1497" s="41"/>
      <c r="AA1497" s="41"/>
      <c r="AB1497" s="41"/>
      <c r="AC1497" s="41"/>
      <c r="AD1497" s="41"/>
      <c r="AE1497" s="41"/>
      <c r="AF1497" s="41"/>
      <c r="AM1497" s="41"/>
      <c r="AN1497" s="41"/>
      <c r="AO1497" s="41"/>
      <c r="AP1497" s="41"/>
      <c r="AQ1497" s="41"/>
      <c r="AR1497" s="41"/>
      <c r="AS1497" s="41"/>
      <c r="AT1497" s="41"/>
      <c r="AU1497" s="41"/>
      <c r="AV1497" s="41"/>
      <c r="AW1497" s="41"/>
      <c r="AX1497" s="41"/>
      <c r="AY1497" s="41"/>
      <c r="AZ1497" s="41"/>
      <c r="BA1497" s="41"/>
      <c r="BB1497" s="41"/>
      <c r="BC1497" s="41"/>
      <c r="BD1497" s="41"/>
      <c r="BE1497" s="41"/>
    </row>
    <row r="1498" spans="2:57">
      <c r="B1498" s="41"/>
      <c r="C1498" s="41"/>
      <c r="D1498" s="41"/>
      <c r="E1498" s="41"/>
      <c r="F1498" s="41"/>
      <c r="G1498" s="41"/>
      <c r="H1498" s="41"/>
      <c r="I1498" s="41"/>
      <c r="J1498" s="41"/>
      <c r="K1498" s="41"/>
      <c r="L1498" s="41"/>
      <c r="M1498" s="41"/>
      <c r="N1498" s="41"/>
      <c r="O1498" s="41"/>
      <c r="P1498" s="41"/>
      <c r="Q1498" s="41"/>
      <c r="R1498" s="41"/>
      <c r="S1498" s="41"/>
      <c r="T1498" s="41"/>
      <c r="U1498" s="41"/>
      <c r="W1498" s="41"/>
      <c r="X1498" s="41"/>
      <c r="Y1498" s="41"/>
      <c r="Z1498" s="41"/>
      <c r="AA1498" s="41"/>
      <c r="AB1498" s="41"/>
      <c r="AC1498" s="41"/>
      <c r="AD1498" s="41"/>
      <c r="AE1498" s="41"/>
      <c r="AF1498" s="41"/>
      <c r="AM1498" s="41"/>
      <c r="AN1498" s="41"/>
      <c r="AO1498" s="41"/>
      <c r="AP1498" s="41"/>
      <c r="AQ1498" s="41"/>
      <c r="AR1498" s="41"/>
      <c r="AS1498" s="41"/>
      <c r="AT1498" s="41"/>
      <c r="AU1498" s="41"/>
      <c r="AV1498" s="41"/>
      <c r="AW1498" s="41"/>
      <c r="AX1498" s="41"/>
      <c r="AY1498" s="41"/>
      <c r="AZ1498" s="41"/>
      <c r="BA1498" s="41"/>
      <c r="BB1498" s="41"/>
      <c r="BC1498" s="41"/>
      <c r="BD1498" s="41"/>
      <c r="BE1498" s="41"/>
    </row>
    <row r="1499" spans="2:57">
      <c r="B1499" s="41"/>
      <c r="C1499" s="41"/>
      <c r="D1499" s="41"/>
      <c r="E1499" s="41"/>
      <c r="F1499" s="41"/>
      <c r="G1499" s="41"/>
      <c r="H1499" s="41"/>
      <c r="I1499" s="41"/>
      <c r="J1499" s="41"/>
      <c r="K1499" s="41"/>
      <c r="L1499" s="41"/>
      <c r="M1499" s="41"/>
      <c r="N1499" s="41"/>
      <c r="O1499" s="41"/>
      <c r="P1499" s="41"/>
      <c r="Q1499" s="41"/>
      <c r="R1499" s="41"/>
      <c r="S1499" s="41"/>
      <c r="T1499" s="41"/>
      <c r="U1499" s="41"/>
      <c r="W1499" s="41"/>
      <c r="X1499" s="41"/>
      <c r="Y1499" s="41"/>
      <c r="Z1499" s="41"/>
      <c r="AA1499" s="41"/>
      <c r="AB1499" s="41"/>
      <c r="AC1499" s="41"/>
      <c r="AD1499" s="41"/>
      <c r="AE1499" s="41"/>
      <c r="AF1499" s="41"/>
      <c r="AM1499" s="41"/>
      <c r="AN1499" s="41"/>
      <c r="AO1499" s="41"/>
      <c r="AP1499" s="41"/>
      <c r="AQ1499" s="41"/>
      <c r="AR1499" s="41"/>
      <c r="AS1499" s="41"/>
      <c r="AT1499" s="41"/>
      <c r="AU1499" s="41"/>
      <c r="AV1499" s="41"/>
      <c r="AW1499" s="41"/>
      <c r="AX1499" s="41"/>
      <c r="AY1499" s="41"/>
      <c r="AZ1499" s="41"/>
      <c r="BA1499" s="41"/>
      <c r="BB1499" s="41"/>
      <c r="BC1499" s="41"/>
      <c r="BD1499" s="41"/>
      <c r="BE1499" s="41"/>
    </row>
    <row r="1500" spans="2:57">
      <c r="B1500" s="41"/>
      <c r="C1500" s="41"/>
      <c r="D1500" s="41"/>
      <c r="E1500" s="41"/>
      <c r="F1500" s="41"/>
      <c r="G1500" s="41"/>
      <c r="H1500" s="41"/>
      <c r="I1500" s="41"/>
      <c r="J1500" s="41"/>
      <c r="K1500" s="41"/>
      <c r="L1500" s="41"/>
      <c r="M1500" s="41"/>
      <c r="N1500" s="41"/>
      <c r="O1500" s="41"/>
      <c r="P1500" s="41"/>
      <c r="Q1500" s="41"/>
      <c r="R1500" s="41"/>
      <c r="S1500" s="41"/>
      <c r="T1500" s="41"/>
      <c r="U1500" s="41"/>
      <c r="W1500" s="41"/>
      <c r="X1500" s="41"/>
      <c r="Y1500" s="41"/>
      <c r="Z1500" s="41"/>
      <c r="AA1500" s="41"/>
      <c r="AB1500" s="41"/>
      <c r="AC1500" s="41"/>
      <c r="AD1500" s="41"/>
      <c r="AE1500" s="41"/>
      <c r="AF1500" s="41"/>
      <c r="AM1500" s="41"/>
      <c r="AN1500" s="41"/>
      <c r="AO1500" s="41"/>
      <c r="AP1500" s="41"/>
      <c r="AQ1500" s="41"/>
      <c r="AR1500" s="41"/>
      <c r="AS1500" s="41"/>
      <c r="AT1500" s="41"/>
      <c r="AU1500" s="41"/>
      <c r="AV1500" s="41"/>
      <c r="AW1500" s="41"/>
      <c r="AX1500" s="41"/>
      <c r="AY1500" s="41"/>
      <c r="AZ1500" s="41"/>
      <c r="BA1500" s="41"/>
      <c r="BB1500" s="41"/>
      <c r="BC1500" s="41"/>
      <c r="BD1500" s="41"/>
      <c r="BE1500" s="41"/>
    </row>
    <row r="1501" spans="2:57">
      <c r="B1501" s="41"/>
      <c r="C1501" s="41"/>
      <c r="D1501" s="41"/>
      <c r="E1501" s="41"/>
      <c r="F1501" s="41"/>
      <c r="G1501" s="41"/>
      <c r="H1501" s="41"/>
      <c r="I1501" s="41"/>
      <c r="J1501" s="41"/>
      <c r="K1501" s="41"/>
      <c r="L1501" s="41"/>
      <c r="M1501" s="41"/>
      <c r="N1501" s="41"/>
      <c r="O1501" s="41"/>
      <c r="P1501" s="41"/>
      <c r="Q1501" s="41"/>
      <c r="R1501" s="41"/>
      <c r="S1501" s="41"/>
      <c r="T1501" s="41"/>
      <c r="U1501" s="41"/>
      <c r="W1501" s="41"/>
      <c r="X1501" s="41"/>
      <c r="Y1501" s="41"/>
      <c r="Z1501" s="41"/>
      <c r="AA1501" s="41"/>
      <c r="AB1501" s="41"/>
      <c r="AC1501" s="41"/>
      <c r="AD1501" s="41"/>
      <c r="AE1501" s="41"/>
      <c r="AF1501" s="41"/>
      <c r="AM1501" s="41"/>
      <c r="AN1501" s="41"/>
      <c r="AO1501" s="41"/>
      <c r="AP1501" s="41"/>
      <c r="AQ1501" s="41"/>
      <c r="AR1501" s="41"/>
      <c r="AS1501" s="41"/>
      <c r="AT1501" s="41"/>
      <c r="AU1501" s="41"/>
      <c r="AV1501" s="41"/>
      <c r="AW1501" s="41"/>
      <c r="AX1501" s="41"/>
      <c r="AY1501" s="41"/>
      <c r="AZ1501" s="41"/>
      <c r="BA1501" s="41"/>
      <c r="BB1501" s="41"/>
      <c r="BC1501" s="41"/>
      <c r="BD1501" s="41"/>
      <c r="BE1501" s="41"/>
    </row>
    <row r="1502" spans="2:57">
      <c r="B1502" s="41"/>
      <c r="C1502" s="41"/>
      <c r="D1502" s="41"/>
      <c r="E1502" s="41"/>
      <c r="F1502" s="41"/>
      <c r="G1502" s="41"/>
      <c r="H1502" s="41"/>
      <c r="I1502" s="41"/>
      <c r="J1502" s="41"/>
      <c r="K1502" s="41"/>
      <c r="L1502" s="41"/>
      <c r="M1502" s="41"/>
      <c r="N1502" s="41"/>
      <c r="O1502" s="41"/>
      <c r="P1502" s="41"/>
      <c r="Q1502" s="41"/>
      <c r="R1502" s="41"/>
      <c r="S1502" s="41"/>
      <c r="T1502" s="41"/>
      <c r="U1502" s="41"/>
      <c r="W1502" s="41"/>
      <c r="X1502" s="41"/>
      <c r="Y1502" s="41"/>
      <c r="Z1502" s="41"/>
      <c r="AA1502" s="41"/>
      <c r="AB1502" s="41"/>
      <c r="AC1502" s="41"/>
      <c r="AD1502" s="41"/>
      <c r="AE1502" s="41"/>
      <c r="AF1502" s="41"/>
      <c r="AM1502" s="41"/>
      <c r="AN1502" s="41"/>
      <c r="AO1502" s="41"/>
      <c r="AP1502" s="41"/>
      <c r="AQ1502" s="41"/>
      <c r="AR1502" s="41"/>
      <c r="AS1502" s="41"/>
      <c r="AT1502" s="41"/>
      <c r="AU1502" s="41"/>
      <c r="AV1502" s="41"/>
      <c r="AW1502" s="41"/>
      <c r="AX1502" s="41"/>
      <c r="AY1502" s="41"/>
      <c r="AZ1502" s="41"/>
      <c r="BA1502" s="41"/>
      <c r="BB1502" s="41"/>
      <c r="BC1502" s="41"/>
      <c r="BD1502" s="41"/>
      <c r="BE1502" s="41"/>
    </row>
    <row r="1503" spans="2:57">
      <c r="B1503" s="41"/>
      <c r="C1503" s="41"/>
      <c r="D1503" s="41"/>
      <c r="E1503" s="41"/>
      <c r="F1503" s="41"/>
      <c r="G1503" s="41"/>
      <c r="H1503" s="41"/>
      <c r="I1503" s="41"/>
      <c r="J1503" s="41"/>
      <c r="K1503" s="41"/>
      <c r="L1503" s="41"/>
      <c r="M1503" s="41"/>
      <c r="N1503" s="41"/>
      <c r="O1503" s="41"/>
      <c r="P1503" s="41"/>
      <c r="Q1503" s="41"/>
      <c r="R1503" s="41"/>
      <c r="S1503" s="41"/>
      <c r="T1503" s="41"/>
      <c r="U1503" s="41"/>
      <c r="W1503" s="41"/>
      <c r="X1503" s="41"/>
      <c r="Y1503" s="41"/>
      <c r="Z1503" s="41"/>
      <c r="AA1503" s="41"/>
      <c r="AB1503" s="41"/>
      <c r="AC1503" s="41"/>
      <c r="AD1503" s="41"/>
      <c r="AE1503" s="41"/>
      <c r="AF1503" s="41"/>
      <c r="AM1503" s="41"/>
      <c r="AN1503" s="41"/>
      <c r="AO1503" s="41"/>
      <c r="AP1503" s="41"/>
      <c r="AQ1503" s="41"/>
      <c r="AR1503" s="41"/>
      <c r="AS1503" s="41"/>
      <c r="AT1503" s="41"/>
      <c r="AU1503" s="41"/>
      <c r="AV1503" s="41"/>
      <c r="AW1503" s="41"/>
      <c r="AX1503" s="41"/>
      <c r="AY1503" s="41"/>
      <c r="AZ1503" s="41"/>
      <c r="BA1503" s="41"/>
      <c r="BB1503" s="41"/>
      <c r="BC1503" s="41"/>
      <c r="BD1503" s="41"/>
      <c r="BE1503" s="41"/>
    </row>
    <row r="1504" spans="2:57">
      <c r="B1504" s="41"/>
      <c r="C1504" s="41"/>
      <c r="D1504" s="41"/>
      <c r="E1504" s="41"/>
      <c r="F1504" s="41"/>
      <c r="G1504" s="41"/>
      <c r="H1504" s="41"/>
      <c r="I1504" s="41"/>
      <c r="J1504" s="41"/>
      <c r="K1504" s="41"/>
      <c r="L1504" s="41"/>
      <c r="M1504" s="41"/>
      <c r="N1504" s="41"/>
      <c r="O1504" s="41"/>
      <c r="P1504" s="41"/>
      <c r="Q1504" s="41"/>
      <c r="R1504" s="41"/>
      <c r="S1504" s="41"/>
      <c r="T1504" s="41"/>
      <c r="U1504" s="41"/>
      <c r="W1504" s="41"/>
      <c r="X1504" s="41"/>
      <c r="Y1504" s="41"/>
      <c r="Z1504" s="41"/>
      <c r="AA1504" s="41"/>
      <c r="AB1504" s="41"/>
      <c r="AC1504" s="41"/>
      <c r="AD1504" s="41"/>
      <c r="AE1504" s="41"/>
      <c r="AF1504" s="41"/>
      <c r="AM1504" s="41"/>
      <c r="AN1504" s="41"/>
      <c r="AO1504" s="41"/>
      <c r="AP1504" s="41"/>
      <c r="AQ1504" s="41"/>
      <c r="AR1504" s="41"/>
      <c r="AS1504" s="41"/>
      <c r="AT1504" s="41"/>
      <c r="AU1504" s="41"/>
      <c r="AV1504" s="41"/>
      <c r="AW1504" s="41"/>
      <c r="AX1504" s="41"/>
      <c r="AY1504" s="41"/>
      <c r="AZ1504" s="41"/>
      <c r="BA1504" s="41"/>
      <c r="BB1504" s="41"/>
      <c r="BC1504" s="41"/>
      <c r="BD1504" s="41"/>
      <c r="BE1504" s="41"/>
    </row>
    <row r="1505" spans="2:57">
      <c r="B1505" s="41"/>
      <c r="C1505" s="41"/>
      <c r="D1505" s="41"/>
      <c r="E1505" s="41"/>
      <c r="F1505" s="41"/>
      <c r="G1505" s="41"/>
      <c r="H1505" s="41"/>
      <c r="I1505" s="41"/>
      <c r="J1505" s="41"/>
      <c r="K1505" s="41"/>
      <c r="L1505" s="41"/>
      <c r="M1505" s="41"/>
      <c r="N1505" s="41"/>
      <c r="O1505" s="41"/>
      <c r="P1505" s="41"/>
      <c r="Q1505" s="41"/>
      <c r="R1505" s="41"/>
      <c r="S1505" s="41"/>
      <c r="T1505" s="41"/>
      <c r="U1505" s="41"/>
      <c r="W1505" s="41"/>
      <c r="X1505" s="41"/>
      <c r="Y1505" s="41"/>
      <c r="Z1505" s="41"/>
      <c r="AA1505" s="41"/>
      <c r="AB1505" s="41"/>
      <c r="AC1505" s="41"/>
      <c r="AD1505" s="41"/>
      <c r="AE1505" s="41"/>
      <c r="AF1505" s="41"/>
      <c r="AM1505" s="41"/>
      <c r="AN1505" s="41"/>
      <c r="AO1505" s="41"/>
      <c r="AP1505" s="41"/>
      <c r="AQ1505" s="41"/>
      <c r="AR1505" s="41"/>
      <c r="AS1505" s="41"/>
      <c r="AT1505" s="41"/>
      <c r="AU1505" s="41"/>
      <c r="AV1505" s="41"/>
      <c r="AW1505" s="41"/>
      <c r="AX1505" s="41"/>
      <c r="AY1505" s="41"/>
      <c r="AZ1505" s="41"/>
      <c r="BA1505" s="41"/>
      <c r="BB1505" s="41"/>
      <c r="BC1505" s="41"/>
      <c r="BD1505" s="41"/>
      <c r="BE1505" s="41"/>
    </row>
    <row r="1506" spans="2:57">
      <c r="B1506" s="41"/>
      <c r="C1506" s="41"/>
      <c r="D1506" s="41"/>
      <c r="E1506" s="41"/>
      <c r="F1506" s="41"/>
      <c r="G1506" s="41"/>
      <c r="H1506" s="41"/>
      <c r="I1506" s="41"/>
      <c r="J1506" s="41"/>
      <c r="K1506" s="41"/>
      <c r="L1506" s="41"/>
      <c r="M1506" s="41"/>
      <c r="N1506" s="41"/>
      <c r="O1506" s="41"/>
      <c r="P1506" s="41"/>
      <c r="Q1506" s="41"/>
      <c r="R1506" s="41"/>
      <c r="S1506" s="41"/>
      <c r="T1506" s="41"/>
      <c r="U1506" s="41"/>
      <c r="W1506" s="41"/>
      <c r="X1506" s="41"/>
      <c r="Y1506" s="41"/>
      <c r="Z1506" s="41"/>
      <c r="AA1506" s="41"/>
      <c r="AB1506" s="41"/>
      <c r="AC1506" s="41"/>
      <c r="AD1506" s="41"/>
      <c r="AE1506" s="41"/>
      <c r="AF1506" s="41"/>
      <c r="AM1506" s="41"/>
      <c r="AN1506" s="41"/>
      <c r="AO1506" s="41"/>
      <c r="AP1506" s="41"/>
      <c r="AQ1506" s="41"/>
      <c r="AR1506" s="41"/>
      <c r="AS1506" s="41"/>
      <c r="AT1506" s="41"/>
      <c r="AU1506" s="41"/>
      <c r="AV1506" s="41"/>
      <c r="AW1506" s="41"/>
      <c r="AX1506" s="41"/>
      <c r="AY1506" s="41"/>
      <c r="AZ1506" s="41"/>
      <c r="BA1506" s="41"/>
      <c r="BB1506" s="41"/>
      <c r="BC1506" s="41"/>
      <c r="BD1506" s="41"/>
      <c r="BE1506" s="41"/>
    </row>
    <row r="1507" spans="2:57">
      <c r="B1507" s="41"/>
      <c r="C1507" s="41"/>
      <c r="D1507" s="41"/>
      <c r="E1507" s="41"/>
      <c r="F1507" s="41"/>
      <c r="G1507" s="41"/>
      <c r="H1507" s="41"/>
      <c r="I1507" s="41"/>
      <c r="J1507" s="41"/>
      <c r="K1507" s="41"/>
      <c r="L1507" s="41"/>
      <c r="M1507" s="41"/>
      <c r="N1507" s="41"/>
      <c r="O1507" s="41"/>
      <c r="P1507" s="41"/>
      <c r="Q1507" s="41"/>
      <c r="R1507" s="41"/>
      <c r="S1507" s="41"/>
      <c r="T1507" s="41"/>
      <c r="U1507" s="41"/>
      <c r="W1507" s="41"/>
      <c r="X1507" s="41"/>
      <c r="Y1507" s="41"/>
      <c r="Z1507" s="41"/>
      <c r="AA1507" s="41"/>
      <c r="AB1507" s="41"/>
      <c r="AC1507" s="41"/>
      <c r="AD1507" s="41"/>
      <c r="AE1507" s="41"/>
      <c r="AF1507" s="41"/>
      <c r="AM1507" s="41"/>
      <c r="AN1507" s="41"/>
      <c r="AO1507" s="41"/>
      <c r="AP1507" s="41"/>
      <c r="AQ1507" s="41"/>
      <c r="AR1507" s="41"/>
      <c r="AS1507" s="41"/>
      <c r="AT1507" s="41"/>
      <c r="AU1507" s="41"/>
      <c r="AV1507" s="41"/>
      <c r="AW1507" s="41"/>
      <c r="AX1507" s="41"/>
      <c r="AY1507" s="41"/>
      <c r="AZ1507" s="41"/>
      <c r="BA1507" s="41"/>
      <c r="BB1507" s="41"/>
      <c r="BC1507" s="41"/>
      <c r="BD1507" s="41"/>
      <c r="BE1507" s="41"/>
    </row>
    <row r="1508" spans="2:57">
      <c r="B1508" s="41"/>
      <c r="C1508" s="41"/>
      <c r="D1508" s="41"/>
      <c r="E1508" s="41"/>
      <c r="F1508" s="41"/>
      <c r="G1508" s="41"/>
      <c r="H1508" s="41"/>
      <c r="I1508" s="41"/>
      <c r="J1508" s="41"/>
      <c r="K1508" s="41"/>
      <c r="L1508" s="41"/>
      <c r="M1508" s="41"/>
      <c r="N1508" s="41"/>
      <c r="O1508" s="41"/>
      <c r="P1508" s="41"/>
      <c r="Q1508" s="41"/>
      <c r="R1508" s="41"/>
      <c r="S1508" s="41"/>
      <c r="T1508" s="41"/>
      <c r="U1508" s="41"/>
      <c r="W1508" s="41"/>
      <c r="X1508" s="41"/>
      <c r="Y1508" s="41"/>
      <c r="Z1508" s="41"/>
      <c r="AA1508" s="41"/>
      <c r="AB1508" s="41"/>
      <c r="AC1508" s="41"/>
      <c r="AD1508" s="41"/>
      <c r="AE1508" s="41"/>
      <c r="AF1508" s="41"/>
      <c r="AM1508" s="41"/>
      <c r="AN1508" s="41"/>
      <c r="AO1508" s="41"/>
      <c r="AP1508" s="41"/>
      <c r="AQ1508" s="41"/>
      <c r="AR1508" s="41"/>
      <c r="AS1508" s="41"/>
      <c r="AT1508" s="41"/>
      <c r="AU1508" s="41"/>
      <c r="AV1508" s="41"/>
      <c r="AW1508" s="41"/>
      <c r="AX1508" s="41"/>
      <c r="AY1508" s="41"/>
      <c r="AZ1508" s="41"/>
      <c r="BA1508" s="41"/>
      <c r="BB1508" s="41"/>
      <c r="BC1508" s="41"/>
      <c r="BD1508" s="41"/>
      <c r="BE1508" s="41"/>
    </row>
    <row r="1509" spans="2:57">
      <c r="B1509" s="41"/>
      <c r="C1509" s="41"/>
      <c r="D1509" s="41"/>
      <c r="E1509" s="41"/>
      <c r="F1509" s="41"/>
      <c r="G1509" s="41"/>
      <c r="H1509" s="41"/>
      <c r="I1509" s="41"/>
      <c r="J1509" s="41"/>
      <c r="K1509" s="41"/>
      <c r="L1509" s="41"/>
      <c r="M1509" s="41"/>
      <c r="N1509" s="41"/>
      <c r="O1509" s="41"/>
      <c r="P1509" s="41"/>
      <c r="Q1509" s="41"/>
      <c r="R1509" s="41"/>
      <c r="S1509" s="41"/>
      <c r="T1509" s="41"/>
      <c r="U1509" s="41"/>
      <c r="W1509" s="41"/>
      <c r="X1509" s="41"/>
      <c r="Y1509" s="41"/>
      <c r="Z1509" s="41"/>
      <c r="AA1509" s="41"/>
      <c r="AB1509" s="41"/>
      <c r="AC1509" s="41"/>
      <c r="AD1509" s="41"/>
      <c r="AE1509" s="41"/>
      <c r="AF1509" s="41"/>
      <c r="AM1509" s="41"/>
      <c r="AN1509" s="41"/>
      <c r="AO1509" s="41"/>
      <c r="AP1509" s="41"/>
      <c r="AQ1509" s="41"/>
      <c r="AR1509" s="41"/>
      <c r="AS1509" s="41"/>
      <c r="AT1509" s="41"/>
      <c r="AU1509" s="41"/>
      <c r="AV1509" s="41"/>
      <c r="AW1509" s="41"/>
      <c r="AX1509" s="41"/>
      <c r="AY1509" s="41"/>
      <c r="AZ1509" s="41"/>
      <c r="BA1509" s="41"/>
      <c r="BB1509" s="41"/>
      <c r="BC1509" s="41"/>
      <c r="BD1509" s="41"/>
      <c r="BE1509" s="41"/>
    </row>
    <row r="1510" spans="2:57">
      <c r="B1510" s="41"/>
      <c r="C1510" s="41"/>
      <c r="D1510" s="41"/>
      <c r="E1510" s="41"/>
      <c r="F1510" s="41"/>
      <c r="G1510" s="41"/>
      <c r="H1510" s="41"/>
      <c r="I1510" s="41"/>
      <c r="J1510" s="41"/>
      <c r="K1510" s="41"/>
      <c r="L1510" s="41"/>
      <c r="M1510" s="41"/>
      <c r="N1510" s="41"/>
      <c r="O1510" s="41"/>
      <c r="P1510" s="41"/>
      <c r="Q1510" s="41"/>
      <c r="R1510" s="41"/>
      <c r="S1510" s="41"/>
      <c r="T1510" s="41"/>
      <c r="U1510" s="41"/>
      <c r="W1510" s="41"/>
      <c r="X1510" s="41"/>
      <c r="Y1510" s="41"/>
      <c r="Z1510" s="41"/>
      <c r="AA1510" s="41"/>
      <c r="AB1510" s="41"/>
      <c r="AC1510" s="41"/>
      <c r="AD1510" s="41"/>
      <c r="AE1510" s="41"/>
      <c r="AF1510" s="41"/>
      <c r="AM1510" s="41"/>
      <c r="AN1510" s="41"/>
      <c r="AO1510" s="41"/>
      <c r="AP1510" s="41"/>
      <c r="AQ1510" s="41"/>
      <c r="AR1510" s="41"/>
      <c r="AS1510" s="41"/>
      <c r="AT1510" s="41"/>
      <c r="AU1510" s="41"/>
      <c r="AV1510" s="41"/>
      <c r="AW1510" s="41"/>
      <c r="AX1510" s="41"/>
      <c r="AY1510" s="41"/>
      <c r="AZ1510" s="41"/>
      <c r="BA1510" s="41"/>
      <c r="BB1510" s="41"/>
      <c r="BC1510" s="41"/>
      <c r="BD1510" s="41"/>
      <c r="BE1510" s="41"/>
    </row>
    <row r="1511" spans="2:57">
      <c r="B1511" s="41"/>
      <c r="C1511" s="41"/>
      <c r="D1511" s="41"/>
      <c r="E1511" s="41"/>
      <c r="F1511" s="41"/>
      <c r="G1511" s="41"/>
      <c r="H1511" s="41"/>
      <c r="I1511" s="41"/>
      <c r="J1511" s="41"/>
      <c r="K1511" s="41"/>
      <c r="L1511" s="41"/>
      <c r="M1511" s="41"/>
      <c r="N1511" s="41"/>
      <c r="O1511" s="41"/>
      <c r="P1511" s="41"/>
      <c r="Q1511" s="41"/>
      <c r="R1511" s="41"/>
      <c r="S1511" s="41"/>
      <c r="T1511" s="41"/>
      <c r="U1511" s="41"/>
      <c r="W1511" s="41"/>
      <c r="X1511" s="41"/>
      <c r="Y1511" s="41"/>
      <c r="Z1511" s="41"/>
      <c r="AA1511" s="41"/>
      <c r="AB1511" s="41"/>
      <c r="AC1511" s="41"/>
      <c r="AD1511" s="41"/>
      <c r="AE1511" s="41"/>
      <c r="AF1511" s="41"/>
      <c r="AM1511" s="41"/>
      <c r="AN1511" s="41"/>
      <c r="AO1511" s="41"/>
      <c r="AP1511" s="41"/>
      <c r="AQ1511" s="41"/>
      <c r="AR1511" s="41"/>
      <c r="AS1511" s="41"/>
      <c r="AT1511" s="41"/>
      <c r="AU1511" s="41"/>
      <c r="AV1511" s="41"/>
      <c r="AW1511" s="41"/>
      <c r="AX1511" s="41"/>
      <c r="AY1511" s="41"/>
      <c r="AZ1511" s="41"/>
      <c r="BA1511" s="41"/>
      <c r="BB1511" s="41"/>
      <c r="BC1511" s="41"/>
      <c r="BD1511" s="41"/>
      <c r="BE1511" s="41"/>
    </row>
    <row r="1512" spans="2:57">
      <c r="B1512" s="41"/>
      <c r="C1512" s="41"/>
      <c r="D1512" s="41"/>
      <c r="E1512" s="41"/>
      <c r="F1512" s="41"/>
      <c r="G1512" s="41"/>
      <c r="H1512" s="41"/>
      <c r="I1512" s="41"/>
      <c r="J1512" s="41"/>
      <c r="K1512" s="41"/>
      <c r="L1512" s="41"/>
      <c r="M1512" s="41"/>
      <c r="N1512" s="41"/>
      <c r="O1512" s="41"/>
      <c r="P1512" s="41"/>
      <c r="Q1512" s="41"/>
      <c r="R1512" s="41"/>
      <c r="S1512" s="41"/>
      <c r="T1512" s="41"/>
      <c r="U1512" s="41"/>
      <c r="W1512" s="41"/>
      <c r="X1512" s="41"/>
      <c r="Y1512" s="41"/>
      <c r="Z1512" s="41"/>
      <c r="AA1512" s="41"/>
      <c r="AB1512" s="41"/>
      <c r="AC1512" s="41"/>
      <c r="AD1512" s="41"/>
      <c r="AE1512" s="41"/>
      <c r="AF1512" s="41"/>
      <c r="AM1512" s="41"/>
      <c r="AN1512" s="41"/>
      <c r="AO1512" s="41"/>
      <c r="AP1512" s="41"/>
      <c r="AQ1512" s="41"/>
      <c r="AR1512" s="41"/>
      <c r="AS1512" s="41"/>
      <c r="AT1512" s="41"/>
      <c r="AU1512" s="41"/>
      <c r="AV1512" s="41"/>
      <c r="AW1512" s="41"/>
      <c r="AX1512" s="41"/>
      <c r="AY1512" s="41"/>
      <c r="AZ1512" s="41"/>
      <c r="BA1512" s="41"/>
      <c r="BB1512" s="41"/>
      <c r="BC1512" s="41"/>
      <c r="BD1512" s="41"/>
      <c r="BE1512" s="41"/>
    </row>
    <row r="1513" spans="2:57">
      <c r="B1513" s="41"/>
      <c r="C1513" s="41"/>
      <c r="D1513" s="41"/>
      <c r="E1513" s="41"/>
      <c r="F1513" s="41"/>
      <c r="G1513" s="41"/>
      <c r="H1513" s="41"/>
      <c r="I1513" s="41"/>
      <c r="J1513" s="41"/>
      <c r="K1513" s="41"/>
      <c r="L1513" s="41"/>
      <c r="M1513" s="41"/>
      <c r="N1513" s="41"/>
      <c r="O1513" s="41"/>
      <c r="P1513" s="41"/>
      <c r="Q1513" s="41"/>
      <c r="R1513" s="41"/>
      <c r="S1513" s="41"/>
      <c r="T1513" s="41"/>
      <c r="U1513" s="41"/>
      <c r="W1513" s="41"/>
      <c r="X1513" s="41"/>
      <c r="Y1513" s="41"/>
      <c r="Z1513" s="41"/>
      <c r="AA1513" s="41"/>
      <c r="AB1513" s="41"/>
      <c r="AC1513" s="41"/>
      <c r="AD1513" s="41"/>
      <c r="AE1513" s="41"/>
      <c r="AF1513" s="41"/>
      <c r="AM1513" s="41"/>
      <c r="AN1513" s="41"/>
      <c r="AO1513" s="41"/>
      <c r="AP1513" s="41"/>
      <c r="AQ1513" s="41"/>
      <c r="AR1513" s="41"/>
      <c r="AS1513" s="41"/>
      <c r="AT1513" s="41"/>
      <c r="AU1513" s="41"/>
      <c r="AV1513" s="41"/>
      <c r="AW1513" s="41"/>
      <c r="AX1513" s="41"/>
      <c r="AY1513" s="41"/>
      <c r="AZ1513" s="41"/>
      <c r="BA1513" s="41"/>
      <c r="BB1513" s="41"/>
      <c r="BC1513" s="41"/>
      <c r="BD1513" s="41"/>
      <c r="BE1513" s="41"/>
    </row>
    <row r="1514" spans="2:57">
      <c r="B1514" s="41"/>
      <c r="C1514" s="41"/>
      <c r="D1514" s="41"/>
      <c r="E1514" s="41"/>
      <c r="F1514" s="41"/>
      <c r="G1514" s="41"/>
      <c r="H1514" s="41"/>
      <c r="I1514" s="41"/>
      <c r="J1514" s="41"/>
      <c r="K1514" s="41"/>
      <c r="L1514" s="41"/>
      <c r="M1514" s="41"/>
      <c r="N1514" s="41"/>
      <c r="O1514" s="41"/>
      <c r="P1514" s="41"/>
      <c r="Q1514" s="41"/>
      <c r="R1514" s="41"/>
      <c r="S1514" s="41"/>
      <c r="T1514" s="41"/>
      <c r="U1514" s="41"/>
      <c r="W1514" s="41"/>
      <c r="X1514" s="41"/>
      <c r="Y1514" s="41"/>
      <c r="Z1514" s="41"/>
      <c r="AA1514" s="41"/>
      <c r="AB1514" s="41"/>
      <c r="AC1514" s="41"/>
      <c r="AD1514" s="41"/>
      <c r="AE1514" s="41"/>
      <c r="AF1514" s="41"/>
      <c r="AM1514" s="41"/>
      <c r="AN1514" s="41"/>
      <c r="AO1514" s="41"/>
      <c r="AP1514" s="41"/>
      <c r="AQ1514" s="41"/>
      <c r="AR1514" s="41"/>
      <c r="AS1514" s="41"/>
      <c r="AT1514" s="41"/>
      <c r="AU1514" s="41"/>
      <c r="AV1514" s="41"/>
      <c r="AW1514" s="41"/>
      <c r="AX1514" s="41"/>
      <c r="AY1514" s="41"/>
      <c r="AZ1514" s="41"/>
      <c r="BA1514" s="41"/>
      <c r="BB1514" s="41"/>
      <c r="BC1514" s="41"/>
      <c r="BD1514" s="41"/>
      <c r="BE1514" s="41"/>
    </row>
    <row r="1515" spans="2:57">
      <c r="B1515" s="41"/>
      <c r="C1515" s="41"/>
      <c r="D1515" s="41"/>
      <c r="E1515" s="41"/>
      <c r="F1515" s="41"/>
      <c r="G1515" s="41"/>
      <c r="H1515" s="41"/>
      <c r="I1515" s="41"/>
      <c r="J1515" s="41"/>
      <c r="K1515" s="41"/>
      <c r="L1515" s="41"/>
      <c r="M1515" s="41"/>
      <c r="N1515" s="41"/>
      <c r="O1515" s="41"/>
      <c r="P1515" s="41"/>
      <c r="Q1515" s="41"/>
      <c r="R1515" s="41"/>
      <c r="S1515" s="41"/>
      <c r="T1515" s="41"/>
      <c r="U1515" s="41"/>
      <c r="W1515" s="41"/>
      <c r="X1515" s="41"/>
      <c r="Y1515" s="41"/>
      <c r="Z1515" s="41"/>
      <c r="AA1515" s="41"/>
      <c r="AB1515" s="41"/>
      <c r="AC1515" s="41"/>
      <c r="AD1515" s="41"/>
      <c r="AE1515" s="41"/>
      <c r="AF1515" s="41"/>
      <c r="AM1515" s="41"/>
      <c r="AN1515" s="41"/>
      <c r="AO1515" s="41"/>
      <c r="AP1515" s="41"/>
      <c r="AQ1515" s="41"/>
      <c r="AR1515" s="41"/>
      <c r="AS1515" s="41"/>
      <c r="AT1515" s="41"/>
      <c r="AU1515" s="41"/>
      <c r="AV1515" s="41"/>
      <c r="AW1515" s="41"/>
      <c r="AX1515" s="41"/>
      <c r="AY1515" s="41"/>
      <c r="AZ1515" s="41"/>
      <c r="BA1515" s="41"/>
      <c r="BB1515" s="41"/>
      <c r="BC1515" s="41"/>
      <c r="BD1515" s="41"/>
      <c r="BE1515" s="41"/>
    </row>
    <row r="1516" spans="2:57">
      <c r="B1516" s="41"/>
      <c r="C1516" s="41"/>
      <c r="D1516" s="41"/>
      <c r="E1516" s="41"/>
      <c r="F1516" s="41"/>
      <c r="G1516" s="41"/>
      <c r="H1516" s="41"/>
      <c r="I1516" s="41"/>
      <c r="J1516" s="41"/>
      <c r="K1516" s="41"/>
      <c r="L1516" s="41"/>
      <c r="M1516" s="41"/>
      <c r="N1516" s="41"/>
      <c r="O1516" s="41"/>
      <c r="P1516" s="41"/>
      <c r="Q1516" s="41"/>
      <c r="R1516" s="41"/>
      <c r="S1516" s="41"/>
      <c r="T1516" s="41"/>
      <c r="U1516" s="41"/>
      <c r="W1516" s="41"/>
      <c r="X1516" s="41"/>
      <c r="Y1516" s="41"/>
      <c r="Z1516" s="41"/>
      <c r="AA1516" s="41"/>
      <c r="AB1516" s="41"/>
      <c r="AC1516" s="41"/>
      <c r="AD1516" s="41"/>
      <c r="AE1516" s="41"/>
      <c r="AF1516" s="41"/>
      <c r="AM1516" s="41"/>
      <c r="AN1516" s="41"/>
      <c r="AO1516" s="41"/>
      <c r="AP1516" s="41"/>
      <c r="AQ1516" s="41"/>
      <c r="AR1516" s="41"/>
      <c r="AS1516" s="41"/>
      <c r="AT1516" s="41"/>
      <c r="AU1516" s="41"/>
      <c r="AV1516" s="41"/>
      <c r="AW1516" s="41"/>
      <c r="AX1516" s="41"/>
      <c r="AY1516" s="41"/>
      <c r="AZ1516" s="41"/>
      <c r="BA1516" s="41"/>
      <c r="BB1516" s="41"/>
      <c r="BC1516" s="41"/>
      <c r="BD1516" s="41"/>
      <c r="BE1516" s="41"/>
    </row>
    <row r="1517" spans="2:57">
      <c r="B1517" s="41"/>
      <c r="C1517" s="41"/>
      <c r="D1517" s="41"/>
      <c r="E1517" s="41"/>
      <c r="F1517" s="41"/>
      <c r="G1517" s="41"/>
      <c r="H1517" s="41"/>
      <c r="I1517" s="41"/>
      <c r="J1517" s="41"/>
      <c r="K1517" s="41"/>
      <c r="L1517" s="41"/>
      <c r="M1517" s="41"/>
      <c r="N1517" s="41"/>
      <c r="O1517" s="41"/>
      <c r="P1517" s="41"/>
      <c r="Q1517" s="41"/>
      <c r="R1517" s="41"/>
      <c r="S1517" s="41"/>
      <c r="T1517" s="41"/>
      <c r="U1517" s="41"/>
      <c r="W1517" s="41"/>
      <c r="X1517" s="41"/>
      <c r="Y1517" s="41"/>
      <c r="Z1517" s="41"/>
      <c r="AA1517" s="41"/>
      <c r="AB1517" s="41"/>
      <c r="AC1517" s="41"/>
      <c r="AD1517" s="41"/>
      <c r="AE1517" s="41"/>
      <c r="AF1517" s="41"/>
      <c r="AM1517" s="41"/>
      <c r="AN1517" s="41"/>
      <c r="AO1517" s="41"/>
      <c r="AP1517" s="41"/>
      <c r="AQ1517" s="41"/>
      <c r="AR1517" s="41"/>
      <c r="AS1517" s="41"/>
      <c r="AT1517" s="41"/>
      <c r="AU1517" s="41"/>
      <c r="AV1517" s="41"/>
      <c r="AW1517" s="41"/>
      <c r="AX1517" s="41"/>
      <c r="AY1517" s="41"/>
      <c r="AZ1517" s="41"/>
      <c r="BA1517" s="41"/>
      <c r="BB1517" s="41"/>
      <c r="BC1517" s="41"/>
      <c r="BD1517" s="41"/>
      <c r="BE1517" s="41"/>
    </row>
    <row r="1518" spans="2:57">
      <c r="B1518" s="41"/>
      <c r="C1518" s="41"/>
      <c r="D1518" s="41"/>
      <c r="E1518" s="41"/>
      <c r="F1518" s="41"/>
      <c r="G1518" s="41"/>
      <c r="H1518" s="41"/>
      <c r="I1518" s="41"/>
      <c r="J1518" s="41"/>
      <c r="K1518" s="41"/>
      <c r="L1518" s="41"/>
      <c r="M1518" s="41"/>
      <c r="N1518" s="41"/>
      <c r="O1518" s="41"/>
      <c r="P1518" s="41"/>
      <c r="Q1518" s="41"/>
      <c r="R1518" s="41"/>
      <c r="S1518" s="41"/>
      <c r="T1518" s="41"/>
      <c r="U1518" s="41"/>
      <c r="W1518" s="41"/>
      <c r="X1518" s="41"/>
      <c r="Y1518" s="41"/>
      <c r="Z1518" s="41"/>
      <c r="AA1518" s="41"/>
      <c r="AB1518" s="41"/>
      <c r="AC1518" s="41"/>
      <c r="AD1518" s="41"/>
      <c r="AE1518" s="41"/>
      <c r="AF1518" s="41"/>
      <c r="AM1518" s="41"/>
      <c r="AN1518" s="41"/>
      <c r="AO1518" s="41"/>
      <c r="AP1518" s="41"/>
      <c r="AQ1518" s="41"/>
      <c r="AR1518" s="41"/>
      <c r="AS1518" s="41"/>
      <c r="AT1518" s="41"/>
      <c r="AU1518" s="41"/>
      <c r="AV1518" s="41"/>
      <c r="AW1518" s="41"/>
      <c r="AX1518" s="41"/>
      <c r="AY1518" s="41"/>
      <c r="AZ1518" s="41"/>
      <c r="BA1518" s="41"/>
      <c r="BB1518" s="41"/>
      <c r="BC1518" s="41"/>
      <c r="BD1518" s="41"/>
      <c r="BE1518" s="41"/>
    </row>
    <row r="1519" spans="2:57">
      <c r="B1519" s="41"/>
      <c r="C1519" s="41"/>
      <c r="D1519" s="41"/>
      <c r="E1519" s="41"/>
      <c r="F1519" s="41"/>
      <c r="G1519" s="41"/>
      <c r="H1519" s="41"/>
      <c r="I1519" s="41"/>
      <c r="J1519" s="41"/>
      <c r="K1519" s="41"/>
      <c r="L1519" s="41"/>
      <c r="M1519" s="41"/>
      <c r="N1519" s="41"/>
      <c r="O1519" s="41"/>
      <c r="P1519" s="41"/>
      <c r="Q1519" s="41"/>
      <c r="R1519" s="41"/>
      <c r="S1519" s="41"/>
      <c r="T1519" s="41"/>
      <c r="U1519" s="41"/>
      <c r="W1519" s="41"/>
      <c r="X1519" s="41"/>
      <c r="Y1519" s="41"/>
      <c r="Z1519" s="41"/>
      <c r="AA1519" s="41"/>
      <c r="AB1519" s="41"/>
      <c r="AC1519" s="41"/>
      <c r="AD1519" s="41"/>
      <c r="AE1519" s="41"/>
      <c r="AF1519" s="41"/>
      <c r="AM1519" s="41"/>
      <c r="AN1519" s="41"/>
      <c r="AO1519" s="41"/>
      <c r="AP1519" s="41"/>
      <c r="AQ1519" s="41"/>
      <c r="AR1519" s="41"/>
      <c r="AS1519" s="41"/>
      <c r="AT1519" s="41"/>
      <c r="AU1519" s="41"/>
      <c r="AV1519" s="41"/>
      <c r="AW1519" s="41"/>
      <c r="AX1519" s="41"/>
      <c r="AY1519" s="41"/>
      <c r="AZ1519" s="41"/>
      <c r="BA1519" s="41"/>
      <c r="BB1519" s="41"/>
      <c r="BC1519" s="41"/>
      <c r="BD1519" s="41"/>
      <c r="BE1519" s="41"/>
    </row>
    <row r="1520" spans="2:57">
      <c r="B1520" s="41"/>
      <c r="C1520" s="41"/>
      <c r="D1520" s="41"/>
      <c r="E1520" s="41"/>
      <c r="F1520" s="41"/>
      <c r="G1520" s="41"/>
      <c r="H1520" s="41"/>
      <c r="I1520" s="41"/>
      <c r="J1520" s="41"/>
      <c r="K1520" s="41"/>
      <c r="L1520" s="41"/>
      <c r="M1520" s="41"/>
      <c r="N1520" s="41"/>
      <c r="O1520" s="41"/>
      <c r="P1520" s="41"/>
      <c r="Q1520" s="41"/>
      <c r="R1520" s="41"/>
      <c r="S1520" s="41"/>
      <c r="T1520" s="41"/>
      <c r="U1520" s="41"/>
      <c r="W1520" s="41"/>
      <c r="X1520" s="41"/>
      <c r="Y1520" s="41"/>
      <c r="Z1520" s="41"/>
      <c r="AA1520" s="41"/>
      <c r="AB1520" s="41"/>
      <c r="AC1520" s="41"/>
      <c r="AD1520" s="41"/>
      <c r="AE1520" s="41"/>
      <c r="AF1520" s="41"/>
      <c r="AM1520" s="41"/>
      <c r="AN1520" s="41"/>
      <c r="AO1520" s="41"/>
      <c r="AP1520" s="41"/>
      <c r="AQ1520" s="41"/>
      <c r="AR1520" s="41"/>
      <c r="AS1520" s="41"/>
      <c r="AT1520" s="41"/>
      <c r="AU1520" s="41"/>
      <c r="AV1520" s="41"/>
      <c r="AW1520" s="41"/>
      <c r="AX1520" s="41"/>
      <c r="AY1520" s="41"/>
      <c r="AZ1520" s="41"/>
      <c r="BA1520" s="41"/>
      <c r="BB1520" s="41"/>
      <c r="BC1520" s="41"/>
      <c r="BD1520" s="41"/>
      <c r="BE1520" s="41"/>
    </row>
    <row r="1521" spans="2:57">
      <c r="B1521" s="41"/>
      <c r="C1521" s="41"/>
      <c r="D1521" s="41"/>
      <c r="E1521" s="41"/>
      <c r="F1521" s="41"/>
      <c r="G1521" s="41"/>
      <c r="H1521" s="41"/>
      <c r="I1521" s="41"/>
      <c r="J1521" s="41"/>
      <c r="K1521" s="41"/>
      <c r="L1521" s="41"/>
      <c r="M1521" s="41"/>
      <c r="N1521" s="41"/>
      <c r="O1521" s="41"/>
      <c r="P1521" s="41"/>
      <c r="Q1521" s="41"/>
      <c r="R1521" s="41"/>
      <c r="S1521" s="41"/>
      <c r="T1521" s="41"/>
      <c r="U1521" s="41"/>
      <c r="W1521" s="41"/>
      <c r="X1521" s="41"/>
      <c r="Y1521" s="41"/>
      <c r="Z1521" s="41"/>
      <c r="AA1521" s="41"/>
      <c r="AB1521" s="41"/>
      <c r="AC1521" s="41"/>
      <c r="AD1521" s="41"/>
      <c r="AE1521" s="41"/>
      <c r="AF1521" s="41"/>
      <c r="AM1521" s="41"/>
      <c r="AN1521" s="41"/>
      <c r="AO1521" s="41"/>
      <c r="AP1521" s="41"/>
      <c r="AQ1521" s="41"/>
      <c r="AR1521" s="41"/>
      <c r="AS1521" s="41"/>
      <c r="AT1521" s="41"/>
      <c r="AU1521" s="41"/>
      <c r="AV1521" s="41"/>
      <c r="AW1521" s="41"/>
      <c r="AX1521" s="41"/>
      <c r="AY1521" s="41"/>
      <c r="AZ1521" s="41"/>
      <c r="BA1521" s="41"/>
      <c r="BB1521" s="41"/>
      <c r="BC1521" s="41"/>
      <c r="BD1521" s="41"/>
      <c r="BE1521" s="41"/>
    </row>
    <row r="1522" spans="2:57">
      <c r="B1522" s="41"/>
      <c r="C1522" s="41"/>
      <c r="D1522" s="41"/>
      <c r="E1522" s="41"/>
      <c r="F1522" s="41"/>
      <c r="G1522" s="41"/>
      <c r="H1522" s="41"/>
      <c r="I1522" s="41"/>
      <c r="J1522" s="41"/>
      <c r="K1522" s="41"/>
      <c r="L1522" s="41"/>
      <c r="M1522" s="41"/>
      <c r="N1522" s="41"/>
      <c r="O1522" s="41"/>
      <c r="P1522" s="41"/>
      <c r="Q1522" s="41"/>
      <c r="R1522" s="41"/>
      <c r="S1522" s="41"/>
      <c r="T1522" s="41"/>
      <c r="U1522" s="41"/>
      <c r="W1522" s="41"/>
      <c r="X1522" s="41"/>
      <c r="Y1522" s="41"/>
      <c r="Z1522" s="41"/>
      <c r="AA1522" s="41"/>
      <c r="AB1522" s="41"/>
      <c r="AC1522" s="41"/>
      <c r="AD1522" s="41"/>
      <c r="AE1522" s="41"/>
      <c r="AF1522" s="41"/>
      <c r="AM1522" s="41"/>
      <c r="AN1522" s="41"/>
      <c r="AO1522" s="41"/>
      <c r="AP1522" s="41"/>
      <c r="AQ1522" s="41"/>
      <c r="AR1522" s="41"/>
      <c r="AS1522" s="41"/>
      <c r="AT1522" s="41"/>
      <c r="AU1522" s="41"/>
      <c r="AV1522" s="41"/>
      <c r="AW1522" s="41"/>
      <c r="AX1522" s="41"/>
      <c r="AY1522" s="41"/>
      <c r="AZ1522" s="41"/>
      <c r="BA1522" s="41"/>
      <c r="BB1522" s="41"/>
      <c r="BC1522" s="41"/>
      <c r="BD1522" s="41"/>
      <c r="BE1522" s="41"/>
    </row>
    <row r="1523" spans="2:57">
      <c r="B1523" s="41"/>
      <c r="C1523" s="41"/>
      <c r="D1523" s="41"/>
      <c r="E1523" s="41"/>
      <c r="F1523" s="41"/>
      <c r="G1523" s="41"/>
      <c r="H1523" s="41"/>
      <c r="I1523" s="41"/>
      <c r="J1523" s="41"/>
      <c r="K1523" s="41"/>
      <c r="L1523" s="41"/>
      <c r="M1523" s="41"/>
      <c r="N1523" s="41"/>
      <c r="O1523" s="41"/>
      <c r="P1523" s="41"/>
      <c r="Q1523" s="41"/>
      <c r="R1523" s="41"/>
      <c r="S1523" s="41"/>
      <c r="T1523" s="41"/>
      <c r="U1523" s="41"/>
      <c r="W1523" s="41"/>
      <c r="X1523" s="41"/>
      <c r="Y1523" s="41"/>
      <c r="Z1523" s="41"/>
      <c r="AA1523" s="41"/>
      <c r="AB1523" s="41"/>
      <c r="AC1523" s="41"/>
      <c r="AD1523" s="41"/>
      <c r="AE1523" s="41"/>
      <c r="AF1523" s="41"/>
      <c r="AM1523" s="41"/>
      <c r="AN1523" s="41"/>
      <c r="AO1523" s="41"/>
      <c r="AP1523" s="41"/>
      <c r="AQ1523" s="41"/>
      <c r="AR1523" s="41"/>
      <c r="AS1523" s="41"/>
      <c r="AT1523" s="41"/>
      <c r="AU1523" s="41"/>
      <c r="AV1523" s="41"/>
      <c r="AW1523" s="41"/>
      <c r="AX1523" s="41"/>
      <c r="AY1523" s="41"/>
      <c r="AZ1523" s="41"/>
      <c r="BA1523" s="41"/>
      <c r="BB1523" s="41"/>
      <c r="BC1523" s="41"/>
      <c r="BD1523" s="41"/>
      <c r="BE1523" s="41"/>
    </row>
    <row r="1524" spans="2:57">
      <c r="B1524" s="41"/>
      <c r="C1524" s="41"/>
      <c r="D1524" s="41"/>
      <c r="E1524" s="41"/>
      <c r="F1524" s="41"/>
      <c r="G1524" s="41"/>
      <c r="H1524" s="41"/>
      <c r="I1524" s="41"/>
      <c r="J1524" s="41"/>
      <c r="K1524" s="41"/>
      <c r="L1524" s="41"/>
      <c r="M1524" s="41"/>
      <c r="N1524" s="41"/>
      <c r="O1524" s="41"/>
      <c r="P1524" s="41"/>
      <c r="Q1524" s="41"/>
      <c r="R1524" s="41"/>
      <c r="S1524" s="41"/>
      <c r="T1524" s="41"/>
      <c r="U1524" s="41"/>
      <c r="W1524" s="41"/>
      <c r="X1524" s="41"/>
      <c r="Y1524" s="41"/>
      <c r="Z1524" s="41"/>
      <c r="AA1524" s="41"/>
      <c r="AB1524" s="41"/>
      <c r="AC1524" s="41"/>
      <c r="AD1524" s="41"/>
      <c r="AE1524" s="41"/>
      <c r="AF1524" s="41"/>
      <c r="AM1524" s="41"/>
      <c r="AN1524" s="41"/>
      <c r="AO1524" s="41"/>
      <c r="AP1524" s="41"/>
      <c r="AQ1524" s="41"/>
      <c r="AR1524" s="41"/>
      <c r="AS1524" s="41"/>
      <c r="AT1524" s="41"/>
      <c r="AU1524" s="41"/>
      <c r="AV1524" s="41"/>
      <c r="AW1524" s="41"/>
      <c r="AX1524" s="41"/>
      <c r="AY1524" s="41"/>
      <c r="AZ1524" s="41"/>
      <c r="BA1524" s="41"/>
      <c r="BB1524" s="41"/>
      <c r="BC1524" s="41"/>
      <c r="BD1524" s="41"/>
      <c r="BE1524" s="41"/>
    </row>
    <row r="1525" spans="2:57">
      <c r="B1525" s="41"/>
      <c r="C1525" s="41"/>
      <c r="D1525" s="41"/>
      <c r="E1525" s="41"/>
      <c r="F1525" s="41"/>
      <c r="G1525" s="41"/>
      <c r="H1525" s="41"/>
      <c r="I1525" s="41"/>
      <c r="J1525" s="41"/>
      <c r="K1525" s="41"/>
      <c r="L1525" s="41"/>
      <c r="M1525" s="41"/>
      <c r="N1525" s="41"/>
      <c r="O1525" s="41"/>
      <c r="P1525" s="41"/>
      <c r="Q1525" s="41"/>
      <c r="R1525" s="41"/>
      <c r="S1525" s="41"/>
      <c r="T1525" s="41"/>
      <c r="U1525" s="41"/>
      <c r="W1525" s="41"/>
      <c r="X1525" s="41"/>
      <c r="Y1525" s="41"/>
      <c r="Z1525" s="41"/>
      <c r="AA1525" s="41"/>
      <c r="AB1525" s="41"/>
      <c r="AC1525" s="41"/>
      <c r="AD1525" s="41"/>
      <c r="AE1525" s="41"/>
      <c r="AF1525" s="41"/>
      <c r="AM1525" s="41"/>
      <c r="AN1525" s="41"/>
      <c r="AO1525" s="41"/>
      <c r="AP1525" s="41"/>
      <c r="AQ1525" s="41"/>
      <c r="AR1525" s="41"/>
      <c r="AS1525" s="41"/>
      <c r="AT1525" s="41"/>
      <c r="AU1525" s="41"/>
      <c r="AV1525" s="41"/>
      <c r="AW1525" s="41"/>
      <c r="AX1525" s="41"/>
      <c r="AY1525" s="41"/>
      <c r="AZ1525" s="41"/>
      <c r="BA1525" s="41"/>
      <c r="BB1525" s="41"/>
      <c r="BC1525" s="41"/>
      <c r="BD1525" s="41"/>
      <c r="BE1525" s="41"/>
    </row>
    <row r="1526" spans="2:57">
      <c r="B1526" s="41"/>
      <c r="C1526" s="41"/>
      <c r="D1526" s="41"/>
      <c r="E1526" s="41"/>
      <c r="F1526" s="41"/>
      <c r="G1526" s="41"/>
      <c r="H1526" s="41"/>
      <c r="I1526" s="41"/>
      <c r="J1526" s="41"/>
      <c r="K1526" s="41"/>
      <c r="L1526" s="41"/>
      <c r="M1526" s="41"/>
      <c r="N1526" s="41"/>
      <c r="O1526" s="41"/>
      <c r="P1526" s="41"/>
      <c r="Q1526" s="41"/>
      <c r="R1526" s="41"/>
      <c r="S1526" s="41"/>
      <c r="T1526" s="41"/>
      <c r="U1526" s="41"/>
      <c r="W1526" s="41"/>
      <c r="X1526" s="41"/>
      <c r="Y1526" s="41"/>
      <c r="Z1526" s="41"/>
      <c r="AA1526" s="41"/>
      <c r="AB1526" s="41"/>
      <c r="AC1526" s="41"/>
      <c r="AD1526" s="41"/>
      <c r="AE1526" s="41"/>
      <c r="AF1526" s="41"/>
      <c r="AM1526" s="41"/>
      <c r="AN1526" s="41"/>
      <c r="AO1526" s="41"/>
      <c r="AP1526" s="41"/>
      <c r="AQ1526" s="41"/>
      <c r="AR1526" s="41"/>
      <c r="AS1526" s="41"/>
      <c r="AT1526" s="41"/>
      <c r="AU1526" s="41"/>
      <c r="AV1526" s="41"/>
      <c r="AW1526" s="41"/>
      <c r="AX1526" s="41"/>
      <c r="AY1526" s="41"/>
      <c r="AZ1526" s="41"/>
      <c r="BA1526" s="41"/>
      <c r="BB1526" s="41"/>
      <c r="BC1526" s="41"/>
      <c r="BD1526" s="41"/>
      <c r="BE1526" s="41"/>
    </row>
    <row r="1527" spans="2:57">
      <c r="B1527" s="41"/>
      <c r="C1527" s="41"/>
      <c r="D1527" s="41"/>
      <c r="E1527" s="41"/>
      <c r="F1527" s="41"/>
      <c r="G1527" s="41"/>
      <c r="H1527" s="41"/>
      <c r="I1527" s="41"/>
      <c r="J1527" s="41"/>
      <c r="K1527" s="41"/>
      <c r="L1527" s="41"/>
      <c r="M1527" s="41"/>
      <c r="N1527" s="41"/>
      <c r="O1527" s="41"/>
      <c r="P1527" s="41"/>
      <c r="Q1527" s="41"/>
      <c r="R1527" s="41"/>
      <c r="S1527" s="41"/>
      <c r="T1527" s="41"/>
      <c r="U1527" s="41"/>
      <c r="W1527" s="41"/>
      <c r="X1527" s="41"/>
      <c r="Y1527" s="41"/>
      <c r="Z1527" s="41"/>
      <c r="AA1527" s="41"/>
      <c r="AB1527" s="41"/>
      <c r="AC1527" s="41"/>
      <c r="AD1527" s="41"/>
      <c r="AE1527" s="41"/>
      <c r="AF1527" s="41"/>
      <c r="AM1527" s="41"/>
      <c r="AN1527" s="41"/>
      <c r="AO1527" s="41"/>
      <c r="AP1527" s="41"/>
      <c r="AQ1527" s="41"/>
      <c r="AR1527" s="41"/>
      <c r="AS1527" s="41"/>
      <c r="AT1527" s="41"/>
      <c r="AU1527" s="41"/>
      <c r="AV1527" s="41"/>
      <c r="AW1527" s="41"/>
      <c r="AX1527" s="41"/>
      <c r="AY1527" s="41"/>
      <c r="AZ1527" s="41"/>
      <c r="BA1527" s="41"/>
      <c r="BB1527" s="41"/>
      <c r="BC1527" s="41"/>
      <c r="BD1527" s="41"/>
      <c r="BE1527" s="41"/>
    </row>
    <row r="1528" spans="2:57">
      <c r="B1528" s="41"/>
      <c r="C1528" s="41"/>
      <c r="D1528" s="41"/>
      <c r="E1528" s="41"/>
      <c r="F1528" s="41"/>
      <c r="G1528" s="41"/>
      <c r="H1528" s="41"/>
      <c r="I1528" s="41"/>
      <c r="J1528" s="41"/>
      <c r="K1528" s="41"/>
      <c r="L1528" s="41"/>
      <c r="M1528" s="41"/>
      <c r="N1528" s="41"/>
      <c r="O1528" s="41"/>
      <c r="P1528" s="41"/>
      <c r="Q1528" s="41"/>
      <c r="R1528" s="41"/>
      <c r="S1528" s="41"/>
      <c r="T1528" s="41"/>
      <c r="U1528" s="41"/>
      <c r="W1528" s="41"/>
      <c r="X1528" s="41"/>
      <c r="Y1528" s="41"/>
      <c r="Z1528" s="41"/>
      <c r="AA1528" s="41"/>
      <c r="AB1528" s="41"/>
      <c r="AC1528" s="41"/>
      <c r="AD1528" s="41"/>
      <c r="AE1528" s="41"/>
      <c r="AF1528" s="41"/>
      <c r="AM1528" s="41"/>
      <c r="AN1528" s="41"/>
      <c r="AO1528" s="41"/>
      <c r="AP1528" s="41"/>
      <c r="AQ1528" s="41"/>
      <c r="AR1528" s="41"/>
      <c r="AS1528" s="41"/>
      <c r="AT1528" s="41"/>
      <c r="AU1528" s="41"/>
      <c r="AV1528" s="41"/>
      <c r="AW1528" s="41"/>
      <c r="AX1528" s="41"/>
      <c r="AY1528" s="41"/>
      <c r="AZ1528" s="41"/>
      <c r="BA1528" s="41"/>
      <c r="BB1528" s="41"/>
      <c r="BC1528" s="41"/>
      <c r="BD1528" s="41"/>
      <c r="BE1528" s="41"/>
    </row>
    <row r="1529" spans="2:57">
      <c r="B1529" s="41"/>
      <c r="C1529" s="41"/>
      <c r="D1529" s="41"/>
      <c r="E1529" s="41"/>
      <c r="F1529" s="41"/>
      <c r="G1529" s="41"/>
      <c r="H1529" s="41"/>
      <c r="I1529" s="41"/>
      <c r="J1529" s="41"/>
      <c r="K1529" s="41"/>
      <c r="L1529" s="41"/>
      <c r="M1529" s="41"/>
      <c r="N1529" s="41"/>
      <c r="O1529" s="41"/>
      <c r="P1529" s="41"/>
      <c r="Q1529" s="41"/>
      <c r="R1529" s="41"/>
      <c r="S1529" s="41"/>
      <c r="T1529" s="41"/>
      <c r="U1529" s="41"/>
      <c r="W1529" s="41"/>
      <c r="X1529" s="41"/>
      <c r="Y1529" s="41"/>
      <c r="Z1529" s="41"/>
      <c r="AA1529" s="41"/>
      <c r="AB1529" s="41"/>
      <c r="AC1529" s="41"/>
      <c r="AD1529" s="41"/>
      <c r="AE1529" s="41"/>
      <c r="AF1529" s="41"/>
      <c r="AM1529" s="41"/>
      <c r="AN1529" s="41"/>
      <c r="AO1529" s="41"/>
      <c r="AP1529" s="41"/>
      <c r="AQ1529" s="41"/>
      <c r="AR1529" s="41"/>
      <c r="AS1529" s="41"/>
      <c r="AT1529" s="41"/>
      <c r="AU1529" s="41"/>
      <c r="AV1529" s="41"/>
      <c r="AW1529" s="41"/>
      <c r="AX1529" s="41"/>
      <c r="AY1529" s="41"/>
      <c r="AZ1529" s="41"/>
      <c r="BA1529" s="41"/>
      <c r="BB1529" s="41"/>
      <c r="BC1529" s="41"/>
      <c r="BD1529" s="41"/>
      <c r="BE1529" s="41"/>
    </row>
    <row r="1530" spans="2:57">
      <c r="B1530" s="41"/>
      <c r="C1530" s="41"/>
      <c r="D1530" s="41"/>
      <c r="E1530" s="41"/>
      <c r="F1530" s="41"/>
      <c r="G1530" s="41"/>
      <c r="H1530" s="41"/>
      <c r="I1530" s="41"/>
      <c r="J1530" s="41"/>
      <c r="K1530" s="41"/>
      <c r="L1530" s="41"/>
      <c r="M1530" s="41"/>
      <c r="N1530" s="41"/>
      <c r="O1530" s="41"/>
      <c r="P1530" s="41"/>
      <c r="Q1530" s="41"/>
      <c r="R1530" s="41"/>
      <c r="S1530" s="41"/>
      <c r="T1530" s="41"/>
      <c r="U1530" s="41"/>
      <c r="W1530" s="41"/>
      <c r="X1530" s="41"/>
      <c r="Y1530" s="41"/>
      <c r="Z1530" s="41"/>
      <c r="AA1530" s="41"/>
      <c r="AB1530" s="41"/>
      <c r="AC1530" s="41"/>
      <c r="AD1530" s="41"/>
      <c r="AE1530" s="41"/>
      <c r="AF1530" s="41"/>
      <c r="AM1530" s="41"/>
      <c r="AN1530" s="41"/>
      <c r="AO1530" s="41"/>
      <c r="AP1530" s="41"/>
      <c r="AQ1530" s="41"/>
      <c r="AR1530" s="41"/>
      <c r="AS1530" s="41"/>
      <c r="AT1530" s="41"/>
      <c r="AU1530" s="41"/>
      <c r="AV1530" s="41"/>
      <c r="AW1530" s="41"/>
      <c r="AX1530" s="41"/>
      <c r="AY1530" s="41"/>
      <c r="AZ1530" s="41"/>
      <c r="BA1530" s="41"/>
      <c r="BB1530" s="41"/>
      <c r="BC1530" s="41"/>
      <c r="BD1530" s="41"/>
      <c r="BE1530" s="41"/>
    </row>
    <row r="1531" spans="2:57">
      <c r="B1531" s="41"/>
      <c r="C1531" s="41"/>
      <c r="D1531" s="41"/>
      <c r="E1531" s="41"/>
      <c r="F1531" s="41"/>
      <c r="G1531" s="41"/>
      <c r="H1531" s="41"/>
      <c r="I1531" s="41"/>
      <c r="J1531" s="41"/>
      <c r="K1531" s="41"/>
      <c r="L1531" s="41"/>
      <c r="M1531" s="41"/>
      <c r="N1531" s="41"/>
      <c r="O1531" s="41"/>
      <c r="P1531" s="41"/>
      <c r="Q1531" s="41"/>
      <c r="R1531" s="41"/>
      <c r="S1531" s="41"/>
      <c r="T1531" s="41"/>
      <c r="U1531" s="41"/>
      <c r="W1531" s="41"/>
      <c r="X1531" s="41"/>
      <c r="Y1531" s="41"/>
      <c r="Z1531" s="41"/>
      <c r="AA1531" s="41"/>
      <c r="AB1531" s="41"/>
      <c r="AC1531" s="41"/>
      <c r="AD1531" s="41"/>
      <c r="AE1531" s="41"/>
      <c r="AF1531" s="41"/>
      <c r="AM1531" s="41"/>
      <c r="AN1531" s="41"/>
      <c r="AO1531" s="41"/>
      <c r="AP1531" s="41"/>
      <c r="AQ1531" s="41"/>
      <c r="AR1531" s="41"/>
      <c r="AS1531" s="41"/>
      <c r="AT1531" s="41"/>
      <c r="AU1531" s="41"/>
      <c r="AV1531" s="41"/>
      <c r="AW1531" s="41"/>
      <c r="AX1531" s="41"/>
      <c r="AY1531" s="41"/>
      <c r="AZ1531" s="41"/>
      <c r="BA1531" s="41"/>
      <c r="BB1531" s="41"/>
      <c r="BC1531" s="41"/>
      <c r="BD1531" s="41"/>
      <c r="BE1531" s="41"/>
    </row>
    <row r="1532" spans="2:57">
      <c r="B1532" s="41"/>
      <c r="C1532" s="41"/>
      <c r="D1532" s="41"/>
      <c r="E1532" s="41"/>
      <c r="F1532" s="41"/>
      <c r="G1532" s="41"/>
      <c r="H1532" s="41"/>
      <c r="I1532" s="41"/>
      <c r="J1532" s="41"/>
      <c r="K1532" s="41"/>
      <c r="L1532" s="41"/>
      <c r="M1532" s="41"/>
      <c r="N1532" s="41"/>
      <c r="O1532" s="41"/>
      <c r="P1532" s="41"/>
      <c r="Q1532" s="41"/>
      <c r="R1532" s="41"/>
      <c r="S1532" s="41"/>
      <c r="T1532" s="41"/>
      <c r="U1532" s="41"/>
      <c r="W1532" s="41"/>
      <c r="X1532" s="41"/>
      <c r="Y1532" s="41"/>
      <c r="Z1532" s="41"/>
      <c r="AA1532" s="41"/>
      <c r="AB1532" s="41"/>
      <c r="AC1532" s="41"/>
      <c r="AD1532" s="41"/>
      <c r="AE1532" s="41"/>
      <c r="AF1532" s="41"/>
      <c r="AM1532" s="41"/>
      <c r="AN1532" s="41"/>
      <c r="AO1532" s="41"/>
      <c r="AP1532" s="41"/>
      <c r="AQ1532" s="41"/>
      <c r="AR1532" s="41"/>
      <c r="AS1532" s="41"/>
      <c r="AT1532" s="41"/>
      <c r="AU1532" s="41"/>
      <c r="AV1532" s="41"/>
      <c r="AW1532" s="41"/>
      <c r="AX1532" s="41"/>
      <c r="AY1532" s="41"/>
      <c r="AZ1532" s="41"/>
      <c r="BA1532" s="41"/>
      <c r="BB1532" s="41"/>
      <c r="BC1532" s="41"/>
      <c r="BD1532" s="41"/>
      <c r="BE1532" s="41"/>
    </row>
    <row r="1533" spans="2:57">
      <c r="B1533" s="41"/>
      <c r="C1533" s="41"/>
      <c r="D1533" s="41"/>
      <c r="E1533" s="41"/>
      <c r="F1533" s="41"/>
      <c r="G1533" s="41"/>
      <c r="H1533" s="41"/>
      <c r="I1533" s="41"/>
      <c r="J1533" s="41"/>
      <c r="K1533" s="41"/>
      <c r="L1533" s="41"/>
      <c r="M1533" s="41"/>
      <c r="N1533" s="41"/>
      <c r="O1533" s="41"/>
      <c r="P1533" s="41"/>
      <c r="Q1533" s="41"/>
      <c r="R1533" s="41"/>
      <c r="S1533" s="41"/>
      <c r="T1533" s="41"/>
      <c r="U1533" s="41"/>
      <c r="W1533" s="41"/>
      <c r="X1533" s="41"/>
      <c r="Y1533" s="41"/>
      <c r="Z1533" s="41"/>
      <c r="AA1533" s="41"/>
      <c r="AB1533" s="41"/>
      <c r="AC1533" s="41"/>
      <c r="AD1533" s="41"/>
      <c r="AE1533" s="41"/>
      <c r="AF1533" s="41"/>
      <c r="AM1533" s="41"/>
      <c r="AN1533" s="41"/>
      <c r="AO1533" s="41"/>
      <c r="AP1533" s="41"/>
      <c r="AQ1533" s="41"/>
      <c r="AR1533" s="41"/>
      <c r="AS1533" s="41"/>
      <c r="AT1533" s="41"/>
      <c r="AU1533" s="41"/>
      <c r="AV1533" s="41"/>
      <c r="AW1533" s="41"/>
      <c r="AX1533" s="41"/>
      <c r="AY1533" s="41"/>
      <c r="AZ1533" s="41"/>
      <c r="BA1533" s="41"/>
      <c r="BB1533" s="41"/>
      <c r="BC1533" s="41"/>
      <c r="BD1533" s="41"/>
      <c r="BE1533" s="41"/>
    </row>
    <row r="1534" spans="2:57">
      <c r="B1534" s="41"/>
      <c r="C1534" s="41"/>
      <c r="D1534" s="41"/>
      <c r="E1534" s="41"/>
      <c r="F1534" s="41"/>
      <c r="G1534" s="41"/>
      <c r="H1534" s="41"/>
      <c r="I1534" s="41"/>
      <c r="J1534" s="41"/>
      <c r="K1534" s="41"/>
      <c r="L1534" s="41"/>
      <c r="M1534" s="41"/>
      <c r="N1534" s="41"/>
      <c r="O1534" s="41"/>
      <c r="P1534" s="41"/>
      <c r="Q1534" s="41"/>
      <c r="R1534" s="41"/>
      <c r="S1534" s="41"/>
      <c r="T1534" s="41"/>
      <c r="U1534" s="41"/>
      <c r="W1534" s="41"/>
      <c r="X1534" s="41"/>
      <c r="Y1534" s="41"/>
      <c r="Z1534" s="41"/>
      <c r="AA1534" s="41"/>
      <c r="AB1534" s="41"/>
      <c r="AC1534" s="41"/>
      <c r="AD1534" s="41"/>
      <c r="AE1534" s="41"/>
      <c r="AF1534" s="41"/>
      <c r="AM1534" s="41"/>
      <c r="AN1534" s="41"/>
      <c r="AO1534" s="41"/>
      <c r="AP1534" s="41"/>
      <c r="AQ1534" s="41"/>
      <c r="AR1534" s="41"/>
      <c r="AS1534" s="41"/>
      <c r="AT1534" s="41"/>
      <c r="AU1534" s="41"/>
      <c r="AV1534" s="41"/>
      <c r="AW1534" s="41"/>
      <c r="AX1534" s="41"/>
      <c r="AY1534" s="41"/>
      <c r="AZ1534" s="41"/>
      <c r="BA1534" s="41"/>
      <c r="BB1534" s="41"/>
      <c r="BC1534" s="41"/>
      <c r="BD1534" s="41"/>
      <c r="BE1534" s="41"/>
    </row>
    <row r="1535" spans="2:57">
      <c r="B1535" s="41"/>
      <c r="C1535" s="41"/>
      <c r="D1535" s="41"/>
      <c r="E1535" s="41"/>
      <c r="F1535" s="41"/>
      <c r="G1535" s="41"/>
      <c r="H1535" s="41"/>
      <c r="I1535" s="41"/>
      <c r="J1535" s="41"/>
      <c r="K1535" s="41"/>
      <c r="L1535" s="41"/>
      <c r="M1535" s="41"/>
      <c r="N1535" s="41"/>
      <c r="O1535" s="41"/>
      <c r="P1535" s="41"/>
      <c r="Q1535" s="41"/>
      <c r="R1535" s="41"/>
      <c r="S1535" s="41"/>
      <c r="T1535" s="41"/>
      <c r="U1535" s="41"/>
      <c r="W1535" s="41"/>
      <c r="X1535" s="41"/>
      <c r="Y1535" s="41"/>
      <c r="Z1535" s="41"/>
      <c r="AA1535" s="41"/>
      <c r="AB1535" s="41"/>
      <c r="AC1535" s="41"/>
      <c r="AD1535" s="41"/>
      <c r="AE1535" s="41"/>
      <c r="AF1535" s="41"/>
      <c r="AM1535" s="41"/>
      <c r="AN1535" s="41"/>
      <c r="AO1535" s="41"/>
      <c r="AP1535" s="41"/>
      <c r="AQ1535" s="41"/>
      <c r="AR1535" s="41"/>
      <c r="AS1535" s="41"/>
      <c r="AT1535" s="41"/>
      <c r="AU1535" s="41"/>
      <c r="AV1535" s="41"/>
      <c r="AW1535" s="41"/>
      <c r="AX1535" s="41"/>
      <c r="AY1535" s="41"/>
      <c r="AZ1535" s="41"/>
      <c r="BA1535" s="41"/>
      <c r="BB1535" s="41"/>
      <c r="BC1535" s="41"/>
      <c r="BD1535" s="41"/>
      <c r="BE1535" s="41"/>
    </row>
    <row r="1536" spans="2:57">
      <c r="B1536" s="41"/>
      <c r="C1536" s="41"/>
      <c r="D1536" s="41"/>
      <c r="E1536" s="41"/>
      <c r="F1536" s="41"/>
      <c r="G1536" s="41"/>
      <c r="H1536" s="41"/>
      <c r="I1536" s="41"/>
      <c r="J1536" s="41"/>
      <c r="K1536" s="41"/>
      <c r="L1536" s="41"/>
      <c r="M1536" s="41"/>
      <c r="N1536" s="41"/>
      <c r="O1536" s="41"/>
      <c r="P1536" s="41"/>
      <c r="Q1536" s="41"/>
      <c r="R1536" s="41"/>
      <c r="S1536" s="41"/>
      <c r="T1536" s="41"/>
      <c r="U1536" s="41"/>
      <c r="W1536" s="41"/>
      <c r="X1536" s="41"/>
      <c r="Y1536" s="41"/>
      <c r="Z1536" s="41"/>
      <c r="AA1536" s="41"/>
      <c r="AB1536" s="41"/>
      <c r="AC1536" s="41"/>
      <c r="AD1536" s="41"/>
      <c r="AE1536" s="41"/>
      <c r="AF1536" s="41"/>
      <c r="AM1536" s="41"/>
      <c r="AN1536" s="41"/>
      <c r="AO1536" s="41"/>
      <c r="AP1536" s="41"/>
      <c r="AQ1536" s="41"/>
      <c r="AR1536" s="41"/>
      <c r="AS1536" s="41"/>
      <c r="AT1536" s="41"/>
      <c r="AU1536" s="41"/>
      <c r="AV1536" s="41"/>
      <c r="AW1536" s="41"/>
      <c r="AX1536" s="41"/>
      <c r="AY1536" s="41"/>
      <c r="AZ1536" s="41"/>
      <c r="BA1536" s="41"/>
      <c r="BB1536" s="41"/>
      <c r="BC1536" s="41"/>
      <c r="BD1536" s="41"/>
      <c r="BE1536" s="41"/>
    </row>
    <row r="1537" spans="2:57">
      <c r="B1537" s="41"/>
      <c r="C1537" s="41"/>
      <c r="D1537" s="41"/>
      <c r="E1537" s="41"/>
      <c r="F1537" s="41"/>
      <c r="G1537" s="41"/>
      <c r="H1537" s="41"/>
      <c r="I1537" s="41"/>
      <c r="J1537" s="41"/>
      <c r="K1537" s="41"/>
      <c r="L1537" s="41"/>
      <c r="M1537" s="41"/>
      <c r="N1537" s="41"/>
      <c r="O1537" s="41"/>
      <c r="P1537" s="41"/>
      <c r="Q1537" s="41"/>
      <c r="R1537" s="41"/>
      <c r="S1537" s="41"/>
      <c r="T1537" s="41"/>
      <c r="U1537" s="41"/>
      <c r="W1537" s="41"/>
      <c r="X1537" s="41"/>
      <c r="Y1537" s="41"/>
      <c r="Z1537" s="41"/>
      <c r="AA1537" s="41"/>
      <c r="AB1537" s="41"/>
      <c r="AC1537" s="41"/>
      <c r="AD1537" s="41"/>
      <c r="AE1537" s="41"/>
      <c r="AF1537" s="41"/>
      <c r="AM1537" s="41"/>
      <c r="AN1537" s="41"/>
      <c r="AO1537" s="41"/>
      <c r="AP1537" s="41"/>
      <c r="AQ1537" s="41"/>
      <c r="AR1537" s="41"/>
      <c r="AS1537" s="41"/>
      <c r="AT1537" s="41"/>
      <c r="AU1537" s="41"/>
      <c r="AV1537" s="41"/>
      <c r="AW1537" s="41"/>
      <c r="AX1537" s="41"/>
      <c r="AY1537" s="41"/>
      <c r="AZ1537" s="41"/>
      <c r="BA1537" s="41"/>
      <c r="BB1537" s="41"/>
      <c r="BC1537" s="41"/>
      <c r="BD1537" s="41"/>
      <c r="BE1537" s="41"/>
    </row>
    <row r="1538" spans="2:57">
      <c r="B1538" s="41"/>
      <c r="C1538" s="41"/>
      <c r="D1538" s="41"/>
      <c r="E1538" s="41"/>
      <c r="F1538" s="41"/>
      <c r="G1538" s="41"/>
      <c r="H1538" s="41"/>
      <c r="I1538" s="41"/>
      <c r="J1538" s="41"/>
      <c r="K1538" s="41"/>
      <c r="L1538" s="41"/>
      <c r="M1538" s="41"/>
      <c r="N1538" s="41"/>
      <c r="O1538" s="41"/>
      <c r="P1538" s="41"/>
      <c r="Q1538" s="41"/>
      <c r="R1538" s="41"/>
      <c r="S1538" s="41"/>
      <c r="T1538" s="41"/>
      <c r="U1538" s="41"/>
      <c r="W1538" s="41"/>
      <c r="X1538" s="41"/>
      <c r="Y1538" s="41"/>
      <c r="Z1538" s="41"/>
      <c r="AA1538" s="41"/>
      <c r="AB1538" s="41"/>
      <c r="AC1538" s="41"/>
      <c r="AD1538" s="41"/>
      <c r="AE1538" s="41"/>
      <c r="AF1538" s="41"/>
      <c r="AM1538" s="41"/>
      <c r="AN1538" s="41"/>
      <c r="AO1538" s="41"/>
      <c r="AP1538" s="41"/>
      <c r="AQ1538" s="41"/>
      <c r="AR1538" s="41"/>
      <c r="AS1538" s="41"/>
      <c r="AT1538" s="41"/>
      <c r="AU1538" s="41"/>
      <c r="AV1538" s="41"/>
      <c r="AW1538" s="41"/>
      <c r="AX1538" s="41"/>
      <c r="AY1538" s="41"/>
      <c r="AZ1538" s="41"/>
      <c r="BA1538" s="41"/>
      <c r="BB1538" s="41"/>
      <c r="BC1538" s="41"/>
      <c r="BD1538" s="41"/>
      <c r="BE1538" s="41"/>
    </row>
    <row r="1539" spans="2:57">
      <c r="B1539" s="41"/>
      <c r="C1539" s="41"/>
      <c r="D1539" s="41"/>
      <c r="E1539" s="41"/>
      <c r="F1539" s="41"/>
      <c r="G1539" s="41"/>
      <c r="H1539" s="41"/>
      <c r="I1539" s="41"/>
      <c r="J1539" s="41"/>
      <c r="K1539" s="41"/>
      <c r="L1539" s="41"/>
      <c r="M1539" s="41"/>
      <c r="N1539" s="41"/>
      <c r="O1539" s="41"/>
      <c r="P1539" s="41"/>
      <c r="Q1539" s="41"/>
      <c r="R1539" s="41"/>
      <c r="S1539" s="41"/>
      <c r="T1539" s="41"/>
      <c r="U1539" s="41"/>
      <c r="W1539" s="41"/>
      <c r="X1539" s="41"/>
      <c r="Y1539" s="41"/>
      <c r="Z1539" s="41"/>
      <c r="AA1539" s="41"/>
      <c r="AB1539" s="41"/>
      <c r="AC1539" s="41"/>
      <c r="AD1539" s="41"/>
      <c r="AE1539" s="41"/>
      <c r="AF1539" s="41"/>
      <c r="AM1539" s="41"/>
      <c r="AN1539" s="41"/>
      <c r="AO1539" s="41"/>
      <c r="AP1539" s="41"/>
      <c r="AQ1539" s="41"/>
      <c r="AR1539" s="41"/>
      <c r="AS1539" s="41"/>
      <c r="AT1539" s="41"/>
      <c r="AU1539" s="41"/>
      <c r="AV1539" s="41"/>
      <c r="AW1539" s="41"/>
      <c r="AX1539" s="41"/>
      <c r="AY1539" s="41"/>
      <c r="AZ1539" s="41"/>
      <c r="BA1539" s="41"/>
      <c r="BB1539" s="41"/>
      <c r="BC1539" s="41"/>
      <c r="BD1539" s="41"/>
      <c r="BE1539" s="41"/>
    </row>
    <row r="1540" spans="2:57">
      <c r="B1540" s="41"/>
      <c r="C1540" s="41"/>
      <c r="D1540" s="41"/>
      <c r="E1540" s="41"/>
      <c r="F1540" s="41"/>
      <c r="G1540" s="41"/>
      <c r="H1540" s="41"/>
      <c r="I1540" s="41"/>
      <c r="J1540" s="41"/>
      <c r="K1540" s="41"/>
      <c r="L1540" s="41"/>
      <c r="M1540" s="41"/>
      <c r="N1540" s="41"/>
      <c r="O1540" s="41"/>
      <c r="P1540" s="41"/>
      <c r="Q1540" s="41"/>
      <c r="R1540" s="41"/>
      <c r="S1540" s="41"/>
      <c r="T1540" s="41"/>
      <c r="U1540" s="41"/>
      <c r="W1540" s="41"/>
      <c r="X1540" s="41"/>
      <c r="Y1540" s="41"/>
      <c r="Z1540" s="41"/>
      <c r="AA1540" s="41"/>
      <c r="AB1540" s="41"/>
      <c r="AC1540" s="41"/>
      <c r="AD1540" s="41"/>
      <c r="AE1540" s="41"/>
      <c r="AF1540" s="41"/>
      <c r="AM1540" s="41"/>
      <c r="AN1540" s="41"/>
      <c r="AO1540" s="41"/>
      <c r="AP1540" s="41"/>
      <c r="AQ1540" s="41"/>
      <c r="AR1540" s="41"/>
      <c r="AS1540" s="41"/>
      <c r="AT1540" s="41"/>
      <c r="AU1540" s="41"/>
      <c r="AV1540" s="41"/>
      <c r="AW1540" s="41"/>
      <c r="AX1540" s="41"/>
      <c r="AY1540" s="41"/>
      <c r="AZ1540" s="41"/>
      <c r="BA1540" s="41"/>
      <c r="BB1540" s="41"/>
      <c r="BC1540" s="41"/>
      <c r="BD1540" s="41"/>
      <c r="BE1540" s="41"/>
    </row>
    <row r="1541" spans="2:57">
      <c r="B1541" s="41"/>
      <c r="C1541" s="41"/>
      <c r="D1541" s="41"/>
      <c r="E1541" s="41"/>
      <c r="F1541" s="41"/>
      <c r="G1541" s="41"/>
      <c r="H1541" s="41"/>
      <c r="I1541" s="41"/>
      <c r="J1541" s="41"/>
      <c r="K1541" s="41"/>
      <c r="L1541" s="41"/>
      <c r="M1541" s="41"/>
      <c r="N1541" s="41"/>
      <c r="O1541" s="41"/>
      <c r="P1541" s="41"/>
      <c r="Q1541" s="41"/>
      <c r="R1541" s="41"/>
      <c r="S1541" s="41"/>
      <c r="T1541" s="41"/>
      <c r="U1541" s="41"/>
      <c r="W1541" s="41"/>
      <c r="X1541" s="41"/>
      <c r="Y1541" s="41"/>
      <c r="Z1541" s="41"/>
      <c r="AA1541" s="41"/>
      <c r="AB1541" s="41"/>
      <c r="AC1541" s="41"/>
      <c r="AD1541" s="41"/>
      <c r="AE1541" s="41"/>
      <c r="AF1541" s="41"/>
      <c r="AM1541" s="41"/>
      <c r="AN1541" s="41"/>
      <c r="AO1541" s="41"/>
      <c r="AP1541" s="41"/>
      <c r="AQ1541" s="41"/>
      <c r="AR1541" s="41"/>
      <c r="AS1541" s="41"/>
      <c r="AT1541" s="41"/>
      <c r="AU1541" s="41"/>
      <c r="AV1541" s="41"/>
      <c r="AW1541" s="41"/>
      <c r="AX1541" s="41"/>
      <c r="AY1541" s="41"/>
      <c r="AZ1541" s="41"/>
      <c r="BA1541" s="41"/>
      <c r="BB1541" s="41"/>
      <c r="BC1541" s="41"/>
      <c r="BD1541" s="41"/>
      <c r="BE1541" s="41"/>
    </row>
    <row r="1542" spans="2:57">
      <c r="B1542" s="41"/>
      <c r="C1542" s="41"/>
      <c r="D1542" s="41"/>
      <c r="E1542" s="41"/>
      <c r="F1542" s="41"/>
      <c r="G1542" s="41"/>
      <c r="H1542" s="41"/>
      <c r="I1542" s="41"/>
      <c r="J1542" s="41"/>
      <c r="K1542" s="41"/>
      <c r="L1542" s="41"/>
      <c r="M1542" s="41"/>
      <c r="N1542" s="41"/>
      <c r="O1542" s="41"/>
      <c r="P1542" s="41"/>
      <c r="Q1542" s="41"/>
      <c r="R1542" s="41"/>
      <c r="S1542" s="41"/>
      <c r="T1542" s="41"/>
      <c r="U1542" s="41"/>
      <c r="W1542" s="41"/>
      <c r="X1542" s="41"/>
      <c r="Y1542" s="41"/>
      <c r="Z1542" s="41"/>
      <c r="AA1542" s="41"/>
      <c r="AB1542" s="41"/>
      <c r="AC1542" s="41"/>
      <c r="AD1542" s="41"/>
      <c r="AE1542" s="41"/>
      <c r="AF1542" s="41"/>
      <c r="AM1542" s="41"/>
      <c r="AN1542" s="41"/>
      <c r="AO1542" s="41"/>
      <c r="AP1542" s="41"/>
      <c r="AQ1542" s="41"/>
      <c r="AR1542" s="41"/>
      <c r="AS1542" s="41"/>
      <c r="AT1542" s="41"/>
      <c r="AU1542" s="41"/>
      <c r="AV1542" s="41"/>
      <c r="AW1542" s="41"/>
      <c r="AX1542" s="41"/>
      <c r="AY1542" s="41"/>
      <c r="AZ1542" s="41"/>
      <c r="BA1542" s="41"/>
      <c r="BB1542" s="41"/>
      <c r="BC1542" s="41"/>
      <c r="BD1542" s="41"/>
      <c r="BE1542" s="41"/>
    </row>
    <row r="1543" spans="2:57">
      <c r="B1543" s="41"/>
      <c r="C1543" s="41"/>
      <c r="D1543" s="41"/>
      <c r="E1543" s="41"/>
      <c r="F1543" s="41"/>
      <c r="G1543" s="41"/>
      <c r="H1543" s="41"/>
      <c r="I1543" s="41"/>
      <c r="J1543" s="41"/>
      <c r="K1543" s="41"/>
      <c r="L1543" s="41"/>
      <c r="M1543" s="41"/>
      <c r="N1543" s="41"/>
      <c r="O1543" s="41"/>
      <c r="P1543" s="41"/>
      <c r="Q1543" s="41"/>
      <c r="R1543" s="41"/>
      <c r="S1543" s="41"/>
      <c r="T1543" s="41"/>
      <c r="U1543" s="41"/>
      <c r="W1543" s="41"/>
      <c r="X1543" s="41"/>
      <c r="Y1543" s="41"/>
      <c r="Z1543" s="41"/>
      <c r="AA1543" s="41"/>
      <c r="AB1543" s="41"/>
      <c r="AC1543" s="41"/>
      <c r="AD1543" s="41"/>
      <c r="AE1543" s="41"/>
      <c r="AF1543" s="41"/>
      <c r="AM1543" s="41"/>
      <c r="AN1543" s="41"/>
      <c r="AO1543" s="41"/>
      <c r="AP1543" s="41"/>
      <c r="AQ1543" s="41"/>
      <c r="AR1543" s="41"/>
      <c r="AS1543" s="41"/>
      <c r="AT1543" s="41"/>
      <c r="AU1543" s="41"/>
      <c r="AV1543" s="41"/>
      <c r="AW1543" s="41"/>
      <c r="AX1543" s="41"/>
      <c r="AY1543" s="41"/>
      <c r="AZ1543" s="41"/>
      <c r="BA1543" s="41"/>
      <c r="BB1543" s="41"/>
      <c r="BC1543" s="41"/>
      <c r="BD1543" s="41"/>
      <c r="BE1543" s="41"/>
    </row>
    <row r="1544" spans="2:57">
      <c r="B1544" s="41"/>
      <c r="C1544" s="41"/>
      <c r="D1544" s="41"/>
      <c r="E1544" s="41"/>
      <c r="F1544" s="41"/>
      <c r="G1544" s="41"/>
      <c r="H1544" s="41"/>
      <c r="I1544" s="41"/>
      <c r="J1544" s="41"/>
      <c r="K1544" s="41"/>
      <c r="L1544" s="41"/>
      <c r="M1544" s="41"/>
      <c r="N1544" s="41"/>
      <c r="O1544" s="41"/>
      <c r="P1544" s="41"/>
      <c r="Q1544" s="41"/>
      <c r="R1544" s="41"/>
      <c r="S1544" s="41"/>
      <c r="T1544" s="41"/>
      <c r="U1544" s="41"/>
      <c r="W1544" s="41"/>
      <c r="X1544" s="41"/>
      <c r="Y1544" s="41"/>
      <c r="Z1544" s="41"/>
      <c r="AA1544" s="41"/>
      <c r="AB1544" s="41"/>
      <c r="AC1544" s="41"/>
      <c r="AD1544" s="41"/>
      <c r="AE1544" s="41"/>
      <c r="AF1544" s="41"/>
      <c r="AM1544" s="41"/>
      <c r="AN1544" s="41"/>
      <c r="AO1544" s="41"/>
      <c r="AP1544" s="41"/>
      <c r="AQ1544" s="41"/>
      <c r="AR1544" s="41"/>
      <c r="AS1544" s="41"/>
      <c r="AT1544" s="41"/>
      <c r="AU1544" s="41"/>
      <c r="AV1544" s="41"/>
      <c r="AW1544" s="41"/>
      <c r="AX1544" s="41"/>
      <c r="AY1544" s="41"/>
      <c r="AZ1544" s="41"/>
      <c r="BA1544" s="41"/>
      <c r="BB1544" s="41"/>
      <c r="BC1544" s="41"/>
      <c r="BD1544" s="41"/>
      <c r="BE1544" s="41"/>
    </row>
    <row r="1545" spans="2:57">
      <c r="B1545" s="41"/>
      <c r="C1545" s="41"/>
      <c r="D1545" s="41"/>
      <c r="E1545" s="41"/>
      <c r="F1545" s="41"/>
      <c r="G1545" s="41"/>
      <c r="H1545" s="41"/>
      <c r="I1545" s="41"/>
      <c r="J1545" s="41"/>
      <c r="K1545" s="41"/>
      <c r="L1545" s="41"/>
      <c r="M1545" s="41"/>
      <c r="N1545" s="41"/>
      <c r="O1545" s="41"/>
      <c r="P1545" s="41"/>
      <c r="Q1545" s="41"/>
      <c r="R1545" s="41"/>
      <c r="S1545" s="41"/>
      <c r="T1545" s="41"/>
      <c r="U1545" s="41"/>
      <c r="W1545" s="41"/>
      <c r="X1545" s="41"/>
      <c r="Y1545" s="41"/>
      <c r="Z1545" s="41"/>
      <c r="AA1545" s="41"/>
      <c r="AB1545" s="41"/>
      <c r="AC1545" s="41"/>
      <c r="AD1545" s="41"/>
      <c r="AE1545" s="41"/>
      <c r="AF1545" s="41"/>
      <c r="AM1545" s="41"/>
      <c r="AN1545" s="41"/>
      <c r="AO1545" s="41"/>
      <c r="AP1545" s="41"/>
      <c r="AQ1545" s="41"/>
      <c r="AR1545" s="41"/>
      <c r="AS1545" s="41"/>
      <c r="AT1545" s="41"/>
      <c r="AU1545" s="41"/>
      <c r="AV1545" s="41"/>
      <c r="AW1545" s="41"/>
      <c r="AX1545" s="41"/>
      <c r="AY1545" s="41"/>
      <c r="AZ1545" s="41"/>
      <c r="BA1545" s="41"/>
      <c r="BB1545" s="41"/>
      <c r="BC1545" s="41"/>
      <c r="BD1545" s="41"/>
      <c r="BE1545" s="41"/>
    </row>
    <row r="1546" spans="2:57">
      <c r="B1546" s="41"/>
      <c r="C1546" s="41"/>
      <c r="D1546" s="41"/>
      <c r="E1546" s="41"/>
      <c r="F1546" s="41"/>
      <c r="G1546" s="41"/>
      <c r="H1546" s="41"/>
      <c r="I1546" s="41"/>
      <c r="J1546" s="41"/>
      <c r="K1546" s="41"/>
      <c r="L1546" s="41"/>
      <c r="M1546" s="41"/>
      <c r="N1546" s="41"/>
      <c r="O1546" s="41"/>
      <c r="P1546" s="41"/>
      <c r="Q1546" s="41"/>
      <c r="R1546" s="41"/>
      <c r="S1546" s="41"/>
      <c r="T1546" s="41"/>
      <c r="U1546" s="41"/>
      <c r="W1546" s="41"/>
      <c r="X1546" s="41"/>
      <c r="Y1546" s="41"/>
      <c r="Z1546" s="41"/>
      <c r="AA1546" s="41"/>
      <c r="AB1546" s="41"/>
      <c r="AC1546" s="41"/>
      <c r="AD1546" s="41"/>
      <c r="AE1546" s="41"/>
      <c r="AF1546" s="41"/>
      <c r="AM1546" s="41"/>
      <c r="AN1546" s="41"/>
      <c r="AO1546" s="41"/>
      <c r="AP1546" s="41"/>
      <c r="AQ1546" s="41"/>
      <c r="AR1546" s="41"/>
      <c r="AS1546" s="41"/>
      <c r="AT1546" s="41"/>
      <c r="AU1546" s="41"/>
      <c r="AV1546" s="41"/>
      <c r="AW1546" s="41"/>
      <c r="AX1546" s="41"/>
      <c r="AY1546" s="41"/>
      <c r="AZ1546" s="41"/>
      <c r="BA1546" s="41"/>
      <c r="BB1546" s="41"/>
      <c r="BC1546" s="41"/>
      <c r="BD1546" s="41"/>
      <c r="BE1546" s="41"/>
    </row>
    <row r="1547" spans="2:57">
      <c r="B1547" s="41"/>
      <c r="C1547" s="41"/>
      <c r="D1547" s="41"/>
      <c r="E1547" s="41"/>
      <c r="F1547" s="41"/>
      <c r="G1547" s="41"/>
      <c r="H1547" s="41"/>
      <c r="I1547" s="41"/>
      <c r="J1547" s="41"/>
      <c r="K1547" s="41"/>
      <c r="L1547" s="41"/>
      <c r="M1547" s="41"/>
      <c r="N1547" s="41"/>
      <c r="O1547" s="41"/>
      <c r="P1547" s="41"/>
      <c r="Q1547" s="41"/>
      <c r="R1547" s="41"/>
      <c r="S1547" s="41"/>
      <c r="T1547" s="41"/>
      <c r="U1547" s="41"/>
      <c r="W1547" s="41"/>
      <c r="X1547" s="41"/>
      <c r="Y1547" s="41"/>
      <c r="Z1547" s="41"/>
      <c r="AA1547" s="41"/>
      <c r="AB1547" s="41"/>
      <c r="AC1547" s="41"/>
      <c r="AD1547" s="41"/>
      <c r="AE1547" s="41"/>
      <c r="AF1547" s="41"/>
      <c r="AM1547" s="41"/>
      <c r="AN1547" s="41"/>
      <c r="AO1547" s="41"/>
      <c r="AP1547" s="41"/>
      <c r="AQ1547" s="41"/>
      <c r="AR1547" s="41"/>
      <c r="AS1547" s="41"/>
      <c r="AT1547" s="41"/>
      <c r="AU1547" s="41"/>
      <c r="AV1547" s="41"/>
      <c r="AW1547" s="41"/>
      <c r="AX1547" s="41"/>
      <c r="AY1547" s="41"/>
      <c r="AZ1547" s="41"/>
      <c r="BA1547" s="41"/>
      <c r="BB1547" s="41"/>
      <c r="BC1547" s="41"/>
      <c r="BD1547" s="41"/>
      <c r="BE1547" s="41"/>
    </row>
    <row r="1548" spans="2:57">
      <c r="B1548" s="41"/>
      <c r="C1548" s="41"/>
      <c r="D1548" s="41"/>
      <c r="E1548" s="41"/>
      <c r="F1548" s="41"/>
      <c r="G1548" s="41"/>
      <c r="H1548" s="41"/>
      <c r="I1548" s="41"/>
      <c r="J1548" s="41"/>
      <c r="K1548" s="41"/>
      <c r="L1548" s="41"/>
      <c r="M1548" s="41"/>
      <c r="N1548" s="41"/>
      <c r="O1548" s="41"/>
      <c r="P1548" s="41"/>
      <c r="Q1548" s="41"/>
      <c r="R1548" s="41"/>
      <c r="S1548" s="41"/>
      <c r="T1548" s="41"/>
      <c r="U1548" s="41"/>
      <c r="W1548" s="41"/>
      <c r="X1548" s="41"/>
      <c r="Y1548" s="41"/>
      <c r="Z1548" s="41"/>
      <c r="AA1548" s="41"/>
      <c r="AB1548" s="41"/>
      <c r="AC1548" s="41"/>
      <c r="AD1548" s="41"/>
      <c r="AE1548" s="41"/>
      <c r="AF1548" s="41"/>
      <c r="AM1548" s="41"/>
      <c r="AN1548" s="41"/>
      <c r="AO1548" s="41"/>
      <c r="AP1548" s="41"/>
      <c r="AQ1548" s="41"/>
      <c r="AR1548" s="41"/>
      <c r="AS1548" s="41"/>
      <c r="AT1548" s="41"/>
      <c r="AU1548" s="41"/>
      <c r="AV1548" s="41"/>
      <c r="AW1548" s="41"/>
      <c r="AX1548" s="41"/>
      <c r="AY1548" s="41"/>
      <c r="AZ1548" s="41"/>
      <c r="BA1548" s="41"/>
      <c r="BB1548" s="41"/>
      <c r="BC1548" s="41"/>
      <c r="BD1548" s="41"/>
      <c r="BE1548" s="41"/>
    </row>
    <row r="1549" spans="2:57">
      <c r="B1549" s="41"/>
      <c r="C1549" s="41"/>
      <c r="D1549" s="41"/>
      <c r="E1549" s="41"/>
      <c r="F1549" s="41"/>
      <c r="G1549" s="41"/>
      <c r="H1549" s="41"/>
      <c r="I1549" s="41"/>
      <c r="J1549" s="41"/>
      <c r="K1549" s="41"/>
      <c r="L1549" s="41"/>
      <c r="M1549" s="41"/>
      <c r="N1549" s="41"/>
      <c r="O1549" s="41"/>
      <c r="P1549" s="41"/>
      <c r="Q1549" s="41"/>
      <c r="R1549" s="41"/>
      <c r="S1549" s="41"/>
      <c r="T1549" s="41"/>
      <c r="U1549" s="41"/>
      <c r="W1549" s="41"/>
      <c r="X1549" s="41"/>
      <c r="Y1549" s="41"/>
      <c r="Z1549" s="41"/>
      <c r="AA1549" s="41"/>
      <c r="AB1549" s="41"/>
      <c r="AC1549" s="41"/>
      <c r="AD1549" s="41"/>
      <c r="AE1549" s="41"/>
      <c r="AF1549" s="41"/>
      <c r="AM1549" s="41"/>
      <c r="AN1549" s="41"/>
      <c r="AO1549" s="41"/>
      <c r="AP1549" s="41"/>
      <c r="AQ1549" s="41"/>
      <c r="AR1549" s="41"/>
      <c r="AS1549" s="41"/>
      <c r="AT1549" s="41"/>
      <c r="AU1549" s="41"/>
      <c r="AV1549" s="41"/>
      <c r="AW1549" s="41"/>
      <c r="AX1549" s="41"/>
      <c r="AY1549" s="41"/>
      <c r="AZ1549" s="41"/>
      <c r="BA1549" s="41"/>
      <c r="BB1549" s="41"/>
      <c r="BC1549" s="41"/>
      <c r="BD1549" s="41"/>
      <c r="BE1549" s="41"/>
    </row>
    <row r="1550" spans="2:57">
      <c r="B1550" s="41"/>
      <c r="C1550" s="41"/>
      <c r="D1550" s="41"/>
      <c r="E1550" s="41"/>
      <c r="F1550" s="41"/>
      <c r="G1550" s="41"/>
      <c r="H1550" s="41"/>
      <c r="I1550" s="41"/>
      <c r="J1550" s="41"/>
      <c r="K1550" s="41"/>
      <c r="L1550" s="41"/>
      <c r="M1550" s="41"/>
      <c r="N1550" s="41"/>
      <c r="O1550" s="41"/>
      <c r="P1550" s="41"/>
      <c r="Q1550" s="41"/>
      <c r="R1550" s="41"/>
      <c r="S1550" s="41"/>
      <c r="T1550" s="41"/>
      <c r="U1550" s="41"/>
      <c r="W1550" s="41"/>
      <c r="X1550" s="41"/>
      <c r="Y1550" s="41"/>
      <c r="Z1550" s="41"/>
      <c r="AA1550" s="41"/>
      <c r="AB1550" s="41"/>
      <c r="AC1550" s="41"/>
      <c r="AD1550" s="41"/>
      <c r="AE1550" s="41"/>
      <c r="AF1550" s="41"/>
      <c r="AM1550" s="41"/>
      <c r="AN1550" s="41"/>
      <c r="AO1550" s="41"/>
      <c r="AP1550" s="41"/>
      <c r="AQ1550" s="41"/>
      <c r="AR1550" s="41"/>
      <c r="AS1550" s="41"/>
      <c r="AT1550" s="41"/>
      <c r="AU1550" s="41"/>
      <c r="AV1550" s="41"/>
      <c r="AW1550" s="41"/>
      <c r="AX1550" s="41"/>
      <c r="AY1550" s="41"/>
      <c r="AZ1550" s="41"/>
      <c r="BA1550" s="41"/>
      <c r="BB1550" s="41"/>
      <c r="BC1550" s="41"/>
      <c r="BD1550" s="41"/>
      <c r="BE1550" s="41"/>
    </row>
    <row r="1551" spans="2:57">
      <c r="B1551" s="41"/>
      <c r="C1551" s="41"/>
      <c r="D1551" s="41"/>
      <c r="E1551" s="41"/>
      <c r="F1551" s="41"/>
      <c r="G1551" s="41"/>
      <c r="H1551" s="41"/>
      <c r="I1551" s="41"/>
      <c r="J1551" s="41"/>
      <c r="K1551" s="41"/>
      <c r="L1551" s="41"/>
      <c r="M1551" s="41"/>
      <c r="N1551" s="41"/>
      <c r="O1551" s="41"/>
      <c r="P1551" s="41"/>
      <c r="Q1551" s="41"/>
      <c r="R1551" s="41"/>
      <c r="S1551" s="41"/>
      <c r="T1551" s="41"/>
      <c r="U1551" s="41"/>
      <c r="W1551" s="41"/>
      <c r="X1551" s="41"/>
      <c r="Y1551" s="41"/>
      <c r="Z1551" s="41"/>
      <c r="AA1551" s="41"/>
      <c r="AB1551" s="41"/>
      <c r="AC1551" s="41"/>
      <c r="AD1551" s="41"/>
      <c r="AE1551" s="41"/>
      <c r="AF1551" s="41"/>
      <c r="AM1551" s="41"/>
      <c r="AN1551" s="41"/>
      <c r="AO1551" s="41"/>
      <c r="AP1551" s="41"/>
      <c r="AQ1551" s="41"/>
      <c r="AR1551" s="41"/>
      <c r="AS1551" s="41"/>
      <c r="AT1551" s="41"/>
      <c r="AU1551" s="41"/>
      <c r="AV1551" s="41"/>
      <c r="AW1551" s="41"/>
      <c r="AX1551" s="41"/>
      <c r="AY1551" s="41"/>
      <c r="AZ1551" s="41"/>
      <c r="BA1551" s="41"/>
      <c r="BB1551" s="41"/>
      <c r="BC1551" s="41"/>
      <c r="BD1551" s="41"/>
      <c r="BE1551" s="41"/>
    </row>
    <row r="1552" spans="2:57">
      <c r="B1552" s="41"/>
      <c r="C1552" s="41"/>
      <c r="D1552" s="41"/>
      <c r="E1552" s="41"/>
      <c r="F1552" s="41"/>
      <c r="G1552" s="41"/>
      <c r="H1552" s="41"/>
      <c r="I1552" s="41"/>
      <c r="J1552" s="41"/>
      <c r="K1552" s="41"/>
      <c r="L1552" s="41"/>
      <c r="M1552" s="41"/>
      <c r="N1552" s="41"/>
      <c r="O1552" s="41"/>
      <c r="P1552" s="41"/>
      <c r="Q1552" s="41"/>
      <c r="R1552" s="41"/>
      <c r="S1552" s="41"/>
      <c r="T1552" s="41"/>
      <c r="U1552" s="41"/>
      <c r="W1552" s="41"/>
      <c r="X1552" s="41"/>
      <c r="Y1552" s="41"/>
      <c r="Z1552" s="41"/>
      <c r="AA1552" s="41"/>
      <c r="AB1552" s="41"/>
      <c r="AC1552" s="41"/>
      <c r="AD1552" s="41"/>
      <c r="AE1552" s="41"/>
      <c r="AF1552" s="41"/>
      <c r="AM1552" s="41"/>
      <c r="AN1552" s="41"/>
      <c r="AO1552" s="41"/>
      <c r="AP1552" s="41"/>
      <c r="AQ1552" s="41"/>
      <c r="AR1552" s="41"/>
      <c r="AS1552" s="41"/>
      <c r="AT1552" s="41"/>
      <c r="AU1552" s="41"/>
      <c r="AV1552" s="41"/>
      <c r="AW1552" s="41"/>
      <c r="AX1552" s="41"/>
      <c r="AY1552" s="41"/>
      <c r="AZ1552" s="41"/>
      <c r="BA1552" s="41"/>
      <c r="BB1552" s="41"/>
      <c r="BC1552" s="41"/>
      <c r="BD1552" s="41"/>
      <c r="BE1552" s="41"/>
    </row>
    <row r="1553" spans="2:57">
      <c r="B1553" s="41"/>
      <c r="C1553" s="41"/>
      <c r="D1553" s="41"/>
      <c r="E1553" s="41"/>
      <c r="F1553" s="41"/>
      <c r="G1553" s="41"/>
      <c r="H1553" s="41"/>
      <c r="I1553" s="41"/>
      <c r="J1553" s="41"/>
      <c r="K1553" s="41"/>
      <c r="L1553" s="41"/>
      <c r="M1553" s="41"/>
      <c r="N1553" s="41"/>
      <c r="O1553" s="41"/>
      <c r="P1553" s="41"/>
      <c r="Q1553" s="41"/>
      <c r="R1553" s="41"/>
      <c r="S1553" s="41"/>
      <c r="T1553" s="41"/>
      <c r="U1553" s="41"/>
      <c r="W1553" s="41"/>
      <c r="X1553" s="41"/>
      <c r="Y1553" s="41"/>
      <c r="Z1553" s="41"/>
      <c r="AA1553" s="41"/>
      <c r="AB1553" s="41"/>
      <c r="AC1553" s="41"/>
      <c r="AD1553" s="41"/>
      <c r="AE1553" s="41"/>
      <c r="AF1553" s="41"/>
      <c r="AM1553" s="41"/>
      <c r="AN1553" s="41"/>
      <c r="AO1553" s="41"/>
      <c r="AP1553" s="41"/>
      <c r="AQ1553" s="41"/>
      <c r="AR1553" s="41"/>
      <c r="AS1553" s="41"/>
      <c r="AT1553" s="41"/>
      <c r="AU1553" s="41"/>
      <c r="AV1553" s="41"/>
      <c r="AW1553" s="41"/>
      <c r="AX1553" s="41"/>
      <c r="AY1553" s="41"/>
      <c r="AZ1553" s="41"/>
      <c r="BA1553" s="41"/>
      <c r="BB1553" s="41"/>
      <c r="BC1553" s="41"/>
      <c r="BD1553" s="41"/>
      <c r="BE1553" s="41"/>
    </row>
    <row r="1554" spans="2:57">
      <c r="B1554" s="41"/>
      <c r="C1554" s="41"/>
      <c r="D1554" s="41"/>
      <c r="E1554" s="41"/>
      <c r="F1554" s="41"/>
      <c r="G1554" s="41"/>
      <c r="H1554" s="41"/>
      <c r="I1554" s="41"/>
      <c r="J1554" s="41"/>
      <c r="K1554" s="41"/>
      <c r="L1554" s="41"/>
      <c r="M1554" s="41"/>
      <c r="N1554" s="41"/>
      <c r="O1554" s="41"/>
      <c r="P1554" s="41"/>
      <c r="Q1554" s="41"/>
      <c r="R1554" s="41"/>
      <c r="S1554" s="41"/>
      <c r="T1554" s="41"/>
      <c r="U1554" s="41"/>
      <c r="W1554" s="41"/>
      <c r="X1554" s="41"/>
      <c r="Y1554" s="41"/>
      <c r="Z1554" s="41"/>
      <c r="AA1554" s="41"/>
      <c r="AB1554" s="41"/>
      <c r="AC1554" s="41"/>
      <c r="AD1554" s="41"/>
      <c r="AE1554" s="41"/>
      <c r="AF1554" s="41"/>
      <c r="AM1554" s="41"/>
      <c r="AN1554" s="41"/>
      <c r="AO1554" s="41"/>
      <c r="AP1554" s="41"/>
      <c r="AQ1554" s="41"/>
      <c r="AR1554" s="41"/>
      <c r="AS1554" s="41"/>
      <c r="AT1554" s="41"/>
      <c r="AU1554" s="41"/>
      <c r="AV1554" s="41"/>
      <c r="AW1554" s="41"/>
      <c r="AX1554" s="41"/>
      <c r="AY1554" s="41"/>
      <c r="AZ1554" s="41"/>
      <c r="BA1554" s="41"/>
      <c r="BB1554" s="41"/>
      <c r="BC1554" s="41"/>
      <c r="BD1554" s="41"/>
      <c r="BE1554" s="41"/>
    </row>
    <row r="1555" spans="2:57">
      <c r="B1555" s="41"/>
      <c r="C1555" s="41"/>
      <c r="D1555" s="41"/>
      <c r="E1555" s="41"/>
      <c r="F1555" s="41"/>
      <c r="G1555" s="41"/>
      <c r="H1555" s="41"/>
      <c r="I1555" s="41"/>
      <c r="J1555" s="41"/>
      <c r="K1555" s="41"/>
      <c r="L1555" s="41"/>
      <c r="M1555" s="41"/>
      <c r="N1555" s="41"/>
      <c r="O1555" s="41"/>
      <c r="P1555" s="41"/>
      <c r="Q1555" s="41"/>
      <c r="R1555" s="41"/>
      <c r="S1555" s="41"/>
      <c r="T1555" s="41"/>
      <c r="U1555" s="41"/>
      <c r="W1555" s="41"/>
      <c r="X1555" s="41"/>
      <c r="Y1555" s="41"/>
      <c r="Z1555" s="41"/>
      <c r="AA1555" s="41"/>
      <c r="AB1555" s="41"/>
      <c r="AC1555" s="41"/>
      <c r="AD1555" s="41"/>
      <c r="AE1555" s="41"/>
      <c r="AF1555" s="41"/>
      <c r="AM1555" s="41"/>
      <c r="AN1555" s="41"/>
      <c r="AO1555" s="41"/>
      <c r="AP1555" s="41"/>
      <c r="AQ1555" s="41"/>
      <c r="AR1555" s="41"/>
      <c r="AS1555" s="41"/>
      <c r="AT1555" s="41"/>
      <c r="AU1555" s="41"/>
      <c r="AV1555" s="41"/>
      <c r="AW1555" s="41"/>
      <c r="AX1555" s="41"/>
      <c r="AY1555" s="41"/>
      <c r="AZ1555" s="41"/>
      <c r="BA1555" s="41"/>
      <c r="BB1555" s="41"/>
      <c r="BC1555" s="41"/>
      <c r="BD1555" s="41"/>
      <c r="BE1555" s="41"/>
    </row>
    <row r="1556" spans="2:57">
      <c r="B1556" s="41"/>
      <c r="C1556" s="41"/>
      <c r="D1556" s="41"/>
      <c r="E1556" s="41"/>
      <c r="F1556" s="41"/>
      <c r="G1556" s="41"/>
      <c r="H1556" s="41"/>
      <c r="I1556" s="41"/>
      <c r="J1556" s="41"/>
      <c r="K1556" s="41"/>
      <c r="L1556" s="41"/>
      <c r="M1556" s="41"/>
      <c r="N1556" s="41"/>
      <c r="O1556" s="41"/>
      <c r="P1556" s="41"/>
      <c r="Q1556" s="41"/>
      <c r="R1556" s="41"/>
      <c r="S1556" s="41"/>
      <c r="T1556" s="41"/>
      <c r="U1556" s="41"/>
      <c r="W1556" s="41"/>
      <c r="X1556" s="41"/>
      <c r="Y1556" s="41"/>
      <c r="Z1556" s="41"/>
      <c r="AA1556" s="41"/>
      <c r="AB1556" s="41"/>
      <c r="AC1556" s="41"/>
      <c r="AD1556" s="41"/>
      <c r="AE1556" s="41"/>
      <c r="AF1556" s="41"/>
      <c r="AM1556" s="41"/>
      <c r="AN1556" s="41"/>
      <c r="AO1556" s="41"/>
      <c r="AP1556" s="41"/>
      <c r="AQ1556" s="41"/>
      <c r="AR1556" s="41"/>
      <c r="AS1556" s="41"/>
      <c r="AT1556" s="41"/>
      <c r="AU1556" s="41"/>
      <c r="AV1556" s="41"/>
      <c r="AW1556" s="41"/>
      <c r="AX1556" s="41"/>
      <c r="AY1556" s="41"/>
      <c r="AZ1556" s="41"/>
      <c r="BA1556" s="41"/>
      <c r="BB1556" s="41"/>
      <c r="BC1556" s="41"/>
      <c r="BD1556" s="41"/>
      <c r="BE1556" s="41"/>
    </row>
    <row r="1557" spans="2:57">
      <c r="B1557" s="41"/>
      <c r="C1557" s="41"/>
      <c r="D1557" s="41"/>
      <c r="E1557" s="41"/>
      <c r="F1557" s="41"/>
      <c r="G1557" s="41"/>
      <c r="H1557" s="41"/>
      <c r="I1557" s="41"/>
      <c r="J1557" s="41"/>
      <c r="K1557" s="41"/>
      <c r="L1557" s="41"/>
      <c r="M1557" s="41"/>
      <c r="N1557" s="41"/>
      <c r="O1557" s="41"/>
      <c r="P1557" s="41"/>
      <c r="Q1557" s="41"/>
      <c r="R1557" s="41"/>
      <c r="S1557" s="41"/>
      <c r="T1557" s="41"/>
      <c r="U1557" s="41"/>
      <c r="W1557" s="41"/>
      <c r="X1557" s="41"/>
      <c r="Y1557" s="41"/>
      <c r="Z1557" s="41"/>
      <c r="AA1557" s="41"/>
      <c r="AB1557" s="41"/>
      <c r="AC1557" s="41"/>
      <c r="AD1557" s="41"/>
      <c r="AE1557" s="41"/>
      <c r="AF1557" s="41"/>
      <c r="AM1557" s="41"/>
      <c r="AN1557" s="41"/>
      <c r="AO1557" s="41"/>
      <c r="AP1557" s="41"/>
      <c r="AQ1557" s="41"/>
      <c r="AR1557" s="41"/>
      <c r="AS1557" s="41"/>
      <c r="AT1557" s="41"/>
      <c r="AU1557" s="41"/>
      <c r="AV1557" s="41"/>
      <c r="AW1557" s="41"/>
      <c r="AX1557" s="41"/>
      <c r="AY1557" s="41"/>
      <c r="AZ1557" s="41"/>
      <c r="BA1557" s="41"/>
      <c r="BB1557" s="41"/>
      <c r="BC1557" s="41"/>
      <c r="BD1557" s="41"/>
      <c r="BE1557" s="41"/>
    </row>
    <row r="1558" spans="2:57">
      <c r="B1558" s="41"/>
      <c r="C1558" s="41"/>
      <c r="D1558" s="41"/>
      <c r="E1558" s="41"/>
      <c r="F1558" s="41"/>
      <c r="G1558" s="41"/>
      <c r="H1558" s="41"/>
      <c r="I1558" s="41"/>
      <c r="J1558" s="41"/>
      <c r="K1558" s="41"/>
      <c r="L1558" s="41"/>
      <c r="M1558" s="41"/>
      <c r="N1558" s="41"/>
      <c r="O1558" s="41"/>
      <c r="P1558" s="41"/>
      <c r="Q1558" s="41"/>
      <c r="R1558" s="41"/>
      <c r="S1558" s="41"/>
      <c r="T1558" s="41"/>
      <c r="U1558" s="41"/>
      <c r="W1558" s="41"/>
      <c r="X1558" s="41"/>
      <c r="Y1558" s="41"/>
      <c r="Z1558" s="41"/>
      <c r="AA1558" s="41"/>
      <c r="AB1558" s="41"/>
      <c r="AC1558" s="41"/>
      <c r="AD1558" s="41"/>
      <c r="AE1558" s="41"/>
      <c r="AF1558" s="41"/>
      <c r="AM1558" s="41"/>
      <c r="AN1558" s="41"/>
      <c r="AO1558" s="41"/>
      <c r="AP1558" s="41"/>
      <c r="AQ1558" s="41"/>
      <c r="AR1558" s="41"/>
      <c r="AS1558" s="41"/>
      <c r="AT1558" s="41"/>
      <c r="AU1558" s="41"/>
      <c r="AV1558" s="41"/>
      <c r="AW1558" s="41"/>
      <c r="AX1558" s="41"/>
      <c r="AY1558" s="41"/>
      <c r="AZ1558" s="41"/>
      <c r="BA1558" s="41"/>
      <c r="BB1558" s="41"/>
      <c r="BC1558" s="41"/>
      <c r="BD1558" s="41"/>
      <c r="BE1558" s="41"/>
    </row>
    <row r="1559" spans="2:57">
      <c r="B1559" s="41"/>
      <c r="C1559" s="41"/>
      <c r="D1559" s="41"/>
      <c r="E1559" s="41"/>
      <c r="F1559" s="41"/>
      <c r="G1559" s="41"/>
      <c r="H1559" s="41"/>
      <c r="I1559" s="41"/>
      <c r="J1559" s="41"/>
      <c r="K1559" s="41"/>
      <c r="L1559" s="41"/>
      <c r="M1559" s="41"/>
      <c r="N1559" s="41"/>
      <c r="O1559" s="41"/>
      <c r="P1559" s="41"/>
      <c r="Q1559" s="41"/>
      <c r="R1559" s="41"/>
      <c r="S1559" s="41"/>
      <c r="T1559" s="41"/>
      <c r="U1559" s="41"/>
      <c r="W1559" s="41"/>
      <c r="X1559" s="41"/>
      <c r="Y1559" s="41"/>
      <c r="Z1559" s="41"/>
      <c r="AA1559" s="41"/>
      <c r="AB1559" s="41"/>
      <c r="AC1559" s="41"/>
      <c r="AD1559" s="41"/>
      <c r="AE1559" s="41"/>
      <c r="AF1559" s="41"/>
      <c r="AM1559" s="41"/>
      <c r="AN1559" s="41"/>
      <c r="AO1559" s="41"/>
      <c r="AP1559" s="41"/>
      <c r="AQ1559" s="41"/>
      <c r="AR1559" s="41"/>
      <c r="AS1559" s="41"/>
      <c r="AT1559" s="41"/>
      <c r="AU1559" s="41"/>
      <c r="AV1559" s="41"/>
      <c r="AW1559" s="41"/>
      <c r="AX1559" s="41"/>
      <c r="AY1559" s="41"/>
      <c r="AZ1559" s="41"/>
      <c r="BA1559" s="41"/>
      <c r="BB1559" s="41"/>
      <c r="BC1559" s="41"/>
      <c r="BD1559" s="41"/>
      <c r="BE1559" s="41"/>
    </row>
    <row r="1560" spans="2:57">
      <c r="B1560" s="41"/>
      <c r="C1560" s="41"/>
      <c r="D1560" s="41"/>
      <c r="E1560" s="41"/>
      <c r="F1560" s="41"/>
      <c r="G1560" s="41"/>
      <c r="H1560" s="41"/>
      <c r="I1560" s="41"/>
      <c r="J1560" s="41"/>
      <c r="K1560" s="41"/>
      <c r="L1560" s="41"/>
      <c r="M1560" s="41"/>
      <c r="N1560" s="41"/>
      <c r="O1560" s="41"/>
      <c r="P1560" s="41"/>
      <c r="Q1560" s="41"/>
      <c r="R1560" s="41"/>
      <c r="S1560" s="41"/>
      <c r="T1560" s="41"/>
      <c r="U1560" s="41"/>
      <c r="W1560" s="41"/>
      <c r="X1560" s="41"/>
      <c r="Y1560" s="41"/>
      <c r="Z1560" s="41"/>
      <c r="AA1560" s="41"/>
      <c r="AB1560" s="41"/>
      <c r="AC1560" s="41"/>
      <c r="AD1560" s="41"/>
      <c r="AE1560" s="41"/>
      <c r="AF1560" s="41"/>
      <c r="AM1560" s="41"/>
      <c r="AN1560" s="41"/>
      <c r="AO1560" s="41"/>
      <c r="AP1560" s="41"/>
      <c r="AQ1560" s="41"/>
      <c r="AR1560" s="41"/>
      <c r="AS1560" s="41"/>
      <c r="AT1560" s="41"/>
      <c r="AU1560" s="41"/>
      <c r="AV1560" s="41"/>
      <c r="AW1560" s="41"/>
      <c r="AX1560" s="41"/>
      <c r="AY1560" s="41"/>
      <c r="AZ1560" s="41"/>
      <c r="BA1560" s="41"/>
      <c r="BB1560" s="41"/>
      <c r="BC1560" s="41"/>
      <c r="BD1560" s="41"/>
      <c r="BE1560" s="41"/>
    </row>
    <row r="1561" spans="2:57">
      <c r="B1561" s="41"/>
      <c r="C1561" s="41"/>
      <c r="D1561" s="41"/>
      <c r="E1561" s="41"/>
      <c r="F1561" s="41"/>
      <c r="G1561" s="41"/>
      <c r="H1561" s="41"/>
      <c r="I1561" s="41"/>
      <c r="J1561" s="41"/>
      <c r="K1561" s="41"/>
      <c r="L1561" s="41"/>
      <c r="M1561" s="41"/>
      <c r="N1561" s="41"/>
      <c r="O1561" s="41"/>
      <c r="P1561" s="41"/>
      <c r="Q1561" s="41"/>
      <c r="R1561" s="41"/>
      <c r="S1561" s="41"/>
      <c r="T1561" s="41"/>
      <c r="U1561" s="41"/>
      <c r="W1561" s="41"/>
      <c r="X1561" s="41"/>
      <c r="Y1561" s="41"/>
      <c r="Z1561" s="41"/>
      <c r="AA1561" s="41"/>
      <c r="AB1561" s="41"/>
      <c r="AC1561" s="41"/>
      <c r="AD1561" s="41"/>
      <c r="AE1561" s="41"/>
      <c r="AF1561" s="41"/>
      <c r="AM1561" s="41"/>
      <c r="AN1561" s="41"/>
      <c r="AO1561" s="41"/>
      <c r="AP1561" s="41"/>
      <c r="AQ1561" s="41"/>
      <c r="AR1561" s="41"/>
      <c r="AS1561" s="41"/>
      <c r="AT1561" s="41"/>
      <c r="AU1561" s="41"/>
      <c r="AV1561" s="41"/>
      <c r="AW1561" s="41"/>
      <c r="AX1561" s="41"/>
      <c r="AY1561" s="41"/>
      <c r="AZ1561" s="41"/>
      <c r="BA1561" s="41"/>
      <c r="BB1561" s="41"/>
      <c r="BC1561" s="41"/>
      <c r="BD1561" s="41"/>
      <c r="BE1561" s="41"/>
    </row>
    <row r="1562" spans="2:57">
      <c r="B1562" s="41"/>
      <c r="C1562" s="41"/>
      <c r="D1562" s="41"/>
      <c r="E1562" s="41"/>
      <c r="F1562" s="41"/>
      <c r="G1562" s="41"/>
      <c r="H1562" s="41"/>
      <c r="I1562" s="41"/>
      <c r="J1562" s="41"/>
      <c r="K1562" s="41"/>
      <c r="L1562" s="41"/>
      <c r="M1562" s="41"/>
      <c r="N1562" s="41"/>
      <c r="O1562" s="41"/>
      <c r="P1562" s="41"/>
      <c r="Q1562" s="41"/>
      <c r="R1562" s="41"/>
      <c r="S1562" s="41"/>
      <c r="T1562" s="41"/>
      <c r="U1562" s="41"/>
      <c r="W1562" s="41"/>
      <c r="X1562" s="41"/>
      <c r="Y1562" s="41"/>
      <c r="Z1562" s="41"/>
      <c r="AA1562" s="41"/>
      <c r="AB1562" s="41"/>
      <c r="AC1562" s="41"/>
      <c r="AD1562" s="41"/>
      <c r="AE1562" s="41"/>
      <c r="AF1562" s="41"/>
      <c r="AM1562" s="41"/>
      <c r="AN1562" s="41"/>
      <c r="AO1562" s="41"/>
      <c r="AP1562" s="41"/>
      <c r="AQ1562" s="41"/>
      <c r="AR1562" s="41"/>
      <c r="AS1562" s="41"/>
      <c r="AT1562" s="41"/>
      <c r="AU1562" s="41"/>
      <c r="AV1562" s="41"/>
      <c r="AW1562" s="41"/>
      <c r="AX1562" s="41"/>
      <c r="AY1562" s="41"/>
      <c r="AZ1562" s="41"/>
      <c r="BA1562" s="41"/>
      <c r="BB1562" s="41"/>
      <c r="BC1562" s="41"/>
      <c r="BD1562" s="41"/>
      <c r="BE1562" s="41"/>
    </row>
    <row r="1563" spans="2:57">
      <c r="B1563" s="41"/>
      <c r="C1563" s="41"/>
      <c r="D1563" s="41"/>
      <c r="E1563" s="41"/>
      <c r="F1563" s="41"/>
      <c r="G1563" s="41"/>
      <c r="H1563" s="41"/>
      <c r="I1563" s="41"/>
      <c r="J1563" s="41"/>
      <c r="K1563" s="41"/>
      <c r="L1563" s="41"/>
      <c r="M1563" s="41"/>
      <c r="N1563" s="41"/>
      <c r="O1563" s="41"/>
      <c r="P1563" s="41"/>
      <c r="Q1563" s="41"/>
      <c r="R1563" s="41"/>
      <c r="S1563" s="41"/>
      <c r="T1563" s="41"/>
      <c r="U1563" s="41"/>
      <c r="W1563" s="41"/>
      <c r="X1563" s="41"/>
      <c r="Y1563" s="41"/>
      <c r="Z1563" s="41"/>
      <c r="AA1563" s="41"/>
      <c r="AB1563" s="41"/>
      <c r="AC1563" s="41"/>
      <c r="AD1563" s="41"/>
      <c r="AE1563" s="41"/>
      <c r="AF1563" s="41"/>
      <c r="AM1563" s="41"/>
      <c r="AN1563" s="41"/>
      <c r="AO1563" s="41"/>
      <c r="AP1563" s="41"/>
      <c r="AQ1563" s="41"/>
      <c r="AR1563" s="41"/>
      <c r="AS1563" s="41"/>
      <c r="AT1563" s="41"/>
      <c r="AU1563" s="41"/>
      <c r="AV1563" s="41"/>
      <c r="AW1563" s="41"/>
      <c r="AX1563" s="41"/>
      <c r="AY1563" s="41"/>
      <c r="AZ1563" s="41"/>
      <c r="BA1563" s="41"/>
      <c r="BB1563" s="41"/>
      <c r="BC1563" s="41"/>
      <c r="BD1563" s="41"/>
      <c r="BE1563" s="41"/>
    </row>
    <row r="1564" spans="2:57">
      <c r="B1564" s="41"/>
      <c r="C1564" s="41"/>
      <c r="D1564" s="41"/>
      <c r="E1564" s="41"/>
      <c r="F1564" s="41"/>
      <c r="G1564" s="41"/>
      <c r="H1564" s="41"/>
      <c r="I1564" s="41"/>
      <c r="J1564" s="41"/>
      <c r="K1564" s="41"/>
      <c r="L1564" s="41"/>
      <c r="M1564" s="41"/>
      <c r="N1564" s="41"/>
      <c r="O1564" s="41"/>
      <c r="P1564" s="41"/>
      <c r="Q1564" s="41"/>
      <c r="R1564" s="41"/>
      <c r="S1564" s="41"/>
      <c r="T1564" s="41"/>
      <c r="U1564" s="41"/>
      <c r="W1564" s="41"/>
      <c r="X1564" s="41"/>
      <c r="Y1564" s="41"/>
      <c r="Z1564" s="41"/>
      <c r="AA1564" s="41"/>
      <c r="AB1564" s="41"/>
      <c r="AC1564" s="41"/>
      <c r="AD1564" s="41"/>
      <c r="AE1564" s="41"/>
      <c r="AF1564" s="41"/>
      <c r="AM1564" s="41"/>
      <c r="AN1564" s="41"/>
      <c r="AO1564" s="41"/>
      <c r="AP1564" s="41"/>
      <c r="AQ1564" s="41"/>
      <c r="AR1564" s="41"/>
      <c r="AS1564" s="41"/>
      <c r="AT1564" s="41"/>
      <c r="AU1564" s="41"/>
      <c r="AV1564" s="41"/>
      <c r="AW1564" s="41"/>
      <c r="AX1564" s="41"/>
      <c r="AY1564" s="41"/>
      <c r="AZ1564" s="41"/>
      <c r="BA1564" s="41"/>
      <c r="BB1564" s="41"/>
      <c r="BC1564" s="41"/>
      <c r="BD1564" s="41"/>
      <c r="BE1564" s="41"/>
    </row>
    <row r="1565" spans="2:57">
      <c r="B1565" s="41"/>
      <c r="C1565" s="41"/>
      <c r="D1565" s="41"/>
      <c r="E1565" s="41"/>
      <c r="F1565" s="41"/>
      <c r="G1565" s="41"/>
      <c r="H1565" s="41"/>
      <c r="I1565" s="41"/>
      <c r="J1565" s="41"/>
      <c r="K1565" s="41"/>
      <c r="L1565" s="41"/>
      <c r="M1565" s="41"/>
      <c r="N1565" s="41"/>
      <c r="O1565" s="41"/>
      <c r="P1565" s="41"/>
      <c r="Q1565" s="41"/>
      <c r="R1565" s="41"/>
      <c r="S1565" s="41"/>
      <c r="T1565" s="41"/>
      <c r="U1565" s="41"/>
      <c r="W1565" s="41"/>
      <c r="X1565" s="41"/>
      <c r="Y1565" s="41"/>
      <c r="Z1565" s="41"/>
      <c r="AA1565" s="41"/>
      <c r="AB1565" s="41"/>
      <c r="AC1565" s="41"/>
      <c r="AD1565" s="41"/>
      <c r="AE1565" s="41"/>
      <c r="AF1565" s="41"/>
      <c r="AM1565" s="41"/>
      <c r="AN1565" s="41"/>
      <c r="AO1565" s="41"/>
      <c r="AP1565" s="41"/>
      <c r="AQ1565" s="41"/>
      <c r="AR1565" s="41"/>
      <c r="AS1565" s="41"/>
      <c r="AT1565" s="41"/>
      <c r="AU1565" s="41"/>
      <c r="AV1565" s="41"/>
      <c r="AW1565" s="41"/>
      <c r="AX1565" s="41"/>
      <c r="AY1565" s="41"/>
      <c r="AZ1565" s="41"/>
      <c r="BA1565" s="41"/>
      <c r="BB1565" s="41"/>
      <c r="BC1565" s="41"/>
      <c r="BD1565" s="41"/>
      <c r="BE1565" s="41"/>
    </row>
    <row r="1566" spans="2:57">
      <c r="B1566" s="41"/>
      <c r="C1566" s="41"/>
      <c r="D1566" s="41"/>
      <c r="E1566" s="41"/>
      <c r="F1566" s="41"/>
      <c r="G1566" s="41"/>
      <c r="H1566" s="41"/>
      <c r="I1566" s="41"/>
      <c r="J1566" s="41"/>
      <c r="K1566" s="41"/>
      <c r="L1566" s="41"/>
      <c r="M1566" s="41"/>
      <c r="N1566" s="41"/>
      <c r="O1566" s="41"/>
      <c r="P1566" s="41"/>
      <c r="Q1566" s="41"/>
      <c r="R1566" s="41"/>
      <c r="S1566" s="41"/>
      <c r="T1566" s="41"/>
      <c r="U1566" s="41"/>
      <c r="W1566" s="41"/>
      <c r="X1566" s="41"/>
      <c r="Y1566" s="41"/>
      <c r="Z1566" s="41"/>
      <c r="AA1566" s="41"/>
      <c r="AB1566" s="41"/>
      <c r="AC1566" s="41"/>
      <c r="AD1566" s="41"/>
      <c r="AE1566" s="41"/>
      <c r="AF1566" s="41"/>
      <c r="AM1566" s="41"/>
      <c r="AN1566" s="41"/>
      <c r="AO1566" s="41"/>
      <c r="AP1566" s="41"/>
      <c r="AQ1566" s="41"/>
      <c r="AR1566" s="41"/>
      <c r="AS1566" s="41"/>
      <c r="AT1566" s="41"/>
      <c r="AU1566" s="41"/>
      <c r="AV1566" s="41"/>
      <c r="AW1566" s="41"/>
      <c r="AX1566" s="41"/>
      <c r="AY1566" s="41"/>
      <c r="AZ1566" s="41"/>
      <c r="BA1566" s="41"/>
      <c r="BB1566" s="41"/>
      <c r="BC1566" s="41"/>
      <c r="BD1566" s="41"/>
      <c r="BE1566" s="41"/>
    </row>
    <row r="1567" spans="2:57">
      <c r="B1567" s="41"/>
      <c r="C1567" s="41"/>
      <c r="D1567" s="41"/>
      <c r="E1567" s="41"/>
      <c r="F1567" s="41"/>
      <c r="G1567" s="41"/>
      <c r="H1567" s="41"/>
      <c r="I1567" s="41"/>
      <c r="J1567" s="41"/>
      <c r="K1567" s="41"/>
      <c r="L1567" s="41"/>
      <c r="M1567" s="41"/>
      <c r="N1567" s="41"/>
      <c r="O1567" s="41"/>
      <c r="P1567" s="41"/>
      <c r="Q1567" s="41"/>
      <c r="R1567" s="41"/>
      <c r="S1567" s="41"/>
      <c r="T1567" s="41"/>
      <c r="U1567" s="41"/>
      <c r="W1567" s="41"/>
      <c r="X1567" s="41"/>
      <c r="Y1567" s="41"/>
      <c r="Z1567" s="41"/>
      <c r="AA1567" s="41"/>
      <c r="AB1567" s="41"/>
      <c r="AC1567" s="41"/>
      <c r="AD1567" s="41"/>
      <c r="AE1567" s="41"/>
      <c r="AF1567" s="41"/>
      <c r="AM1567" s="41"/>
      <c r="AN1567" s="41"/>
      <c r="AO1567" s="41"/>
      <c r="AP1567" s="41"/>
      <c r="AQ1567" s="41"/>
      <c r="AR1567" s="41"/>
      <c r="AS1567" s="41"/>
      <c r="AT1567" s="41"/>
      <c r="AU1567" s="41"/>
      <c r="AV1567" s="41"/>
      <c r="AW1567" s="41"/>
      <c r="AX1567" s="41"/>
      <c r="AY1567" s="41"/>
      <c r="AZ1567" s="41"/>
      <c r="BA1567" s="41"/>
      <c r="BB1567" s="41"/>
      <c r="BC1567" s="41"/>
      <c r="BD1567" s="41"/>
      <c r="BE1567" s="41"/>
    </row>
    <row r="1568" spans="2:57">
      <c r="B1568" s="41"/>
      <c r="C1568" s="41"/>
      <c r="D1568" s="41"/>
      <c r="E1568" s="41"/>
      <c r="F1568" s="41"/>
      <c r="G1568" s="41"/>
      <c r="H1568" s="41"/>
      <c r="I1568" s="41"/>
      <c r="J1568" s="41"/>
      <c r="K1568" s="41"/>
      <c r="L1568" s="41"/>
      <c r="M1568" s="41"/>
      <c r="N1568" s="41"/>
      <c r="O1568" s="41"/>
      <c r="P1568" s="41"/>
      <c r="Q1568" s="41"/>
      <c r="R1568" s="41"/>
      <c r="S1568" s="41"/>
      <c r="T1568" s="41"/>
      <c r="U1568" s="41"/>
      <c r="W1568" s="41"/>
      <c r="X1568" s="41"/>
      <c r="Y1568" s="41"/>
      <c r="Z1568" s="41"/>
      <c r="AA1568" s="41"/>
      <c r="AB1568" s="41"/>
      <c r="AC1568" s="41"/>
      <c r="AD1568" s="41"/>
      <c r="AE1568" s="41"/>
      <c r="AF1568" s="41"/>
      <c r="AM1568" s="41"/>
      <c r="AN1568" s="41"/>
      <c r="AO1568" s="41"/>
      <c r="AP1568" s="41"/>
      <c r="AQ1568" s="41"/>
      <c r="AR1568" s="41"/>
      <c r="AS1568" s="41"/>
      <c r="AT1568" s="41"/>
      <c r="AU1568" s="41"/>
      <c r="AV1568" s="41"/>
      <c r="AW1568" s="41"/>
      <c r="AX1568" s="41"/>
      <c r="AY1568" s="41"/>
      <c r="AZ1568" s="41"/>
      <c r="BA1568" s="41"/>
      <c r="BB1568" s="41"/>
      <c r="BC1568" s="41"/>
      <c r="BD1568" s="41"/>
      <c r="BE1568" s="41"/>
    </row>
    <row r="1569" spans="2:57">
      <c r="B1569" s="41"/>
      <c r="C1569" s="41"/>
      <c r="D1569" s="41"/>
      <c r="E1569" s="41"/>
      <c r="F1569" s="41"/>
      <c r="G1569" s="41"/>
      <c r="H1569" s="41"/>
      <c r="I1569" s="41"/>
      <c r="J1569" s="41"/>
      <c r="K1569" s="41"/>
      <c r="L1569" s="41"/>
      <c r="M1569" s="41"/>
      <c r="N1569" s="41"/>
      <c r="O1569" s="41"/>
      <c r="P1569" s="41"/>
      <c r="Q1569" s="41"/>
      <c r="R1569" s="41"/>
      <c r="S1569" s="41"/>
      <c r="T1569" s="41"/>
      <c r="U1569" s="41"/>
      <c r="W1569" s="41"/>
      <c r="X1569" s="41"/>
      <c r="Y1569" s="41"/>
      <c r="Z1569" s="41"/>
      <c r="AA1569" s="41"/>
      <c r="AB1569" s="41"/>
      <c r="AC1569" s="41"/>
      <c r="AD1569" s="41"/>
      <c r="AE1569" s="41"/>
      <c r="AF1569" s="41"/>
      <c r="AM1569" s="41"/>
      <c r="AN1569" s="41"/>
      <c r="AO1569" s="41"/>
      <c r="AP1569" s="41"/>
      <c r="AQ1569" s="41"/>
      <c r="AR1569" s="41"/>
      <c r="AS1569" s="41"/>
      <c r="AT1569" s="41"/>
      <c r="AU1569" s="41"/>
      <c r="AV1569" s="41"/>
      <c r="AW1569" s="41"/>
      <c r="AX1569" s="41"/>
      <c r="AY1569" s="41"/>
      <c r="AZ1569" s="41"/>
      <c r="BA1569" s="41"/>
      <c r="BB1569" s="41"/>
      <c r="BC1569" s="41"/>
      <c r="BD1569" s="41"/>
      <c r="BE1569" s="41"/>
    </row>
    <row r="1570" spans="2:57">
      <c r="B1570" s="41"/>
      <c r="C1570" s="41"/>
      <c r="D1570" s="41"/>
      <c r="E1570" s="41"/>
      <c r="F1570" s="41"/>
      <c r="G1570" s="41"/>
      <c r="H1570" s="41"/>
      <c r="I1570" s="41"/>
      <c r="J1570" s="41"/>
      <c r="K1570" s="41"/>
      <c r="L1570" s="41"/>
      <c r="M1570" s="41"/>
      <c r="N1570" s="41"/>
      <c r="O1570" s="41"/>
      <c r="P1570" s="41"/>
      <c r="Q1570" s="41"/>
      <c r="R1570" s="41"/>
      <c r="S1570" s="41"/>
      <c r="T1570" s="41"/>
      <c r="U1570" s="41"/>
      <c r="W1570" s="41"/>
      <c r="X1570" s="41"/>
      <c r="Y1570" s="41"/>
      <c r="Z1570" s="41"/>
      <c r="AA1570" s="41"/>
      <c r="AB1570" s="41"/>
      <c r="AC1570" s="41"/>
      <c r="AD1570" s="41"/>
      <c r="AE1570" s="41"/>
      <c r="AF1570" s="41"/>
      <c r="AM1570" s="41"/>
      <c r="AN1570" s="41"/>
      <c r="AO1570" s="41"/>
      <c r="AP1570" s="41"/>
      <c r="AQ1570" s="41"/>
      <c r="AR1570" s="41"/>
      <c r="AS1570" s="41"/>
      <c r="AT1570" s="41"/>
      <c r="AU1570" s="41"/>
      <c r="AV1570" s="41"/>
      <c r="AW1570" s="41"/>
      <c r="AX1570" s="41"/>
      <c r="AY1570" s="41"/>
      <c r="AZ1570" s="41"/>
      <c r="BA1570" s="41"/>
      <c r="BB1570" s="41"/>
      <c r="BC1570" s="41"/>
      <c r="BD1570" s="41"/>
      <c r="BE1570" s="41"/>
    </row>
    <row r="1571" spans="2:57">
      <c r="B1571" s="41"/>
      <c r="C1571" s="41"/>
      <c r="D1571" s="41"/>
      <c r="E1571" s="41"/>
      <c r="F1571" s="41"/>
      <c r="G1571" s="41"/>
      <c r="H1571" s="41"/>
      <c r="I1571" s="41"/>
      <c r="J1571" s="41"/>
      <c r="K1571" s="41"/>
      <c r="L1571" s="41"/>
      <c r="M1571" s="41"/>
      <c r="N1571" s="41"/>
      <c r="O1571" s="41"/>
      <c r="P1571" s="41"/>
      <c r="Q1571" s="41"/>
      <c r="R1571" s="41"/>
      <c r="S1571" s="41"/>
      <c r="T1571" s="41"/>
      <c r="U1571" s="41"/>
      <c r="W1571" s="41"/>
      <c r="X1571" s="41"/>
      <c r="Y1571" s="41"/>
      <c r="Z1571" s="41"/>
      <c r="AA1571" s="41"/>
      <c r="AB1571" s="41"/>
      <c r="AC1571" s="41"/>
      <c r="AD1571" s="41"/>
      <c r="AE1571" s="41"/>
      <c r="AF1571" s="41"/>
      <c r="AM1571" s="41"/>
      <c r="AN1571" s="41"/>
      <c r="AO1571" s="41"/>
      <c r="AP1571" s="41"/>
      <c r="AQ1571" s="41"/>
      <c r="AR1571" s="41"/>
      <c r="AS1571" s="41"/>
      <c r="AT1571" s="41"/>
      <c r="AU1571" s="41"/>
      <c r="AV1571" s="41"/>
      <c r="AW1571" s="41"/>
      <c r="AX1571" s="41"/>
      <c r="AY1571" s="41"/>
      <c r="AZ1571" s="41"/>
      <c r="BA1571" s="41"/>
      <c r="BB1571" s="41"/>
      <c r="BC1571" s="41"/>
      <c r="BD1571" s="41"/>
      <c r="BE1571" s="41"/>
    </row>
    <row r="1572" spans="2:57">
      <c r="B1572" s="41"/>
      <c r="C1572" s="41"/>
      <c r="D1572" s="41"/>
      <c r="E1572" s="41"/>
      <c r="F1572" s="41"/>
      <c r="G1572" s="41"/>
      <c r="H1572" s="41"/>
      <c r="I1572" s="41"/>
      <c r="J1572" s="41"/>
      <c r="K1572" s="41"/>
      <c r="L1572" s="41"/>
      <c r="M1572" s="41"/>
      <c r="N1572" s="41"/>
      <c r="O1572" s="41"/>
      <c r="P1572" s="41"/>
      <c r="Q1572" s="41"/>
      <c r="R1572" s="41"/>
      <c r="S1572" s="41"/>
      <c r="T1572" s="41"/>
      <c r="U1572" s="41"/>
      <c r="W1572" s="41"/>
      <c r="X1572" s="41"/>
      <c r="Y1572" s="41"/>
      <c r="Z1572" s="41"/>
      <c r="AA1572" s="41"/>
      <c r="AB1572" s="41"/>
      <c r="AC1572" s="41"/>
      <c r="AD1572" s="41"/>
      <c r="AE1572" s="41"/>
      <c r="AF1572" s="41"/>
      <c r="AM1572" s="41"/>
      <c r="AN1572" s="41"/>
      <c r="AO1572" s="41"/>
      <c r="AP1572" s="41"/>
      <c r="AQ1572" s="41"/>
      <c r="AR1572" s="41"/>
      <c r="AS1572" s="41"/>
      <c r="AT1572" s="41"/>
      <c r="AU1572" s="41"/>
      <c r="AV1572" s="41"/>
      <c r="AW1572" s="41"/>
      <c r="AX1572" s="41"/>
      <c r="AY1572" s="41"/>
      <c r="AZ1572" s="41"/>
      <c r="BA1572" s="41"/>
      <c r="BB1572" s="41"/>
      <c r="BC1572" s="41"/>
      <c r="BD1572" s="41"/>
      <c r="BE1572" s="41"/>
    </row>
    <row r="1573" spans="2:57">
      <c r="B1573" s="41"/>
      <c r="C1573" s="41"/>
      <c r="D1573" s="41"/>
      <c r="E1573" s="41"/>
      <c r="F1573" s="41"/>
      <c r="G1573" s="41"/>
      <c r="H1573" s="41"/>
      <c r="I1573" s="41"/>
      <c r="J1573" s="41"/>
      <c r="K1573" s="41"/>
      <c r="L1573" s="41"/>
      <c r="M1573" s="41"/>
      <c r="N1573" s="41"/>
      <c r="O1573" s="41"/>
      <c r="P1573" s="41"/>
      <c r="Q1573" s="41"/>
      <c r="R1573" s="41"/>
      <c r="S1573" s="41"/>
      <c r="T1573" s="41"/>
      <c r="U1573" s="41"/>
      <c r="W1573" s="41"/>
      <c r="X1573" s="41"/>
      <c r="Y1573" s="41"/>
      <c r="Z1573" s="41"/>
      <c r="AA1573" s="41"/>
      <c r="AB1573" s="41"/>
      <c r="AC1573" s="41"/>
      <c r="AD1573" s="41"/>
      <c r="AE1573" s="41"/>
      <c r="AF1573" s="41"/>
      <c r="AM1573" s="41"/>
      <c r="AN1573" s="41"/>
      <c r="AO1573" s="41"/>
      <c r="AP1573" s="41"/>
      <c r="AQ1573" s="41"/>
      <c r="AR1573" s="41"/>
      <c r="AS1573" s="41"/>
      <c r="AT1573" s="41"/>
      <c r="AU1573" s="41"/>
      <c r="AV1573" s="41"/>
      <c r="AW1573" s="41"/>
      <c r="AX1573" s="41"/>
      <c r="AY1573" s="41"/>
      <c r="AZ1573" s="41"/>
      <c r="BA1573" s="41"/>
      <c r="BB1573" s="41"/>
      <c r="BC1573" s="41"/>
      <c r="BD1573" s="41"/>
      <c r="BE1573" s="41"/>
    </row>
    <row r="1574" spans="2:57">
      <c r="B1574" s="41"/>
      <c r="C1574" s="41"/>
      <c r="D1574" s="41"/>
      <c r="E1574" s="41"/>
      <c r="F1574" s="41"/>
      <c r="G1574" s="41"/>
      <c r="H1574" s="41"/>
      <c r="I1574" s="41"/>
      <c r="J1574" s="41"/>
      <c r="K1574" s="41"/>
      <c r="L1574" s="41"/>
      <c r="M1574" s="41"/>
      <c r="N1574" s="41"/>
      <c r="O1574" s="41"/>
      <c r="P1574" s="41"/>
      <c r="Q1574" s="41"/>
      <c r="R1574" s="41"/>
      <c r="S1574" s="41"/>
      <c r="T1574" s="41"/>
      <c r="U1574" s="41"/>
      <c r="W1574" s="41"/>
      <c r="X1574" s="41"/>
      <c r="Y1574" s="41"/>
      <c r="Z1574" s="41"/>
      <c r="AA1574" s="41"/>
      <c r="AB1574" s="41"/>
      <c r="AC1574" s="41"/>
      <c r="AD1574" s="41"/>
      <c r="AE1574" s="41"/>
      <c r="AF1574" s="41"/>
      <c r="AM1574" s="41"/>
      <c r="AN1574" s="41"/>
      <c r="AO1574" s="41"/>
      <c r="AP1574" s="41"/>
      <c r="AQ1574" s="41"/>
      <c r="AR1574" s="41"/>
      <c r="AS1574" s="41"/>
      <c r="AT1574" s="41"/>
      <c r="AU1574" s="41"/>
      <c r="AV1574" s="41"/>
      <c r="AW1574" s="41"/>
      <c r="AX1574" s="41"/>
      <c r="AY1574" s="41"/>
      <c r="AZ1574" s="41"/>
      <c r="BA1574" s="41"/>
      <c r="BB1574" s="41"/>
      <c r="BC1574" s="41"/>
      <c r="BD1574" s="41"/>
      <c r="BE1574" s="41"/>
    </row>
    <row r="1575" spans="2:57">
      <c r="B1575" s="41"/>
      <c r="C1575" s="41"/>
      <c r="D1575" s="41"/>
      <c r="E1575" s="41"/>
      <c r="F1575" s="41"/>
      <c r="G1575" s="41"/>
      <c r="H1575" s="41"/>
      <c r="I1575" s="41"/>
      <c r="J1575" s="41"/>
      <c r="K1575" s="41"/>
      <c r="L1575" s="41"/>
      <c r="M1575" s="41"/>
      <c r="N1575" s="41"/>
      <c r="O1575" s="41"/>
      <c r="P1575" s="41"/>
      <c r="Q1575" s="41"/>
      <c r="R1575" s="41"/>
      <c r="S1575" s="41"/>
      <c r="T1575" s="41"/>
      <c r="U1575" s="41"/>
      <c r="W1575" s="41"/>
      <c r="X1575" s="41"/>
      <c r="Y1575" s="41"/>
      <c r="Z1575" s="41"/>
      <c r="AA1575" s="41"/>
      <c r="AB1575" s="41"/>
      <c r="AC1575" s="41"/>
      <c r="AD1575" s="41"/>
      <c r="AE1575" s="41"/>
      <c r="AF1575" s="41"/>
      <c r="AM1575" s="41"/>
      <c r="AN1575" s="41"/>
      <c r="AO1575" s="41"/>
      <c r="AP1575" s="41"/>
      <c r="AQ1575" s="41"/>
      <c r="AR1575" s="41"/>
      <c r="AS1575" s="41"/>
      <c r="AT1575" s="41"/>
      <c r="AU1575" s="41"/>
      <c r="AV1575" s="41"/>
      <c r="AW1575" s="41"/>
      <c r="AX1575" s="41"/>
      <c r="AY1575" s="41"/>
      <c r="AZ1575" s="41"/>
      <c r="BA1575" s="41"/>
      <c r="BB1575" s="41"/>
      <c r="BC1575" s="41"/>
      <c r="BD1575" s="41"/>
      <c r="BE1575" s="41"/>
    </row>
    <row r="1576" spans="2:57">
      <c r="B1576" s="41"/>
      <c r="C1576" s="41"/>
      <c r="D1576" s="41"/>
      <c r="E1576" s="41"/>
      <c r="F1576" s="41"/>
      <c r="G1576" s="41"/>
      <c r="H1576" s="41"/>
      <c r="I1576" s="41"/>
      <c r="J1576" s="41"/>
      <c r="K1576" s="41"/>
      <c r="L1576" s="41"/>
      <c r="M1576" s="41"/>
      <c r="N1576" s="41"/>
      <c r="O1576" s="41"/>
      <c r="P1576" s="41"/>
      <c r="Q1576" s="41"/>
      <c r="R1576" s="41"/>
      <c r="S1576" s="41"/>
      <c r="T1576" s="41"/>
      <c r="U1576" s="41"/>
      <c r="W1576" s="41"/>
      <c r="X1576" s="41"/>
      <c r="Y1576" s="41"/>
      <c r="Z1576" s="41"/>
      <c r="AA1576" s="41"/>
      <c r="AB1576" s="41"/>
      <c r="AC1576" s="41"/>
      <c r="AD1576" s="41"/>
      <c r="AE1576" s="41"/>
      <c r="AF1576" s="41"/>
      <c r="AM1576" s="41"/>
      <c r="AN1576" s="41"/>
      <c r="AO1576" s="41"/>
      <c r="AP1576" s="41"/>
      <c r="AQ1576" s="41"/>
      <c r="AR1576" s="41"/>
      <c r="AS1576" s="41"/>
      <c r="AT1576" s="41"/>
      <c r="AU1576" s="41"/>
      <c r="AV1576" s="41"/>
      <c r="AW1576" s="41"/>
      <c r="AX1576" s="41"/>
      <c r="AY1576" s="41"/>
      <c r="AZ1576" s="41"/>
      <c r="BA1576" s="41"/>
      <c r="BB1576" s="41"/>
      <c r="BC1576" s="41"/>
      <c r="BD1576" s="41"/>
      <c r="BE1576" s="41"/>
    </row>
    <row r="1577" spans="2:57">
      <c r="B1577" s="41"/>
      <c r="C1577" s="41"/>
      <c r="D1577" s="41"/>
      <c r="E1577" s="41"/>
      <c r="F1577" s="41"/>
      <c r="G1577" s="41"/>
      <c r="H1577" s="41"/>
      <c r="I1577" s="41"/>
      <c r="J1577" s="41"/>
      <c r="K1577" s="41"/>
      <c r="L1577" s="41"/>
      <c r="M1577" s="41"/>
      <c r="N1577" s="41"/>
      <c r="O1577" s="41"/>
      <c r="P1577" s="41"/>
      <c r="Q1577" s="41"/>
      <c r="R1577" s="41"/>
      <c r="S1577" s="41"/>
      <c r="T1577" s="41"/>
      <c r="U1577" s="41"/>
      <c r="W1577" s="41"/>
      <c r="X1577" s="41"/>
      <c r="Y1577" s="41"/>
      <c r="Z1577" s="41"/>
      <c r="AA1577" s="41"/>
      <c r="AB1577" s="41"/>
      <c r="AC1577" s="41"/>
      <c r="AD1577" s="41"/>
      <c r="AE1577" s="41"/>
      <c r="AF1577" s="41"/>
      <c r="AM1577" s="41"/>
      <c r="AN1577" s="41"/>
      <c r="AO1577" s="41"/>
      <c r="AP1577" s="41"/>
      <c r="AQ1577" s="41"/>
      <c r="AR1577" s="41"/>
      <c r="AS1577" s="41"/>
      <c r="AT1577" s="41"/>
      <c r="AU1577" s="41"/>
      <c r="AV1577" s="41"/>
      <c r="AW1577" s="41"/>
      <c r="AX1577" s="41"/>
      <c r="AY1577" s="41"/>
      <c r="AZ1577" s="41"/>
      <c r="BA1577" s="41"/>
      <c r="BB1577" s="41"/>
      <c r="BC1577" s="41"/>
      <c r="BD1577" s="41"/>
      <c r="BE1577" s="41"/>
    </row>
    <row r="1578" spans="2:57">
      <c r="B1578" s="41"/>
      <c r="C1578" s="41"/>
      <c r="D1578" s="41"/>
      <c r="E1578" s="41"/>
      <c r="F1578" s="41"/>
      <c r="G1578" s="41"/>
      <c r="H1578" s="41"/>
      <c r="I1578" s="41"/>
      <c r="J1578" s="41"/>
      <c r="K1578" s="41"/>
      <c r="L1578" s="41"/>
      <c r="M1578" s="41"/>
      <c r="N1578" s="41"/>
      <c r="O1578" s="41"/>
      <c r="P1578" s="41"/>
      <c r="Q1578" s="41"/>
      <c r="R1578" s="41"/>
      <c r="S1578" s="41"/>
      <c r="T1578" s="41"/>
      <c r="U1578" s="41"/>
      <c r="W1578" s="41"/>
      <c r="X1578" s="41"/>
      <c r="Y1578" s="41"/>
      <c r="Z1578" s="41"/>
      <c r="AA1578" s="41"/>
      <c r="AB1578" s="41"/>
      <c r="AC1578" s="41"/>
      <c r="AD1578" s="41"/>
      <c r="AE1578" s="41"/>
      <c r="AF1578" s="41"/>
      <c r="AM1578" s="41"/>
      <c r="AN1578" s="41"/>
      <c r="AO1578" s="41"/>
      <c r="AP1578" s="41"/>
      <c r="AQ1578" s="41"/>
      <c r="AR1578" s="41"/>
      <c r="AS1578" s="41"/>
      <c r="AT1578" s="41"/>
      <c r="AU1578" s="41"/>
      <c r="AV1578" s="41"/>
      <c r="AW1578" s="41"/>
      <c r="AX1578" s="41"/>
      <c r="AY1578" s="41"/>
      <c r="AZ1578" s="41"/>
      <c r="BA1578" s="41"/>
      <c r="BB1578" s="41"/>
      <c r="BC1578" s="41"/>
      <c r="BD1578" s="41"/>
      <c r="BE1578" s="41"/>
    </row>
    <row r="1579" spans="2:57">
      <c r="B1579" s="41"/>
      <c r="C1579" s="41"/>
      <c r="D1579" s="41"/>
      <c r="E1579" s="41"/>
      <c r="F1579" s="41"/>
      <c r="G1579" s="41"/>
      <c r="H1579" s="41"/>
      <c r="I1579" s="41"/>
      <c r="J1579" s="41"/>
      <c r="K1579" s="41"/>
      <c r="L1579" s="41"/>
      <c r="M1579" s="41"/>
      <c r="N1579" s="41"/>
      <c r="O1579" s="41"/>
      <c r="P1579" s="41"/>
      <c r="Q1579" s="41"/>
      <c r="R1579" s="41"/>
      <c r="S1579" s="41"/>
      <c r="T1579" s="41"/>
      <c r="U1579" s="41"/>
      <c r="W1579" s="41"/>
      <c r="X1579" s="41"/>
      <c r="Y1579" s="41"/>
      <c r="Z1579" s="41"/>
      <c r="AA1579" s="41"/>
      <c r="AB1579" s="41"/>
      <c r="AC1579" s="41"/>
      <c r="AD1579" s="41"/>
      <c r="AE1579" s="41"/>
      <c r="AF1579" s="41"/>
      <c r="AM1579" s="41"/>
      <c r="AN1579" s="41"/>
      <c r="AO1579" s="41"/>
      <c r="AP1579" s="41"/>
      <c r="AQ1579" s="41"/>
      <c r="AR1579" s="41"/>
      <c r="AS1579" s="41"/>
      <c r="AT1579" s="41"/>
      <c r="AU1579" s="41"/>
      <c r="AV1579" s="41"/>
      <c r="AW1579" s="41"/>
      <c r="AX1579" s="41"/>
      <c r="AY1579" s="41"/>
      <c r="AZ1579" s="41"/>
      <c r="BA1579" s="41"/>
      <c r="BB1579" s="41"/>
      <c r="BC1579" s="41"/>
      <c r="BD1579" s="41"/>
      <c r="BE1579" s="41"/>
    </row>
    <row r="1580" spans="2:57">
      <c r="B1580" s="41"/>
      <c r="C1580" s="41"/>
      <c r="D1580" s="41"/>
      <c r="E1580" s="41"/>
      <c r="F1580" s="41"/>
      <c r="G1580" s="41"/>
      <c r="H1580" s="41"/>
      <c r="I1580" s="41"/>
      <c r="J1580" s="41"/>
      <c r="K1580" s="41"/>
      <c r="L1580" s="41"/>
      <c r="M1580" s="41"/>
      <c r="N1580" s="41"/>
      <c r="O1580" s="41"/>
      <c r="P1580" s="41"/>
      <c r="Q1580" s="41"/>
      <c r="R1580" s="41"/>
      <c r="S1580" s="41"/>
      <c r="T1580" s="41"/>
      <c r="U1580" s="41"/>
      <c r="W1580" s="41"/>
      <c r="X1580" s="41"/>
      <c r="Y1580" s="41"/>
      <c r="Z1580" s="41"/>
      <c r="AA1580" s="41"/>
      <c r="AB1580" s="41"/>
      <c r="AC1580" s="41"/>
      <c r="AD1580" s="41"/>
      <c r="AE1580" s="41"/>
      <c r="AF1580" s="41"/>
      <c r="AM1580" s="41"/>
      <c r="AN1580" s="41"/>
      <c r="AO1580" s="41"/>
      <c r="AP1580" s="41"/>
      <c r="AQ1580" s="41"/>
      <c r="AR1580" s="41"/>
      <c r="AS1580" s="41"/>
      <c r="AT1580" s="41"/>
      <c r="AU1580" s="41"/>
      <c r="AV1580" s="41"/>
      <c r="AW1580" s="41"/>
      <c r="AX1580" s="41"/>
      <c r="AY1580" s="41"/>
      <c r="AZ1580" s="41"/>
      <c r="BA1580" s="41"/>
      <c r="BB1580" s="41"/>
      <c r="BC1580" s="41"/>
      <c r="BD1580" s="41"/>
      <c r="BE1580" s="41"/>
    </row>
    <row r="1581" spans="2:57">
      <c r="B1581" s="41"/>
      <c r="C1581" s="41"/>
      <c r="D1581" s="41"/>
      <c r="E1581" s="41"/>
      <c r="F1581" s="41"/>
      <c r="G1581" s="41"/>
      <c r="H1581" s="41"/>
      <c r="I1581" s="41"/>
      <c r="J1581" s="41"/>
      <c r="K1581" s="41"/>
      <c r="L1581" s="41"/>
      <c r="M1581" s="41"/>
      <c r="N1581" s="41"/>
      <c r="O1581" s="41"/>
      <c r="P1581" s="41"/>
      <c r="Q1581" s="41"/>
      <c r="R1581" s="41"/>
      <c r="S1581" s="41"/>
      <c r="T1581" s="41"/>
      <c r="U1581" s="41"/>
      <c r="W1581" s="41"/>
      <c r="X1581" s="41"/>
      <c r="Y1581" s="41"/>
      <c r="Z1581" s="41"/>
      <c r="AA1581" s="41"/>
      <c r="AB1581" s="41"/>
      <c r="AC1581" s="41"/>
      <c r="AD1581" s="41"/>
      <c r="AE1581" s="41"/>
      <c r="AF1581" s="41"/>
      <c r="AM1581" s="41"/>
      <c r="AN1581" s="41"/>
      <c r="AO1581" s="41"/>
      <c r="AP1581" s="41"/>
      <c r="AQ1581" s="41"/>
      <c r="AR1581" s="41"/>
      <c r="AS1581" s="41"/>
      <c r="AT1581" s="41"/>
      <c r="AU1581" s="41"/>
      <c r="AV1581" s="41"/>
      <c r="AW1581" s="41"/>
      <c r="AX1581" s="41"/>
      <c r="AY1581" s="41"/>
      <c r="AZ1581" s="41"/>
      <c r="BA1581" s="41"/>
      <c r="BB1581" s="41"/>
      <c r="BC1581" s="41"/>
      <c r="BD1581" s="41"/>
      <c r="BE1581" s="41"/>
    </row>
    <row r="1582" spans="2:57">
      <c r="B1582" s="41"/>
      <c r="C1582" s="41"/>
      <c r="D1582" s="41"/>
      <c r="E1582" s="41"/>
      <c r="F1582" s="41"/>
      <c r="G1582" s="41"/>
      <c r="H1582" s="41"/>
      <c r="I1582" s="41"/>
      <c r="J1582" s="41"/>
      <c r="K1582" s="41"/>
      <c r="L1582" s="41"/>
      <c r="M1582" s="41"/>
      <c r="N1582" s="41"/>
      <c r="O1582" s="41"/>
      <c r="P1582" s="41"/>
      <c r="Q1582" s="41"/>
      <c r="R1582" s="41"/>
      <c r="S1582" s="41"/>
      <c r="T1582" s="41"/>
      <c r="U1582" s="41"/>
      <c r="W1582" s="41"/>
      <c r="X1582" s="41"/>
      <c r="Y1582" s="41"/>
      <c r="Z1582" s="41"/>
      <c r="AA1582" s="41"/>
      <c r="AB1582" s="41"/>
      <c r="AC1582" s="41"/>
      <c r="AD1582" s="41"/>
      <c r="AE1582" s="41"/>
      <c r="AF1582" s="41"/>
      <c r="AM1582" s="41"/>
      <c r="AN1582" s="41"/>
      <c r="AO1582" s="41"/>
      <c r="AP1582" s="41"/>
      <c r="AQ1582" s="41"/>
      <c r="AR1582" s="41"/>
      <c r="AS1582" s="41"/>
      <c r="AT1582" s="41"/>
      <c r="AU1582" s="41"/>
      <c r="AV1582" s="41"/>
      <c r="AW1582" s="41"/>
      <c r="AX1582" s="41"/>
      <c r="AY1582" s="41"/>
      <c r="AZ1582" s="41"/>
      <c r="BA1582" s="41"/>
      <c r="BB1582" s="41"/>
      <c r="BC1582" s="41"/>
      <c r="BD1582" s="41"/>
      <c r="BE1582" s="41"/>
    </row>
    <row r="1583" spans="2:57">
      <c r="B1583" s="41"/>
      <c r="C1583" s="41"/>
      <c r="D1583" s="41"/>
      <c r="E1583" s="41"/>
      <c r="F1583" s="41"/>
      <c r="G1583" s="41"/>
      <c r="H1583" s="41"/>
      <c r="I1583" s="41"/>
      <c r="J1583" s="41"/>
      <c r="K1583" s="41"/>
      <c r="L1583" s="41"/>
      <c r="M1583" s="41"/>
      <c r="N1583" s="41"/>
      <c r="O1583" s="41"/>
      <c r="P1583" s="41"/>
      <c r="Q1583" s="41"/>
      <c r="R1583" s="41"/>
      <c r="S1583" s="41"/>
      <c r="T1583" s="41"/>
      <c r="U1583" s="41"/>
      <c r="W1583" s="41"/>
      <c r="X1583" s="41"/>
      <c r="Y1583" s="41"/>
      <c r="Z1583" s="41"/>
      <c r="AA1583" s="41"/>
      <c r="AB1583" s="41"/>
      <c r="AC1583" s="41"/>
      <c r="AD1583" s="41"/>
      <c r="AE1583" s="41"/>
      <c r="AF1583" s="41"/>
      <c r="AM1583" s="41"/>
      <c r="AN1583" s="41"/>
      <c r="AO1583" s="41"/>
      <c r="AP1583" s="41"/>
      <c r="AQ1583" s="41"/>
      <c r="AR1583" s="41"/>
      <c r="AS1583" s="41"/>
      <c r="AT1583" s="41"/>
      <c r="AU1583" s="41"/>
      <c r="AV1583" s="41"/>
      <c r="AW1583" s="41"/>
      <c r="AX1583" s="41"/>
      <c r="AY1583" s="41"/>
      <c r="AZ1583" s="41"/>
      <c r="BA1583" s="41"/>
      <c r="BB1583" s="41"/>
      <c r="BC1583" s="41"/>
      <c r="BD1583" s="41"/>
      <c r="BE1583" s="41"/>
    </row>
    <row r="1584" spans="2:57">
      <c r="B1584" s="41"/>
      <c r="C1584" s="41"/>
      <c r="D1584" s="41"/>
      <c r="E1584" s="41"/>
      <c r="F1584" s="41"/>
      <c r="G1584" s="41"/>
      <c r="H1584" s="41"/>
      <c r="I1584" s="41"/>
      <c r="J1584" s="41"/>
      <c r="K1584" s="41"/>
      <c r="L1584" s="41"/>
      <c r="M1584" s="41"/>
      <c r="N1584" s="41"/>
      <c r="O1584" s="41"/>
      <c r="P1584" s="41"/>
      <c r="Q1584" s="41"/>
      <c r="R1584" s="41"/>
      <c r="S1584" s="41"/>
      <c r="T1584" s="41"/>
      <c r="U1584" s="41"/>
      <c r="W1584" s="41"/>
      <c r="X1584" s="41"/>
      <c r="Y1584" s="41"/>
      <c r="Z1584" s="41"/>
      <c r="AA1584" s="41"/>
      <c r="AB1584" s="41"/>
      <c r="AC1584" s="41"/>
      <c r="AD1584" s="41"/>
      <c r="AE1584" s="41"/>
      <c r="AF1584" s="41"/>
      <c r="AM1584" s="41"/>
      <c r="AN1584" s="41"/>
      <c r="AO1584" s="41"/>
      <c r="AP1584" s="41"/>
      <c r="AQ1584" s="41"/>
      <c r="AR1584" s="41"/>
      <c r="AS1584" s="41"/>
      <c r="AT1584" s="41"/>
      <c r="AU1584" s="41"/>
      <c r="AV1584" s="41"/>
      <c r="AW1584" s="41"/>
      <c r="AX1584" s="41"/>
      <c r="AY1584" s="41"/>
      <c r="AZ1584" s="41"/>
      <c r="BA1584" s="41"/>
      <c r="BB1584" s="41"/>
      <c r="BC1584" s="41"/>
      <c r="BD1584" s="41"/>
      <c r="BE1584" s="41"/>
    </row>
    <row r="1585" spans="2:57">
      <c r="B1585" s="41"/>
      <c r="C1585" s="41"/>
      <c r="D1585" s="41"/>
      <c r="E1585" s="41"/>
      <c r="F1585" s="41"/>
      <c r="G1585" s="41"/>
      <c r="H1585" s="41"/>
      <c r="I1585" s="41"/>
      <c r="J1585" s="41"/>
      <c r="K1585" s="41"/>
      <c r="L1585" s="41"/>
      <c r="M1585" s="41"/>
      <c r="N1585" s="41"/>
      <c r="O1585" s="41"/>
      <c r="P1585" s="41"/>
      <c r="Q1585" s="41"/>
      <c r="R1585" s="41"/>
      <c r="S1585" s="41"/>
      <c r="T1585" s="41"/>
      <c r="U1585" s="41"/>
      <c r="W1585" s="41"/>
      <c r="X1585" s="41"/>
      <c r="Y1585" s="41"/>
      <c r="Z1585" s="41"/>
      <c r="AA1585" s="41"/>
      <c r="AB1585" s="41"/>
      <c r="AC1585" s="41"/>
      <c r="AD1585" s="41"/>
      <c r="AE1585" s="41"/>
      <c r="AF1585" s="41"/>
      <c r="AM1585" s="41"/>
      <c r="AN1585" s="41"/>
      <c r="AO1585" s="41"/>
      <c r="AP1585" s="41"/>
      <c r="AQ1585" s="41"/>
      <c r="AR1585" s="41"/>
      <c r="AS1585" s="41"/>
      <c r="AT1585" s="41"/>
      <c r="AU1585" s="41"/>
      <c r="AV1585" s="41"/>
      <c r="AW1585" s="41"/>
      <c r="AX1585" s="41"/>
      <c r="AY1585" s="41"/>
      <c r="AZ1585" s="41"/>
      <c r="BA1585" s="41"/>
      <c r="BB1585" s="41"/>
      <c r="BC1585" s="41"/>
      <c r="BD1585" s="41"/>
      <c r="BE1585" s="41"/>
    </row>
    <row r="1586" spans="2:57">
      <c r="B1586" s="41"/>
      <c r="C1586" s="41"/>
      <c r="D1586" s="41"/>
      <c r="E1586" s="41"/>
      <c r="F1586" s="41"/>
      <c r="G1586" s="41"/>
      <c r="H1586" s="41"/>
      <c r="I1586" s="41"/>
      <c r="J1586" s="41"/>
      <c r="K1586" s="41"/>
      <c r="L1586" s="41"/>
      <c r="M1586" s="41"/>
      <c r="N1586" s="41"/>
      <c r="O1586" s="41"/>
      <c r="P1586" s="41"/>
      <c r="Q1586" s="41"/>
      <c r="R1586" s="41"/>
      <c r="S1586" s="41"/>
      <c r="T1586" s="41"/>
      <c r="U1586" s="41"/>
      <c r="W1586" s="41"/>
      <c r="X1586" s="41"/>
      <c r="Y1586" s="41"/>
      <c r="Z1586" s="41"/>
      <c r="AA1586" s="41"/>
      <c r="AB1586" s="41"/>
      <c r="AC1586" s="41"/>
      <c r="AD1586" s="41"/>
      <c r="AE1586" s="41"/>
      <c r="AF1586" s="41"/>
      <c r="AM1586" s="41"/>
      <c r="AN1586" s="41"/>
      <c r="AO1586" s="41"/>
      <c r="AP1586" s="41"/>
      <c r="AQ1586" s="41"/>
      <c r="AR1586" s="41"/>
      <c r="AS1586" s="41"/>
      <c r="AT1586" s="41"/>
      <c r="AU1586" s="41"/>
      <c r="AV1586" s="41"/>
      <c r="AW1586" s="41"/>
      <c r="AX1586" s="41"/>
      <c r="AY1586" s="41"/>
      <c r="AZ1586" s="41"/>
      <c r="BA1586" s="41"/>
      <c r="BB1586" s="41"/>
      <c r="BC1586" s="41"/>
      <c r="BD1586" s="41"/>
      <c r="BE1586" s="41"/>
    </row>
    <row r="1587" spans="2:57">
      <c r="B1587" s="41"/>
      <c r="C1587" s="41"/>
      <c r="D1587" s="41"/>
      <c r="E1587" s="41"/>
      <c r="F1587" s="41"/>
      <c r="G1587" s="41"/>
      <c r="H1587" s="41"/>
      <c r="I1587" s="41"/>
      <c r="J1587" s="41"/>
      <c r="K1587" s="41"/>
      <c r="L1587" s="41"/>
      <c r="M1587" s="41"/>
      <c r="N1587" s="41"/>
      <c r="O1587" s="41"/>
      <c r="P1587" s="41"/>
      <c r="Q1587" s="41"/>
      <c r="R1587" s="41"/>
      <c r="S1587" s="41"/>
      <c r="T1587" s="41"/>
      <c r="U1587" s="41"/>
      <c r="W1587" s="41"/>
      <c r="X1587" s="41"/>
      <c r="Y1587" s="41"/>
      <c r="Z1587" s="41"/>
      <c r="AA1587" s="41"/>
      <c r="AB1587" s="41"/>
      <c r="AC1587" s="41"/>
      <c r="AD1587" s="41"/>
      <c r="AE1587" s="41"/>
      <c r="AF1587" s="41"/>
      <c r="AM1587" s="41"/>
      <c r="AN1587" s="41"/>
      <c r="AO1587" s="41"/>
      <c r="AP1587" s="41"/>
      <c r="AQ1587" s="41"/>
      <c r="AR1587" s="41"/>
      <c r="AS1587" s="41"/>
      <c r="AT1587" s="41"/>
      <c r="AU1587" s="41"/>
      <c r="AV1587" s="41"/>
      <c r="AW1587" s="41"/>
      <c r="AX1587" s="41"/>
      <c r="AY1587" s="41"/>
      <c r="AZ1587" s="41"/>
      <c r="BA1587" s="41"/>
      <c r="BB1587" s="41"/>
      <c r="BC1587" s="41"/>
      <c r="BD1587" s="41"/>
      <c r="BE1587" s="41"/>
    </row>
    <row r="1588" spans="2:57">
      <c r="B1588" s="41"/>
      <c r="C1588" s="41"/>
      <c r="D1588" s="41"/>
      <c r="E1588" s="41"/>
      <c r="F1588" s="41"/>
      <c r="G1588" s="41"/>
      <c r="H1588" s="41"/>
      <c r="I1588" s="41"/>
      <c r="J1588" s="41"/>
      <c r="K1588" s="41"/>
      <c r="L1588" s="41"/>
      <c r="M1588" s="41"/>
      <c r="N1588" s="41"/>
      <c r="O1588" s="41"/>
      <c r="P1588" s="41"/>
      <c r="Q1588" s="41"/>
      <c r="R1588" s="41"/>
      <c r="S1588" s="41"/>
      <c r="T1588" s="41"/>
      <c r="U1588" s="41"/>
      <c r="W1588" s="41"/>
      <c r="X1588" s="41"/>
      <c r="Y1588" s="41"/>
      <c r="Z1588" s="41"/>
      <c r="AA1588" s="41"/>
      <c r="AB1588" s="41"/>
      <c r="AC1588" s="41"/>
      <c r="AD1588" s="41"/>
      <c r="AE1588" s="41"/>
      <c r="AF1588" s="41"/>
      <c r="AM1588" s="41"/>
      <c r="AN1588" s="41"/>
      <c r="AO1588" s="41"/>
      <c r="AP1588" s="41"/>
      <c r="AQ1588" s="41"/>
      <c r="AR1588" s="41"/>
      <c r="AS1588" s="41"/>
      <c r="AT1588" s="41"/>
      <c r="AU1588" s="41"/>
      <c r="AV1588" s="41"/>
      <c r="AW1588" s="41"/>
      <c r="AX1588" s="41"/>
      <c r="AY1588" s="41"/>
      <c r="AZ1588" s="41"/>
      <c r="BA1588" s="41"/>
      <c r="BB1588" s="41"/>
      <c r="BC1588" s="41"/>
      <c r="BD1588" s="41"/>
      <c r="BE1588" s="41"/>
    </row>
    <row r="1589" spans="2:57">
      <c r="B1589" s="41"/>
      <c r="C1589" s="41"/>
      <c r="D1589" s="41"/>
      <c r="E1589" s="41"/>
      <c r="F1589" s="41"/>
      <c r="G1589" s="41"/>
      <c r="H1589" s="41"/>
      <c r="I1589" s="41"/>
      <c r="J1589" s="41"/>
      <c r="K1589" s="41"/>
      <c r="L1589" s="41"/>
      <c r="M1589" s="41"/>
      <c r="N1589" s="41"/>
      <c r="O1589" s="41"/>
      <c r="P1589" s="41"/>
      <c r="Q1589" s="41"/>
      <c r="R1589" s="41"/>
      <c r="S1589" s="41"/>
      <c r="T1589" s="41"/>
      <c r="U1589" s="41"/>
      <c r="W1589" s="41"/>
      <c r="X1589" s="41"/>
      <c r="Y1589" s="41"/>
      <c r="Z1589" s="41"/>
      <c r="AA1589" s="41"/>
      <c r="AB1589" s="41"/>
      <c r="AC1589" s="41"/>
      <c r="AD1589" s="41"/>
      <c r="AE1589" s="41"/>
      <c r="AF1589" s="41"/>
      <c r="AM1589" s="41"/>
      <c r="AN1589" s="41"/>
      <c r="AO1589" s="41"/>
      <c r="AP1589" s="41"/>
      <c r="AQ1589" s="41"/>
      <c r="AR1589" s="41"/>
      <c r="AS1589" s="41"/>
      <c r="AT1589" s="41"/>
      <c r="AU1589" s="41"/>
      <c r="AV1589" s="41"/>
      <c r="AW1589" s="41"/>
      <c r="AX1589" s="41"/>
      <c r="AY1589" s="41"/>
      <c r="AZ1589" s="41"/>
      <c r="BA1589" s="41"/>
      <c r="BB1589" s="41"/>
      <c r="BC1589" s="41"/>
      <c r="BD1589" s="41"/>
      <c r="BE1589" s="41"/>
    </row>
    <row r="1590" spans="2:57">
      <c r="B1590" s="41"/>
      <c r="C1590" s="41"/>
      <c r="D1590" s="41"/>
      <c r="E1590" s="41"/>
      <c r="F1590" s="41"/>
      <c r="G1590" s="41"/>
      <c r="H1590" s="41"/>
      <c r="I1590" s="41"/>
      <c r="J1590" s="41"/>
      <c r="K1590" s="41"/>
      <c r="L1590" s="41"/>
      <c r="M1590" s="41"/>
      <c r="N1590" s="41"/>
      <c r="O1590" s="41"/>
      <c r="P1590" s="41"/>
      <c r="Q1590" s="41"/>
      <c r="R1590" s="41"/>
      <c r="S1590" s="41"/>
      <c r="T1590" s="41"/>
      <c r="U1590" s="41"/>
      <c r="W1590" s="41"/>
      <c r="X1590" s="41"/>
      <c r="Y1590" s="41"/>
      <c r="Z1590" s="41"/>
      <c r="AA1590" s="41"/>
      <c r="AB1590" s="41"/>
      <c r="AC1590" s="41"/>
      <c r="AD1590" s="41"/>
      <c r="AE1590" s="41"/>
      <c r="AF1590" s="41"/>
      <c r="AM1590" s="41"/>
      <c r="AN1590" s="41"/>
      <c r="AO1590" s="41"/>
      <c r="AP1590" s="41"/>
      <c r="AQ1590" s="41"/>
      <c r="AR1590" s="41"/>
      <c r="AS1590" s="41"/>
      <c r="AT1590" s="41"/>
      <c r="AU1590" s="41"/>
      <c r="AV1590" s="41"/>
      <c r="AW1590" s="41"/>
      <c r="AX1590" s="41"/>
      <c r="AY1590" s="41"/>
      <c r="AZ1590" s="41"/>
      <c r="BA1590" s="41"/>
      <c r="BB1590" s="41"/>
      <c r="BC1590" s="41"/>
      <c r="BD1590" s="41"/>
      <c r="BE1590" s="41"/>
    </row>
    <row r="1591" spans="2:57">
      <c r="B1591" s="41"/>
      <c r="C1591" s="41"/>
      <c r="D1591" s="41"/>
      <c r="E1591" s="41"/>
      <c r="F1591" s="41"/>
      <c r="G1591" s="41"/>
      <c r="H1591" s="41"/>
      <c r="I1591" s="41"/>
      <c r="J1591" s="41"/>
      <c r="K1591" s="41"/>
      <c r="L1591" s="41"/>
      <c r="M1591" s="41"/>
      <c r="N1591" s="41"/>
      <c r="O1591" s="41"/>
      <c r="P1591" s="41"/>
      <c r="Q1591" s="41"/>
      <c r="R1591" s="41"/>
      <c r="S1591" s="41"/>
      <c r="T1591" s="41"/>
      <c r="U1591" s="41"/>
      <c r="W1591" s="41"/>
      <c r="X1591" s="41"/>
      <c r="Y1591" s="41"/>
      <c r="Z1591" s="41"/>
      <c r="AA1591" s="41"/>
      <c r="AB1591" s="41"/>
      <c r="AC1591" s="41"/>
      <c r="AD1591" s="41"/>
      <c r="AE1591" s="41"/>
      <c r="AF1591" s="41"/>
      <c r="AM1591" s="41"/>
      <c r="AN1591" s="41"/>
      <c r="AO1591" s="41"/>
      <c r="AP1591" s="41"/>
      <c r="AQ1591" s="41"/>
      <c r="AR1591" s="41"/>
      <c r="AS1591" s="41"/>
      <c r="AT1591" s="41"/>
      <c r="AU1591" s="41"/>
      <c r="AV1591" s="41"/>
      <c r="AW1591" s="41"/>
      <c r="AX1591" s="41"/>
      <c r="AY1591" s="41"/>
      <c r="AZ1591" s="41"/>
      <c r="BA1591" s="41"/>
      <c r="BB1591" s="41"/>
      <c r="BC1591" s="41"/>
      <c r="BD1591" s="41"/>
      <c r="BE1591" s="41"/>
    </row>
    <row r="1592" spans="2:57">
      <c r="B1592" s="41"/>
      <c r="C1592" s="41"/>
      <c r="D1592" s="41"/>
      <c r="E1592" s="41"/>
      <c r="F1592" s="41"/>
      <c r="G1592" s="41"/>
      <c r="H1592" s="41"/>
      <c r="I1592" s="41"/>
      <c r="J1592" s="41"/>
      <c r="K1592" s="41"/>
      <c r="L1592" s="41"/>
      <c r="M1592" s="41"/>
      <c r="N1592" s="41"/>
      <c r="O1592" s="41"/>
      <c r="P1592" s="41"/>
      <c r="Q1592" s="41"/>
      <c r="R1592" s="41"/>
      <c r="S1592" s="41"/>
      <c r="T1592" s="41"/>
      <c r="U1592" s="41"/>
      <c r="W1592" s="41"/>
      <c r="X1592" s="41"/>
      <c r="Y1592" s="41"/>
      <c r="Z1592" s="41"/>
      <c r="AA1592" s="41"/>
      <c r="AB1592" s="41"/>
      <c r="AC1592" s="41"/>
      <c r="AD1592" s="41"/>
      <c r="AE1592" s="41"/>
      <c r="AF1592" s="41"/>
      <c r="AM1592" s="41"/>
      <c r="AN1592" s="41"/>
      <c r="AO1592" s="41"/>
      <c r="AP1592" s="41"/>
      <c r="AQ1592" s="41"/>
      <c r="AR1592" s="41"/>
      <c r="AS1592" s="41"/>
      <c r="AT1592" s="41"/>
      <c r="AU1592" s="41"/>
      <c r="AV1592" s="41"/>
      <c r="AW1592" s="41"/>
      <c r="AX1592" s="41"/>
      <c r="AY1592" s="41"/>
      <c r="AZ1592" s="41"/>
      <c r="BA1592" s="41"/>
      <c r="BB1592" s="41"/>
      <c r="BC1592" s="41"/>
      <c r="BD1592" s="41"/>
      <c r="BE1592" s="41"/>
    </row>
    <row r="1593" spans="2:57">
      <c r="B1593" s="41"/>
      <c r="C1593" s="41"/>
      <c r="D1593" s="41"/>
      <c r="E1593" s="41"/>
      <c r="F1593" s="41"/>
      <c r="G1593" s="41"/>
      <c r="H1593" s="41"/>
      <c r="I1593" s="41"/>
      <c r="J1593" s="41"/>
      <c r="K1593" s="41"/>
      <c r="L1593" s="41"/>
      <c r="M1593" s="41"/>
      <c r="N1593" s="41"/>
      <c r="O1593" s="41"/>
      <c r="P1593" s="41"/>
      <c r="Q1593" s="41"/>
      <c r="R1593" s="41"/>
      <c r="S1593" s="41"/>
      <c r="T1593" s="41"/>
      <c r="U1593" s="41"/>
      <c r="W1593" s="41"/>
      <c r="X1593" s="41"/>
      <c r="Y1593" s="41"/>
      <c r="Z1593" s="41"/>
      <c r="AA1593" s="41"/>
      <c r="AB1593" s="41"/>
      <c r="AC1593" s="41"/>
      <c r="AD1593" s="41"/>
      <c r="AE1593" s="41"/>
      <c r="AF1593" s="41"/>
      <c r="AM1593" s="41"/>
      <c r="AN1593" s="41"/>
      <c r="AO1593" s="41"/>
      <c r="AP1593" s="41"/>
      <c r="AQ1593" s="41"/>
      <c r="AR1593" s="41"/>
      <c r="AS1593" s="41"/>
      <c r="AT1593" s="41"/>
      <c r="AU1593" s="41"/>
      <c r="AV1593" s="41"/>
      <c r="AW1593" s="41"/>
      <c r="AX1593" s="41"/>
      <c r="AY1593" s="41"/>
      <c r="AZ1593" s="41"/>
      <c r="BA1593" s="41"/>
      <c r="BB1593" s="41"/>
      <c r="BC1593" s="41"/>
      <c r="BD1593" s="41"/>
      <c r="BE1593" s="41"/>
    </row>
    <row r="1594" spans="2:57">
      <c r="B1594" s="41"/>
      <c r="C1594" s="41"/>
      <c r="D1594" s="41"/>
      <c r="E1594" s="41"/>
      <c r="F1594" s="41"/>
      <c r="G1594" s="41"/>
      <c r="H1594" s="41"/>
      <c r="I1594" s="41"/>
      <c r="J1594" s="41"/>
      <c r="K1594" s="41"/>
      <c r="L1594" s="41"/>
      <c r="M1594" s="41"/>
      <c r="N1594" s="41"/>
      <c r="O1594" s="41"/>
      <c r="P1594" s="41"/>
      <c r="Q1594" s="41"/>
      <c r="R1594" s="41"/>
      <c r="S1594" s="41"/>
      <c r="T1594" s="41"/>
      <c r="U1594" s="41"/>
      <c r="W1594" s="41"/>
      <c r="X1594" s="41"/>
      <c r="Y1594" s="41"/>
      <c r="Z1594" s="41"/>
      <c r="AA1594" s="41"/>
      <c r="AB1594" s="41"/>
      <c r="AC1594" s="41"/>
      <c r="AD1594" s="41"/>
      <c r="AE1594" s="41"/>
      <c r="AF1594" s="41"/>
      <c r="AM1594" s="41"/>
      <c r="AN1594" s="41"/>
      <c r="AO1594" s="41"/>
      <c r="AP1594" s="41"/>
      <c r="AQ1594" s="41"/>
      <c r="AR1594" s="41"/>
      <c r="AS1594" s="41"/>
      <c r="AT1594" s="41"/>
      <c r="AU1594" s="41"/>
      <c r="AV1594" s="41"/>
      <c r="AW1594" s="41"/>
      <c r="AX1594" s="41"/>
      <c r="AY1594" s="41"/>
      <c r="AZ1594" s="41"/>
      <c r="BA1594" s="41"/>
      <c r="BB1594" s="41"/>
      <c r="BC1594" s="41"/>
      <c r="BD1594" s="41"/>
      <c r="BE1594" s="41"/>
    </row>
    <row r="1595" spans="2:57">
      <c r="B1595" s="41"/>
      <c r="C1595" s="41"/>
      <c r="D1595" s="41"/>
      <c r="E1595" s="41"/>
      <c r="F1595" s="41"/>
      <c r="G1595" s="41"/>
      <c r="H1595" s="41"/>
      <c r="I1595" s="41"/>
      <c r="J1595" s="41"/>
      <c r="K1595" s="41"/>
      <c r="L1595" s="41"/>
      <c r="M1595" s="41"/>
      <c r="N1595" s="41"/>
      <c r="O1595" s="41"/>
      <c r="P1595" s="41"/>
      <c r="Q1595" s="41"/>
      <c r="R1595" s="41"/>
      <c r="S1595" s="41"/>
      <c r="T1595" s="41"/>
      <c r="U1595" s="41"/>
      <c r="W1595" s="41"/>
      <c r="X1595" s="41"/>
      <c r="Y1595" s="41"/>
      <c r="Z1595" s="41"/>
      <c r="AA1595" s="41"/>
      <c r="AB1595" s="41"/>
      <c r="AC1595" s="41"/>
      <c r="AD1595" s="41"/>
      <c r="AE1595" s="41"/>
      <c r="AF1595" s="41"/>
      <c r="AM1595" s="41"/>
      <c r="AN1595" s="41"/>
      <c r="AO1595" s="41"/>
      <c r="AP1595" s="41"/>
      <c r="AQ1595" s="41"/>
      <c r="AR1595" s="41"/>
      <c r="AS1595" s="41"/>
      <c r="AT1595" s="41"/>
      <c r="AU1595" s="41"/>
      <c r="AV1595" s="41"/>
      <c r="AW1595" s="41"/>
      <c r="AX1595" s="41"/>
      <c r="AY1595" s="41"/>
      <c r="AZ1595" s="41"/>
      <c r="BA1595" s="41"/>
      <c r="BB1595" s="41"/>
      <c r="BC1595" s="41"/>
      <c r="BD1595" s="41"/>
      <c r="BE1595" s="41"/>
    </row>
    <row r="1596" spans="2:57">
      <c r="B1596" s="41"/>
      <c r="C1596" s="41"/>
      <c r="D1596" s="41"/>
      <c r="E1596" s="41"/>
      <c r="F1596" s="41"/>
      <c r="G1596" s="41"/>
      <c r="H1596" s="41"/>
      <c r="I1596" s="41"/>
      <c r="J1596" s="41"/>
      <c r="K1596" s="41"/>
      <c r="L1596" s="41"/>
      <c r="M1596" s="41"/>
      <c r="N1596" s="41"/>
      <c r="O1596" s="41"/>
      <c r="P1596" s="41"/>
      <c r="Q1596" s="41"/>
      <c r="R1596" s="41"/>
      <c r="S1596" s="41"/>
      <c r="T1596" s="41"/>
      <c r="U1596" s="41"/>
      <c r="W1596" s="41"/>
      <c r="X1596" s="41"/>
      <c r="Y1596" s="41"/>
      <c r="Z1596" s="41"/>
      <c r="AA1596" s="41"/>
      <c r="AB1596" s="41"/>
      <c r="AC1596" s="41"/>
      <c r="AD1596" s="41"/>
      <c r="AE1596" s="41"/>
      <c r="AF1596" s="41"/>
      <c r="AM1596" s="41"/>
      <c r="AN1596" s="41"/>
      <c r="AO1596" s="41"/>
      <c r="AP1596" s="41"/>
      <c r="AQ1596" s="41"/>
      <c r="AR1596" s="41"/>
      <c r="AS1596" s="41"/>
      <c r="AT1596" s="41"/>
      <c r="AU1596" s="41"/>
      <c r="AV1596" s="41"/>
      <c r="AW1596" s="41"/>
      <c r="AX1596" s="41"/>
      <c r="AY1596" s="41"/>
      <c r="AZ1596" s="41"/>
      <c r="BA1596" s="41"/>
      <c r="BB1596" s="41"/>
      <c r="BC1596" s="41"/>
      <c r="BD1596" s="41"/>
      <c r="BE1596" s="41"/>
    </row>
    <row r="1597" spans="2:57">
      <c r="B1597" s="41"/>
      <c r="C1597" s="41"/>
      <c r="D1597" s="41"/>
      <c r="E1597" s="41"/>
      <c r="F1597" s="41"/>
      <c r="G1597" s="41"/>
      <c r="H1597" s="41"/>
      <c r="I1597" s="41"/>
      <c r="J1597" s="41"/>
      <c r="K1597" s="41"/>
      <c r="L1597" s="41"/>
      <c r="M1597" s="41"/>
      <c r="N1597" s="41"/>
      <c r="O1597" s="41"/>
      <c r="P1597" s="41"/>
      <c r="Q1597" s="41"/>
      <c r="R1597" s="41"/>
      <c r="S1597" s="41"/>
      <c r="T1597" s="41"/>
      <c r="U1597" s="41"/>
      <c r="W1597" s="41"/>
      <c r="X1597" s="41"/>
      <c r="Y1597" s="41"/>
      <c r="Z1597" s="41"/>
      <c r="AA1597" s="41"/>
      <c r="AB1597" s="41"/>
      <c r="AC1597" s="41"/>
      <c r="AD1597" s="41"/>
      <c r="AE1597" s="41"/>
      <c r="AF1597" s="41"/>
      <c r="AM1597" s="41"/>
      <c r="AN1597" s="41"/>
      <c r="AO1597" s="41"/>
      <c r="AP1597" s="41"/>
      <c r="AQ1597" s="41"/>
      <c r="AR1597" s="41"/>
      <c r="AS1597" s="41"/>
      <c r="AT1597" s="41"/>
      <c r="AU1597" s="41"/>
      <c r="AV1597" s="41"/>
      <c r="AW1597" s="41"/>
      <c r="AX1597" s="41"/>
      <c r="AY1597" s="41"/>
      <c r="AZ1597" s="41"/>
      <c r="BA1597" s="41"/>
      <c r="BB1597" s="41"/>
      <c r="BC1597" s="41"/>
      <c r="BD1597" s="41"/>
      <c r="BE1597" s="41"/>
    </row>
    <row r="1598" spans="2:57">
      <c r="B1598" s="41"/>
      <c r="C1598" s="41"/>
      <c r="D1598" s="41"/>
      <c r="E1598" s="41"/>
      <c r="F1598" s="41"/>
      <c r="G1598" s="41"/>
      <c r="H1598" s="41"/>
      <c r="I1598" s="41"/>
      <c r="J1598" s="41"/>
      <c r="K1598" s="41"/>
      <c r="L1598" s="41"/>
      <c r="M1598" s="41"/>
      <c r="N1598" s="41"/>
      <c r="O1598" s="41"/>
      <c r="P1598" s="41"/>
      <c r="Q1598" s="41"/>
      <c r="R1598" s="41"/>
      <c r="S1598" s="41"/>
      <c r="T1598" s="41"/>
      <c r="U1598" s="41"/>
      <c r="W1598" s="41"/>
      <c r="X1598" s="41"/>
      <c r="Y1598" s="41"/>
      <c r="Z1598" s="41"/>
      <c r="AA1598" s="41"/>
      <c r="AB1598" s="41"/>
      <c r="AC1598" s="41"/>
      <c r="AD1598" s="41"/>
      <c r="AE1598" s="41"/>
      <c r="AF1598" s="41"/>
      <c r="AM1598" s="41"/>
      <c r="AN1598" s="41"/>
      <c r="AO1598" s="41"/>
      <c r="AP1598" s="41"/>
      <c r="AQ1598" s="41"/>
      <c r="AR1598" s="41"/>
      <c r="AS1598" s="41"/>
      <c r="AT1598" s="41"/>
      <c r="AU1598" s="41"/>
      <c r="AV1598" s="41"/>
      <c r="AW1598" s="41"/>
      <c r="AX1598" s="41"/>
      <c r="AY1598" s="41"/>
      <c r="AZ1598" s="41"/>
      <c r="BA1598" s="41"/>
      <c r="BB1598" s="41"/>
      <c r="BC1598" s="41"/>
      <c r="BD1598" s="41"/>
      <c r="BE1598" s="41"/>
    </row>
    <row r="1599" spans="2:57">
      <c r="B1599" s="41"/>
      <c r="C1599" s="41"/>
      <c r="D1599" s="41"/>
      <c r="E1599" s="41"/>
      <c r="F1599" s="41"/>
      <c r="G1599" s="41"/>
      <c r="H1599" s="41"/>
      <c r="I1599" s="41"/>
      <c r="J1599" s="41"/>
      <c r="K1599" s="41"/>
      <c r="L1599" s="41"/>
      <c r="M1599" s="41"/>
      <c r="N1599" s="41"/>
      <c r="O1599" s="41"/>
      <c r="P1599" s="41"/>
      <c r="Q1599" s="41"/>
      <c r="R1599" s="41"/>
      <c r="S1599" s="41"/>
      <c r="T1599" s="41"/>
      <c r="U1599" s="41"/>
      <c r="W1599" s="41"/>
      <c r="X1599" s="41"/>
      <c r="Y1599" s="41"/>
      <c r="Z1599" s="41"/>
      <c r="AA1599" s="41"/>
      <c r="AB1599" s="41"/>
      <c r="AC1599" s="41"/>
      <c r="AD1599" s="41"/>
      <c r="AE1599" s="41"/>
      <c r="AF1599" s="41"/>
      <c r="AM1599" s="41"/>
      <c r="AN1599" s="41"/>
      <c r="AO1599" s="41"/>
      <c r="AP1599" s="41"/>
      <c r="AQ1599" s="41"/>
      <c r="AR1599" s="41"/>
      <c r="AS1599" s="41"/>
      <c r="AT1599" s="41"/>
      <c r="AU1599" s="41"/>
      <c r="AV1599" s="41"/>
      <c r="AW1599" s="41"/>
      <c r="AX1599" s="41"/>
      <c r="AY1599" s="41"/>
      <c r="AZ1599" s="41"/>
      <c r="BA1599" s="41"/>
      <c r="BB1599" s="41"/>
      <c r="BC1599" s="41"/>
      <c r="BD1599" s="41"/>
      <c r="BE1599" s="41"/>
    </row>
    <row r="1600" spans="2:57">
      <c r="B1600" s="41"/>
      <c r="C1600" s="41"/>
      <c r="D1600" s="41"/>
      <c r="E1600" s="41"/>
      <c r="F1600" s="41"/>
      <c r="G1600" s="41"/>
      <c r="H1600" s="41"/>
      <c r="I1600" s="41"/>
      <c r="J1600" s="41"/>
      <c r="K1600" s="41"/>
      <c r="L1600" s="41"/>
      <c r="M1600" s="41"/>
      <c r="N1600" s="41"/>
      <c r="O1600" s="41"/>
      <c r="P1600" s="41"/>
      <c r="Q1600" s="41"/>
      <c r="R1600" s="41"/>
      <c r="S1600" s="41"/>
      <c r="T1600" s="41"/>
      <c r="U1600" s="41"/>
      <c r="W1600" s="41"/>
      <c r="X1600" s="41"/>
      <c r="Y1600" s="41"/>
      <c r="Z1600" s="41"/>
      <c r="AA1600" s="41"/>
      <c r="AB1600" s="41"/>
      <c r="AC1600" s="41"/>
      <c r="AD1600" s="41"/>
      <c r="AE1600" s="41"/>
      <c r="AF1600" s="41"/>
      <c r="AM1600" s="41"/>
      <c r="AN1600" s="41"/>
      <c r="AO1600" s="41"/>
      <c r="AP1600" s="41"/>
      <c r="AQ1600" s="41"/>
      <c r="AR1600" s="41"/>
      <c r="AS1600" s="41"/>
      <c r="AT1600" s="41"/>
      <c r="AU1600" s="41"/>
      <c r="AV1600" s="41"/>
      <c r="AW1600" s="41"/>
      <c r="AX1600" s="41"/>
      <c r="AY1600" s="41"/>
      <c r="AZ1600" s="41"/>
      <c r="BA1600" s="41"/>
      <c r="BB1600" s="41"/>
      <c r="BC1600" s="41"/>
      <c r="BD1600" s="41"/>
      <c r="BE1600" s="41"/>
    </row>
    <row r="1601" spans="2:57">
      <c r="B1601" s="41"/>
      <c r="C1601" s="41"/>
      <c r="D1601" s="41"/>
      <c r="E1601" s="41"/>
      <c r="F1601" s="41"/>
      <c r="G1601" s="41"/>
      <c r="H1601" s="41"/>
      <c r="I1601" s="41"/>
      <c r="J1601" s="41"/>
      <c r="K1601" s="41"/>
      <c r="L1601" s="41"/>
      <c r="M1601" s="41"/>
      <c r="N1601" s="41"/>
      <c r="O1601" s="41"/>
      <c r="P1601" s="41"/>
      <c r="Q1601" s="41"/>
      <c r="R1601" s="41"/>
      <c r="S1601" s="41"/>
      <c r="T1601" s="41"/>
      <c r="U1601" s="41"/>
      <c r="W1601" s="41"/>
      <c r="X1601" s="41"/>
      <c r="Y1601" s="41"/>
      <c r="Z1601" s="41"/>
      <c r="AA1601" s="41"/>
      <c r="AB1601" s="41"/>
      <c r="AC1601" s="41"/>
      <c r="AD1601" s="41"/>
      <c r="AE1601" s="41"/>
      <c r="AF1601" s="41"/>
      <c r="AM1601" s="41"/>
      <c r="AN1601" s="41"/>
      <c r="AO1601" s="41"/>
      <c r="AP1601" s="41"/>
      <c r="AQ1601" s="41"/>
      <c r="AR1601" s="41"/>
      <c r="AS1601" s="41"/>
      <c r="AT1601" s="41"/>
      <c r="AU1601" s="41"/>
      <c r="AV1601" s="41"/>
      <c r="AW1601" s="41"/>
      <c r="AX1601" s="41"/>
      <c r="AY1601" s="41"/>
      <c r="AZ1601" s="41"/>
      <c r="BA1601" s="41"/>
      <c r="BB1601" s="41"/>
      <c r="BC1601" s="41"/>
      <c r="BD1601" s="41"/>
      <c r="BE1601" s="41"/>
    </row>
    <row r="1602" spans="2:57">
      <c r="B1602" s="41"/>
      <c r="C1602" s="41"/>
      <c r="D1602" s="41"/>
      <c r="E1602" s="41"/>
      <c r="F1602" s="41"/>
      <c r="G1602" s="41"/>
      <c r="H1602" s="41"/>
      <c r="I1602" s="41"/>
      <c r="J1602" s="41"/>
      <c r="K1602" s="41"/>
      <c r="L1602" s="41"/>
      <c r="M1602" s="41"/>
      <c r="N1602" s="41"/>
      <c r="O1602" s="41"/>
      <c r="P1602" s="41"/>
      <c r="Q1602" s="41"/>
      <c r="R1602" s="41"/>
      <c r="S1602" s="41"/>
      <c r="T1602" s="41"/>
      <c r="U1602" s="41"/>
      <c r="W1602" s="41"/>
      <c r="X1602" s="41"/>
      <c r="Y1602" s="41"/>
      <c r="Z1602" s="41"/>
      <c r="AA1602" s="41"/>
      <c r="AB1602" s="41"/>
      <c r="AC1602" s="41"/>
      <c r="AD1602" s="41"/>
      <c r="AE1602" s="41"/>
      <c r="AF1602" s="41"/>
      <c r="AM1602" s="41"/>
      <c r="AN1602" s="41"/>
      <c r="AO1602" s="41"/>
      <c r="AP1602" s="41"/>
      <c r="AQ1602" s="41"/>
      <c r="AR1602" s="41"/>
      <c r="AS1602" s="41"/>
      <c r="AT1602" s="41"/>
      <c r="AU1602" s="41"/>
      <c r="AV1602" s="41"/>
      <c r="AW1602" s="41"/>
      <c r="AX1602" s="41"/>
      <c r="AY1602" s="41"/>
      <c r="AZ1602" s="41"/>
      <c r="BA1602" s="41"/>
      <c r="BB1602" s="41"/>
      <c r="BC1602" s="41"/>
      <c r="BD1602" s="41"/>
      <c r="BE1602" s="41"/>
    </row>
    <row r="1603" spans="2:57">
      <c r="B1603" s="41"/>
      <c r="C1603" s="41"/>
      <c r="D1603" s="41"/>
      <c r="E1603" s="41"/>
      <c r="F1603" s="41"/>
      <c r="G1603" s="41"/>
      <c r="H1603" s="41"/>
      <c r="I1603" s="41"/>
      <c r="J1603" s="41"/>
      <c r="K1603" s="41"/>
      <c r="L1603" s="41"/>
      <c r="M1603" s="41"/>
      <c r="N1603" s="41"/>
      <c r="O1603" s="41"/>
      <c r="P1603" s="41"/>
      <c r="Q1603" s="41"/>
      <c r="R1603" s="41"/>
      <c r="S1603" s="41"/>
      <c r="T1603" s="41"/>
      <c r="U1603" s="41"/>
      <c r="W1603" s="41"/>
      <c r="X1603" s="41"/>
      <c r="Y1603" s="41"/>
      <c r="Z1603" s="41"/>
      <c r="AA1603" s="41"/>
      <c r="AB1603" s="41"/>
      <c r="AC1603" s="41"/>
      <c r="AD1603" s="41"/>
      <c r="AE1603" s="41"/>
      <c r="AF1603" s="41"/>
      <c r="AM1603" s="41"/>
      <c r="AN1603" s="41"/>
      <c r="AO1603" s="41"/>
      <c r="AP1603" s="41"/>
      <c r="AQ1603" s="41"/>
      <c r="AR1603" s="41"/>
      <c r="AS1603" s="41"/>
      <c r="AT1603" s="41"/>
      <c r="AU1603" s="41"/>
      <c r="AV1603" s="41"/>
      <c r="AW1603" s="41"/>
      <c r="AX1603" s="41"/>
      <c r="AY1603" s="41"/>
      <c r="AZ1603" s="41"/>
      <c r="BA1603" s="41"/>
      <c r="BB1603" s="41"/>
      <c r="BC1603" s="41"/>
      <c r="BD1603" s="41"/>
      <c r="BE1603" s="41"/>
    </row>
    <row r="1604" spans="2:57">
      <c r="B1604" s="41"/>
      <c r="C1604" s="41"/>
      <c r="D1604" s="41"/>
      <c r="E1604" s="41"/>
      <c r="F1604" s="41"/>
      <c r="G1604" s="41"/>
      <c r="H1604" s="41"/>
      <c r="I1604" s="41"/>
      <c r="J1604" s="41"/>
      <c r="K1604" s="41"/>
      <c r="L1604" s="41"/>
      <c r="M1604" s="41"/>
      <c r="N1604" s="41"/>
      <c r="O1604" s="41"/>
      <c r="P1604" s="41"/>
      <c r="Q1604" s="41"/>
      <c r="R1604" s="41"/>
      <c r="S1604" s="41"/>
      <c r="T1604" s="41"/>
      <c r="U1604" s="41"/>
      <c r="W1604" s="41"/>
      <c r="X1604" s="41"/>
      <c r="Y1604" s="41"/>
      <c r="Z1604" s="41"/>
      <c r="AA1604" s="41"/>
      <c r="AB1604" s="41"/>
      <c r="AC1604" s="41"/>
      <c r="AD1604" s="41"/>
      <c r="AE1604" s="41"/>
      <c r="AF1604" s="41"/>
      <c r="AM1604" s="41"/>
      <c r="AN1604" s="41"/>
      <c r="AO1604" s="41"/>
      <c r="AP1604" s="41"/>
      <c r="AQ1604" s="41"/>
      <c r="AR1604" s="41"/>
      <c r="AS1604" s="41"/>
      <c r="AT1604" s="41"/>
      <c r="AU1604" s="41"/>
      <c r="AV1604" s="41"/>
      <c r="AW1604" s="41"/>
      <c r="AX1604" s="41"/>
      <c r="AY1604" s="41"/>
      <c r="AZ1604" s="41"/>
      <c r="BA1604" s="41"/>
      <c r="BB1604" s="41"/>
      <c r="BC1604" s="41"/>
      <c r="BD1604" s="41"/>
      <c r="BE1604" s="41"/>
    </row>
    <row r="1605" spans="2:57">
      <c r="B1605" s="41"/>
      <c r="C1605" s="41"/>
      <c r="D1605" s="41"/>
      <c r="E1605" s="41"/>
      <c r="F1605" s="41"/>
      <c r="G1605" s="41"/>
      <c r="H1605" s="41"/>
      <c r="I1605" s="41"/>
      <c r="J1605" s="41"/>
      <c r="K1605" s="41"/>
      <c r="L1605" s="41"/>
      <c r="M1605" s="41"/>
      <c r="N1605" s="41"/>
      <c r="O1605" s="41"/>
      <c r="P1605" s="41"/>
      <c r="Q1605" s="41"/>
      <c r="R1605" s="41"/>
      <c r="S1605" s="41"/>
      <c r="T1605" s="41"/>
      <c r="U1605" s="41"/>
      <c r="W1605" s="41"/>
      <c r="X1605" s="41"/>
      <c r="Y1605" s="41"/>
      <c r="Z1605" s="41"/>
      <c r="AA1605" s="41"/>
      <c r="AB1605" s="41"/>
      <c r="AC1605" s="41"/>
      <c r="AD1605" s="41"/>
      <c r="AE1605" s="41"/>
      <c r="AF1605" s="41"/>
      <c r="AM1605" s="41"/>
      <c r="AN1605" s="41"/>
      <c r="AO1605" s="41"/>
      <c r="AP1605" s="41"/>
      <c r="AQ1605" s="41"/>
      <c r="AR1605" s="41"/>
      <c r="AS1605" s="41"/>
      <c r="AT1605" s="41"/>
      <c r="AU1605" s="41"/>
      <c r="AV1605" s="41"/>
      <c r="AW1605" s="41"/>
      <c r="AX1605" s="41"/>
      <c r="AY1605" s="41"/>
      <c r="AZ1605" s="41"/>
      <c r="BA1605" s="41"/>
      <c r="BB1605" s="41"/>
      <c r="BC1605" s="41"/>
      <c r="BD1605" s="41"/>
      <c r="BE1605" s="41"/>
    </row>
    <row r="1606" spans="2:57">
      <c r="B1606" s="41"/>
      <c r="C1606" s="41"/>
      <c r="D1606" s="41"/>
      <c r="E1606" s="41"/>
      <c r="F1606" s="41"/>
      <c r="G1606" s="41"/>
      <c r="H1606" s="41"/>
      <c r="I1606" s="41"/>
      <c r="J1606" s="41"/>
      <c r="K1606" s="41"/>
      <c r="L1606" s="41"/>
      <c r="M1606" s="41"/>
      <c r="N1606" s="41"/>
      <c r="O1606" s="41"/>
      <c r="P1606" s="41"/>
      <c r="Q1606" s="41"/>
      <c r="R1606" s="41"/>
      <c r="S1606" s="41"/>
      <c r="T1606" s="41"/>
      <c r="U1606" s="41"/>
      <c r="W1606" s="41"/>
      <c r="X1606" s="41"/>
      <c r="Y1606" s="41"/>
      <c r="Z1606" s="41"/>
      <c r="AA1606" s="41"/>
      <c r="AB1606" s="41"/>
      <c r="AC1606" s="41"/>
      <c r="AD1606" s="41"/>
      <c r="AE1606" s="41"/>
      <c r="AF1606" s="41"/>
      <c r="AM1606" s="41"/>
      <c r="AN1606" s="41"/>
      <c r="AO1606" s="41"/>
      <c r="AP1606" s="41"/>
      <c r="AQ1606" s="41"/>
      <c r="AR1606" s="41"/>
      <c r="AS1606" s="41"/>
      <c r="AT1606" s="41"/>
      <c r="AU1606" s="41"/>
      <c r="AV1606" s="41"/>
      <c r="AW1606" s="41"/>
      <c r="AX1606" s="41"/>
      <c r="AY1606" s="41"/>
      <c r="AZ1606" s="41"/>
      <c r="BA1606" s="41"/>
      <c r="BB1606" s="41"/>
      <c r="BC1606" s="41"/>
      <c r="BD1606" s="41"/>
      <c r="BE1606" s="41"/>
    </row>
    <row r="1607" spans="2:57">
      <c r="B1607" s="41"/>
      <c r="C1607" s="41"/>
      <c r="D1607" s="41"/>
      <c r="E1607" s="41"/>
      <c r="F1607" s="41"/>
      <c r="G1607" s="41"/>
      <c r="H1607" s="41"/>
      <c r="I1607" s="41"/>
      <c r="J1607" s="41"/>
      <c r="K1607" s="41"/>
      <c r="L1607" s="41"/>
      <c r="M1607" s="41"/>
      <c r="N1607" s="41"/>
      <c r="O1607" s="41"/>
      <c r="P1607" s="41"/>
      <c r="Q1607" s="41"/>
      <c r="R1607" s="41"/>
      <c r="S1607" s="41"/>
      <c r="T1607" s="41"/>
      <c r="U1607" s="41"/>
      <c r="W1607" s="41"/>
      <c r="X1607" s="41"/>
      <c r="Y1607" s="41"/>
      <c r="Z1607" s="41"/>
      <c r="AA1607" s="41"/>
      <c r="AB1607" s="41"/>
      <c r="AC1607" s="41"/>
      <c r="AD1607" s="41"/>
      <c r="AE1607" s="41"/>
      <c r="AF1607" s="41"/>
      <c r="AM1607" s="41"/>
      <c r="AN1607" s="41"/>
      <c r="AO1607" s="41"/>
      <c r="AP1607" s="41"/>
      <c r="AQ1607" s="41"/>
      <c r="AR1607" s="41"/>
      <c r="AS1607" s="41"/>
      <c r="AT1607" s="41"/>
      <c r="AU1607" s="41"/>
      <c r="AV1607" s="41"/>
      <c r="AW1607" s="41"/>
      <c r="AX1607" s="41"/>
      <c r="AY1607" s="41"/>
      <c r="AZ1607" s="41"/>
      <c r="BA1607" s="41"/>
      <c r="BB1607" s="41"/>
      <c r="BC1607" s="41"/>
      <c r="BD1607" s="41"/>
      <c r="BE1607" s="41"/>
    </row>
    <row r="1608" spans="2:57">
      <c r="B1608" s="41"/>
      <c r="C1608" s="41"/>
      <c r="D1608" s="41"/>
      <c r="E1608" s="41"/>
      <c r="F1608" s="41"/>
      <c r="G1608" s="41"/>
      <c r="H1608" s="41"/>
      <c r="I1608" s="41"/>
      <c r="J1608" s="41"/>
      <c r="K1608" s="41"/>
      <c r="L1608" s="41"/>
      <c r="M1608" s="41"/>
      <c r="N1608" s="41"/>
      <c r="O1608" s="41"/>
      <c r="P1608" s="41"/>
      <c r="Q1608" s="41"/>
      <c r="R1608" s="41"/>
      <c r="S1608" s="41"/>
      <c r="T1608" s="41"/>
      <c r="U1608" s="41"/>
      <c r="W1608" s="41"/>
      <c r="X1608" s="41"/>
      <c r="Y1608" s="41"/>
      <c r="Z1608" s="41"/>
      <c r="AA1608" s="41"/>
      <c r="AB1608" s="41"/>
      <c r="AC1608" s="41"/>
      <c r="AD1608" s="41"/>
      <c r="AE1608" s="41"/>
      <c r="AF1608" s="41"/>
      <c r="AM1608" s="41"/>
      <c r="AN1608" s="41"/>
      <c r="AO1608" s="41"/>
      <c r="AP1608" s="41"/>
      <c r="AQ1608" s="41"/>
      <c r="AR1608" s="41"/>
      <c r="AS1608" s="41"/>
      <c r="AT1608" s="41"/>
      <c r="AU1608" s="41"/>
      <c r="AV1608" s="41"/>
      <c r="AW1608" s="41"/>
      <c r="AX1608" s="41"/>
      <c r="AY1608" s="41"/>
      <c r="AZ1608" s="41"/>
      <c r="BA1608" s="41"/>
      <c r="BB1608" s="41"/>
      <c r="BC1608" s="41"/>
      <c r="BD1608" s="41"/>
      <c r="BE1608" s="41"/>
    </row>
    <row r="1609" spans="2:57">
      <c r="B1609" s="41"/>
      <c r="C1609" s="41"/>
      <c r="D1609" s="41"/>
      <c r="E1609" s="41"/>
      <c r="F1609" s="41"/>
      <c r="G1609" s="41"/>
      <c r="H1609" s="41"/>
      <c r="I1609" s="41"/>
      <c r="J1609" s="41"/>
      <c r="K1609" s="41"/>
      <c r="L1609" s="41"/>
      <c r="M1609" s="41"/>
      <c r="N1609" s="41"/>
      <c r="O1609" s="41"/>
      <c r="P1609" s="41"/>
      <c r="Q1609" s="41"/>
      <c r="R1609" s="41"/>
      <c r="S1609" s="41"/>
      <c r="T1609" s="41"/>
      <c r="U1609" s="41"/>
      <c r="W1609" s="41"/>
      <c r="X1609" s="41"/>
      <c r="Y1609" s="41"/>
      <c r="Z1609" s="41"/>
      <c r="AA1609" s="41"/>
      <c r="AB1609" s="41"/>
      <c r="AC1609" s="41"/>
      <c r="AD1609" s="41"/>
      <c r="AE1609" s="41"/>
      <c r="AF1609" s="41"/>
      <c r="AM1609" s="41"/>
      <c r="AN1609" s="41"/>
      <c r="AO1609" s="41"/>
      <c r="AP1609" s="41"/>
      <c r="AQ1609" s="41"/>
      <c r="AR1609" s="41"/>
      <c r="AS1609" s="41"/>
      <c r="AT1609" s="41"/>
      <c r="AU1609" s="41"/>
      <c r="AV1609" s="41"/>
      <c r="AW1609" s="41"/>
      <c r="AX1609" s="41"/>
      <c r="AY1609" s="41"/>
      <c r="AZ1609" s="41"/>
      <c r="BA1609" s="41"/>
      <c r="BB1609" s="41"/>
      <c r="BC1609" s="41"/>
      <c r="BD1609" s="41"/>
      <c r="BE1609" s="41"/>
    </row>
    <row r="1610" spans="2:57">
      <c r="B1610" s="41"/>
      <c r="C1610" s="41"/>
      <c r="D1610" s="41"/>
      <c r="E1610" s="41"/>
      <c r="F1610" s="41"/>
      <c r="G1610" s="41"/>
      <c r="H1610" s="41"/>
      <c r="I1610" s="41"/>
      <c r="J1610" s="41"/>
      <c r="K1610" s="41"/>
      <c r="L1610" s="41"/>
      <c r="M1610" s="41"/>
      <c r="N1610" s="41"/>
      <c r="O1610" s="41"/>
      <c r="P1610" s="41"/>
      <c r="Q1610" s="41"/>
      <c r="R1610" s="41"/>
      <c r="S1610" s="41"/>
      <c r="T1610" s="41"/>
      <c r="U1610" s="41"/>
      <c r="W1610" s="41"/>
      <c r="X1610" s="41"/>
      <c r="Y1610" s="41"/>
      <c r="Z1610" s="41"/>
      <c r="AA1610" s="41"/>
      <c r="AB1610" s="41"/>
      <c r="AC1610" s="41"/>
      <c r="AD1610" s="41"/>
      <c r="AE1610" s="41"/>
      <c r="AF1610" s="41"/>
      <c r="AM1610" s="41"/>
      <c r="AN1610" s="41"/>
      <c r="AO1610" s="41"/>
      <c r="AP1610" s="41"/>
      <c r="AQ1610" s="41"/>
      <c r="AR1610" s="41"/>
      <c r="AS1610" s="41"/>
      <c r="AT1610" s="41"/>
      <c r="AU1610" s="41"/>
      <c r="AV1610" s="41"/>
      <c r="AW1610" s="41"/>
      <c r="AX1610" s="41"/>
      <c r="AY1610" s="41"/>
      <c r="AZ1610" s="41"/>
      <c r="BA1610" s="41"/>
      <c r="BB1610" s="41"/>
      <c r="BC1610" s="41"/>
      <c r="BD1610" s="41"/>
      <c r="BE1610" s="41"/>
    </row>
    <row r="1611" spans="2:57">
      <c r="B1611" s="41"/>
      <c r="C1611" s="41"/>
      <c r="D1611" s="41"/>
      <c r="E1611" s="41"/>
      <c r="F1611" s="41"/>
      <c r="G1611" s="41"/>
      <c r="H1611" s="41"/>
      <c r="I1611" s="41"/>
      <c r="J1611" s="41"/>
      <c r="K1611" s="41"/>
      <c r="L1611" s="41"/>
      <c r="M1611" s="41"/>
      <c r="N1611" s="41"/>
      <c r="O1611" s="41"/>
      <c r="P1611" s="41"/>
      <c r="Q1611" s="41"/>
      <c r="R1611" s="41"/>
      <c r="S1611" s="41"/>
      <c r="T1611" s="41"/>
      <c r="U1611" s="41"/>
      <c r="W1611" s="41"/>
      <c r="X1611" s="41"/>
      <c r="Y1611" s="41"/>
      <c r="Z1611" s="41"/>
      <c r="AA1611" s="41"/>
      <c r="AB1611" s="41"/>
      <c r="AC1611" s="41"/>
      <c r="AD1611" s="41"/>
      <c r="AE1611" s="41"/>
      <c r="AF1611" s="41"/>
      <c r="AM1611" s="41"/>
      <c r="AN1611" s="41"/>
      <c r="AO1611" s="41"/>
      <c r="AP1611" s="41"/>
      <c r="AQ1611" s="41"/>
      <c r="AR1611" s="41"/>
      <c r="AS1611" s="41"/>
      <c r="AT1611" s="41"/>
      <c r="AU1611" s="41"/>
      <c r="AV1611" s="41"/>
      <c r="AW1611" s="41"/>
      <c r="AX1611" s="41"/>
      <c r="AY1611" s="41"/>
      <c r="AZ1611" s="41"/>
      <c r="BA1611" s="41"/>
      <c r="BB1611" s="41"/>
      <c r="BC1611" s="41"/>
      <c r="BD1611" s="41"/>
      <c r="BE1611" s="41"/>
    </row>
    <row r="1612" spans="2:57">
      <c r="B1612" s="41"/>
      <c r="C1612" s="41"/>
      <c r="D1612" s="41"/>
      <c r="E1612" s="41"/>
      <c r="F1612" s="41"/>
      <c r="G1612" s="41"/>
      <c r="H1612" s="41"/>
      <c r="I1612" s="41"/>
      <c r="J1612" s="41"/>
      <c r="K1612" s="41"/>
      <c r="L1612" s="41"/>
      <c r="M1612" s="41"/>
      <c r="N1612" s="41"/>
      <c r="O1612" s="41"/>
      <c r="P1612" s="41"/>
      <c r="Q1612" s="41"/>
      <c r="R1612" s="41"/>
      <c r="S1612" s="41"/>
      <c r="T1612" s="41"/>
      <c r="U1612" s="41"/>
      <c r="W1612" s="41"/>
      <c r="X1612" s="41"/>
      <c r="Y1612" s="41"/>
      <c r="Z1612" s="41"/>
      <c r="AA1612" s="41"/>
      <c r="AB1612" s="41"/>
      <c r="AC1612" s="41"/>
      <c r="AD1612" s="41"/>
      <c r="AE1612" s="41"/>
      <c r="AF1612" s="41"/>
      <c r="AM1612" s="41"/>
      <c r="AN1612" s="41"/>
      <c r="AO1612" s="41"/>
      <c r="AP1612" s="41"/>
      <c r="AQ1612" s="41"/>
      <c r="AR1612" s="41"/>
      <c r="AS1612" s="41"/>
      <c r="AT1612" s="41"/>
      <c r="AU1612" s="41"/>
      <c r="AV1612" s="41"/>
      <c r="AW1612" s="41"/>
      <c r="AX1612" s="41"/>
      <c r="AY1612" s="41"/>
      <c r="AZ1612" s="41"/>
      <c r="BA1612" s="41"/>
      <c r="BB1612" s="41"/>
      <c r="BC1612" s="41"/>
      <c r="BD1612" s="41"/>
      <c r="BE1612" s="41"/>
    </row>
    <row r="1613" spans="2:57">
      <c r="B1613" s="41"/>
      <c r="C1613" s="41"/>
      <c r="D1613" s="41"/>
      <c r="E1613" s="41"/>
      <c r="F1613" s="41"/>
      <c r="G1613" s="41"/>
      <c r="H1613" s="41"/>
      <c r="I1613" s="41"/>
      <c r="J1613" s="41"/>
      <c r="K1613" s="41"/>
      <c r="L1613" s="41"/>
      <c r="M1613" s="41"/>
      <c r="N1613" s="41"/>
      <c r="O1613" s="41"/>
      <c r="P1613" s="41"/>
      <c r="Q1613" s="41"/>
      <c r="R1613" s="41"/>
      <c r="S1613" s="41"/>
      <c r="T1613" s="41"/>
      <c r="U1613" s="41"/>
      <c r="W1613" s="41"/>
      <c r="X1613" s="41"/>
      <c r="Y1613" s="41"/>
      <c r="Z1613" s="41"/>
      <c r="AA1613" s="41"/>
      <c r="AB1613" s="41"/>
      <c r="AC1613" s="41"/>
      <c r="AD1613" s="41"/>
      <c r="AE1613" s="41"/>
      <c r="AF1613" s="41"/>
      <c r="AM1613" s="41"/>
      <c r="AN1613" s="41"/>
      <c r="AO1613" s="41"/>
      <c r="AP1613" s="41"/>
      <c r="AQ1613" s="41"/>
      <c r="AR1613" s="41"/>
      <c r="AS1613" s="41"/>
      <c r="AT1613" s="41"/>
      <c r="AU1613" s="41"/>
      <c r="AV1613" s="41"/>
      <c r="AW1613" s="41"/>
      <c r="AX1613" s="41"/>
      <c r="AY1613" s="41"/>
      <c r="AZ1613" s="41"/>
      <c r="BA1613" s="41"/>
      <c r="BB1613" s="41"/>
      <c r="BC1613" s="41"/>
      <c r="BD1613" s="41"/>
      <c r="BE1613" s="41"/>
    </row>
    <row r="1614" spans="2:57">
      <c r="B1614" s="41"/>
      <c r="C1614" s="41"/>
      <c r="D1614" s="41"/>
      <c r="E1614" s="41"/>
      <c r="F1614" s="41"/>
      <c r="G1614" s="41"/>
      <c r="H1614" s="41"/>
      <c r="I1614" s="41"/>
      <c r="J1614" s="41"/>
      <c r="K1614" s="41"/>
      <c r="L1614" s="41"/>
      <c r="M1614" s="41"/>
      <c r="N1614" s="41"/>
      <c r="O1614" s="41"/>
      <c r="P1614" s="41"/>
      <c r="Q1614" s="41"/>
      <c r="R1614" s="41"/>
      <c r="S1614" s="41"/>
      <c r="T1614" s="41"/>
      <c r="U1614" s="41"/>
      <c r="W1614" s="41"/>
      <c r="X1614" s="41"/>
      <c r="Y1614" s="41"/>
      <c r="Z1614" s="41"/>
      <c r="AA1614" s="41"/>
      <c r="AB1614" s="41"/>
      <c r="AC1614" s="41"/>
      <c r="AD1614" s="41"/>
      <c r="AE1614" s="41"/>
      <c r="AF1614" s="41"/>
      <c r="AM1614" s="41"/>
      <c r="AN1614" s="41"/>
      <c r="AO1614" s="41"/>
      <c r="AP1614" s="41"/>
      <c r="AQ1614" s="41"/>
      <c r="AR1614" s="41"/>
      <c r="AS1614" s="41"/>
      <c r="AT1614" s="41"/>
      <c r="AU1614" s="41"/>
      <c r="AV1614" s="41"/>
      <c r="AW1614" s="41"/>
      <c r="AX1614" s="41"/>
      <c r="AY1614" s="41"/>
      <c r="AZ1614" s="41"/>
      <c r="BA1614" s="41"/>
      <c r="BB1614" s="41"/>
      <c r="BC1614" s="41"/>
      <c r="BD1614" s="41"/>
      <c r="BE1614" s="41"/>
    </row>
    <row r="1615" spans="2:57">
      <c r="B1615" s="41"/>
      <c r="C1615" s="41"/>
      <c r="D1615" s="41"/>
      <c r="E1615" s="41"/>
      <c r="F1615" s="41"/>
      <c r="G1615" s="41"/>
      <c r="H1615" s="41"/>
      <c r="I1615" s="41"/>
      <c r="J1615" s="41"/>
      <c r="K1615" s="41"/>
      <c r="L1615" s="41"/>
      <c r="M1615" s="41"/>
      <c r="N1615" s="41"/>
      <c r="O1615" s="41"/>
      <c r="P1615" s="41"/>
      <c r="Q1615" s="41"/>
      <c r="R1615" s="41"/>
      <c r="S1615" s="41"/>
      <c r="T1615" s="41"/>
      <c r="U1615" s="41"/>
      <c r="W1615" s="41"/>
      <c r="X1615" s="41"/>
      <c r="Y1615" s="41"/>
      <c r="Z1615" s="41"/>
      <c r="AA1615" s="41"/>
      <c r="AB1615" s="41"/>
      <c r="AC1615" s="41"/>
      <c r="AD1615" s="41"/>
      <c r="AE1615" s="41"/>
      <c r="AF1615" s="41"/>
      <c r="AM1615" s="41"/>
      <c r="AN1615" s="41"/>
      <c r="AO1615" s="41"/>
      <c r="AP1615" s="41"/>
      <c r="AQ1615" s="41"/>
      <c r="AR1615" s="41"/>
      <c r="AS1615" s="41"/>
      <c r="AT1615" s="41"/>
      <c r="AU1615" s="41"/>
      <c r="AV1615" s="41"/>
      <c r="AW1615" s="41"/>
      <c r="AX1615" s="41"/>
      <c r="AY1615" s="41"/>
      <c r="AZ1615" s="41"/>
      <c r="BA1615" s="41"/>
      <c r="BB1615" s="41"/>
      <c r="BC1615" s="41"/>
      <c r="BD1615" s="41"/>
      <c r="BE1615" s="41"/>
    </row>
    <row r="1616" spans="2:57">
      <c r="B1616" s="41"/>
      <c r="C1616" s="41"/>
      <c r="D1616" s="41"/>
      <c r="E1616" s="41"/>
      <c r="F1616" s="41"/>
      <c r="G1616" s="41"/>
      <c r="H1616" s="41"/>
      <c r="I1616" s="41"/>
      <c r="J1616" s="41"/>
      <c r="K1616" s="41"/>
      <c r="L1616" s="41"/>
      <c r="M1616" s="41"/>
      <c r="N1616" s="41"/>
      <c r="O1616" s="41"/>
      <c r="P1616" s="41"/>
      <c r="Q1616" s="41"/>
      <c r="R1616" s="41"/>
      <c r="S1616" s="41"/>
      <c r="T1616" s="41"/>
      <c r="U1616" s="41"/>
      <c r="W1616" s="41"/>
      <c r="X1616" s="41"/>
      <c r="Y1616" s="41"/>
      <c r="Z1616" s="41"/>
      <c r="AA1616" s="41"/>
      <c r="AB1616" s="41"/>
      <c r="AC1616" s="41"/>
      <c r="AD1616" s="41"/>
      <c r="AE1616" s="41"/>
      <c r="AF1616" s="41"/>
      <c r="AM1616" s="41"/>
      <c r="AN1616" s="41"/>
      <c r="AO1616" s="41"/>
      <c r="AP1616" s="41"/>
      <c r="AQ1616" s="41"/>
      <c r="AR1616" s="41"/>
      <c r="AS1616" s="41"/>
      <c r="AT1616" s="41"/>
      <c r="AU1616" s="41"/>
      <c r="AV1616" s="41"/>
      <c r="AW1616" s="41"/>
      <c r="AX1616" s="41"/>
      <c r="AY1616" s="41"/>
      <c r="AZ1616" s="41"/>
      <c r="BA1616" s="41"/>
      <c r="BB1616" s="41"/>
      <c r="BC1616" s="41"/>
      <c r="BD1616" s="41"/>
      <c r="BE1616" s="41"/>
    </row>
    <row r="1617" spans="2:57">
      <c r="B1617" s="41"/>
      <c r="C1617" s="41"/>
      <c r="D1617" s="41"/>
      <c r="E1617" s="41"/>
      <c r="F1617" s="41"/>
      <c r="G1617" s="41"/>
      <c r="H1617" s="41"/>
      <c r="I1617" s="41"/>
      <c r="J1617" s="41"/>
      <c r="K1617" s="41"/>
      <c r="L1617" s="41"/>
      <c r="M1617" s="41"/>
      <c r="N1617" s="41"/>
      <c r="O1617" s="41"/>
      <c r="P1617" s="41"/>
      <c r="Q1617" s="41"/>
      <c r="R1617" s="41"/>
      <c r="S1617" s="41"/>
      <c r="T1617" s="41"/>
      <c r="U1617" s="41"/>
      <c r="W1617" s="41"/>
      <c r="X1617" s="41"/>
      <c r="Y1617" s="41"/>
      <c r="Z1617" s="41"/>
      <c r="AA1617" s="41"/>
      <c r="AB1617" s="41"/>
      <c r="AC1617" s="41"/>
      <c r="AD1617" s="41"/>
      <c r="AE1617" s="41"/>
      <c r="AF1617" s="41"/>
      <c r="AM1617" s="41"/>
      <c r="AN1617" s="41"/>
      <c r="AO1617" s="41"/>
      <c r="AP1617" s="41"/>
      <c r="AQ1617" s="41"/>
      <c r="AR1617" s="41"/>
      <c r="AS1617" s="41"/>
      <c r="AT1617" s="41"/>
      <c r="AU1617" s="41"/>
      <c r="AV1617" s="41"/>
      <c r="AW1617" s="41"/>
      <c r="AX1617" s="41"/>
      <c r="AY1617" s="41"/>
      <c r="AZ1617" s="41"/>
      <c r="BA1617" s="41"/>
      <c r="BB1617" s="41"/>
      <c r="BC1617" s="41"/>
      <c r="BD1617" s="41"/>
      <c r="BE1617" s="41"/>
    </row>
    <row r="1618" spans="2:57">
      <c r="B1618" s="41"/>
      <c r="C1618" s="41"/>
      <c r="D1618" s="41"/>
      <c r="E1618" s="41"/>
      <c r="F1618" s="41"/>
      <c r="G1618" s="41"/>
      <c r="H1618" s="41"/>
      <c r="I1618" s="41"/>
      <c r="J1618" s="41"/>
      <c r="K1618" s="41"/>
      <c r="L1618" s="41"/>
      <c r="M1618" s="41"/>
      <c r="N1618" s="41"/>
      <c r="O1618" s="41"/>
      <c r="P1618" s="41"/>
      <c r="Q1618" s="41"/>
      <c r="R1618" s="41"/>
      <c r="S1618" s="41"/>
      <c r="T1618" s="41"/>
      <c r="U1618" s="41"/>
      <c r="W1618" s="41"/>
      <c r="X1618" s="41"/>
      <c r="Y1618" s="41"/>
      <c r="Z1618" s="41"/>
      <c r="AA1618" s="41"/>
      <c r="AB1618" s="41"/>
      <c r="AC1618" s="41"/>
      <c r="AD1618" s="41"/>
      <c r="AE1618" s="41"/>
      <c r="AF1618" s="41"/>
      <c r="AM1618" s="41"/>
      <c r="AN1618" s="41"/>
      <c r="AO1618" s="41"/>
      <c r="AP1618" s="41"/>
      <c r="AQ1618" s="41"/>
      <c r="AR1618" s="41"/>
      <c r="AS1618" s="41"/>
      <c r="AT1618" s="41"/>
      <c r="AU1618" s="41"/>
      <c r="AV1618" s="41"/>
      <c r="AW1618" s="41"/>
      <c r="AX1618" s="41"/>
      <c r="AY1618" s="41"/>
      <c r="AZ1618" s="41"/>
      <c r="BA1618" s="41"/>
      <c r="BB1618" s="41"/>
      <c r="BC1618" s="41"/>
      <c r="BD1618" s="41"/>
      <c r="BE1618" s="41"/>
    </row>
    <row r="1619" spans="2:57">
      <c r="B1619" s="41"/>
      <c r="C1619" s="41"/>
      <c r="D1619" s="41"/>
      <c r="E1619" s="41"/>
      <c r="F1619" s="41"/>
      <c r="G1619" s="41"/>
      <c r="H1619" s="41"/>
      <c r="I1619" s="41"/>
      <c r="J1619" s="41"/>
      <c r="K1619" s="41"/>
      <c r="L1619" s="41"/>
      <c r="M1619" s="41"/>
      <c r="N1619" s="41"/>
      <c r="O1619" s="41"/>
      <c r="P1619" s="41"/>
      <c r="Q1619" s="41"/>
      <c r="R1619" s="41"/>
      <c r="S1619" s="41"/>
      <c r="T1619" s="41"/>
      <c r="U1619" s="41"/>
      <c r="W1619" s="41"/>
      <c r="X1619" s="41"/>
      <c r="Y1619" s="41"/>
      <c r="Z1619" s="41"/>
      <c r="AA1619" s="41"/>
      <c r="AB1619" s="41"/>
      <c r="AC1619" s="41"/>
      <c r="AD1619" s="41"/>
      <c r="AE1619" s="41"/>
      <c r="AF1619" s="41"/>
      <c r="AM1619" s="41"/>
      <c r="AN1619" s="41"/>
      <c r="AO1619" s="41"/>
      <c r="AP1619" s="41"/>
      <c r="AQ1619" s="41"/>
      <c r="AR1619" s="41"/>
      <c r="AS1619" s="41"/>
      <c r="AT1619" s="41"/>
      <c r="AU1619" s="41"/>
      <c r="AV1619" s="41"/>
      <c r="AW1619" s="41"/>
      <c r="AX1619" s="41"/>
      <c r="AY1619" s="41"/>
      <c r="AZ1619" s="41"/>
      <c r="BA1619" s="41"/>
      <c r="BB1619" s="41"/>
      <c r="BC1619" s="41"/>
      <c r="BD1619" s="41"/>
      <c r="BE1619" s="41"/>
    </row>
    <row r="1620" spans="2:57">
      <c r="B1620" s="41"/>
      <c r="C1620" s="41"/>
      <c r="D1620" s="41"/>
      <c r="E1620" s="41"/>
      <c r="F1620" s="41"/>
      <c r="G1620" s="41"/>
      <c r="H1620" s="41"/>
      <c r="I1620" s="41"/>
      <c r="J1620" s="41"/>
      <c r="K1620" s="41"/>
      <c r="L1620" s="41"/>
      <c r="M1620" s="41"/>
      <c r="N1620" s="41"/>
      <c r="O1620" s="41"/>
      <c r="P1620" s="41"/>
      <c r="Q1620" s="41"/>
      <c r="R1620" s="41"/>
      <c r="S1620" s="41"/>
      <c r="T1620" s="41"/>
      <c r="U1620" s="41"/>
      <c r="W1620" s="41"/>
      <c r="X1620" s="41"/>
      <c r="Y1620" s="41"/>
      <c r="Z1620" s="41"/>
      <c r="AA1620" s="41"/>
      <c r="AB1620" s="41"/>
      <c r="AC1620" s="41"/>
      <c r="AD1620" s="41"/>
      <c r="AE1620" s="41"/>
      <c r="AF1620" s="41"/>
      <c r="AM1620" s="41"/>
      <c r="AN1620" s="41"/>
      <c r="AO1620" s="41"/>
      <c r="AP1620" s="41"/>
      <c r="AQ1620" s="41"/>
      <c r="AR1620" s="41"/>
      <c r="AS1620" s="41"/>
      <c r="AT1620" s="41"/>
      <c r="AU1620" s="41"/>
      <c r="AV1620" s="41"/>
      <c r="AW1620" s="41"/>
      <c r="AX1620" s="41"/>
      <c r="AY1620" s="41"/>
      <c r="AZ1620" s="41"/>
      <c r="BA1620" s="41"/>
      <c r="BB1620" s="41"/>
      <c r="BC1620" s="41"/>
      <c r="BD1620" s="41"/>
      <c r="BE1620" s="41"/>
    </row>
    <row r="1621" spans="2:57">
      <c r="B1621" s="41"/>
      <c r="C1621" s="41"/>
      <c r="D1621" s="41"/>
      <c r="E1621" s="41"/>
      <c r="F1621" s="41"/>
      <c r="G1621" s="41"/>
      <c r="H1621" s="41"/>
      <c r="I1621" s="41"/>
      <c r="J1621" s="41"/>
      <c r="K1621" s="41"/>
      <c r="L1621" s="41"/>
      <c r="M1621" s="41"/>
      <c r="N1621" s="41"/>
      <c r="O1621" s="41"/>
      <c r="P1621" s="41"/>
      <c r="Q1621" s="41"/>
      <c r="R1621" s="41"/>
      <c r="S1621" s="41"/>
      <c r="T1621" s="41"/>
      <c r="U1621" s="41"/>
      <c r="W1621" s="41"/>
      <c r="X1621" s="41"/>
      <c r="Y1621" s="41"/>
      <c r="Z1621" s="41"/>
      <c r="AA1621" s="41"/>
      <c r="AB1621" s="41"/>
      <c r="AC1621" s="41"/>
      <c r="AD1621" s="41"/>
      <c r="AE1621" s="41"/>
      <c r="AF1621" s="41"/>
      <c r="AM1621" s="41"/>
      <c r="AN1621" s="41"/>
      <c r="AO1621" s="41"/>
      <c r="AP1621" s="41"/>
      <c r="AQ1621" s="41"/>
      <c r="AR1621" s="41"/>
      <c r="AS1621" s="41"/>
      <c r="AT1621" s="41"/>
      <c r="AU1621" s="41"/>
      <c r="AV1621" s="41"/>
      <c r="AW1621" s="41"/>
      <c r="AX1621" s="41"/>
      <c r="AY1621" s="41"/>
      <c r="AZ1621" s="41"/>
      <c r="BA1621" s="41"/>
      <c r="BB1621" s="41"/>
      <c r="BC1621" s="41"/>
      <c r="BD1621" s="41"/>
      <c r="BE1621" s="41"/>
    </row>
    <row r="1622" spans="2:57">
      <c r="B1622" s="41"/>
      <c r="C1622" s="41"/>
      <c r="D1622" s="41"/>
      <c r="E1622" s="41"/>
      <c r="F1622" s="41"/>
      <c r="G1622" s="41"/>
      <c r="H1622" s="41"/>
      <c r="I1622" s="41"/>
      <c r="J1622" s="41"/>
      <c r="K1622" s="41"/>
      <c r="L1622" s="41"/>
      <c r="M1622" s="41"/>
      <c r="N1622" s="41"/>
      <c r="O1622" s="41"/>
      <c r="P1622" s="41"/>
      <c r="Q1622" s="41"/>
      <c r="R1622" s="41"/>
      <c r="S1622" s="41"/>
      <c r="T1622" s="41"/>
      <c r="U1622" s="41"/>
      <c r="W1622" s="41"/>
      <c r="X1622" s="41"/>
      <c r="Y1622" s="41"/>
      <c r="Z1622" s="41"/>
      <c r="AA1622" s="41"/>
      <c r="AB1622" s="41"/>
      <c r="AC1622" s="41"/>
      <c r="AD1622" s="41"/>
      <c r="AE1622" s="41"/>
      <c r="AF1622" s="41"/>
      <c r="AM1622" s="41"/>
      <c r="AN1622" s="41"/>
      <c r="AO1622" s="41"/>
      <c r="AP1622" s="41"/>
      <c r="AQ1622" s="41"/>
      <c r="AR1622" s="41"/>
      <c r="AS1622" s="41"/>
      <c r="AT1622" s="41"/>
      <c r="AU1622" s="41"/>
      <c r="AV1622" s="41"/>
      <c r="AW1622" s="41"/>
      <c r="AX1622" s="41"/>
      <c r="AY1622" s="41"/>
      <c r="AZ1622" s="41"/>
      <c r="BA1622" s="41"/>
      <c r="BB1622" s="41"/>
      <c r="BC1622" s="41"/>
      <c r="BD1622" s="41"/>
      <c r="BE1622" s="41"/>
    </row>
    <row r="1623" spans="2:57">
      <c r="B1623" s="41"/>
      <c r="C1623" s="41"/>
      <c r="D1623" s="41"/>
      <c r="E1623" s="41"/>
      <c r="F1623" s="41"/>
      <c r="G1623" s="41"/>
      <c r="H1623" s="41"/>
      <c r="I1623" s="41"/>
      <c r="J1623" s="41"/>
      <c r="K1623" s="41"/>
      <c r="L1623" s="41"/>
      <c r="M1623" s="41"/>
      <c r="N1623" s="41"/>
      <c r="O1623" s="41"/>
      <c r="P1623" s="41"/>
      <c r="Q1623" s="41"/>
      <c r="R1623" s="41"/>
      <c r="S1623" s="41"/>
      <c r="T1623" s="41"/>
      <c r="U1623" s="41"/>
      <c r="W1623" s="41"/>
      <c r="X1623" s="41"/>
      <c r="Y1623" s="41"/>
      <c r="Z1623" s="41"/>
      <c r="AA1623" s="41"/>
      <c r="AB1623" s="41"/>
      <c r="AC1623" s="41"/>
      <c r="AD1623" s="41"/>
      <c r="AE1623" s="41"/>
      <c r="AF1623" s="41"/>
      <c r="AM1623" s="41"/>
      <c r="AN1623" s="41"/>
      <c r="AO1623" s="41"/>
      <c r="AP1623" s="41"/>
      <c r="AQ1623" s="41"/>
      <c r="AR1623" s="41"/>
      <c r="AS1623" s="41"/>
      <c r="AT1623" s="41"/>
      <c r="AU1623" s="41"/>
      <c r="AV1623" s="41"/>
      <c r="AW1623" s="41"/>
      <c r="AX1623" s="41"/>
      <c r="AY1623" s="41"/>
      <c r="AZ1623" s="41"/>
      <c r="BA1623" s="41"/>
      <c r="BB1623" s="41"/>
      <c r="BC1623" s="41"/>
      <c r="BD1623" s="41"/>
      <c r="BE1623" s="41"/>
    </row>
    <row r="1624" spans="2:57">
      <c r="B1624" s="41"/>
      <c r="C1624" s="41"/>
      <c r="D1624" s="41"/>
      <c r="E1624" s="41"/>
      <c r="F1624" s="41"/>
      <c r="G1624" s="41"/>
      <c r="H1624" s="41"/>
      <c r="I1624" s="41"/>
      <c r="J1624" s="41"/>
      <c r="K1624" s="41"/>
      <c r="L1624" s="41"/>
      <c r="M1624" s="41"/>
      <c r="N1624" s="41"/>
      <c r="O1624" s="41"/>
      <c r="P1624" s="41"/>
      <c r="Q1624" s="41"/>
      <c r="R1624" s="41"/>
      <c r="S1624" s="41"/>
      <c r="T1624" s="41"/>
      <c r="U1624" s="41"/>
      <c r="W1624" s="41"/>
      <c r="X1624" s="41"/>
      <c r="Y1624" s="41"/>
      <c r="Z1624" s="41"/>
      <c r="AA1624" s="41"/>
      <c r="AB1624" s="41"/>
      <c r="AC1624" s="41"/>
      <c r="AD1624" s="41"/>
      <c r="AE1624" s="41"/>
      <c r="AF1624" s="41"/>
      <c r="AM1624" s="41"/>
      <c r="AN1624" s="41"/>
      <c r="AO1624" s="41"/>
      <c r="AP1624" s="41"/>
      <c r="AQ1624" s="41"/>
      <c r="AR1624" s="41"/>
      <c r="AS1624" s="41"/>
      <c r="AT1624" s="41"/>
      <c r="AU1624" s="41"/>
      <c r="AV1624" s="41"/>
      <c r="AW1624" s="41"/>
      <c r="AX1624" s="41"/>
      <c r="AY1624" s="41"/>
      <c r="AZ1624" s="41"/>
      <c r="BA1624" s="41"/>
      <c r="BB1624" s="41"/>
      <c r="BC1624" s="41"/>
      <c r="BD1624" s="41"/>
      <c r="BE1624" s="41"/>
    </row>
    <row r="1625" spans="2:57">
      <c r="B1625" s="41"/>
      <c r="C1625" s="41"/>
      <c r="D1625" s="41"/>
      <c r="E1625" s="41"/>
      <c r="F1625" s="41"/>
      <c r="G1625" s="41"/>
      <c r="H1625" s="41"/>
      <c r="I1625" s="41"/>
      <c r="J1625" s="41"/>
      <c r="K1625" s="41"/>
      <c r="L1625" s="41"/>
      <c r="M1625" s="41"/>
      <c r="N1625" s="41"/>
      <c r="O1625" s="41"/>
      <c r="P1625" s="41"/>
      <c r="Q1625" s="41"/>
      <c r="R1625" s="41"/>
      <c r="S1625" s="41"/>
      <c r="T1625" s="41"/>
      <c r="U1625" s="41"/>
      <c r="W1625" s="41"/>
      <c r="X1625" s="41"/>
      <c r="Y1625" s="41"/>
      <c r="Z1625" s="41"/>
      <c r="AA1625" s="41"/>
      <c r="AB1625" s="41"/>
      <c r="AC1625" s="41"/>
      <c r="AD1625" s="41"/>
      <c r="AE1625" s="41"/>
      <c r="AF1625" s="41"/>
      <c r="AM1625" s="41"/>
      <c r="AN1625" s="41"/>
      <c r="AO1625" s="41"/>
      <c r="AP1625" s="41"/>
      <c r="AQ1625" s="41"/>
      <c r="AR1625" s="41"/>
      <c r="AS1625" s="41"/>
      <c r="AT1625" s="41"/>
      <c r="AU1625" s="41"/>
      <c r="AV1625" s="41"/>
      <c r="AW1625" s="41"/>
      <c r="AX1625" s="41"/>
      <c r="AY1625" s="41"/>
      <c r="AZ1625" s="41"/>
      <c r="BA1625" s="41"/>
      <c r="BB1625" s="41"/>
      <c r="BC1625" s="41"/>
      <c r="BD1625" s="41"/>
      <c r="BE1625" s="41"/>
    </row>
    <row r="1626" spans="2:57">
      <c r="B1626" s="41"/>
      <c r="C1626" s="41"/>
      <c r="D1626" s="41"/>
      <c r="E1626" s="41"/>
      <c r="F1626" s="41"/>
      <c r="G1626" s="41"/>
      <c r="H1626" s="41"/>
      <c r="I1626" s="41"/>
      <c r="J1626" s="41"/>
      <c r="K1626" s="41"/>
      <c r="L1626" s="41"/>
      <c r="M1626" s="41"/>
      <c r="N1626" s="41"/>
      <c r="O1626" s="41"/>
      <c r="P1626" s="41"/>
      <c r="Q1626" s="41"/>
      <c r="R1626" s="41"/>
      <c r="S1626" s="41"/>
      <c r="T1626" s="41"/>
      <c r="U1626" s="41"/>
      <c r="W1626" s="41"/>
      <c r="X1626" s="41"/>
      <c r="Y1626" s="41"/>
      <c r="Z1626" s="41"/>
      <c r="AA1626" s="41"/>
      <c r="AB1626" s="41"/>
      <c r="AC1626" s="41"/>
      <c r="AD1626" s="41"/>
      <c r="AE1626" s="41"/>
      <c r="AF1626" s="41"/>
      <c r="AM1626" s="41"/>
      <c r="AN1626" s="41"/>
      <c r="AO1626" s="41"/>
      <c r="AP1626" s="41"/>
      <c r="AQ1626" s="41"/>
      <c r="AR1626" s="41"/>
      <c r="AS1626" s="41"/>
      <c r="AT1626" s="41"/>
      <c r="AU1626" s="41"/>
      <c r="AV1626" s="41"/>
      <c r="AW1626" s="41"/>
      <c r="AX1626" s="41"/>
      <c r="AY1626" s="41"/>
      <c r="AZ1626" s="41"/>
      <c r="BA1626" s="41"/>
      <c r="BB1626" s="41"/>
      <c r="BC1626" s="41"/>
      <c r="BD1626" s="41"/>
      <c r="BE1626" s="41"/>
    </row>
    <row r="1627" spans="2:57">
      <c r="B1627" s="41"/>
      <c r="C1627" s="41"/>
      <c r="D1627" s="41"/>
      <c r="E1627" s="41"/>
      <c r="F1627" s="41"/>
      <c r="G1627" s="41"/>
      <c r="H1627" s="41"/>
      <c r="I1627" s="41"/>
      <c r="J1627" s="41"/>
      <c r="K1627" s="41"/>
      <c r="L1627" s="41"/>
      <c r="M1627" s="41"/>
      <c r="N1627" s="41"/>
      <c r="O1627" s="41"/>
      <c r="P1627" s="41"/>
      <c r="Q1627" s="41"/>
      <c r="R1627" s="41"/>
      <c r="S1627" s="41"/>
      <c r="T1627" s="41"/>
      <c r="U1627" s="41"/>
      <c r="W1627" s="41"/>
      <c r="X1627" s="41"/>
      <c r="Y1627" s="41"/>
      <c r="Z1627" s="41"/>
      <c r="AA1627" s="41"/>
      <c r="AB1627" s="41"/>
      <c r="AC1627" s="41"/>
      <c r="AD1627" s="41"/>
      <c r="AE1627" s="41"/>
      <c r="AF1627" s="41"/>
      <c r="AM1627" s="41"/>
      <c r="AN1627" s="41"/>
      <c r="AO1627" s="41"/>
      <c r="AP1627" s="41"/>
      <c r="AQ1627" s="41"/>
      <c r="AR1627" s="41"/>
      <c r="AS1627" s="41"/>
      <c r="AT1627" s="41"/>
      <c r="AU1627" s="41"/>
      <c r="AV1627" s="41"/>
      <c r="AW1627" s="41"/>
      <c r="AX1627" s="41"/>
      <c r="AY1627" s="41"/>
      <c r="AZ1627" s="41"/>
      <c r="BA1627" s="41"/>
      <c r="BB1627" s="41"/>
      <c r="BC1627" s="41"/>
      <c r="BD1627" s="41"/>
      <c r="BE1627" s="41"/>
    </row>
    <row r="1628" spans="2:57">
      <c r="B1628" s="41"/>
      <c r="C1628" s="41"/>
      <c r="D1628" s="41"/>
      <c r="E1628" s="41"/>
      <c r="F1628" s="41"/>
      <c r="G1628" s="41"/>
      <c r="H1628" s="41"/>
      <c r="I1628" s="41"/>
      <c r="J1628" s="41"/>
      <c r="K1628" s="41"/>
      <c r="L1628" s="41"/>
      <c r="M1628" s="41"/>
      <c r="N1628" s="41"/>
      <c r="O1628" s="41"/>
      <c r="P1628" s="41"/>
      <c r="Q1628" s="41"/>
      <c r="R1628" s="41"/>
      <c r="S1628" s="41"/>
      <c r="T1628" s="41"/>
      <c r="U1628" s="41"/>
      <c r="W1628" s="41"/>
      <c r="X1628" s="41"/>
      <c r="Y1628" s="41"/>
      <c r="Z1628" s="41"/>
      <c r="AA1628" s="41"/>
      <c r="AB1628" s="41"/>
      <c r="AC1628" s="41"/>
      <c r="AD1628" s="41"/>
      <c r="AE1628" s="41"/>
      <c r="AF1628" s="41"/>
      <c r="AM1628" s="41"/>
      <c r="AN1628" s="41"/>
      <c r="AO1628" s="41"/>
      <c r="AP1628" s="41"/>
      <c r="AQ1628" s="41"/>
      <c r="AR1628" s="41"/>
      <c r="AS1628" s="41"/>
      <c r="AT1628" s="41"/>
      <c r="AU1628" s="41"/>
      <c r="AV1628" s="41"/>
      <c r="AW1628" s="41"/>
      <c r="AX1628" s="41"/>
      <c r="AY1628" s="41"/>
      <c r="AZ1628" s="41"/>
      <c r="BA1628" s="41"/>
      <c r="BB1628" s="41"/>
      <c r="BC1628" s="41"/>
      <c r="BD1628" s="41"/>
      <c r="BE1628" s="41"/>
    </row>
    <row r="1629" spans="2:57">
      <c r="B1629" s="41"/>
      <c r="C1629" s="41"/>
      <c r="D1629" s="41"/>
      <c r="E1629" s="41"/>
      <c r="F1629" s="41"/>
      <c r="G1629" s="41"/>
      <c r="H1629" s="41"/>
      <c r="I1629" s="41"/>
      <c r="J1629" s="41"/>
      <c r="K1629" s="41"/>
      <c r="L1629" s="41"/>
      <c r="M1629" s="41"/>
      <c r="N1629" s="41"/>
      <c r="O1629" s="41"/>
      <c r="P1629" s="41"/>
      <c r="Q1629" s="41"/>
      <c r="R1629" s="41"/>
      <c r="S1629" s="41"/>
      <c r="T1629" s="41"/>
      <c r="U1629" s="41"/>
      <c r="W1629" s="41"/>
      <c r="X1629" s="41"/>
      <c r="Y1629" s="41"/>
      <c r="Z1629" s="41"/>
      <c r="AA1629" s="41"/>
      <c r="AB1629" s="41"/>
      <c r="AC1629" s="41"/>
      <c r="AD1629" s="41"/>
      <c r="AE1629" s="41"/>
      <c r="AF1629" s="41"/>
      <c r="AM1629" s="41"/>
      <c r="AN1629" s="41"/>
      <c r="AO1629" s="41"/>
      <c r="AP1629" s="41"/>
      <c r="AQ1629" s="41"/>
      <c r="AR1629" s="41"/>
      <c r="AS1629" s="41"/>
      <c r="AT1629" s="41"/>
      <c r="AU1629" s="41"/>
      <c r="AV1629" s="41"/>
      <c r="AW1629" s="41"/>
      <c r="AX1629" s="41"/>
      <c r="AY1629" s="41"/>
      <c r="AZ1629" s="41"/>
      <c r="BA1629" s="41"/>
      <c r="BB1629" s="41"/>
      <c r="BC1629" s="41"/>
      <c r="BD1629" s="41"/>
      <c r="BE1629" s="41"/>
    </row>
    <row r="1630" spans="2:57">
      <c r="B1630" s="41"/>
      <c r="C1630" s="41"/>
      <c r="D1630" s="41"/>
      <c r="E1630" s="41"/>
      <c r="F1630" s="41"/>
      <c r="G1630" s="41"/>
      <c r="H1630" s="41"/>
      <c r="I1630" s="41"/>
      <c r="J1630" s="41"/>
      <c r="K1630" s="41"/>
      <c r="L1630" s="41"/>
      <c r="M1630" s="41"/>
      <c r="N1630" s="41"/>
      <c r="O1630" s="41"/>
      <c r="P1630" s="41"/>
      <c r="Q1630" s="41"/>
      <c r="R1630" s="41"/>
      <c r="S1630" s="41"/>
      <c r="T1630" s="41"/>
      <c r="U1630" s="41"/>
      <c r="W1630" s="41"/>
      <c r="X1630" s="41"/>
      <c r="Y1630" s="41"/>
      <c r="Z1630" s="41"/>
      <c r="AA1630" s="41"/>
      <c r="AB1630" s="41"/>
      <c r="AC1630" s="41"/>
      <c r="AD1630" s="41"/>
      <c r="AE1630" s="41"/>
      <c r="AF1630" s="41"/>
      <c r="AM1630" s="41"/>
      <c r="AN1630" s="41"/>
      <c r="AO1630" s="41"/>
      <c r="AP1630" s="41"/>
      <c r="AQ1630" s="41"/>
      <c r="AR1630" s="41"/>
      <c r="AS1630" s="41"/>
      <c r="AT1630" s="41"/>
      <c r="AU1630" s="41"/>
      <c r="AV1630" s="41"/>
      <c r="AW1630" s="41"/>
      <c r="AX1630" s="41"/>
      <c r="AY1630" s="41"/>
      <c r="AZ1630" s="41"/>
      <c r="BA1630" s="41"/>
      <c r="BB1630" s="41"/>
      <c r="BC1630" s="41"/>
      <c r="BD1630" s="41"/>
      <c r="BE1630" s="41"/>
    </row>
    <row r="1631" spans="2:57">
      <c r="B1631" s="41"/>
      <c r="C1631" s="41"/>
      <c r="D1631" s="41"/>
      <c r="E1631" s="41"/>
      <c r="F1631" s="41"/>
      <c r="G1631" s="41"/>
      <c r="H1631" s="41"/>
      <c r="I1631" s="41"/>
      <c r="J1631" s="41"/>
      <c r="K1631" s="41"/>
      <c r="L1631" s="41"/>
      <c r="M1631" s="41"/>
      <c r="N1631" s="41"/>
      <c r="O1631" s="41"/>
      <c r="P1631" s="41"/>
      <c r="Q1631" s="41"/>
      <c r="R1631" s="41"/>
      <c r="S1631" s="41"/>
      <c r="T1631" s="41"/>
      <c r="U1631" s="41"/>
      <c r="W1631" s="41"/>
      <c r="X1631" s="41"/>
      <c r="Y1631" s="41"/>
      <c r="Z1631" s="41"/>
      <c r="AA1631" s="41"/>
      <c r="AB1631" s="41"/>
      <c r="AC1631" s="41"/>
      <c r="AD1631" s="41"/>
      <c r="AE1631" s="41"/>
      <c r="AF1631" s="41"/>
      <c r="AM1631" s="41"/>
      <c r="AN1631" s="41"/>
      <c r="AO1631" s="41"/>
      <c r="AP1631" s="41"/>
      <c r="AQ1631" s="41"/>
      <c r="AR1631" s="41"/>
      <c r="AS1631" s="41"/>
      <c r="AT1631" s="41"/>
      <c r="AU1631" s="41"/>
      <c r="AV1631" s="41"/>
      <c r="AW1631" s="41"/>
      <c r="AX1631" s="41"/>
      <c r="AY1631" s="41"/>
      <c r="AZ1631" s="41"/>
      <c r="BA1631" s="41"/>
      <c r="BB1631" s="41"/>
      <c r="BC1631" s="41"/>
      <c r="BD1631" s="41"/>
      <c r="BE1631" s="41"/>
    </row>
    <row r="1632" spans="2:57">
      <c r="B1632" s="41"/>
      <c r="C1632" s="41"/>
      <c r="D1632" s="41"/>
      <c r="E1632" s="41"/>
      <c r="F1632" s="41"/>
      <c r="G1632" s="41"/>
      <c r="H1632" s="41"/>
      <c r="I1632" s="41"/>
      <c r="J1632" s="41"/>
      <c r="K1632" s="41"/>
      <c r="L1632" s="41"/>
      <c r="M1632" s="41"/>
      <c r="N1632" s="41"/>
      <c r="O1632" s="41"/>
      <c r="P1632" s="41"/>
      <c r="Q1632" s="41"/>
      <c r="R1632" s="41"/>
      <c r="S1632" s="41"/>
      <c r="T1632" s="41"/>
      <c r="U1632" s="41"/>
      <c r="W1632" s="41"/>
      <c r="X1632" s="41"/>
      <c r="Y1632" s="41"/>
      <c r="Z1632" s="41"/>
      <c r="AA1632" s="41"/>
      <c r="AB1632" s="41"/>
      <c r="AC1632" s="41"/>
      <c r="AD1632" s="41"/>
      <c r="AE1632" s="41"/>
      <c r="AF1632" s="41"/>
      <c r="AM1632" s="41"/>
      <c r="AN1632" s="41"/>
      <c r="AO1632" s="41"/>
      <c r="AP1632" s="41"/>
      <c r="AQ1632" s="41"/>
      <c r="AR1632" s="41"/>
      <c r="AS1632" s="41"/>
      <c r="AT1632" s="41"/>
      <c r="AU1632" s="41"/>
      <c r="AV1632" s="41"/>
      <c r="AW1632" s="41"/>
      <c r="AX1632" s="41"/>
      <c r="AY1632" s="41"/>
      <c r="AZ1632" s="41"/>
      <c r="BA1632" s="41"/>
      <c r="BB1632" s="41"/>
      <c r="BC1632" s="41"/>
      <c r="BD1632" s="41"/>
      <c r="BE1632" s="41"/>
    </row>
    <row r="1633" spans="2:57">
      <c r="B1633" s="41"/>
      <c r="C1633" s="41"/>
      <c r="D1633" s="41"/>
      <c r="E1633" s="41"/>
      <c r="F1633" s="41"/>
      <c r="G1633" s="41"/>
      <c r="H1633" s="41"/>
      <c r="I1633" s="41"/>
      <c r="J1633" s="41"/>
      <c r="K1633" s="41"/>
      <c r="L1633" s="41"/>
      <c r="M1633" s="41"/>
      <c r="N1633" s="41"/>
      <c r="O1633" s="41"/>
      <c r="P1633" s="41"/>
      <c r="Q1633" s="41"/>
      <c r="R1633" s="41"/>
      <c r="S1633" s="41"/>
      <c r="T1633" s="41"/>
      <c r="U1633" s="41"/>
      <c r="W1633" s="41"/>
      <c r="X1633" s="41"/>
      <c r="Y1633" s="41"/>
      <c r="Z1633" s="41"/>
      <c r="AA1633" s="41"/>
      <c r="AB1633" s="41"/>
      <c r="AC1633" s="41"/>
      <c r="AD1633" s="41"/>
      <c r="AE1633" s="41"/>
      <c r="AF1633" s="41"/>
      <c r="AM1633" s="41"/>
      <c r="AN1633" s="41"/>
      <c r="AO1633" s="41"/>
      <c r="AP1633" s="41"/>
      <c r="AQ1633" s="41"/>
      <c r="AR1633" s="41"/>
      <c r="AS1633" s="41"/>
      <c r="AT1633" s="41"/>
      <c r="AU1633" s="41"/>
      <c r="AV1633" s="41"/>
      <c r="AW1633" s="41"/>
      <c r="AX1633" s="41"/>
      <c r="AY1633" s="41"/>
      <c r="AZ1633" s="41"/>
      <c r="BA1633" s="41"/>
      <c r="BB1633" s="41"/>
      <c r="BC1633" s="41"/>
      <c r="BD1633" s="41"/>
      <c r="BE1633" s="41"/>
    </row>
    <row r="1634" spans="2:57">
      <c r="B1634" s="41"/>
      <c r="C1634" s="41"/>
      <c r="D1634" s="41"/>
      <c r="E1634" s="41"/>
      <c r="F1634" s="41"/>
      <c r="G1634" s="41"/>
      <c r="H1634" s="41"/>
      <c r="I1634" s="41"/>
      <c r="J1634" s="41"/>
      <c r="K1634" s="41"/>
      <c r="L1634" s="41"/>
      <c r="M1634" s="41"/>
      <c r="N1634" s="41"/>
      <c r="O1634" s="41"/>
      <c r="P1634" s="41"/>
      <c r="Q1634" s="41"/>
      <c r="R1634" s="41"/>
      <c r="S1634" s="41"/>
      <c r="T1634" s="41"/>
      <c r="U1634" s="41"/>
      <c r="W1634" s="41"/>
      <c r="X1634" s="41"/>
      <c r="Y1634" s="41"/>
      <c r="Z1634" s="41"/>
      <c r="AA1634" s="41"/>
      <c r="AB1634" s="41"/>
      <c r="AC1634" s="41"/>
      <c r="AD1634" s="41"/>
      <c r="AE1634" s="41"/>
      <c r="AF1634" s="41"/>
      <c r="AM1634" s="41"/>
      <c r="AN1634" s="41"/>
      <c r="AO1634" s="41"/>
      <c r="AP1634" s="41"/>
      <c r="AQ1634" s="41"/>
      <c r="AR1634" s="41"/>
      <c r="AS1634" s="41"/>
      <c r="AT1634" s="41"/>
      <c r="AU1634" s="41"/>
      <c r="AV1634" s="41"/>
      <c r="AW1634" s="41"/>
      <c r="AX1634" s="41"/>
      <c r="AY1634" s="41"/>
      <c r="AZ1634" s="41"/>
      <c r="BA1634" s="41"/>
      <c r="BB1634" s="41"/>
      <c r="BC1634" s="41"/>
      <c r="BD1634" s="41"/>
      <c r="BE1634" s="41"/>
    </row>
    <row r="1635" spans="2:57">
      <c r="B1635" s="41"/>
      <c r="C1635" s="41"/>
      <c r="D1635" s="41"/>
      <c r="E1635" s="41"/>
      <c r="F1635" s="41"/>
      <c r="G1635" s="41"/>
      <c r="H1635" s="41"/>
      <c r="I1635" s="41"/>
      <c r="J1635" s="41"/>
      <c r="K1635" s="41"/>
      <c r="L1635" s="41"/>
      <c r="M1635" s="41"/>
      <c r="N1635" s="41"/>
      <c r="O1635" s="41"/>
      <c r="P1635" s="41"/>
      <c r="Q1635" s="41"/>
      <c r="R1635" s="41"/>
      <c r="S1635" s="41"/>
      <c r="T1635" s="41"/>
      <c r="U1635" s="41"/>
      <c r="W1635" s="41"/>
      <c r="X1635" s="41"/>
      <c r="Y1635" s="41"/>
      <c r="Z1635" s="41"/>
      <c r="AA1635" s="41"/>
      <c r="AB1635" s="41"/>
      <c r="AC1635" s="41"/>
      <c r="AD1635" s="41"/>
      <c r="AE1635" s="41"/>
      <c r="AF1635" s="41"/>
      <c r="AM1635" s="41"/>
      <c r="AN1635" s="41"/>
      <c r="AO1635" s="41"/>
      <c r="AP1635" s="41"/>
      <c r="AQ1635" s="41"/>
      <c r="AR1635" s="41"/>
      <c r="AS1635" s="41"/>
      <c r="AT1635" s="41"/>
      <c r="AU1635" s="41"/>
      <c r="AV1635" s="41"/>
      <c r="AW1635" s="41"/>
      <c r="AX1635" s="41"/>
      <c r="AY1635" s="41"/>
      <c r="AZ1635" s="41"/>
      <c r="BA1635" s="41"/>
      <c r="BB1635" s="41"/>
      <c r="BC1635" s="41"/>
      <c r="BD1635" s="41"/>
      <c r="BE1635" s="41"/>
    </row>
    <row r="1636" spans="2:57">
      <c r="B1636" s="41"/>
      <c r="C1636" s="41"/>
      <c r="D1636" s="41"/>
      <c r="E1636" s="41"/>
      <c r="F1636" s="41"/>
      <c r="G1636" s="41"/>
      <c r="H1636" s="41"/>
      <c r="I1636" s="41"/>
      <c r="J1636" s="41"/>
      <c r="K1636" s="41"/>
      <c r="L1636" s="41"/>
      <c r="M1636" s="41"/>
      <c r="N1636" s="41"/>
      <c r="O1636" s="41"/>
      <c r="P1636" s="41"/>
      <c r="Q1636" s="41"/>
      <c r="R1636" s="41"/>
      <c r="S1636" s="41"/>
      <c r="T1636" s="41"/>
      <c r="U1636" s="41"/>
      <c r="W1636" s="41"/>
      <c r="X1636" s="41"/>
      <c r="Y1636" s="41"/>
      <c r="Z1636" s="41"/>
      <c r="AA1636" s="41"/>
      <c r="AB1636" s="41"/>
      <c r="AC1636" s="41"/>
      <c r="AD1636" s="41"/>
      <c r="AE1636" s="41"/>
      <c r="AF1636" s="41"/>
      <c r="AM1636" s="41"/>
      <c r="AN1636" s="41"/>
      <c r="AO1636" s="41"/>
      <c r="AP1636" s="41"/>
      <c r="AQ1636" s="41"/>
      <c r="AR1636" s="41"/>
      <c r="AS1636" s="41"/>
      <c r="AT1636" s="41"/>
      <c r="AU1636" s="41"/>
      <c r="AV1636" s="41"/>
      <c r="AW1636" s="41"/>
      <c r="AX1636" s="41"/>
      <c r="AY1636" s="41"/>
      <c r="AZ1636" s="41"/>
      <c r="BA1636" s="41"/>
      <c r="BB1636" s="41"/>
      <c r="BC1636" s="41"/>
      <c r="BD1636" s="41"/>
      <c r="BE1636" s="41"/>
    </row>
    <row r="1637" spans="2:57">
      <c r="B1637" s="41"/>
      <c r="C1637" s="41"/>
      <c r="D1637" s="41"/>
      <c r="E1637" s="41"/>
      <c r="F1637" s="41"/>
      <c r="G1637" s="41"/>
      <c r="H1637" s="41"/>
      <c r="I1637" s="41"/>
      <c r="J1637" s="41"/>
      <c r="K1637" s="41"/>
      <c r="L1637" s="41"/>
      <c r="M1637" s="41"/>
      <c r="N1637" s="41"/>
      <c r="O1637" s="41"/>
      <c r="P1637" s="41"/>
      <c r="Q1637" s="41"/>
      <c r="R1637" s="41"/>
      <c r="S1637" s="41"/>
      <c r="T1637" s="41"/>
      <c r="U1637" s="41"/>
      <c r="W1637" s="41"/>
      <c r="X1637" s="41"/>
      <c r="Y1637" s="41"/>
      <c r="Z1637" s="41"/>
      <c r="AA1637" s="41"/>
      <c r="AB1637" s="41"/>
      <c r="AC1637" s="41"/>
      <c r="AD1637" s="41"/>
      <c r="AE1637" s="41"/>
      <c r="AF1637" s="41"/>
      <c r="AM1637" s="41"/>
      <c r="AN1637" s="41"/>
      <c r="AO1637" s="41"/>
      <c r="AP1637" s="41"/>
      <c r="AQ1637" s="41"/>
      <c r="AR1637" s="41"/>
      <c r="AS1637" s="41"/>
      <c r="AT1637" s="41"/>
      <c r="AU1637" s="41"/>
      <c r="AV1637" s="41"/>
      <c r="AW1637" s="41"/>
      <c r="AX1637" s="41"/>
      <c r="AY1637" s="41"/>
      <c r="AZ1637" s="41"/>
      <c r="BA1637" s="41"/>
      <c r="BB1637" s="41"/>
      <c r="BC1637" s="41"/>
      <c r="BD1637" s="41"/>
      <c r="BE1637" s="41"/>
    </row>
    <row r="1638" spans="2:57">
      <c r="B1638" s="41"/>
      <c r="C1638" s="41"/>
      <c r="D1638" s="41"/>
      <c r="E1638" s="41"/>
      <c r="F1638" s="41"/>
      <c r="G1638" s="41"/>
      <c r="H1638" s="41"/>
      <c r="I1638" s="41"/>
      <c r="J1638" s="41"/>
      <c r="K1638" s="41"/>
      <c r="L1638" s="41"/>
      <c r="M1638" s="41"/>
      <c r="N1638" s="41"/>
      <c r="O1638" s="41"/>
      <c r="P1638" s="41"/>
      <c r="Q1638" s="41"/>
      <c r="R1638" s="41"/>
      <c r="S1638" s="41"/>
      <c r="T1638" s="41"/>
      <c r="U1638" s="41"/>
      <c r="W1638" s="41"/>
      <c r="X1638" s="41"/>
      <c r="Y1638" s="41"/>
      <c r="Z1638" s="41"/>
      <c r="AA1638" s="41"/>
      <c r="AB1638" s="41"/>
      <c r="AC1638" s="41"/>
      <c r="AD1638" s="41"/>
      <c r="AE1638" s="41"/>
      <c r="AF1638" s="41"/>
      <c r="AM1638" s="41"/>
      <c r="AN1638" s="41"/>
      <c r="AO1638" s="41"/>
      <c r="AP1638" s="41"/>
      <c r="AQ1638" s="41"/>
      <c r="AR1638" s="41"/>
      <c r="AS1638" s="41"/>
      <c r="AT1638" s="41"/>
      <c r="AU1638" s="41"/>
      <c r="AV1638" s="41"/>
      <c r="AW1638" s="41"/>
      <c r="AX1638" s="41"/>
      <c r="AY1638" s="41"/>
      <c r="AZ1638" s="41"/>
      <c r="BA1638" s="41"/>
      <c r="BB1638" s="41"/>
      <c r="BC1638" s="41"/>
      <c r="BD1638" s="41"/>
      <c r="BE1638" s="41"/>
    </row>
    <row r="1639" spans="2:57">
      <c r="B1639" s="41"/>
      <c r="C1639" s="41"/>
      <c r="D1639" s="41"/>
      <c r="E1639" s="41"/>
      <c r="F1639" s="41"/>
      <c r="G1639" s="41"/>
      <c r="H1639" s="41"/>
      <c r="I1639" s="41"/>
      <c r="J1639" s="41"/>
      <c r="K1639" s="41"/>
      <c r="L1639" s="41"/>
      <c r="M1639" s="41"/>
      <c r="N1639" s="41"/>
      <c r="O1639" s="41"/>
      <c r="P1639" s="41"/>
      <c r="Q1639" s="41"/>
      <c r="R1639" s="41"/>
      <c r="S1639" s="41"/>
      <c r="T1639" s="41"/>
      <c r="U1639" s="41"/>
      <c r="W1639" s="41"/>
      <c r="X1639" s="41"/>
      <c r="Y1639" s="41"/>
      <c r="Z1639" s="41"/>
      <c r="AA1639" s="41"/>
      <c r="AB1639" s="41"/>
      <c r="AC1639" s="41"/>
      <c r="AD1639" s="41"/>
      <c r="AE1639" s="41"/>
      <c r="AF1639" s="41"/>
      <c r="AM1639" s="41"/>
      <c r="AN1639" s="41"/>
      <c r="AO1639" s="41"/>
      <c r="AP1639" s="41"/>
      <c r="AQ1639" s="41"/>
      <c r="AR1639" s="41"/>
      <c r="AS1639" s="41"/>
      <c r="AT1639" s="41"/>
      <c r="AU1639" s="41"/>
      <c r="AV1639" s="41"/>
      <c r="AW1639" s="41"/>
      <c r="AX1639" s="41"/>
      <c r="AY1639" s="41"/>
      <c r="AZ1639" s="41"/>
      <c r="BA1639" s="41"/>
      <c r="BB1639" s="41"/>
      <c r="BC1639" s="41"/>
      <c r="BD1639" s="41"/>
      <c r="BE1639" s="41"/>
    </row>
    <row r="1640" spans="2:57">
      <c r="B1640" s="41"/>
      <c r="C1640" s="41"/>
      <c r="D1640" s="41"/>
      <c r="E1640" s="41"/>
      <c r="F1640" s="41"/>
      <c r="G1640" s="41"/>
      <c r="H1640" s="41"/>
      <c r="I1640" s="41"/>
      <c r="J1640" s="41"/>
      <c r="K1640" s="41"/>
      <c r="L1640" s="41"/>
      <c r="M1640" s="41"/>
      <c r="N1640" s="41"/>
      <c r="O1640" s="41"/>
      <c r="P1640" s="41"/>
      <c r="Q1640" s="41"/>
      <c r="R1640" s="41"/>
      <c r="S1640" s="41"/>
      <c r="T1640" s="41"/>
      <c r="U1640" s="41"/>
      <c r="W1640" s="41"/>
      <c r="X1640" s="41"/>
      <c r="Y1640" s="41"/>
      <c r="Z1640" s="41"/>
      <c r="AA1640" s="41"/>
      <c r="AB1640" s="41"/>
      <c r="AC1640" s="41"/>
      <c r="AD1640" s="41"/>
      <c r="AE1640" s="41"/>
      <c r="AF1640" s="41"/>
      <c r="AM1640" s="41"/>
      <c r="AN1640" s="41"/>
      <c r="AO1640" s="41"/>
      <c r="AP1640" s="41"/>
      <c r="AQ1640" s="41"/>
      <c r="AR1640" s="41"/>
      <c r="AS1640" s="41"/>
      <c r="AT1640" s="41"/>
      <c r="AU1640" s="41"/>
      <c r="AV1640" s="41"/>
      <c r="AW1640" s="41"/>
      <c r="AX1640" s="41"/>
      <c r="AY1640" s="41"/>
      <c r="AZ1640" s="41"/>
      <c r="BA1640" s="41"/>
      <c r="BB1640" s="41"/>
      <c r="BC1640" s="41"/>
      <c r="BD1640" s="41"/>
      <c r="BE1640" s="41"/>
    </row>
    <row r="1641" spans="2:57">
      <c r="B1641" s="41"/>
      <c r="C1641" s="41"/>
      <c r="D1641" s="41"/>
      <c r="E1641" s="41"/>
      <c r="F1641" s="41"/>
      <c r="G1641" s="41"/>
      <c r="H1641" s="41"/>
      <c r="I1641" s="41"/>
      <c r="J1641" s="41"/>
      <c r="K1641" s="41"/>
      <c r="L1641" s="41"/>
      <c r="M1641" s="41"/>
      <c r="N1641" s="41"/>
      <c r="O1641" s="41"/>
      <c r="P1641" s="41"/>
      <c r="Q1641" s="41"/>
      <c r="R1641" s="41"/>
      <c r="S1641" s="41"/>
      <c r="T1641" s="41"/>
      <c r="U1641" s="41"/>
      <c r="W1641" s="41"/>
      <c r="X1641" s="41"/>
      <c r="Y1641" s="41"/>
      <c r="Z1641" s="41"/>
      <c r="AA1641" s="41"/>
      <c r="AB1641" s="41"/>
      <c r="AC1641" s="41"/>
      <c r="AD1641" s="41"/>
      <c r="AE1641" s="41"/>
      <c r="AF1641" s="41"/>
      <c r="AM1641" s="41"/>
      <c r="AN1641" s="41"/>
      <c r="AO1641" s="41"/>
      <c r="AP1641" s="41"/>
      <c r="AQ1641" s="41"/>
      <c r="AR1641" s="41"/>
      <c r="AS1641" s="41"/>
      <c r="AT1641" s="41"/>
      <c r="AU1641" s="41"/>
      <c r="AV1641" s="41"/>
      <c r="AW1641" s="41"/>
      <c r="AX1641" s="41"/>
      <c r="AY1641" s="41"/>
      <c r="AZ1641" s="41"/>
      <c r="BA1641" s="41"/>
      <c r="BB1641" s="41"/>
      <c r="BC1641" s="41"/>
      <c r="BD1641" s="41"/>
      <c r="BE1641" s="41"/>
    </row>
    <row r="1642" spans="2:57">
      <c r="B1642" s="41"/>
      <c r="C1642" s="41"/>
      <c r="D1642" s="41"/>
      <c r="E1642" s="41"/>
      <c r="F1642" s="41"/>
      <c r="G1642" s="41"/>
      <c r="H1642" s="41"/>
      <c r="I1642" s="41"/>
      <c r="J1642" s="41"/>
      <c r="K1642" s="41"/>
      <c r="L1642" s="41"/>
      <c r="M1642" s="41"/>
      <c r="N1642" s="41"/>
      <c r="O1642" s="41"/>
      <c r="P1642" s="41"/>
      <c r="Q1642" s="41"/>
      <c r="R1642" s="41"/>
      <c r="S1642" s="41"/>
      <c r="T1642" s="41"/>
      <c r="U1642" s="41"/>
      <c r="W1642" s="41"/>
      <c r="X1642" s="41"/>
      <c r="Y1642" s="41"/>
      <c r="Z1642" s="41"/>
      <c r="AA1642" s="41"/>
      <c r="AB1642" s="41"/>
      <c r="AC1642" s="41"/>
      <c r="AD1642" s="41"/>
      <c r="AE1642" s="41"/>
      <c r="AF1642" s="41"/>
      <c r="AM1642" s="41"/>
      <c r="AN1642" s="41"/>
      <c r="AO1642" s="41"/>
      <c r="AP1642" s="41"/>
      <c r="AQ1642" s="41"/>
      <c r="AR1642" s="41"/>
      <c r="AS1642" s="41"/>
      <c r="AT1642" s="41"/>
      <c r="AU1642" s="41"/>
      <c r="AV1642" s="41"/>
      <c r="AW1642" s="41"/>
      <c r="AX1642" s="41"/>
      <c r="AY1642" s="41"/>
      <c r="AZ1642" s="41"/>
      <c r="BA1642" s="41"/>
      <c r="BB1642" s="41"/>
      <c r="BC1642" s="41"/>
      <c r="BD1642" s="41"/>
      <c r="BE1642" s="41"/>
    </row>
    <row r="1643" spans="2:57">
      <c r="B1643" s="41"/>
      <c r="C1643" s="41"/>
      <c r="D1643" s="41"/>
      <c r="E1643" s="41"/>
      <c r="F1643" s="41"/>
      <c r="G1643" s="41"/>
      <c r="H1643" s="41"/>
      <c r="I1643" s="41"/>
      <c r="J1643" s="41"/>
      <c r="K1643" s="41"/>
      <c r="L1643" s="41"/>
      <c r="M1643" s="41"/>
      <c r="N1643" s="41"/>
      <c r="O1643" s="41"/>
      <c r="P1643" s="41"/>
      <c r="Q1643" s="41"/>
      <c r="R1643" s="41"/>
      <c r="S1643" s="41"/>
      <c r="T1643" s="41"/>
      <c r="U1643" s="41"/>
      <c r="W1643" s="41"/>
      <c r="X1643" s="41"/>
      <c r="Y1643" s="41"/>
      <c r="Z1643" s="41"/>
      <c r="AA1643" s="41"/>
      <c r="AB1643" s="41"/>
      <c r="AC1643" s="41"/>
      <c r="AD1643" s="41"/>
      <c r="AE1643" s="41"/>
      <c r="AF1643" s="41"/>
      <c r="AM1643" s="41"/>
      <c r="AN1643" s="41"/>
      <c r="AO1643" s="41"/>
      <c r="AP1643" s="41"/>
      <c r="AQ1643" s="41"/>
      <c r="AR1643" s="41"/>
      <c r="AS1643" s="41"/>
      <c r="AT1643" s="41"/>
      <c r="AU1643" s="41"/>
      <c r="AV1643" s="41"/>
      <c r="AW1643" s="41"/>
      <c r="AX1643" s="41"/>
      <c r="AY1643" s="41"/>
      <c r="AZ1643" s="41"/>
      <c r="BA1643" s="41"/>
      <c r="BB1643" s="41"/>
      <c r="BC1643" s="41"/>
      <c r="BD1643" s="41"/>
      <c r="BE1643" s="41"/>
    </row>
    <row r="1644" spans="2:57">
      <c r="B1644" s="41"/>
      <c r="C1644" s="41"/>
      <c r="D1644" s="41"/>
      <c r="E1644" s="41"/>
      <c r="F1644" s="41"/>
      <c r="G1644" s="41"/>
      <c r="H1644" s="41"/>
      <c r="I1644" s="41"/>
      <c r="J1644" s="41"/>
      <c r="K1644" s="41"/>
      <c r="L1644" s="41"/>
      <c r="M1644" s="41"/>
      <c r="N1644" s="41"/>
      <c r="O1644" s="41"/>
      <c r="P1644" s="41"/>
      <c r="Q1644" s="41"/>
      <c r="R1644" s="41"/>
      <c r="S1644" s="41"/>
      <c r="T1644" s="41"/>
      <c r="U1644" s="41"/>
      <c r="W1644" s="41"/>
      <c r="X1644" s="41"/>
      <c r="Y1644" s="41"/>
      <c r="Z1644" s="41"/>
      <c r="AA1644" s="41"/>
      <c r="AB1644" s="41"/>
      <c r="AC1644" s="41"/>
      <c r="AD1644" s="41"/>
      <c r="AE1644" s="41"/>
      <c r="AF1644" s="41"/>
      <c r="AM1644" s="41"/>
      <c r="AN1644" s="41"/>
      <c r="AO1644" s="41"/>
      <c r="AP1644" s="41"/>
      <c r="AQ1644" s="41"/>
      <c r="AR1644" s="41"/>
      <c r="AS1644" s="41"/>
      <c r="AT1644" s="41"/>
      <c r="AU1644" s="41"/>
      <c r="AV1644" s="41"/>
      <c r="AW1644" s="41"/>
      <c r="AX1644" s="41"/>
      <c r="AY1644" s="41"/>
      <c r="AZ1644" s="41"/>
      <c r="BA1644" s="41"/>
      <c r="BB1644" s="41"/>
      <c r="BC1644" s="41"/>
      <c r="BD1644" s="41"/>
      <c r="BE1644" s="41"/>
    </row>
    <row r="1645" spans="2:57">
      <c r="B1645" s="41"/>
      <c r="C1645" s="41"/>
      <c r="D1645" s="41"/>
      <c r="E1645" s="41"/>
      <c r="F1645" s="41"/>
      <c r="G1645" s="41"/>
      <c r="H1645" s="41"/>
      <c r="I1645" s="41"/>
      <c r="J1645" s="41"/>
      <c r="K1645" s="41"/>
      <c r="L1645" s="41"/>
      <c r="M1645" s="41"/>
      <c r="N1645" s="41"/>
      <c r="O1645" s="41"/>
      <c r="P1645" s="41"/>
      <c r="Q1645" s="41"/>
      <c r="R1645" s="41"/>
      <c r="S1645" s="41"/>
      <c r="T1645" s="41"/>
      <c r="U1645" s="41"/>
      <c r="W1645" s="41"/>
      <c r="X1645" s="41"/>
      <c r="Y1645" s="41"/>
      <c r="Z1645" s="41"/>
      <c r="AA1645" s="41"/>
      <c r="AB1645" s="41"/>
      <c r="AC1645" s="41"/>
      <c r="AD1645" s="41"/>
      <c r="AE1645" s="41"/>
      <c r="AF1645" s="41"/>
      <c r="AM1645" s="41"/>
      <c r="AN1645" s="41"/>
      <c r="AO1645" s="41"/>
      <c r="AP1645" s="41"/>
      <c r="AQ1645" s="41"/>
      <c r="AR1645" s="41"/>
      <c r="AS1645" s="41"/>
      <c r="AT1645" s="41"/>
      <c r="AU1645" s="41"/>
      <c r="AV1645" s="41"/>
      <c r="AW1645" s="41"/>
      <c r="AX1645" s="41"/>
      <c r="AY1645" s="41"/>
      <c r="AZ1645" s="41"/>
      <c r="BA1645" s="41"/>
      <c r="BB1645" s="41"/>
      <c r="BC1645" s="41"/>
      <c r="BD1645" s="41"/>
      <c r="BE1645" s="41"/>
    </row>
    <row r="1646" spans="2:57">
      <c r="B1646" s="41"/>
      <c r="C1646" s="41"/>
      <c r="D1646" s="41"/>
      <c r="E1646" s="41"/>
      <c r="F1646" s="41"/>
      <c r="G1646" s="41"/>
      <c r="H1646" s="41"/>
      <c r="I1646" s="41"/>
      <c r="J1646" s="41"/>
      <c r="K1646" s="41"/>
      <c r="L1646" s="41"/>
      <c r="M1646" s="41"/>
      <c r="N1646" s="41"/>
      <c r="O1646" s="41"/>
      <c r="P1646" s="41"/>
      <c r="Q1646" s="41"/>
      <c r="R1646" s="41"/>
      <c r="S1646" s="41"/>
      <c r="T1646" s="41"/>
      <c r="U1646" s="41"/>
      <c r="W1646" s="41"/>
      <c r="X1646" s="41"/>
      <c r="Y1646" s="41"/>
      <c r="Z1646" s="41"/>
      <c r="AA1646" s="41"/>
      <c r="AB1646" s="41"/>
      <c r="AC1646" s="41"/>
      <c r="AD1646" s="41"/>
      <c r="AE1646" s="41"/>
      <c r="AF1646" s="41"/>
      <c r="AM1646" s="41"/>
      <c r="AN1646" s="41"/>
      <c r="AO1646" s="41"/>
      <c r="AP1646" s="41"/>
      <c r="AQ1646" s="41"/>
      <c r="AR1646" s="41"/>
      <c r="AS1646" s="41"/>
      <c r="AT1646" s="41"/>
      <c r="AU1646" s="41"/>
      <c r="AV1646" s="41"/>
      <c r="AW1646" s="41"/>
      <c r="AX1646" s="41"/>
      <c r="AY1646" s="41"/>
      <c r="AZ1646" s="41"/>
      <c r="BA1646" s="41"/>
      <c r="BB1646" s="41"/>
      <c r="BC1646" s="41"/>
      <c r="BD1646" s="41"/>
      <c r="BE1646" s="41"/>
    </row>
    <row r="1647" spans="2:57">
      <c r="B1647" s="41"/>
      <c r="C1647" s="41"/>
      <c r="D1647" s="41"/>
      <c r="E1647" s="41"/>
      <c r="F1647" s="41"/>
      <c r="G1647" s="41"/>
      <c r="H1647" s="41"/>
      <c r="I1647" s="41"/>
      <c r="J1647" s="41"/>
      <c r="K1647" s="41"/>
      <c r="L1647" s="41"/>
      <c r="M1647" s="41"/>
      <c r="N1647" s="41"/>
      <c r="O1647" s="41"/>
      <c r="P1647" s="41"/>
      <c r="Q1647" s="41"/>
      <c r="R1647" s="41"/>
      <c r="S1647" s="41"/>
      <c r="T1647" s="41"/>
      <c r="U1647" s="41"/>
      <c r="W1647" s="41"/>
      <c r="X1647" s="41"/>
      <c r="Y1647" s="41"/>
      <c r="Z1647" s="41"/>
      <c r="AA1647" s="41"/>
      <c r="AB1647" s="41"/>
      <c r="AC1647" s="41"/>
      <c r="AD1647" s="41"/>
      <c r="AE1647" s="41"/>
      <c r="AF1647" s="41"/>
      <c r="AM1647" s="41"/>
      <c r="AN1647" s="41"/>
      <c r="AO1647" s="41"/>
      <c r="AP1647" s="41"/>
      <c r="AQ1647" s="41"/>
      <c r="AR1647" s="41"/>
      <c r="AS1647" s="41"/>
      <c r="AT1647" s="41"/>
      <c r="AU1647" s="41"/>
      <c r="AV1647" s="41"/>
      <c r="AW1647" s="41"/>
      <c r="AX1647" s="41"/>
      <c r="AY1647" s="41"/>
      <c r="AZ1647" s="41"/>
      <c r="BA1647" s="41"/>
      <c r="BB1647" s="41"/>
      <c r="BC1647" s="41"/>
      <c r="BD1647" s="41"/>
      <c r="BE1647" s="41"/>
    </row>
    <row r="1648" spans="2:57">
      <c r="B1648" s="41"/>
      <c r="C1648" s="41"/>
      <c r="D1648" s="41"/>
      <c r="E1648" s="41"/>
      <c r="F1648" s="41"/>
      <c r="G1648" s="41"/>
      <c r="H1648" s="41"/>
      <c r="I1648" s="41"/>
      <c r="J1648" s="41"/>
      <c r="K1648" s="41"/>
      <c r="L1648" s="41"/>
      <c r="M1648" s="41"/>
      <c r="N1648" s="41"/>
      <c r="O1648" s="41"/>
      <c r="P1648" s="41"/>
      <c r="Q1648" s="41"/>
      <c r="R1648" s="41"/>
      <c r="S1648" s="41"/>
      <c r="T1648" s="41"/>
      <c r="U1648" s="41"/>
      <c r="W1648" s="41"/>
      <c r="X1648" s="41"/>
      <c r="Y1648" s="41"/>
      <c r="Z1648" s="41"/>
      <c r="AA1648" s="41"/>
      <c r="AB1648" s="41"/>
      <c r="AC1648" s="41"/>
      <c r="AD1648" s="41"/>
      <c r="AE1648" s="41"/>
      <c r="AF1648" s="41"/>
      <c r="AM1648" s="41"/>
      <c r="AN1648" s="41"/>
      <c r="AO1648" s="41"/>
      <c r="AP1648" s="41"/>
      <c r="AQ1648" s="41"/>
      <c r="AR1648" s="41"/>
      <c r="AS1648" s="41"/>
      <c r="AT1648" s="41"/>
      <c r="AU1648" s="41"/>
      <c r="AV1648" s="41"/>
      <c r="AW1648" s="41"/>
      <c r="AX1648" s="41"/>
      <c r="AY1648" s="41"/>
      <c r="AZ1648" s="41"/>
      <c r="BA1648" s="41"/>
      <c r="BB1648" s="41"/>
      <c r="BC1648" s="41"/>
      <c r="BD1648" s="41"/>
      <c r="BE1648" s="41"/>
    </row>
    <row r="1649" spans="2:57">
      <c r="B1649" s="41"/>
      <c r="C1649" s="41"/>
      <c r="D1649" s="41"/>
      <c r="E1649" s="41"/>
      <c r="F1649" s="41"/>
      <c r="G1649" s="41"/>
      <c r="H1649" s="41"/>
      <c r="I1649" s="41"/>
      <c r="J1649" s="41"/>
      <c r="K1649" s="41"/>
      <c r="L1649" s="41"/>
      <c r="M1649" s="41"/>
      <c r="N1649" s="41"/>
      <c r="O1649" s="41"/>
      <c r="P1649" s="41"/>
      <c r="Q1649" s="41"/>
      <c r="R1649" s="41"/>
      <c r="S1649" s="41"/>
      <c r="T1649" s="41"/>
      <c r="U1649" s="41"/>
      <c r="W1649" s="41"/>
      <c r="X1649" s="41"/>
      <c r="Y1649" s="41"/>
      <c r="Z1649" s="41"/>
      <c r="AA1649" s="41"/>
      <c r="AB1649" s="41"/>
      <c r="AC1649" s="41"/>
      <c r="AD1649" s="41"/>
      <c r="AE1649" s="41"/>
      <c r="AF1649" s="41"/>
      <c r="AM1649" s="41"/>
      <c r="AN1649" s="41"/>
      <c r="AO1649" s="41"/>
      <c r="AP1649" s="41"/>
      <c r="AQ1649" s="41"/>
      <c r="AR1649" s="41"/>
      <c r="AS1649" s="41"/>
      <c r="AT1649" s="41"/>
      <c r="AU1649" s="41"/>
      <c r="AV1649" s="41"/>
      <c r="AW1649" s="41"/>
      <c r="AX1649" s="41"/>
      <c r="AY1649" s="41"/>
      <c r="AZ1649" s="41"/>
      <c r="BA1649" s="41"/>
      <c r="BB1649" s="41"/>
      <c r="BC1649" s="41"/>
      <c r="BD1649" s="41"/>
      <c r="BE1649" s="41"/>
    </row>
    <row r="1650" spans="2:57">
      <c r="B1650" s="41"/>
      <c r="C1650" s="41"/>
      <c r="D1650" s="41"/>
      <c r="E1650" s="41"/>
      <c r="F1650" s="41"/>
      <c r="G1650" s="41"/>
      <c r="H1650" s="41"/>
      <c r="I1650" s="41"/>
      <c r="J1650" s="41"/>
      <c r="K1650" s="41"/>
      <c r="L1650" s="41"/>
      <c r="M1650" s="41"/>
      <c r="N1650" s="41"/>
      <c r="O1650" s="41"/>
      <c r="P1650" s="41"/>
      <c r="Q1650" s="41"/>
      <c r="R1650" s="41"/>
      <c r="S1650" s="41"/>
      <c r="T1650" s="41"/>
      <c r="U1650" s="41"/>
      <c r="W1650" s="41"/>
      <c r="X1650" s="41"/>
      <c r="Y1650" s="41"/>
      <c r="Z1650" s="41"/>
      <c r="AA1650" s="41"/>
      <c r="AB1650" s="41"/>
      <c r="AC1650" s="41"/>
      <c r="AD1650" s="41"/>
      <c r="AE1650" s="41"/>
      <c r="AF1650" s="41"/>
      <c r="AM1650" s="41"/>
      <c r="AN1650" s="41"/>
      <c r="AO1650" s="41"/>
      <c r="AP1650" s="41"/>
      <c r="AQ1650" s="41"/>
      <c r="AR1650" s="41"/>
      <c r="AS1650" s="41"/>
      <c r="AT1650" s="41"/>
      <c r="AU1650" s="41"/>
      <c r="AV1650" s="41"/>
      <c r="AW1650" s="41"/>
      <c r="AX1650" s="41"/>
      <c r="AY1650" s="41"/>
      <c r="AZ1650" s="41"/>
      <c r="BA1650" s="41"/>
      <c r="BB1650" s="41"/>
      <c r="BC1650" s="41"/>
      <c r="BD1650" s="41"/>
      <c r="BE1650" s="41"/>
    </row>
    <row r="1651" spans="2:57">
      <c r="B1651" s="41"/>
      <c r="C1651" s="41"/>
      <c r="D1651" s="41"/>
      <c r="E1651" s="41"/>
      <c r="F1651" s="41"/>
      <c r="G1651" s="41"/>
      <c r="H1651" s="41"/>
      <c r="I1651" s="41"/>
      <c r="J1651" s="41"/>
      <c r="K1651" s="41"/>
      <c r="L1651" s="41"/>
      <c r="M1651" s="41"/>
      <c r="N1651" s="41"/>
      <c r="O1651" s="41"/>
      <c r="P1651" s="41"/>
      <c r="Q1651" s="41"/>
      <c r="R1651" s="41"/>
      <c r="S1651" s="41"/>
      <c r="T1651" s="41"/>
      <c r="U1651" s="41"/>
      <c r="W1651" s="41"/>
      <c r="X1651" s="41"/>
      <c r="Y1651" s="41"/>
      <c r="Z1651" s="41"/>
      <c r="AA1651" s="41"/>
      <c r="AB1651" s="41"/>
      <c r="AC1651" s="41"/>
      <c r="AD1651" s="41"/>
      <c r="AE1651" s="41"/>
      <c r="AF1651" s="41"/>
      <c r="AM1651" s="41"/>
      <c r="AN1651" s="41"/>
      <c r="AO1651" s="41"/>
      <c r="AP1651" s="41"/>
      <c r="AQ1651" s="41"/>
      <c r="AR1651" s="41"/>
      <c r="AS1651" s="41"/>
      <c r="AT1651" s="41"/>
      <c r="AU1651" s="41"/>
      <c r="AV1651" s="41"/>
      <c r="AW1651" s="41"/>
      <c r="AX1651" s="41"/>
      <c r="AY1651" s="41"/>
      <c r="AZ1651" s="41"/>
      <c r="BA1651" s="41"/>
      <c r="BB1651" s="41"/>
      <c r="BC1651" s="41"/>
      <c r="BD1651" s="41"/>
      <c r="BE1651" s="41"/>
    </row>
    <row r="1652" spans="2:57">
      <c r="B1652" s="41"/>
      <c r="C1652" s="41"/>
      <c r="D1652" s="41"/>
      <c r="E1652" s="41"/>
      <c r="F1652" s="41"/>
      <c r="G1652" s="41"/>
      <c r="H1652" s="41"/>
      <c r="I1652" s="41"/>
      <c r="J1652" s="41"/>
      <c r="K1652" s="41"/>
      <c r="L1652" s="41"/>
      <c r="M1652" s="41"/>
      <c r="N1652" s="41"/>
      <c r="O1652" s="41"/>
      <c r="P1652" s="41"/>
      <c r="Q1652" s="41"/>
      <c r="R1652" s="41"/>
      <c r="S1652" s="41"/>
      <c r="T1652" s="41"/>
      <c r="U1652" s="41"/>
      <c r="W1652" s="41"/>
      <c r="X1652" s="41"/>
      <c r="Y1652" s="41"/>
      <c r="Z1652" s="41"/>
      <c r="AA1652" s="41"/>
      <c r="AB1652" s="41"/>
      <c r="AC1652" s="41"/>
      <c r="AD1652" s="41"/>
      <c r="AE1652" s="41"/>
      <c r="AF1652" s="41"/>
      <c r="AM1652" s="41"/>
      <c r="AN1652" s="41"/>
      <c r="AO1652" s="41"/>
      <c r="AP1652" s="41"/>
      <c r="AQ1652" s="41"/>
      <c r="AR1652" s="41"/>
      <c r="AS1652" s="41"/>
      <c r="AT1652" s="41"/>
      <c r="AU1652" s="41"/>
      <c r="AV1652" s="41"/>
      <c r="AW1652" s="41"/>
      <c r="AX1652" s="41"/>
      <c r="AY1652" s="41"/>
      <c r="AZ1652" s="41"/>
      <c r="BA1652" s="41"/>
      <c r="BB1652" s="41"/>
      <c r="BC1652" s="41"/>
      <c r="BD1652" s="41"/>
      <c r="BE1652" s="41"/>
    </row>
    <row r="1653" spans="2:57">
      <c r="B1653" s="41"/>
      <c r="C1653" s="41"/>
      <c r="D1653" s="41"/>
      <c r="E1653" s="41"/>
      <c r="F1653" s="41"/>
      <c r="G1653" s="41"/>
      <c r="H1653" s="41"/>
      <c r="I1653" s="41"/>
      <c r="J1653" s="41"/>
      <c r="K1653" s="41"/>
      <c r="L1653" s="41"/>
      <c r="M1653" s="41"/>
      <c r="N1653" s="41"/>
      <c r="O1653" s="41"/>
      <c r="P1653" s="41"/>
      <c r="Q1653" s="41"/>
      <c r="R1653" s="41"/>
      <c r="S1653" s="41"/>
      <c r="T1653" s="41"/>
      <c r="U1653" s="41"/>
      <c r="W1653" s="41"/>
      <c r="X1653" s="41"/>
      <c r="Y1653" s="41"/>
      <c r="Z1653" s="41"/>
      <c r="AA1653" s="41"/>
      <c r="AB1653" s="41"/>
      <c r="AC1653" s="41"/>
      <c r="AD1653" s="41"/>
      <c r="AE1653" s="41"/>
      <c r="AF1653" s="41"/>
      <c r="AM1653" s="41"/>
      <c r="AN1653" s="41"/>
      <c r="AO1653" s="41"/>
      <c r="AP1653" s="41"/>
      <c r="AQ1653" s="41"/>
      <c r="AR1653" s="41"/>
      <c r="AS1653" s="41"/>
      <c r="AT1653" s="41"/>
      <c r="AU1653" s="41"/>
      <c r="AV1653" s="41"/>
      <c r="AW1653" s="41"/>
      <c r="AX1653" s="41"/>
      <c r="AY1653" s="41"/>
      <c r="AZ1653" s="41"/>
      <c r="BA1653" s="41"/>
      <c r="BB1653" s="41"/>
      <c r="BC1653" s="41"/>
      <c r="BD1653" s="41"/>
      <c r="BE1653" s="41"/>
    </row>
    <row r="1654" spans="2:57">
      <c r="B1654" s="41"/>
      <c r="C1654" s="41"/>
      <c r="D1654" s="41"/>
      <c r="E1654" s="41"/>
      <c r="F1654" s="41"/>
      <c r="G1654" s="41"/>
      <c r="H1654" s="41"/>
      <c r="I1654" s="41"/>
      <c r="J1654" s="41"/>
      <c r="K1654" s="41"/>
      <c r="L1654" s="41"/>
      <c r="M1654" s="41"/>
      <c r="N1654" s="41"/>
      <c r="O1654" s="41"/>
      <c r="P1654" s="41"/>
      <c r="Q1654" s="41"/>
      <c r="R1654" s="41"/>
      <c r="S1654" s="41"/>
      <c r="T1654" s="41"/>
      <c r="U1654" s="41"/>
      <c r="W1654" s="41"/>
      <c r="X1654" s="41"/>
      <c r="Y1654" s="41"/>
      <c r="Z1654" s="41"/>
      <c r="AA1654" s="41"/>
      <c r="AB1654" s="41"/>
      <c r="AC1654" s="41"/>
      <c r="AD1654" s="41"/>
      <c r="AE1654" s="41"/>
      <c r="AF1654" s="41"/>
      <c r="AM1654" s="41"/>
      <c r="AN1654" s="41"/>
      <c r="AO1654" s="41"/>
      <c r="AP1654" s="41"/>
      <c r="AQ1654" s="41"/>
      <c r="AR1654" s="41"/>
      <c r="AS1654" s="41"/>
      <c r="AT1654" s="41"/>
      <c r="AU1654" s="41"/>
      <c r="AV1654" s="41"/>
      <c r="AW1654" s="41"/>
      <c r="AX1654" s="41"/>
      <c r="AY1654" s="41"/>
      <c r="AZ1654" s="41"/>
      <c r="BA1654" s="41"/>
      <c r="BB1654" s="41"/>
      <c r="BC1654" s="41"/>
      <c r="BD1654" s="41"/>
      <c r="BE1654" s="41"/>
    </row>
    <row r="1655" spans="2:57">
      <c r="B1655" s="41"/>
      <c r="C1655" s="41"/>
      <c r="D1655" s="41"/>
      <c r="E1655" s="41"/>
      <c r="F1655" s="41"/>
      <c r="G1655" s="41"/>
      <c r="H1655" s="41"/>
      <c r="I1655" s="41"/>
      <c r="J1655" s="41"/>
      <c r="K1655" s="41"/>
      <c r="L1655" s="41"/>
      <c r="M1655" s="41"/>
      <c r="N1655" s="41"/>
      <c r="O1655" s="41"/>
      <c r="P1655" s="41"/>
      <c r="Q1655" s="41"/>
      <c r="R1655" s="41"/>
      <c r="S1655" s="41"/>
      <c r="T1655" s="41"/>
      <c r="U1655" s="41"/>
      <c r="W1655" s="41"/>
      <c r="X1655" s="41"/>
      <c r="Y1655" s="41"/>
      <c r="Z1655" s="41"/>
      <c r="AA1655" s="41"/>
      <c r="AB1655" s="41"/>
      <c r="AC1655" s="41"/>
      <c r="AD1655" s="41"/>
      <c r="AE1655" s="41"/>
      <c r="AF1655" s="41"/>
      <c r="AM1655" s="41"/>
      <c r="AN1655" s="41"/>
      <c r="AO1655" s="41"/>
      <c r="AP1655" s="41"/>
      <c r="AQ1655" s="41"/>
      <c r="AR1655" s="41"/>
      <c r="AS1655" s="41"/>
      <c r="AT1655" s="41"/>
      <c r="AU1655" s="41"/>
      <c r="AV1655" s="41"/>
      <c r="AW1655" s="41"/>
      <c r="AX1655" s="41"/>
      <c r="AY1655" s="41"/>
      <c r="AZ1655" s="41"/>
      <c r="BA1655" s="41"/>
      <c r="BB1655" s="41"/>
      <c r="BC1655" s="41"/>
      <c r="BD1655" s="41"/>
      <c r="BE1655" s="41"/>
    </row>
    <row r="1656" spans="2:57">
      <c r="B1656" s="41"/>
      <c r="C1656" s="41"/>
      <c r="D1656" s="41"/>
      <c r="E1656" s="41"/>
      <c r="F1656" s="41"/>
      <c r="G1656" s="41"/>
      <c r="H1656" s="41"/>
      <c r="I1656" s="41"/>
      <c r="J1656" s="41"/>
      <c r="K1656" s="41"/>
      <c r="L1656" s="41"/>
      <c r="M1656" s="41"/>
      <c r="N1656" s="41"/>
      <c r="O1656" s="41"/>
      <c r="P1656" s="41"/>
      <c r="Q1656" s="41"/>
      <c r="R1656" s="41"/>
      <c r="S1656" s="41"/>
      <c r="T1656" s="41"/>
      <c r="U1656" s="41"/>
      <c r="W1656" s="41"/>
      <c r="X1656" s="41"/>
      <c r="Y1656" s="41"/>
      <c r="Z1656" s="41"/>
      <c r="AA1656" s="41"/>
      <c r="AB1656" s="41"/>
      <c r="AC1656" s="41"/>
      <c r="AD1656" s="41"/>
      <c r="AE1656" s="41"/>
      <c r="AF1656" s="41"/>
      <c r="AM1656" s="41"/>
      <c r="AN1656" s="41"/>
      <c r="AO1656" s="41"/>
      <c r="AP1656" s="41"/>
      <c r="AQ1656" s="41"/>
      <c r="AR1656" s="41"/>
      <c r="AS1656" s="41"/>
      <c r="AT1656" s="41"/>
      <c r="AU1656" s="41"/>
      <c r="AV1656" s="41"/>
      <c r="AW1656" s="41"/>
      <c r="AX1656" s="41"/>
      <c r="AY1656" s="41"/>
      <c r="AZ1656" s="41"/>
      <c r="BA1656" s="41"/>
      <c r="BB1656" s="41"/>
      <c r="BC1656" s="41"/>
      <c r="BD1656" s="41"/>
      <c r="BE1656" s="41"/>
    </row>
    <row r="1657" spans="2:57">
      <c r="B1657" s="41"/>
      <c r="C1657" s="41"/>
      <c r="D1657" s="41"/>
      <c r="E1657" s="41"/>
      <c r="F1657" s="41"/>
      <c r="G1657" s="41"/>
      <c r="H1657" s="41"/>
      <c r="I1657" s="41"/>
      <c r="J1657" s="41"/>
      <c r="K1657" s="41"/>
      <c r="L1657" s="41"/>
      <c r="M1657" s="41"/>
      <c r="N1657" s="41"/>
      <c r="O1657" s="41"/>
      <c r="P1657" s="41"/>
      <c r="Q1657" s="41"/>
      <c r="R1657" s="41"/>
      <c r="S1657" s="41"/>
      <c r="T1657" s="41"/>
      <c r="U1657" s="41"/>
      <c r="W1657" s="41"/>
      <c r="X1657" s="41"/>
      <c r="Y1657" s="41"/>
      <c r="Z1657" s="41"/>
      <c r="AA1657" s="41"/>
      <c r="AB1657" s="41"/>
      <c r="AC1657" s="41"/>
      <c r="AD1657" s="41"/>
      <c r="AE1657" s="41"/>
      <c r="AF1657" s="41"/>
      <c r="AM1657" s="41"/>
      <c r="AN1657" s="41"/>
      <c r="AO1657" s="41"/>
      <c r="AP1657" s="41"/>
      <c r="AQ1657" s="41"/>
      <c r="AR1657" s="41"/>
      <c r="AS1657" s="41"/>
      <c r="AT1657" s="41"/>
      <c r="AU1657" s="41"/>
      <c r="AV1657" s="41"/>
      <c r="AW1657" s="41"/>
      <c r="AX1657" s="41"/>
      <c r="AY1657" s="41"/>
      <c r="AZ1657" s="41"/>
      <c r="BA1657" s="41"/>
      <c r="BB1657" s="41"/>
      <c r="BC1657" s="41"/>
      <c r="BD1657" s="41"/>
      <c r="BE1657" s="41"/>
    </row>
    <row r="1658" spans="2:57">
      <c r="B1658" s="41"/>
      <c r="C1658" s="41"/>
      <c r="D1658" s="41"/>
      <c r="E1658" s="41"/>
      <c r="F1658" s="41"/>
      <c r="G1658" s="41"/>
      <c r="H1658" s="41"/>
      <c r="I1658" s="41"/>
      <c r="J1658" s="41"/>
      <c r="K1658" s="41"/>
      <c r="L1658" s="41"/>
      <c r="M1658" s="41"/>
      <c r="N1658" s="41"/>
      <c r="O1658" s="41"/>
      <c r="P1658" s="41"/>
      <c r="Q1658" s="41"/>
      <c r="R1658" s="41"/>
      <c r="S1658" s="41"/>
      <c r="T1658" s="41"/>
      <c r="U1658" s="41"/>
      <c r="W1658" s="41"/>
      <c r="X1658" s="41"/>
      <c r="Y1658" s="41"/>
      <c r="Z1658" s="41"/>
      <c r="AA1658" s="41"/>
      <c r="AB1658" s="41"/>
      <c r="AC1658" s="41"/>
      <c r="AD1658" s="41"/>
      <c r="AE1658" s="41"/>
      <c r="AF1658" s="41"/>
      <c r="AM1658" s="41"/>
      <c r="AN1658" s="41"/>
      <c r="AO1658" s="41"/>
      <c r="AP1658" s="41"/>
      <c r="AQ1658" s="41"/>
      <c r="AR1658" s="41"/>
      <c r="AS1658" s="41"/>
      <c r="AT1658" s="41"/>
      <c r="AU1658" s="41"/>
      <c r="AV1658" s="41"/>
      <c r="AW1658" s="41"/>
      <c r="AX1658" s="41"/>
      <c r="AY1658" s="41"/>
      <c r="AZ1658" s="41"/>
      <c r="BA1658" s="41"/>
      <c r="BB1658" s="41"/>
      <c r="BC1658" s="41"/>
      <c r="BD1658" s="41"/>
      <c r="BE1658" s="41"/>
    </row>
    <row r="1659" spans="2:57">
      <c r="B1659" s="41"/>
      <c r="C1659" s="41"/>
      <c r="D1659" s="41"/>
      <c r="E1659" s="41"/>
      <c r="F1659" s="41"/>
      <c r="G1659" s="41"/>
      <c r="H1659" s="41"/>
      <c r="I1659" s="41"/>
      <c r="J1659" s="41"/>
      <c r="K1659" s="41"/>
      <c r="L1659" s="41"/>
      <c r="M1659" s="41"/>
      <c r="N1659" s="41"/>
      <c r="O1659" s="41"/>
      <c r="P1659" s="41"/>
      <c r="Q1659" s="41"/>
      <c r="R1659" s="41"/>
      <c r="S1659" s="41"/>
      <c r="T1659" s="41"/>
      <c r="U1659" s="41"/>
      <c r="W1659" s="41"/>
      <c r="X1659" s="41"/>
      <c r="Y1659" s="41"/>
      <c r="Z1659" s="41"/>
      <c r="AA1659" s="41"/>
      <c r="AB1659" s="41"/>
      <c r="AC1659" s="41"/>
      <c r="AD1659" s="41"/>
      <c r="AE1659" s="41"/>
      <c r="AF1659" s="41"/>
      <c r="AM1659" s="41"/>
      <c r="AN1659" s="41"/>
      <c r="AO1659" s="41"/>
      <c r="AP1659" s="41"/>
      <c r="AQ1659" s="41"/>
      <c r="AR1659" s="41"/>
      <c r="AS1659" s="41"/>
      <c r="AT1659" s="41"/>
      <c r="AU1659" s="41"/>
      <c r="AV1659" s="41"/>
      <c r="AW1659" s="41"/>
      <c r="AX1659" s="41"/>
      <c r="AY1659" s="41"/>
      <c r="AZ1659" s="41"/>
      <c r="BA1659" s="41"/>
      <c r="BB1659" s="41"/>
      <c r="BC1659" s="41"/>
      <c r="BD1659" s="41"/>
      <c r="BE1659" s="41"/>
    </row>
    <row r="1660" spans="2:57">
      <c r="B1660" s="41"/>
      <c r="C1660" s="41"/>
      <c r="D1660" s="41"/>
      <c r="E1660" s="41"/>
      <c r="F1660" s="41"/>
      <c r="G1660" s="41"/>
      <c r="H1660" s="41"/>
      <c r="I1660" s="41"/>
      <c r="J1660" s="41"/>
      <c r="K1660" s="41"/>
      <c r="L1660" s="41"/>
      <c r="M1660" s="41"/>
      <c r="N1660" s="41"/>
      <c r="O1660" s="41"/>
      <c r="P1660" s="41"/>
      <c r="Q1660" s="41"/>
      <c r="R1660" s="41"/>
      <c r="S1660" s="41"/>
      <c r="T1660" s="41"/>
      <c r="U1660" s="41"/>
      <c r="W1660" s="41"/>
      <c r="X1660" s="41"/>
      <c r="Y1660" s="41"/>
      <c r="Z1660" s="41"/>
      <c r="AA1660" s="41"/>
      <c r="AB1660" s="41"/>
      <c r="AC1660" s="41"/>
      <c r="AD1660" s="41"/>
      <c r="AE1660" s="41"/>
      <c r="AF1660" s="41"/>
      <c r="AM1660" s="41"/>
      <c r="AN1660" s="41"/>
      <c r="AO1660" s="41"/>
      <c r="AP1660" s="41"/>
      <c r="AQ1660" s="41"/>
      <c r="AR1660" s="41"/>
      <c r="AS1660" s="41"/>
      <c r="AT1660" s="41"/>
      <c r="AU1660" s="41"/>
      <c r="AV1660" s="41"/>
      <c r="AW1660" s="41"/>
      <c r="AX1660" s="41"/>
      <c r="AY1660" s="41"/>
      <c r="AZ1660" s="41"/>
      <c r="BA1660" s="41"/>
      <c r="BB1660" s="41"/>
      <c r="BC1660" s="41"/>
      <c r="BD1660" s="41"/>
      <c r="BE1660" s="41"/>
    </row>
    <row r="1661" spans="2:57">
      <c r="B1661" s="41"/>
      <c r="C1661" s="41"/>
      <c r="D1661" s="41"/>
      <c r="E1661" s="41"/>
      <c r="F1661" s="41"/>
      <c r="G1661" s="41"/>
      <c r="H1661" s="41"/>
      <c r="I1661" s="41"/>
      <c r="J1661" s="41"/>
      <c r="K1661" s="41"/>
      <c r="L1661" s="41"/>
      <c r="M1661" s="41"/>
      <c r="N1661" s="41"/>
      <c r="O1661" s="41"/>
      <c r="P1661" s="41"/>
      <c r="Q1661" s="41"/>
      <c r="R1661" s="41"/>
      <c r="S1661" s="41"/>
      <c r="T1661" s="41"/>
      <c r="U1661" s="41"/>
      <c r="W1661" s="41"/>
      <c r="X1661" s="41"/>
      <c r="Y1661" s="41"/>
      <c r="Z1661" s="41"/>
      <c r="AA1661" s="41"/>
      <c r="AB1661" s="41"/>
      <c r="AC1661" s="41"/>
      <c r="AD1661" s="41"/>
      <c r="AE1661" s="41"/>
      <c r="AF1661" s="41"/>
      <c r="AM1661" s="41"/>
      <c r="AN1661" s="41"/>
      <c r="AO1661" s="41"/>
      <c r="AP1661" s="41"/>
      <c r="AQ1661" s="41"/>
      <c r="AR1661" s="41"/>
      <c r="AS1661" s="41"/>
      <c r="AT1661" s="41"/>
      <c r="AU1661" s="41"/>
      <c r="AV1661" s="41"/>
      <c r="AW1661" s="41"/>
      <c r="AX1661" s="41"/>
      <c r="AY1661" s="41"/>
      <c r="AZ1661" s="41"/>
      <c r="BA1661" s="41"/>
      <c r="BB1661" s="41"/>
      <c r="BC1661" s="41"/>
      <c r="BD1661" s="41"/>
      <c r="BE1661" s="41"/>
    </row>
    <row r="1662" spans="2:57">
      <c r="B1662" s="41"/>
      <c r="C1662" s="41"/>
      <c r="D1662" s="41"/>
      <c r="E1662" s="41"/>
      <c r="F1662" s="41"/>
      <c r="G1662" s="41"/>
      <c r="H1662" s="41"/>
      <c r="I1662" s="41"/>
      <c r="J1662" s="41"/>
      <c r="K1662" s="41"/>
      <c r="L1662" s="41"/>
      <c r="M1662" s="41"/>
      <c r="N1662" s="41"/>
      <c r="O1662" s="41"/>
      <c r="P1662" s="41"/>
      <c r="Q1662" s="41"/>
      <c r="R1662" s="41"/>
      <c r="S1662" s="41"/>
      <c r="T1662" s="41"/>
      <c r="U1662" s="41"/>
      <c r="W1662" s="41"/>
      <c r="X1662" s="41"/>
      <c r="Y1662" s="41"/>
      <c r="Z1662" s="41"/>
      <c r="AA1662" s="41"/>
      <c r="AB1662" s="41"/>
      <c r="AC1662" s="41"/>
      <c r="AD1662" s="41"/>
      <c r="AE1662" s="41"/>
      <c r="AF1662" s="41"/>
      <c r="AM1662" s="41"/>
      <c r="AN1662" s="41"/>
      <c r="AO1662" s="41"/>
      <c r="AP1662" s="41"/>
      <c r="AQ1662" s="41"/>
      <c r="AR1662" s="41"/>
      <c r="AS1662" s="41"/>
      <c r="AT1662" s="41"/>
      <c r="AU1662" s="41"/>
      <c r="AV1662" s="41"/>
      <c r="AW1662" s="41"/>
      <c r="AX1662" s="41"/>
      <c r="AY1662" s="41"/>
      <c r="AZ1662" s="41"/>
      <c r="BA1662" s="41"/>
      <c r="BB1662" s="41"/>
      <c r="BC1662" s="41"/>
      <c r="BD1662" s="41"/>
      <c r="BE1662" s="41"/>
    </row>
    <row r="1663" spans="2:57">
      <c r="B1663" s="41"/>
      <c r="C1663" s="41"/>
      <c r="D1663" s="41"/>
      <c r="E1663" s="41"/>
      <c r="F1663" s="41"/>
      <c r="G1663" s="41"/>
      <c r="H1663" s="41"/>
      <c r="I1663" s="41"/>
      <c r="J1663" s="41"/>
      <c r="K1663" s="41"/>
      <c r="L1663" s="41"/>
      <c r="M1663" s="41"/>
      <c r="N1663" s="41"/>
      <c r="O1663" s="41"/>
      <c r="P1663" s="41"/>
      <c r="Q1663" s="41"/>
      <c r="R1663" s="41"/>
      <c r="S1663" s="41"/>
      <c r="T1663" s="41"/>
      <c r="U1663" s="41"/>
      <c r="W1663" s="41"/>
      <c r="X1663" s="41"/>
      <c r="Y1663" s="41"/>
      <c r="Z1663" s="41"/>
      <c r="AA1663" s="41"/>
      <c r="AB1663" s="41"/>
      <c r="AC1663" s="41"/>
      <c r="AD1663" s="41"/>
      <c r="AE1663" s="41"/>
      <c r="AF1663" s="41"/>
      <c r="AM1663" s="41"/>
      <c r="AN1663" s="41"/>
      <c r="AO1663" s="41"/>
      <c r="AP1663" s="41"/>
      <c r="AQ1663" s="41"/>
      <c r="AR1663" s="41"/>
      <c r="AS1663" s="41"/>
      <c r="AT1663" s="41"/>
      <c r="AU1663" s="41"/>
      <c r="AV1663" s="41"/>
      <c r="AW1663" s="41"/>
      <c r="AX1663" s="41"/>
      <c r="AY1663" s="41"/>
      <c r="AZ1663" s="41"/>
      <c r="BA1663" s="41"/>
      <c r="BB1663" s="41"/>
      <c r="BC1663" s="41"/>
      <c r="BD1663" s="41"/>
      <c r="BE1663" s="41"/>
    </row>
    <row r="1664" spans="2:57">
      <c r="B1664" s="41"/>
      <c r="C1664" s="41"/>
      <c r="D1664" s="41"/>
      <c r="E1664" s="41"/>
      <c r="F1664" s="41"/>
      <c r="G1664" s="41"/>
      <c r="H1664" s="41"/>
      <c r="I1664" s="41"/>
      <c r="J1664" s="41"/>
      <c r="K1664" s="41"/>
      <c r="L1664" s="41"/>
      <c r="M1664" s="41"/>
      <c r="N1664" s="41"/>
      <c r="O1664" s="41"/>
      <c r="P1664" s="41"/>
      <c r="Q1664" s="41"/>
      <c r="R1664" s="41"/>
      <c r="S1664" s="41"/>
      <c r="T1664" s="41"/>
      <c r="U1664" s="41"/>
      <c r="W1664" s="41"/>
      <c r="X1664" s="41"/>
      <c r="Y1664" s="41"/>
      <c r="Z1664" s="41"/>
      <c r="AA1664" s="41"/>
      <c r="AB1664" s="41"/>
      <c r="AC1664" s="41"/>
      <c r="AD1664" s="41"/>
      <c r="AE1664" s="41"/>
      <c r="AF1664" s="41"/>
      <c r="AM1664" s="41"/>
      <c r="AN1664" s="41"/>
      <c r="AO1664" s="41"/>
      <c r="AP1664" s="41"/>
      <c r="AQ1664" s="41"/>
      <c r="AR1664" s="41"/>
      <c r="AS1664" s="41"/>
      <c r="AT1664" s="41"/>
      <c r="AU1664" s="41"/>
      <c r="AV1664" s="41"/>
      <c r="AW1664" s="41"/>
      <c r="AX1664" s="41"/>
      <c r="AY1664" s="41"/>
      <c r="AZ1664" s="41"/>
      <c r="BA1664" s="41"/>
      <c r="BB1664" s="41"/>
      <c r="BC1664" s="41"/>
      <c r="BD1664" s="41"/>
      <c r="BE1664" s="41"/>
    </row>
    <row r="1665" spans="2:57">
      <c r="B1665" s="41"/>
      <c r="C1665" s="41"/>
      <c r="D1665" s="41"/>
      <c r="E1665" s="41"/>
      <c r="F1665" s="41"/>
      <c r="G1665" s="41"/>
      <c r="H1665" s="41"/>
      <c r="I1665" s="41"/>
      <c r="J1665" s="41"/>
      <c r="K1665" s="41"/>
      <c r="L1665" s="41"/>
      <c r="M1665" s="41"/>
      <c r="N1665" s="41"/>
      <c r="O1665" s="41"/>
      <c r="P1665" s="41"/>
      <c r="Q1665" s="41"/>
      <c r="R1665" s="41"/>
      <c r="S1665" s="41"/>
      <c r="T1665" s="41"/>
      <c r="U1665" s="41"/>
      <c r="W1665" s="41"/>
      <c r="X1665" s="41"/>
      <c r="Y1665" s="41"/>
      <c r="Z1665" s="41"/>
      <c r="AA1665" s="41"/>
      <c r="AB1665" s="41"/>
      <c r="AC1665" s="41"/>
      <c r="AD1665" s="41"/>
      <c r="AE1665" s="41"/>
      <c r="AF1665" s="41"/>
      <c r="AM1665" s="41"/>
      <c r="AN1665" s="41"/>
      <c r="AO1665" s="41"/>
      <c r="AP1665" s="41"/>
      <c r="AQ1665" s="41"/>
      <c r="AR1665" s="41"/>
      <c r="AS1665" s="41"/>
      <c r="AT1665" s="41"/>
      <c r="AU1665" s="41"/>
      <c r="AV1665" s="41"/>
      <c r="AW1665" s="41"/>
      <c r="AX1665" s="41"/>
      <c r="AY1665" s="41"/>
      <c r="AZ1665" s="41"/>
      <c r="BA1665" s="41"/>
      <c r="BB1665" s="41"/>
      <c r="BC1665" s="41"/>
      <c r="BD1665" s="41"/>
      <c r="BE1665" s="41"/>
    </row>
    <row r="1666" spans="2:57">
      <c r="B1666" s="41"/>
      <c r="C1666" s="41"/>
      <c r="D1666" s="41"/>
      <c r="E1666" s="41"/>
      <c r="F1666" s="41"/>
      <c r="G1666" s="41"/>
      <c r="H1666" s="41"/>
      <c r="I1666" s="41"/>
      <c r="J1666" s="41"/>
      <c r="K1666" s="41"/>
      <c r="L1666" s="41"/>
      <c r="M1666" s="41"/>
      <c r="N1666" s="41"/>
      <c r="O1666" s="41"/>
      <c r="P1666" s="41"/>
      <c r="Q1666" s="41"/>
      <c r="R1666" s="41"/>
      <c r="S1666" s="41"/>
      <c r="T1666" s="41"/>
      <c r="U1666" s="41"/>
      <c r="W1666" s="41"/>
      <c r="X1666" s="41"/>
      <c r="Y1666" s="41"/>
      <c r="Z1666" s="41"/>
      <c r="AA1666" s="41"/>
      <c r="AB1666" s="41"/>
      <c r="AC1666" s="41"/>
      <c r="AD1666" s="41"/>
      <c r="AE1666" s="41"/>
      <c r="AF1666" s="41"/>
      <c r="AM1666" s="41"/>
      <c r="AN1666" s="41"/>
      <c r="AO1666" s="41"/>
      <c r="AP1666" s="41"/>
      <c r="AQ1666" s="41"/>
      <c r="AR1666" s="41"/>
      <c r="AS1666" s="41"/>
      <c r="AT1666" s="41"/>
      <c r="AU1666" s="41"/>
      <c r="AV1666" s="41"/>
      <c r="AW1666" s="41"/>
      <c r="AX1666" s="41"/>
      <c r="AY1666" s="41"/>
      <c r="AZ1666" s="41"/>
      <c r="BA1666" s="41"/>
      <c r="BB1666" s="41"/>
      <c r="BC1666" s="41"/>
      <c r="BD1666" s="41"/>
      <c r="BE1666" s="41"/>
    </row>
    <row r="1667" spans="2:57">
      <c r="B1667" s="41"/>
      <c r="C1667" s="41"/>
      <c r="D1667" s="41"/>
      <c r="E1667" s="41"/>
      <c r="F1667" s="41"/>
      <c r="G1667" s="41"/>
      <c r="H1667" s="41"/>
      <c r="I1667" s="41"/>
      <c r="J1667" s="41"/>
      <c r="K1667" s="41"/>
      <c r="L1667" s="41"/>
      <c r="M1667" s="41"/>
      <c r="N1667" s="41"/>
      <c r="O1667" s="41"/>
      <c r="P1667" s="41"/>
      <c r="Q1667" s="41"/>
      <c r="R1667" s="41"/>
      <c r="S1667" s="41"/>
      <c r="T1667" s="41"/>
      <c r="U1667" s="41"/>
      <c r="W1667" s="41"/>
      <c r="X1667" s="41"/>
      <c r="Y1667" s="41"/>
      <c r="Z1667" s="41"/>
      <c r="AA1667" s="41"/>
      <c r="AB1667" s="41"/>
      <c r="AC1667" s="41"/>
      <c r="AD1667" s="41"/>
      <c r="AE1667" s="41"/>
      <c r="AF1667" s="41"/>
      <c r="AM1667" s="41"/>
      <c r="AN1667" s="41"/>
      <c r="AO1667" s="41"/>
      <c r="AP1667" s="41"/>
      <c r="AQ1667" s="41"/>
      <c r="AR1667" s="41"/>
      <c r="AS1667" s="41"/>
      <c r="AT1667" s="41"/>
      <c r="AU1667" s="41"/>
      <c r="AV1667" s="41"/>
      <c r="AW1667" s="41"/>
      <c r="AX1667" s="41"/>
      <c r="AY1667" s="41"/>
      <c r="AZ1667" s="41"/>
      <c r="BA1667" s="41"/>
      <c r="BB1667" s="41"/>
      <c r="BC1667" s="41"/>
      <c r="BD1667" s="41"/>
      <c r="BE1667" s="41"/>
    </row>
    <row r="1668" spans="2:57">
      <c r="B1668" s="41"/>
      <c r="C1668" s="41"/>
      <c r="D1668" s="41"/>
      <c r="E1668" s="41"/>
      <c r="F1668" s="41"/>
      <c r="G1668" s="41"/>
      <c r="H1668" s="41"/>
      <c r="I1668" s="41"/>
      <c r="J1668" s="41"/>
      <c r="K1668" s="41"/>
      <c r="L1668" s="41"/>
      <c r="M1668" s="41"/>
      <c r="N1668" s="41"/>
      <c r="O1668" s="41"/>
      <c r="P1668" s="41"/>
      <c r="Q1668" s="41"/>
      <c r="R1668" s="41"/>
      <c r="S1668" s="41"/>
      <c r="T1668" s="41"/>
      <c r="U1668" s="41"/>
      <c r="W1668" s="41"/>
      <c r="X1668" s="41"/>
      <c r="Y1668" s="41"/>
      <c r="Z1668" s="41"/>
      <c r="AA1668" s="41"/>
      <c r="AB1668" s="41"/>
      <c r="AC1668" s="41"/>
      <c r="AD1668" s="41"/>
      <c r="AE1668" s="41"/>
      <c r="AF1668" s="41"/>
      <c r="AM1668" s="41"/>
      <c r="AN1668" s="41"/>
      <c r="AO1668" s="41"/>
      <c r="AP1668" s="41"/>
      <c r="AQ1668" s="41"/>
      <c r="AR1668" s="41"/>
      <c r="AS1668" s="41"/>
      <c r="AT1668" s="41"/>
      <c r="AU1668" s="41"/>
      <c r="AV1668" s="41"/>
      <c r="AW1668" s="41"/>
      <c r="AX1668" s="41"/>
      <c r="AY1668" s="41"/>
      <c r="AZ1668" s="41"/>
      <c r="BA1668" s="41"/>
      <c r="BB1668" s="41"/>
      <c r="BC1668" s="41"/>
      <c r="BD1668" s="41"/>
      <c r="BE1668" s="41"/>
    </row>
    <row r="1669" spans="2:57">
      <c r="B1669" s="41"/>
      <c r="C1669" s="41"/>
      <c r="D1669" s="41"/>
      <c r="E1669" s="41"/>
      <c r="F1669" s="41"/>
      <c r="G1669" s="41"/>
      <c r="H1669" s="41"/>
      <c r="I1669" s="41"/>
      <c r="J1669" s="41"/>
      <c r="K1669" s="41"/>
      <c r="L1669" s="41"/>
      <c r="M1669" s="41"/>
      <c r="N1669" s="41"/>
      <c r="O1669" s="41"/>
      <c r="P1669" s="41"/>
      <c r="Q1669" s="41"/>
      <c r="R1669" s="41"/>
      <c r="S1669" s="41"/>
      <c r="T1669" s="41"/>
      <c r="U1669" s="41"/>
      <c r="W1669" s="41"/>
      <c r="X1669" s="41"/>
      <c r="Y1669" s="41"/>
      <c r="Z1669" s="41"/>
      <c r="AA1669" s="41"/>
      <c r="AB1669" s="41"/>
      <c r="AC1669" s="41"/>
      <c r="AD1669" s="41"/>
      <c r="AE1669" s="41"/>
      <c r="AF1669" s="41"/>
      <c r="AM1669" s="41"/>
      <c r="AN1669" s="41"/>
      <c r="AO1669" s="41"/>
      <c r="AP1669" s="41"/>
      <c r="AQ1669" s="41"/>
      <c r="AR1669" s="41"/>
      <c r="AS1669" s="41"/>
      <c r="AT1669" s="41"/>
      <c r="AU1669" s="41"/>
      <c r="AV1669" s="41"/>
      <c r="AW1669" s="41"/>
      <c r="AX1669" s="41"/>
      <c r="AY1669" s="41"/>
      <c r="AZ1669" s="41"/>
      <c r="BA1669" s="41"/>
      <c r="BB1669" s="41"/>
      <c r="BC1669" s="41"/>
      <c r="BD1669" s="41"/>
      <c r="BE1669" s="41"/>
    </row>
    <row r="1670" spans="2:57">
      <c r="B1670" s="41"/>
      <c r="C1670" s="41"/>
      <c r="D1670" s="41"/>
      <c r="E1670" s="41"/>
      <c r="F1670" s="41"/>
      <c r="G1670" s="41"/>
      <c r="H1670" s="41"/>
      <c r="I1670" s="41"/>
      <c r="J1670" s="41"/>
      <c r="K1670" s="41"/>
      <c r="L1670" s="41"/>
      <c r="M1670" s="41"/>
      <c r="N1670" s="41"/>
      <c r="O1670" s="41"/>
      <c r="P1670" s="41"/>
      <c r="Q1670" s="41"/>
      <c r="R1670" s="41"/>
      <c r="S1670" s="41"/>
      <c r="T1670" s="41"/>
      <c r="U1670" s="41"/>
      <c r="W1670" s="41"/>
      <c r="X1670" s="41"/>
      <c r="Y1670" s="41"/>
      <c r="Z1670" s="41"/>
      <c r="AA1670" s="41"/>
      <c r="AB1670" s="41"/>
      <c r="AC1670" s="41"/>
      <c r="AD1670" s="41"/>
      <c r="AE1670" s="41"/>
      <c r="AF1670" s="41"/>
      <c r="AM1670" s="41"/>
      <c r="AN1670" s="41"/>
      <c r="AO1670" s="41"/>
      <c r="AP1670" s="41"/>
      <c r="AQ1670" s="41"/>
      <c r="AR1670" s="41"/>
      <c r="AS1670" s="41"/>
      <c r="AT1670" s="41"/>
      <c r="AU1670" s="41"/>
      <c r="AV1670" s="41"/>
      <c r="AW1670" s="41"/>
      <c r="AX1670" s="41"/>
      <c r="AY1670" s="41"/>
      <c r="AZ1670" s="41"/>
      <c r="BA1670" s="41"/>
      <c r="BB1670" s="41"/>
      <c r="BC1670" s="41"/>
      <c r="BD1670" s="41"/>
      <c r="BE1670" s="41"/>
    </row>
    <row r="1671" spans="2:57">
      <c r="B1671" s="41"/>
      <c r="C1671" s="41"/>
      <c r="D1671" s="41"/>
      <c r="E1671" s="41"/>
      <c r="F1671" s="41"/>
      <c r="G1671" s="41"/>
      <c r="H1671" s="41"/>
      <c r="I1671" s="41"/>
      <c r="J1671" s="41"/>
      <c r="K1671" s="41"/>
      <c r="L1671" s="41"/>
      <c r="M1671" s="41"/>
      <c r="N1671" s="41"/>
      <c r="O1671" s="41"/>
      <c r="P1671" s="41"/>
      <c r="Q1671" s="41"/>
      <c r="R1671" s="41"/>
      <c r="S1671" s="41"/>
      <c r="T1671" s="41"/>
      <c r="U1671" s="41"/>
      <c r="W1671" s="41"/>
      <c r="X1671" s="41"/>
      <c r="Y1671" s="41"/>
      <c r="Z1671" s="41"/>
      <c r="AA1671" s="41"/>
      <c r="AB1671" s="41"/>
      <c r="AC1671" s="41"/>
      <c r="AD1671" s="41"/>
      <c r="AE1671" s="41"/>
      <c r="AF1671" s="41"/>
      <c r="AM1671" s="41"/>
      <c r="AN1671" s="41"/>
      <c r="AO1671" s="41"/>
      <c r="AP1671" s="41"/>
      <c r="AQ1671" s="41"/>
      <c r="AR1671" s="41"/>
      <c r="AS1671" s="41"/>
      <c r="AT1671" s="41"/>
      <c r="AU1671" s="41"/>
      <c r="AV1671" s="41"/>
      <c r="AW1671" s="41"/>
      <c r="AX1671" s="41"/>
      <c r="AY1671" s="41"/>
      <c r="AZ1671" s="41"/>
      <c r="BA1671" s="41"/>
      <c r="BB1671" s="41"/>
      <c r="BC1671" s="41"/>
      <c r="BD1671" s="41"/>
      <c r="BE1671" s="41"/>
    </row>
    <row r="1672" spans="2:57">
      <c r="B1672" s="41"/>
      <c r="C1672" s="41"/>
      <c r="D1672" s="41"/>
      <c r="E1672" s="41"/>
      <c r="F1672" s="41"/>
      <c r="G1672" s="41"/>
      <c r="H1672" s="41"/>
      <c r="I1672" s="41"/>
      <c r="J1672" s="41"/>
      <c r="K1672" s="41"/>
      <c r="L1672" s="41"/>
      <c r="M1672" s="41"/>
      <c r="N1672" s="41"/>
      <c r="O1672" s="41"/>
      <c r="P1672" s="41"/>
      <c r="Q1672" s="41"/>
      <c r="R1672" s="41"/>
      <c r="S1672" s="41"/>
      <c r="T1672" s="41"/>
      <c r="U1672" s="41"/>
      <c r="W1672" s="41"/>
      <c r="X1672" s="41"/>
      <c r="Y1672" s="41"/>
      <c r="Z1672" s="41"/>
      <c r="AA1672" s="41"/>
      <c r="AB1672" s="41"/>
      <c r="AC1672" s="41"/>
      <c r="AD1672" s="41"/>
      <c r="AE1672" s="41"/>
      <c r="AF1672" s="41"/>
      <c r="AM1672" s="41"/>
      <c r="AN1672" s="41"/>
      <c r="AO1672" s="41"/>
      <c r="AP1672" s="41"/>
      <c r="AQ1672" s="41"/>
      <c r="AR1672" s="41"/>
      <c r="AS1672" s="41"/>
      <c r="AT1672" s="41"/>
      <c r="AU1672" s="41"/>
      <c r="AV1672" s="41"/>
      <c r="AW1672" s="41"/>
      <c r="AX1672" s="41"/>
      <c r="AY1672" s="41"/>
      <c r="AZ1672" s="41"/>
      <c r="BA1672" s="41"/>
      <c r="BB1672" s="41"/>
      <c r="BC1672" s="41"/>
      <c r="BD1672" s="41"/>
      <c r="BE1672" s="41"/>
    </row>
    <row r="1673" spans="2:57">
      <c r="B1673" s="41"/>
      <c r="C1673" s="41"/>
      <c r="D1673" s="41"/>
      <c r="E1673" s="41"/>
      <c r="F1673" s="41"/>
      <c r="G1673" s="41"/>
      <c r="H1673" s="41"/>
      <c r="I1673" s="41"/>
      <c r="J1673" s="41"/>
      <c r="K1673" s="41"/>
      <c r="L1673" s="41"/>
      <c r="M1673" s="41"/>
      <c r="N1673" s="41"/>
      <c r="O1673" s="41"/>
      <c r="P1673" s="41"/>
      <c r="Q1673" s="41"/>
      <c r="R1673" s="41"/>
      <c r="S1673" s="41"/>
      <c r="T1673" s="41"/>
      <c r="U1673" s="41"/>
      <c r="W1673" s="41"/>
      <c r="X1673" s="41"/>
      <c r="Y1673" s="41"/>
      <c r="Z1673" s="41"/>
      <c r="AA1673" s="41"/>
      <c r="AB1673" s="41"/>
      <c r="AC1673" s="41"/>
      <c r="AD1673" s="41"/>
      <c r="AE1673" s="41"/>
      <c r="AF1673" s="41"/>
      <c r="AM1673" s="41"/>
      <c r="AN1673" s="41"/>
      <c r="AO1673" s="41"/>
      <c r="AP1673" s="41"/>
      <c r="AQ1673" s="41"/>
      <c r="AR1673" s="41"/>
      <c r="AS1673" s="41"/>
      <c r="AT1673" s="41"/>
      <c r="AU1673" s="41"/>
      <c r="AV1673" s="41"/>
      <c r="AW1673" s="41"/>
      <c r="AX1673" s="41"/>
      <c r="AY1673" s="41"/>
      <c r="AZ1673" s="41"/>
      <c r="BA1673" s="41"/>
      <c r="BB1673" s="41"/>
      <c r="BC1673" s="41"/>
      <c r="BD1673" s="41"/>
      <c r="BE1673" s="41"/>
    </row>
    <row r="1674" spans="2:57">
      <c r="B1674" s="41"/>
      <c r="C1674" s="41"/>
      <c r="D1674" s="41"/>
      <c r="E1674" s="41"/>
      <c r="F1674" s="41"/>
      <c r="G1674" s="41"/>
      <c r="H1674" s="41"/>
      <c r="I1674" s="41"/>
      <c r="J1674" s="41"/>
      <c r="K1674" s="41"/>
      <c r="L1674" s="41"/>
      <c r="M1674" s="41"/>
      <c r="N1674" s="41"/>
      <c r="O1674" s="41"/>
      <c r="P1674" s="41"/>
      <c r="Q1674" s="41"/>
      <c r="R1674" s="41"/>
      <c r="S1674" s="41"/>
      <c r="T1674" s="41"/>
      <c r="U1674" s="41"/>
      <c r="W1674" s="41"/>
      <c r="X1674" s="41"/>
      <c r="Y1674" s="41"/>
      <c r="Z1674" s="41"/>
      <c r="AA1674" s="41"/>
      <c r="AB1674" s="41"/>
      <c r="AC1674" s="41"/>
      <c r="AD1674" s="41"/>
      <c r="AE1674" s="41"/>
      <c r="AF1674" s="41"/>
      <c r="AM1674" s="41"/>
      <c r="AN1674" s="41"/>
      <c r="AO1674" s="41"/>
      <c r="AP1674" s="41"/>
      <c r="AQ1674" s="41"/>
      <c r="AR1674" s="41"/>
      <c r="AS1674" s="41"/>
      <c r="AT1674" s="41"/>
      <c r="AU1674" s="41"/>
      <c r="AV1674" s="41"/>
      <c r="AW1674" s="41"/>
      <c r="AX1674" s="41"/>
      <c r="AY1674" s="41"/>
      <c r="AZ1674" s="41"/>
      <c r="BA1674" s="41"/>
      <c r="BB1674" s="41"/>
      <c r="BC1674" s="41"/>
      <c r="BD1674" s="41"/>
      <c r="BE1674" s="41"/>
    </row>
    <row r="1675" spans="2:57">
      <c r="B1675" s="41"/>
      <c r="C1675" s="41"/>
      <c r="D1675" s="41"/>
      <c r="E1675" s="41"/>
      <c r="F1675" s="41"/>
      <c r="G1675" s="41"/>
      <c r="H1675" s="41"/>
      <c r="I1675" s="41"/>
      <c r="J1675" s="41"/>
      <c r="K1675" s="41"/>
      <c r="L1675" s="41"/>
      <c r="M1675" s="41"/>
      <c r="N1675" s="41"/>
      <c r="O1675" s="41"/>
      <c r="P1675" s="41"/>
      <c r="Q1675" s="41"/>
      <c r="R1675" s="41"/>
      <c r="S1675" s="41"/>
      <c r="T1675" s="41"/>
      <c r="U1675" s="41"/>
      <c r="W1675" s="41"/>
      <c r="X1675" s="41"/>
      <c r="Y1675" s="41"/>
      <c r="Z1675" s="41"/>
      <c r="AA1675" s="41"/>
      <c r="AB1675" s="41"/>
      <c r="AC1675" s="41"/>
      <c r="AD1675" s="41"/>
      <c r="AE1675" s="41"/>
      <c r="AF1675" s="41"/>
      <c r="AM1675" s="41"/>
      <c r="AN1675" s="41"/>
      <c r="AO1675" s="41"/>
      <c r="AP1675" s="41"/>
      <c r="AQ1675" s="41"/>
      <c r="AR1675" s="41"/>
      <c r="AS1675" s="41"/>
      <c r="AT1675" s="41"/>
      <c r="AU1675" s="41"/>
      <c r="AV1675" s="41"/>
      <c r="AW1675" s="41"/>
      <c r="AX1675" s="41"/>
      <c r="AY1675" s="41"/>
      <c r="AZ1675" s="41"/>
      <c r="BA1675" s="41"/>
      <c r="BB1675" s="41"/>
      <c r="BC1675" s="41"/>
      <c r="BD1675" s="41"/>
      <c r="BE1675" s="41"/>
    </row>
    <row r="1676" spans="2:57">
      <c r="B1676" s="41"/>
      <c r="C1676" s="41"/>
      <c r="D1676" s="41"/>
      <c r="E1676" s="41"/>
      <c r="F1676" s="41"/>
      <c r="G1676" s="41"/>
      <c r="H1676" s="41"/>
      <c r="I1676" s="41"/>
      <c r="J1676" s="41"/>
      <c r="K1676" s="41"/>
      <c r="L1676" s="41"/>
      <c r="M1676" s="41"/>
      <c r="N1676" s="41"/>
      <c r="O1676" s="41"/>
      <c r="P1676" s="41"/>
      <c r="Q1676" s="41"/>
      <c r="R1676" s="41"/>
      <c r="S1676" s="41"/>
      <c r="T1676" s="41"/>
      <c r="U1676" s="41"/>
      <c r="W1676" s="41"/>
      <c r="X1676" s="41"/>
      <c r="Y1676" s="41"/>
      <c r="Z1676" s="41"/>
      <c r="AA1676" s="41"/>
      <c r="AB1676" s="41"/>
      <c r="AC1676" s="41"/>
      <c r="AD1676" s="41"/>
      <c r="AE1676" s="41"/>
      <c r="AF1676" s="41"/>
      <c r="AM1676" s="41"/>
      <c r="AN1676" s="41"/>
      <c r="AO1676" s="41"/>
      <c r="AP1676" s="41"/>
      <c r="AQ1676" s="41"/>
      <c r="AR1676" s="41"/>
      <c r="AS1676" s="41"/>
      <c r="AT1676" s="41"/>
      <c r="AU1676" s="41"/>
      <c r="AV1676" s="41"/>
      <c r="AW1676" s="41"/>
      <c r="AX1676" s="41"/>
      <c r="AY1676" s="41"/>
      <c r="AZ1676" s="41"/>
      <c r="BA1676" s="41"/>
      <c r="BB1676" s="41"/>
      <c r="BC1676" s="41"/>
      <c r="BD1676" s="41"/>
      <c r="BE1676" s="41"/>
    </row>
    <row r="1677" spans="2:57">
      <c r="B1677" s="41"/>
      <c r="C1677" s="41"/>
      <c r="D1677" s="41"/>
      <c r="E1677" s="41"/>
      <c r="F1677" s="41"/>
      <c r="G1677" s="41"/>
      <c r="H1677" s="41"/>
      <c r="I1677" s="41"/>
      <c r="J1677" s="41"/>
      <c r="K1677" s="41"/>
      <c r="L1677" s="41"/>
      <c r="M1677" s="41"/>
      <c r="N1677" s="41"/>
      <c r="O1677" s="41"/>
      <c r="P1677" s="41"/>
      <c r="Q1677" s="41"/>
      <c r="R1677" s="41"/>
      <c r="S1677" s="41"/>
      <c r="T1677" s="41"/>
      <c r="U1677" s="41"/>
      <c r="W1677" s="41"/>
      <c r="X1677" s="41"/>
      <c r="Y1677" s="41"/>
      <c r="Z1677" s="41"/>
      <c r="AA1677" s="41"/>
      <c r="AB1677" s="41"/>
      <c r="AC1677" s="41"/>
      <c r="AD1677" s="41"/>
      <c r="AE1677" s="41"/>
      <c r="AF1677" s="41"/>
      <c r="AM1677" s="41"/>
      <c r="AN1677" s="41"/>
      <c r="AO1677" s="41"/>
      <c r="AP1677" s="41"/>
      <c r="AQ1677" s="41"/>
      <c r="AR1677" s="41"/>
      <c r="AS1677" s="41"/>
      <c r="AT1677" s="41"/>
      <c r="AU1677" s="41"/>
      <c r="AV1677" s="41"/>
      <c r="AW1677" s="41"/>
      <c r="AX1677" s="41"/>
      <c r="AY1677" s="41"/>
      <c r="AZ1677" s="41"/>
      <c r="BA1677" s="41"/>
      <c r="BB1677" s="41"/>
      <c r="BC1677" s="41"/>
      <c r="BD1677" s="41"/>
      <c r="BE1677" s="41"/>
    </row>
    <row r="1678" spans="2:57">
      <c r="B1678" s="41"/>
      <c r="C1678" s="41"/>
      <c r="D1678" s="41"/>
      <c r="E1678" s="41"/>
      <c r="F1678" s="41"/>
      <c r="G1678" s="41"/>
      <c r="H1678" s="41"/>
      <c r="I1678" s="41"/>
      <c r="J1678" s="41"/>
      <c r="K1678" s="41"/>
      <c r="L1678" s="41"/>
      <c r="M1678" s="41"/>
      <c r="N1678" s="41"/>
      <c r="O1678" s="41"/>
      <c r="P1678" s="41"/>
      <c r="Q1678" s="41"/>
      <c r="R1678" s="41"/>
      <c r="S1678" s="41"/>
      <c r="T1678" s="41"/>
      <c r="U1678" s="41"/>
      <c r="W1678" s="41"/>
      <c r="X1678" s="41"/>
      <c r="Y1678" s="41"/>
      <c r="Z1678" s="41"/>
      <c r="AA1678" s="41"/>
      <c r="AB1678" s="41"/>
      <c r="AC1678" s="41"/>
      <c r="AD1678" s="41"/>
      <c r="AE1678" s="41"/>
      <c r="AF1678" s="41"/>
      <c r="AM1678" s="41"/>
      <c r="AN1678" s="41"/>
      <c r="AO1678" s="41"/>
      <c r="AP1678" s="41"/>
      <c r="AQ1678" s="41"/>
      <c r="AR1678" s="41"/>
      <c r="AS1678" s="41"/>
      <c r="AT1678" s="41"/>
      <c r="AU1678" s="41"/>
      <c r="AV1678" s="41"/>
      <c r="AW1678" s="41"/>
      <c r="AX1678" s="41"/>
      <c r="AY1678" s="41"/>
      <c r="AZ1678" s="41"/>
      <c r="BA1678" s="41"/>
      <c r="BB1678" s="41"/>
      <c r="BC1678" s="41"/>
      <c r="BD1678" s="41"/>
      <c r="BE1678" s="41"/>
    </row>
    <row r="1679" spans="2:57">
      <c r="B1679" s="41"/>
      <c r="C1679" s="41"/>
      <c r="D1679" s="41"/>
      <c r="E1679" s="41"/>
      <c r="F1679" s="41"/>
      <c r="G1679" s="41"/>
      <c r="H1679" s="41"/>
      <c r="I1679" s="41"/>
      <c r="J1679" s="41"/>
      <c r="K1679" s="41"/>
      <c r="L1679" s="41"/>
      <c r="M1679" s="41"/>
      <c r="N1679" s="41"/>
      <c r="O1679" s="41"/>
      <c r="P1679" s="41"/>
      <c r="Q1679" s="41"/>
      <c r="R1679" s="41"/>
      <c r="S1679" s="41"/>
      <c r="T1679" s="41"/>
      <c r="U1679" s="41"/>
      <c r="W1679" s="41"/>
      <c r="X1679" s="41"/>
      <c r="Y1679" s="41"/>
      <c r="Z1679" s="41"/>
      <c r="AA1679" s="41"/>
      <c r="AB1679" s="41"/>
      <c r="AC1679" s="41"/>
      <c r="AD1679" s="41"/>
      <c r="AE1679" s="41"/>
      <c r="AF1679" s="41"/>
      <c r="AM1679" s="41"/>
      <c r="AN1679" s="41"/>
      <c r="AO1679" s="41"/>
      <c r="AP1679" s="41"/>
      <c r="AQ1679" s="41"/>
      <c r="AR1679" s="41"/>
      <c r="AS1679" s="41"/>
      <c r="AT1679" s="41"/>
      <c r="AU1679" s="41"/>
      <c r="AV1679" s="41"/>
      <c r="AW1679" s="41"/>
      <c r="AX1679" s="41"/>
      <c r="AY1679" s="41"/>
      <c r="AZ1679" s="41"/>
      <c r="BA1679" s="41"/>
      <c r="BB1679" s="41"/>
      <c r="BC1679" s="41"/>
      <c r="BD1679" s="41"/>
      <c r="BE1679" s="41"/>
    </row>
    <row r="1680" spans="2:57">
      <c r="B1680" s="41"/>
      <c r="C1680" s="41"/>
      <c r="D1680" s="41"/>
      <c r="E1680" s="41"/>
      <c r="F1680" s="41"/>
      <c r="G1680" s="41"/>
      <c r="H1680" s="41"/>
      <c r="I1680" s="41"/>
      <c r="J1680" s="41"/>
      <c r="K1680" s="41"/>
      <c r="L1680" s="41"/>
      <c r="M1680" s="41"/>
      <c r="N1680" s="41"/>
      <c r="O1680" s="41"/>
      <c r="P1680" s="41"/>
      <c r="Q1680" s="41"/>
      <c r="R1680" s="41"/>
      <c r="S1680" s="41"/>
      <c r="T1680" s="41"/>
      <c r="U1680" s="41"/>
      <c r="W1680" s="41"/>
      <c r="X1680" s="41"/>
      <c r="Y1680" s="41"/>
      <c r="Z1680" s="41"/>
      <c r="AA1680" s="41"/>
      <c r="AB1680" s="41"/>
      <c r="AC1680" s="41"/>
      <c r="AD1680" s="41"/>
      <c r="AE1680" s="41"/>
      <c r="AF1680" s="41"/>
      <c r="AM1680" s="41"/>
      <c r="AN1680" s="41"/>
      <c r="AO1680" s="41"/>
      <c r="AP1680" s="41"/>
      <c r="AQ1680" s="41"/>
      <c r="AR1680" s="41"/>
      <c r="AS1680" s="41"/>
      <c r="AT1680" s="41"/>
      <c r="AU1680" s="41"/>
      <c r="AV1680" s="41"/>
      <c r="AW1680" s="41"/>
      <c r="AX1680" s="41"/>
      <c r="AY1680" s="41"/>
      <c r="AZ1680" s="41"/>
      <c r="BA1680" s="41"/>
      <c r="BB1680" s="41"/>
      <c r="BC1680" s="41"/>
      <c r="BD1680" s="41"/>
      <c r="BE1680" s="41"/>
    </row>
    <row r="1681" spans="2:57">
      <c r="B1681" s="41"/>
      <c r="C1681" s="41"/>
      <c r="D1681" s="41"/>
      <c r="E1681" s="41"/>
      <c r="F1681" s="41"/>
      <c r="G1681" s="41"/>
      <c r="H1681" s="41"/>
      <c r="I1681" s="41"/>
      <c r="J1681" s="41"/>
      <c r="K1681" s="41"/>
      <c r="L1681" s="41"/>
      <c r="M1681" s="41"/>
      <c r="N1681" s="41"/>
      <c r="O1681" s="41"/>
      <c r="P1681" s="41"/>
      <c r="Q1681" s="41"/>
      <c r="R1681" s="41"/>
      <c r="S1681" s="41"/>
      <c r="T1681" s="41"/>
      <c r="U1681" s="41"/>
      <c r="W1681" s="41"/>
      <c r="X1681" s="41"/>
      <c r="Y1681" s="41"/>
      <c r="Z1681" s="41"/>
      <c r="AA1681" s="41"/>
      <c r="AB1681" s="41"/>
      <c r="AC1681" s="41"/>
      <c r="AD1681" s="41"/>
      <c r="AE1681" s="41"/>
      <c r="AF1681" s="41"/>
      <c r="AM1681" s="41"/>
      <c r="AN1681" s="41"/>
      <c r="AO1681" s="41"/>
      <c r="AP1681" s="41"/>
      <c r="AQ1681" s="41"/>
      <c r="AR1681" s="41"/>
      <c r="AS1681" s="41"/>
      <c r="AT1681" s="41"/>
      <c r="AU1681" s="41"/>
      <c r="AV1681" s="41"/>
      <c r="AW1681" s="41"/>
      <c r="AX1681" s="41"/>
      <c r="AY1681" s="41"/>
      <c r="AZ1681" s="41"/>
      <c r="BA1681" s="41"/>
      <c r="BB1681" s="41"/>
      <c r="BC1681" s="41"/>
      <c r="BD1681" s="41"/>
      <c r="BE1681" s="41"/>
    </row>
    <row r="1682" spans="2:57">
      <c r="B1682" s="41"/>
      <c r="C1682" s="41"/>
      <c r="D1682" s="41"/>
      <c r="E1682" s="41"/>
      <c r="F1682" s="41"/>
      <c r="G1682" s="41"/>
      <c r="H1682" s="41"/>
      <c r="I1682" s="41"/>
      <c r="J1682" s="41"/>
      <c r="K1682" s="41"/>
      <c r="L1682" s="41"/>
      <c r="M1682" s="41"/>
      <c r="N1682" s="41"/>
      <c r="O1682" s="41"/>
      <c r="P1682" s="41"/>
      <c r="Q1682" s="41"/>
      <c r="R1682" s="41"/>
      <c r="S1682" s="41"/>
      <c r="T1682" s="41"/>
      <c r="U1682" s="41"/>
      <c r="W1682" s="41"/>
      <c r="X1682" s="41"/>
      <c r="Y1682" s="41"/>
      <c r="Z1682" s="41"/>
      <c r="AA1682" s="41"/>
      <c r="AB1682" s="41"/>
      <c r="AC1682" s="41"/>
      <c r="AD1682" s="41"/>
      <c r="AE1682" s="41"/>
      <c r="AF1682" s="41"/>
      <c r="AM1682" s="41"/>
      <c r="AN1682" s="41"/>
      <c r="AO1682" s="41"/>
      <c r="AP1682" s="41"/>
      <c r="AQ1682" s="41"/>
      <c r="AR1682" s="41"/>
      <c r="AS1682" s="41"/>
      <c r="AT1682" s="41"/>
      <c r="AU1682" s="41"/>
      <c r="AV1682" s="41"/>
      <c r="AW1682" s="41"/>
      <c r="AX1682" s="41"/>
      <c r="AY1682" s="41"/>
      <c r="AZ1682" s="41"/>
      <c r="BA1682" s="41"/>
      <c r="BB1682" s="41"/>
      <c r="BC1682" s="41"/>
      <c r="BD1682" s="41"/>
      <c r="BE1682" s="41"/>
    </row>
    <row r="1683" spans="2:57">
      <c r="B1683" s="41"/>
      <c r="C1683" s="41"/>
      <c r="D1683" s="41"/>
      <c r="E1683" s="41"/>
      <c r="F1683" s="41"/>
      <c r="G1683" s="41"/>
      <c r="H1683" s="41"/>
      <c r="I1683" s="41"/>
      <c r="J1683" s="41"/>
      <c r="K1683" s="41"/>
      <c r="L1683" s="41"/>
      <c r="M1683" s="41"/>
      <c r="N1683" s="41"/>
      <c r="O1683" s="41"/>
      <c r="P1683" s="41"/>
      <c r="Q1683" s="41"/>
      <c r="R1683" s="41"/>
      <c r="S1683" s="41"/>
      <c r="T1683" s="41"/>
      <c r="U1683" s="41"/>
      <c r="W1683" s="41"/>
      <c r="X1683" s="41"/>
      <c r="Y1683" s="41"/>
      <c r="Z1683" s="41"/>
      <c r="AA1683" s="41"/>
      <c r="AB1683" s="41"/>
      <c r="AC1683" s="41"/>
      <c r="AD1683" s="41"/>
      <c r="AE1683" s="41"/>
      <c r="AF1683" s="41"/>
      <c r="AM1683" s="41"/>
      <c r="AN1683" s="41"/>
      <c r="AO1683" s="41"/>
      <c r="AP1683" s="41"/>
      <c r="AQ1683" s="41"/>
      <c r="AR1683" s="41"/>
      <c r="AS1683" s="41"/>
      <c r="AT1683" s="41"/>
      <c r="AU1683" s="41"/>
      <c r="AV1683" s="41"/>
      <c r="AW1683" s="41"/>
      <c r="AX1683" s="41"/>
      <c r="AY1683" s="41"/>
      <c r="AZ1683" s="41"/>
      <c r="BA1683" s="41"/>
      <c r="BB1683" s="41"/>
      <c r="BC1683" s="41"/>
      <c r="BD1683" s="41"/>
      <c r="BE1683" s="41"/>
    </row>
    <row r="1684" spans="2:57">
      <c r="B1684" s="41"/>
      <c r="C1684" s="41"/>
      <c r="D1684" s="41"/>
      <c r="E1684" s="41"/>
      <c r="F1684" s="41"/>
      <c r="G1684" s="41"/>
      <c r="H1684" s="41"/>
      <c r="I1684" s="41"/>
      <c r="J1684" s="41"/>
      <c r="K1684" s="41"/>
      <c r="L1684" s="41"/>
      <c r="M1684" s="41"/>
      <c r="N1684" s="41"/>
      <c r="O1684" s="41"/>
      <c r="P1684" s="41"/>
      <c r="Q1684" s="41"/>
      <c r="R1684" s="41"/>
      <c r="S1684" s="41"/>
      <c r="T1684" s="41"/>
      <c r="U1684" s="41"/>
      <c r="W1684" s="41"/>
      <c r="X1684" s="41"/>
      <c r="Y1684" s="41"/>
      <c r="Z1684" s="41"/>
      <c r="AA1684" s="41"/>
      <c r="AB1684" s="41"/>
      <c r="AC1684" s="41"/>
      <c r="AD1684" s="41"/>
      <c r="AE1684" s="41"/>
      <c r="AF1684" s="41"/>
      <c r="AM1684" s="41"/>
      <c r="AN1684" s="41"/>
      <c r="AO1684" s="41"/>
      <c r="AP1684" s="41"/>
      <c r="AQ1684" s="41"/>
      <c r="AR1684" s="41"/>
      <c r="AS1684" s="41"/>
      <c r="AT1684" s="41"/>
      <c r="AU1684" s="41"/>
      <c r="AV1684" s="41"/>
      <c r="AW1684" s="41"/>
      <c r="AX1684" s="41"/>
      <c r="AY1684" s="41"/>
      <c r="AZ1684" s="41"/>
      <c r="BA1684" s="41"/>
      <c r="BB1684" s="41"/>
      <c r="BC1684" s="41"/>
      <c r="BD1684" s="41"/>
      <c r="BE1684" s="41"/>
    </row>
    <row r="1685" spans="2:57">
      <c r="B1685" s="41"/>
      <c r="C1685" s="41"/>
      <c r="D1685" s="41"/>
      <c r="E1685" s="41"/>
      <c r="F1685" s="41"/>
      <c r="G1685" s="41"/>
      <c r="H1685" s="41"/>
      <c r="I1685" s="41"/>
      <c r="J1685" s="41"/>
      <c r="K1685" s="41"/>
      <c r="L1685" s="41"/>
      <c r="M1685" s="41"/>
      <c r="N1685" s="41"/>
      <c r="O1685" s="41"/>
      <c r="P1685" s="41"/>
      <c r="Q1685" s="41"/>
      <c r="R1685" s="41"/>
      <c r="S1685" s="41"/>
      <c r="T1685" s="41"/>
      <c r="U1685" s="41"/>
      <c r="W1685" s="41"/>
      <c r="X1685" s="41"/>
      <c r="Y1685" s="41"/>
      <c r="Z1685" s="41"/>
      <c r="AA1685" s="41"/>
      <c r="AB1685" s="41"/>
      <c r="AC1685" s="41"/>
      <c r="AD1685" s="41"/>
      <c r="AE1685" s="41"/>
      <c r="AF1685" s="41"/>
      <c r="AM1685" s="41"/>
      <c r="AN1685" s="41"/>
      <c r="AO1685" s="41"/>
      <c r="AP1685" s="41"/>
      <c r="AQ1685" s="41"/>
      <c r="AR1685" s="41"/>
      <c r="AS1685" s="41"/>
      <c r="AT1685" s="41"/>
      <c r="AU1685" s="41"/>
      <c r="AV1685" s="41"/>
      <c r="AW1685" s="41"/>
      <c r="AX1685" s="41"/>
      <c r="AY1685" s="41"/>
      <c r="AZ1685" s="41"/>
      <c r="BA1685" s="41"/>
      <c r="BB1685" s="41"/>
      <c r="BC1685" s="41"/>
      <c r="BD1685" s="41"/>
      <c r="BE1685" s="41"/>
    </row>
    <row r="1686" spans="2:57">
      <c r="B1686" s="41"/>
      <c r="C1686" s="41"/>
      <c r="D1686" s="41"/>
      <c r="E1686" s="41"/>
      <c r="F1686" s="41"/>
      <c r="G1686" s="41"/>
      <c r="H1686" s="41"/>
      <c r="I1686" s="41"/>
      <c r="J1686" s="41"/>
      <c r="K1686" s="41"/>
      <c r="L1686" s="41"/>
      <c r="M1686" s="41"/>
      <c r="N1686" s="41"/>
      <c r="O1686" s="41"/>
      <c r="P1686" s="41"/>
      <c r="Q1686" s="41"/>
      <c r="R1686" s="41"/>
      <c r="S1686" s="41"/>
      <c r="T1686" s="41"/>
      <c r="U1686" s="41"/>
      <c r="W1686" s="41"/>
      <c r="X1686" s="41"/>
      <c r="Y1686" s="41"/>
      <c r="Z1686" s="41"/>
      <c r="AA1686" s="41"/>
      <c r="AB1686" s="41"/>
      <c r="AC1686" s="41"/>
      <c r="AD1686" s="41"/>
      <c r="AE1686" s="41"/>
      <c r="AF1686" s="41"/>
      <c r="AM1686" s="41"/>
      <c r="AN1686" s="41"/>
      <c r="AO1686" s="41"/>
      <c r="AP1686" s="41"/>
      <c r="AQ1686" s="41"/>
      <c r="AR1686" s="41"/>
      <c r="AS1686" s="41"/>
      <c r="AT1686" s="41"/>
      <c r="AU1686" s="41"/>
      <c r="AV1686" s="41"/>
      <c r="AW1686" s="41"/>
      <c r="AX1686" s="41"/>
      <c r="AY1686" s="41"/>
      <c r="AZ1686" s="41"/>
      <c r="BA1686" s="41"/>
      <c r="BB1686" s="41"/>
      <c r="BC1686" s="41"/>
      <c r="BD1686" s="41"/>
      <c r="BE1686" s="41"/>
    </row>
    <row r="1687" spans="2:57">
      <c r="B1687" s="41"/>
      <c r="C1687" s="41"/>
      <c r="D1687" s="41"/>
      <c r="E1687" s="41"/>
      <c r="F1687" s="41"/>
      <c r="G1687" s="41"/>
      <c r="H1687" s="41"/>
      <c r="I1687" s="41"/>
      <c r="J1687" s="41"/>
      <c r="K1687" s="41"/>
      <c r="L1687" s="41"/>
      <c r="M1687" s="41"/>
      <c r="N1687" s="41"/>
      <c r="O1687" s="41"/>
      <c r="P1687" s="41"/>
      <c r="Q1687" s="41"/>
      <c r="R1687" s="41"/>
      <c r="S1687" s="41"/>
      <c r="T1687" s="41"/>
      <c r="U1687" s="41"/>
      <c r="W1687" s="41"/>
      <c r="X1687" s="41"/>
      <c r="Y1687" s="41"/>
      <c r="Z1687" s="41"/>
      <c r="AA1687" s="41"/>
      <c r="AB1687" s="41"/>
      <c r="AC1687" s="41"/>
      <c r="AD1687" s="41"/>
      <c r="AE1687" s="41"/>
      <c r="AF1687" s="41"/>
      <c r="AM1687" s="41"/>
      <c r="AN1687" s="41"/>
      <c r="AO1687" s="41"/>
      <c r="AP1687" s="41"/>
      <c r="AQ1687" s="41"/>
      <c r="AR1687" s="41"/>
      <c r="AS1687" s="41"/>
      <c r="AT1687" s="41"/>
      <c r="AU1687" s="41"/>
      <c r="AV1687" s="41"/>
      <c r="AW1687" s="41"/>
      <c r="AX1687" s="41"/>
      <c r="AY1687" s="41"/>
      <c r="AZ1687" s="41"/>
      <c r="BA1687" s="41"/>
      <c r="BB1687" s="41"/>
      <c r="BC1687" s="41"/>
      <c r="BD1687" s="41"/>
      <c r="BE1687" s="41"/>
    </row>
    <row r="1688" spans="2:57">
      <c r="B1688" s="41"/>
      <c r="C1688" s="41"/>
      <c r="D1688" s="41"/>
      <c r="E1688" s="41"/>
      <c r="F1688" s="41"/>
      <c r="G1688" s="41"/>
      <c r="H1688" s="41"/>
      <c r="I1688" s="41"/>
      <c r="J1688" s="41"/>
      <c r="K1688" s="41"/>
      <c r="L1688" s="41"/>
      <c r="M1688" s="41"/>
      <c r="N1688" s="41"/>
      <c r="O1688" s="41"/>
      <c r="P1688" s="41"/>
      <c r="Q1688" s="41"/>
      <c r="R1688" s="41"/>
      <c r="S1688" s="41"/>
      <c r="T1688" s="41"/>
      <c r="U1688" s="41"/>
      <c r="W1688" s="41"/>
      <c r="X1688" s="41"/>
      <c r="Y1688" s="41"/>
      <c r="Z1688" s="41"/>
      <c r="AA1688" s="41"/>
      <c r="AB1688" s="41"/>
      <c r="AC1688" s="41"/>
      <c r="AD1688" s="41"/>
      <c r="AE1688" s="41"/>
      <c r="AF1688" s="41"/>
      <c r="AM1688" s="41"/>
      <c r="AN1688" s="41"/>
      <c r="AO1688" s="41"/>
      <c r="AP1688" s="41"/>
      <c r="AQ1688" s="41"/>
      <c r="AR1688" s="41"/>
      <c r="AS1688" s="41"/>
      <c r="AT1688" s="41"/>
      <c r="AU1688" s="41"/>
      <c r="AV1688" s="41"/>
      <c r="AW1688" s="41"/>
      <c r="AX1688" s="41"/>
      <c r="AY1688" s="41"/>
      <c r="AZ1688" s="41"/>
      <c r="BA1688" s="41"/>
      <c r="BB1688" s="41"/>
      <c r="BC1688" s="41"/>
      <c r="BD1688" s="41"/>
      <c r="BE1688" s="41"/>
    </row>
    <row r="1689" spans="2:57">
      <c r="B1689" s="41"/>
      <c r="C1689" s="41"/>
      <c r="D1689" s="41"/>
      <c r="E1689" s="41"/>
      <c r="F1689" s="41"/>
      <c r="G1689" s="41"/>
      <c r="H1689" s="41"/>
      <c r="I1689" s="41"/>
      <c r="J1689" s="41"/>
      <c r="K1689" s="41"/>
      <c r="L1689" s="41"/>
      <c r="M1689" s="41"/>
      <c r="N1689" s="41"/>
      <c r="O1689" s="41"/>
      <c r="P1689" s="41"/>
      <c r="Q1689" s="41"/>
      <c r="R1689" s="41"/>
      <c r="S1689" s="41"/>
      <c r="T1689" s="41"/>
      <c r="U1689" s="41"/>
      <c r="W1689" s="41"/>
      <c r="X1689" s="41"/>
      <c r="Y1689" s="41"/>
      <c r="Z1689" s="41"/>
      <c r="AA1689" s="41"/>
      <c r="AB1689" s="41"/>
      <c r="AC1689" s="41"/>
      <c r="AD1689" s="41"/>
      <c r="AE1689" s="41"/>
      <c r="AF1689" s="41"/>
      <c r="AM1689" s="41"/>
      <c r="AN1689" s="41"/>
      <c r="AO1689" s="41"/>
      <c r="AP1689" s="41"/>
      <c r="AQ1689" s="41"/>
      <c r="AR1689" s="41"/>
      <c r="AS1689" s="41"/>
      <c r="AT1689" s="41"/>
      <c r="AU1689" s="41"/>
      <c r="AV1689" s="41"/>
      <c r="AW1689" s="41"/>
      <c r="AX1689" s="41"/>
      <c r="AY1689" s="41"/>
      <c r="AZ1689" s="41"/>
      <c r="BA1689" s="41"/>
      <c r="BB1689" s="41"/>
      <c r="BC1689" s="41"/>
      <c r="BD1689" s="41"/>
      <c r="BE1689" s="41"/>
    </row>
    <row r="1690" spans="2:57">
      <c r="B1690" s="41"/>
      <c r="C1690" s="41"/>
      <c r="D1690" s="41"/>
      <c r="E1690" s="41"/>
      <c r="F1690" s="41"/>
      <c r="G1690" s="41"/>
      <c r="H1690" s="41"/>
      <c r="I1690" s="41"/>
      <c r="J1690" s="41"/>
      <c r="K1690" s="41"/>
      <c r="L1690" s="41"/>
      <c r="M1690" s="41"/>
      <c r="N1690" s="41"/>
      <c r="O1690" s="41"/>
      <c r="P1690" s="41"/>
      <c r="Q1690" s="41"/>
      <c r="R1690" s="41"/>
      <c r="S1690" s="41"/>
      <c r="T1690" s="41"/>
      <c r="U1690" s="41"/>
      <c r="W1690" s="41"/>
      <c r="X1690" s="41"/>
      <c r="Y1690" s="41"/>
      <c r="Z1690" s="41"/>
      <c r="AA1690" s="41"/>
      <c r="AB1690" s="41"/>
      <c r="AC1690" s="41"/>
      <c r="AD1690" s="41"/>
      <c r="AE1690" s="41"/>
      <c r="AF1690" s="41"/>
      <c r="AM1690" s="41"/>
      <c r="AN1690" s="41"/>
      <c r="AO1690" s="41"/>
      <c r="AP1690" s="41"/>
      <c r="AQ1690" s="41"/>
      <c r="AR1690" s="41"/>
      <c r="AS1690" s="41"/>
      <c r="AT1690" s="41"/>
      <c r="AU1690" s="41"/>
      <c r="AV1690" s="41"/>
      <c r="AW1690" s="41"/>
      <c r="AX1690" s="41"/>
      <c r="AY1690" s="41"/>
      <c r="AZ1690" s="41"/>
      <c r="BA1690" s="41"/>
      <c r="BB1690" s="41"/>
      <c r="BC1690" s="41"/>
      <c r="BD1690" s="41"/>
      <c r="BE1690" s="41"/>
    </row>
    <row r="1691" spans="2:57">
      <c r="B1691" s="41"/>
      <c r="C1691" s="41"/>
      <c r="D1691" s="41"/>
      <c r="E1691" s="41"/>
      <c r="F1691" s="41"/>
      <c r="G1691" s="41"/>
      <c r="H1691" s="41"/>
      <c r="I1691" s="41"/>
      <c r="J1691" s="41"/>
      <c r="K1691" s="41"/>
      <c r="L1691" s="41"/>
      <c r="M1691" s="41"/>
      <c r="N1691" s="41"/>
      <c r="O1691" s="41"/>
      <c r="P1691" s="41"/>
      <c r="Q1691" s="41"/>
      <c r="R1691" s="41"/>
      <c r="S1691" s="41"/>
      <c r="T1691" s="41"/>
      <c r="U1691" s="41"/>
      <c r="W1691" s="41"/>
      <c r="X1691" s="41"/>
      <c r="Y1691" s="41"/>
      <c r="Z1691" s="41"/>
      <c r="AA1691" s="41"/>
      <c r="AB1691" s="41"/>
      <c r="AC1691" s="41"/>
      <c r="AD1691" s="41"/>
      <c r="AE1691" s="41"/>
      <c r="AF1691" s="41"/>
      <c r="AM1691" s="41"/>
      <c r="AN1691" s="41"/>
      <c r="AO1691" s="41"/>
      <c r="AP1691" s="41"/>
      <c r="AQ1691" s="41"/>
      <c r="AR1691" s="41"/>
      <c r="AS1691" s="41"/>
      <c r="AT1691" s="41"/>
      <c r="AU1691" s="41"/>
      <c r="AV1691" s="41"/>
      <c r="AW1691" s="41"/>
      <c r="AX1691" s="41"/>
      <c r="AY1691" s="41"/>
      <c r="AZ1691" s="41"/>
      <c r="BA1691" s="41"/>
      <c r="BB1691" s="41"/>
      <c r="BC1691" s="41"/>
      <c r="BD1691" s="41"/>
      <c r="BE1691" s="41"/>
    </row>
    <row r="1692" spans="2:57">
      <c r="B1692" s="41"/>
      <c r="C1692" s="41"/>
      <c r="D1692" s="41"/>
      <c r="E1692" s="41"/>
      <c r="F1692" s="41"/>
      <c r="G1692" s="41"/>
      <c r="H1692" s="41"/>
      <c r="I1692" s="41"/>
      <c r="J1692" s="41"/>
      <c r="K1692" s="41"/>
      <c r="L1692" s="41"/>
      <c r="M1692" s="41"/>
      <c r="N1692" s="41"/>
      <c r="O1692" s="41"/>
      <c r="P1692" s="41"/>
      <c r="Q1692" s="41"/>
      <c r="R1692" s="41"/>
      <c r="S1692" s="41"/>
      <c r="T1692" s="41"/>
      <c r="U1692" s="41"/>
      <c r="W1692" s="41"/>
      <c r="X1692" s="41"/>
      <c r="Y1692" s="41"/>
      <c r="Z1692" s="41"/>
      <c r="AA1692" s="41"/>
      <c r="AB1692" s="41"/>
      <c r="AC1692" s="41"/>
      <c r="AD1692" s="41"/>
      <c r="AE1692" s="41"/>
      <c r="AF1692" s="41"/>
      <c r="AM1692" s="41"/>
      <c r="AN1692" s="41"/>
      <c r="AO1692" s="41"/>
      <c r="AP1692" s="41"/>
      <c r="AQ1692" s="41"/>
      <c r="AR1692" s="41"/>
      <c r="AS1692" s="41"/>
      <c r="AT1692" s="41"/>
      <c r="AU1692" s="41"/>
      <c r="AV1692" s="41"/>
      <c r="AW1692" s="41"/>
      <c r="AX1692" s="41"/>
      <c r="AY1692" s="41"/>
      <c r="AZ1692" s="41"/>
      <c r="BA1692" s="41"/>
      <c r="BB1692" s="41"/>
      <c r="BC1692" s="41"/>
      <c r="BD1692" s="41"/>
      <c r="BE1692" s="41"/>
    </row>
    <row r="1693" spans="2:57">
      <c r="B1693" s="41"/>
      <c r="C1693" s="41"/>
      <c r="D1693" s="41"/>
      <c r="E1693" s="41"/>
      <c r="F1693" s="41"/>
      <c r="G1693" s="41"/>
      <c r="H1693" s="41"/>
      <c r="I1693" s="41"/>
      <c r="J1693" s="41"/>
      <c r="K1693" s="41"/>
      <c r="L1693" s="41"/>
      <c r="M1693" s="41"/>
      <c r="N1693" s="41"/>
      <c r="O1693" s="41"/>
      <c r="P1693" s="41"/>
      <c r="Q1693" s="41"/>
      <c r="R1693" s="41"/>
      <c r="S1693" s="41"/>
      <c r="T1693" s="41"/>
      <c r="U1693" s="41"/>
      <c r="W1693" s="41"/>
      <c r="X1693" s="41"/>
      <c r="Y1693" s="41"/>
      <c r="Z1693" s="41"/>
      <c r="AA1693" s="41"/>
      <c r="AB1693" s="41"/>
      <c r="AC1693" s="41"/>
      <c r="AD1693" s="41"/>
      <c r="AE1693" s="41"/>
      <c r="AF1693" s="41"/>
      <c r="AM1693" s="41"/>
      <c r="AN1693" s="41"/>
      <c r="AO1693" s="41"/>
      <c r="AP1693" s="41"/>
      <c r="AQ1693" s="41"/>
      <c r="AR1693" s="41"/>
      <c r="AS1693" s="41"/>
      <c r="AT1693" s="41"/>
      <c r="AU1693" s="41"/>
      <c r="AV1693" s="41"/>
      <c r="AW1693" s="41"/>
      <c r="AX1693" s="41"/>
      <c r="AY1693" s="41"/>
      <c r="AZ1693" s="41"/>
      <c r="BA1693" s="41"/>
      <c r="BB1693" s="41"/>
      <c r="BC1693" s="41"/>
      <c r="BD1693" s="41"/>
      <c r="BE1693" s="41"/>
    </row>
    <row r="1694" spans="2:57">
      <c r="B1694" s="41"/>
      <c r="C1694" s="41"/>
      <c r="D1694" s="41"/>
      <c r="E1694" s="41"/>
      <c r="F1694" s="41"/>
      <c r="G1694" s="41"/>
      <c r="H1694" s="41"/>
      <c r="I1694" s="41"/>
      <c r="J1694" s="41"/>
      <c r="K1694" s="41"/>
      <c r="L1694" s="41"/>
      <c r="M1694" s="41"/>
      <c r="N1694" s="41"/>
      <c r="O1694" s="41"/>
      <c r="P1694" s="41"/>
      <c r="Q1694" s="41"/>
      <c r="R1694" s="41"/>
      <c r="S1694" s="41"/>
      <c r="T1694" s="41"/>
      <c r="U1694" s="41"/>
      <c r="W1694" s="41"/>
      <c r="X1694" s="41"/>
      <c r="Y1694" s="41"/>
      <c r="Z1694" s="41"/>
      <c r="AA1694" s="41"/>
      <c r="AB1694" s="41"/>
      <c r="AC1694" s="41"/>
      <c r="AD1694" s="41"/>
      <c r="AE1694" s="41"/>
      <c r="AF1694" s="41"/>
      <c r="AM1694" s="41"/>
      <c r="AN1694" s="41"/>
      <c r="AO1694" s="41"/>
      <c r="AP1694" s="41"/>
      <c r="AQ1694" s="41"/>
      <c r="AR1694" s="41"/>
      <c r="AS1694" s="41"/>
      <c r="AT1694" s="41"/>
      <c r="AU1694" s="41"/>
      <c r="AV1694" s="41"/>
      <c r="AW1694" s="41"/>
      <c r="AX1694" s="41"/>
      <c r="AY1694" s="41"/>
      <c r="AZ1694" s="41"/>
      <c r="BA1694" s="41"/>
      <c r="BB1694" s="41"/>
      <c r="BC1694" s="41"/>
      <c r="BD1694" s="41"/>
      <c r="BE1694" s="41"/>
    </row>
    <row r="1695" spans="2:57">
      <c r="B1695" s="41"/>
      <c r="C1695" s="41"/>
      <c r="D1695" s="41"/>
      <c r="E1695" s="41"/>
      <c r="F1695" s="41"/>
      <c r="G1695" s="41"/>
      <c r="H1695" s="41"/>
      <c r="I1695" s="41"/>
      <c r="J1695" s="41"/>
      <c r="K1695" s="41"/>
      <c r="L1695" s="41"/>
      <c r="M1695" s="41"/>
      <c r="N1695" s="41"/>
      <c r="O1695" s="41"/>
      <c r="P1695" s="41"/>
      <c r="Q1695" s="41"/>
      <c r="R1695" s="41"/>
      <c r="S1695" s="41"/>
      <c r="T1695" s="41"/>
      <c r="U1695" s="41"/>
      <c r="W1695" s="41"/>
      <c r="X1695" s="41"/>
      <c r="Y1695" s="41"/>
      <c r="Z1695" s="41"/>
      <c r="AA1695" s="41"/>
      <c r="AB1695" s="41"/>
      <c r="AC1695" s="41"/>
      <c r="AD1695" s="41"/>
      <c r="AE1695" s="41"/>
      <c r="AF1695" s="41"/>
      <c r="AM1695" s="41"/>
      <c r="AN1695" s="41"/>
      <c r="AO1695" s="41"/>
      <c r="AP1695" s="41"/>
      <c r="AQ1695" s="41"/>
      <c r="AR1695" s="41"/>
      <c r="AS1695" s="41"/>
      <c r="AT1695" s="41"/>
      <c r="AU1695" s="41"/>
      <c r="AV1695" s="41"/>
      <c r="AW1695" s="41"/>
      <c r="AX1695" s="41"/>
      <c r="AY1695" s="41"/>
      <c r="AZ1695" s="41"/>
      <c r="BA1695" s="41"/>
      <c r="BB1695" s="41"/>
      <c r="BC1695" s="41"/>
      <c r="BD1695" s="41"/>
      <c r="BE1695" s="41"/>
    </row>
    <row r="1696" spans="2:57">
      <c r="B1696" s="41"/>
      <c r="C1696" s="41"/>
      <c r="D1696" s="41"/>
      <c r="E1696" s="41"/>
      <c r="F1696" s="41"/>
      <c r="G1696" s="41"/>
      <c r="H1696" s="41"/>
      <c r="I1696" s="41"/>
      <c r="J1696" s="41"/>
      <c r="K1696" s="41"/>
      <c r="L1696" s="41"/>
      <c r="M1696" s="41"/>
      <c r="N1696" s="41"/>
      <c r="O1696" s="41"/>
      <c r="P1696" s="41"/>
      <c r="Q1696" s="41"/>
      <c r="R1696" s="41"/>
      <c r="S1696" s="41"/>
      <c r="T1696" s="41"/>
      <c r="U1696" s="41"/>
      <c r="W1696" s="41"/>
      <c r="X1696" s="41"/>
      <c r="Y1696" s="41"/>
      <c r="Z1696" s="41"/>
      <c r="AA1696" s="41"/>
      <c r="AB1696" s="41"/>
      <c r="AC1696" s="41"/>
      <c r="AD1696" s="41"/>
      <c r="AE1696" s="41"/>
      <c r="AF1696" s="41"/>
      <c r="AM1696" s="41"/>
      <c r="AN1696" s="41"/>
      <c r="AO1696" s="41"/>
      <c r="AP1696" s="41"/>
      <c r="AQ1696" s="41"/>
      <c r="AR1696" s="41"/>
      <c r="AS1696" s="41"/>
      <c r="AT1696" s="41"/>
      <c r="AU1696" s="41"/>
      <c r="AV1696" s="41"/>
      <c r="AW1696" s="41"/>
      <c r="AX1696" s="41"/>
      <c r="AY1696" s="41"/>
      <c r="AZ1696" s="41"/>
      <c r="BA1696" s="41"/>
      <c r="BB1696" s="41"/>
      <c r="BC1696" s="41"/>
      <c r="BD1696" s="41"/>
      <c r="BE1696" s="41"/>
    </row>
    <row r="1697" spans="2:57">
      <c r="B1697" s="41"/>
      <c r="C1697" s="41"/>
      <c r="D1697" s="41"/>
      <c r="E1697" s="41"/>
      <c r="F1697" s="41"/>
      <c r="G1697" s="41"/>
      <c r="H1697" s="41"/>
      <c r="I1697" s="41"/>
      <c r="J1697" s="41"/>
      <c r="K1697" s="41"/>
      <c r="L1697" s="41"/>
      <c r="M1697" s="41"/>
      <c r="N1697" s="41"/>
      <c r="O1697" s="41"/>
      <c r="P1697" s="41"/>
      <c r="Q1697" s="41"/>
      <c r="R1697" s="41"/>
      <c r="S1697" s="41"/>
      <c r="T1697" s="41"/>
      <c r="U1697" s="41"/>
      <c r="W1697" s="41"/>
      <c r="X1697" s="41"/>
      <c r="Y1697" s="41"/>
      <c r="Z1697" s="41"/>
      <c r="AA1697" s="41"/>
      <c r="AB1697" s="41"/>
      <c r="AC1697" s="41"/>
      <c r="AD1697" s="41"/>
      <c r="AE1697" s="41"/>
      <c r="AF1697" s="41"/>
      <c r="AM1697" s="41"/>
      <c r="AN1697" s="41"/>
      <c r="AO1697" s="41"/>
      <c r="AP1697" s="41"/>
      <c r="AQ1697" s="41"/>
      <c r="AR1697" s="41"/>
      <c r="AS1697" s="41"/>
      <c r="AT1697" s="41"/>
      <c r="AU1697" s="41"/>
      <c r="AV1697" s="41"/>
      <c r="AW1697" s="41"/>
      <c r="AX1697" s="41"/>
      <c r="AY1697" s="41"/>
      <c r="AZ1697" s="41"/>
      <c r="BA1697" s="41"/>
      <c r="BB1697" s="41"/>
      <c r="BC1697" s="41"/>
      <c r="BD1697" s="41"/>
      <c r="BE1697" s="41"/>
    </row>
    <row r="1698" spans="2:57">
      <c r="B1698" s="41"/>
      <c r="C1698" s="41"/>
      <c r="D1698" s="41"/>
      <c r="E1698" s="41"/>
      <c r="F1698" s="41"/>
      <c r="G1698" s="41"/>
      <c r="H1698" s="41"/>
      <c r="I1698" s="41"/>
      <c r="J1698" s="41"/>
      <c r="K1698" s="41"/>
      <c r="L1698" s="41"/>
      <c r="M1698" s="41"/>
      <c r="N1698" s="41"/>
      <c r="O1698" s="41"/>
      <c r="P1698" s="41"/>
      <c r="Q1698" s="41"/>
      <c r="R1698" s="41"/>
      <c r="S1698" s="41"/>
      <c r="T1698" s="41"/>
      <c r="U1698" s="41"/>
      <c r="W1698" s="41"/>
      <c r="X1698" s="41"/>
      <c r="Y1698" s="41"/>
      <c r="Z1698" s="41"/>
      <c r="AA1698" s="41"/>
      <c r="AB1698" s="41"/>
      <c r="AC1698" s="41"/>
      <c r="AD1698" s="41"/>
      <c r="AE1698" s="41"/>
      <c r="AF1698" s="41"/>
      <c r="AM1698" s="41"/>
      <c r="AN1698" s="41"/>
      <c r="AO1698" s="41"/>
      <c r="AP1698" s="41"/>
      <c r="AQ1698" s="41"/>
      <c r="AR1698" s="41"/>
      <c r="AS1698" s="41"/>
      <c r="AT1698" s="41"/>
      <c r="AU1698" s="41"/>
      <c r="AV1698" s="41"/>
      <c r="AW1698" s="41"/>
      <c r="AX1698" s="41"/>
      <c r="AY1698" s="41"/>
      <c r="AZ1698" s="41"/>
      <c r="BA1698" s="41"/>
      <c r="BB1698" s="41"/>
      <c r="BC1698" s="41"/>
      <c r="BD1698" s="41"/>
      <c r="BE1698" s="41"/>
    </row>
    <row r="1699" spans="2:57">
      <c r="B1699" s="41"/>
      <c r="C1699" s="41"/>
      <c r="D1699" s="41"/>
      <c r="E1699" s="41"/>
      <c r="F1699" s="41"/>
      <c r="G1699" s="41"/>
      <c r="H1699" s="41"/>
      <c r="I1699" s="41"/>
      <c r="J1699" s="41"/>
      <c r="K1699" s="41"/>
      <c r="L1699" s="41"/>
      <c r="M1699" s="41"/>
      <c r="N1699" s="41"/>
      <c r="O1699" s="41"/>
      <c r="P1699" s="41"/>
      <c r="Q1699" s="41"/>
      <c r="R1699" s="41"/>
      <c r="S1699" s="41"/>
      <c r="T1699" s="41"/>
      <c r="U1699" s="41"/>
      <c r="W1699" s="41"/>
      <c r="X1699" s="41"/>
      <c r="Y1699" s="41"/>
      <c r="Z1699" s="41"/>
      <c r="AA1699" s="41"/>
      <c r="AB1699" s="41"/>
      <c r="AC1699" s="41"/>
      <c r="AD1699" s="41"/>
      <c r="AE1699" s="41"/>
      <c r="AF1699" s="41"/>
      <c r="AM1699" s="41"/>
      <c r="AN1699" s="41"/>
      <c r="AO1699" s="41"/>
      <c r="AP1699" s="41"/>
      <c r="AQ1699" s="41"/>
      <c r="AR1699" s="41"/>
      <c r="AS1699" s="41"/>
      <c r="AT1699" s="41"/>
      <c r="AU1699" s="41"/>
      <c r="AV1699" s="41"/>
      <c r="AW1699" s="41"/>
      <c r="AX1699" s="41"/>
      <c r="AY1699" s="41"/>
      <c r="AZ1699" s="41"/>
      <c r="BA1699" s="41"/>
      <c r="BB1699" s="41"/>
      <c r="BC1699" s="41"/>
      <c r="BD1699" s="41"/>
      <c r="BE1699" s="41"/>
    </row>
    <row r="1700" spans="2:57">
      <c r="B1700" s="41"/>
      <c r="C1700" s="41"/>
      <c r="D1700" s="41"/>
      <c r="E1700" s="41"/>
      <c r="F1700" s="41"/>
      <c r="G1700" s="41"/>
      <c r="H1700" s="41"/>
      <c r="I1700" s="41"/>
      <c r="J1700" s="41"/>
      <c r="K1700" s="41"/>
      <c r="L1700" s="41"/>
      <c r="M1700" s="41"/>
      <c r="N1700" s="41"/>
      <c r="O1700" s="41"/>
      <c r="P1700" s="41"/>
      <c r="Q1700" s="41"/>
      <c r="R1700" s="41"/>
      <c r="S1700" s="41"/>
      <c r="T1700" s="41"/>
      <c r="U1700" s="41"/>
      <c r="W1700" s="41"/>
      <c r="X1700" s="41"/>
      <c r="Y1700" s="41"/>
      <c r="Z1700" s="41"/>
      <c r="AA1700" s="41"/>
      <c r="AB1700" s="41"/>
      <c r="AC1700" s="41"/>
      <c r="AD1700" s="41"/>
      <c r="AE1700" s="41"/>
      <c r="AF1700" s="41"/>
      <c r="AM1700" s="41"/>
      <c r="AN1700" s="41"/>
      <c r="AO1700" s="41"/>
      <c r="AP1700" s="41"/>
      <c r="AQ1700" s="41"/>
      <c r="AR1700" s="41"/>
      <c r="AS1700" s="41"/>
      <c r="AT1700" s="41"/>
      <c r="AU1700" s="41"/>
      <c r="AV1700" s="41"/>
      <c r="AW1700" s="41"/>
      <c r="AX1700" s="41"/>
      <c r="AY1700" s="41"/>
      <c r="AZ1700" s="41"/>
      <c r="BA1700" s="41"/>
      <c r="BB1700" s="41"/>
      <c r="BC1700" s="41"/>
      <c r="BD1700" s="41"/>
      <c r="BE1700" s="41"/>
    </row>
    <row r="1701" spans="2:57">
      <c r="B1701" s="41"/>
      <c r="C1701" s="41"/>
      <c r="D1701" s="41"/>
      <c r="E1701" s="41"/>
      <c r="F1701" s="41"/>
      <c r="G1701" s="41"/>
      <c r="H1701" s="41"/>
      <c r="I1701" s="41"/>
      <c r="J1701" s="41"/>
      <c r="K1701" s="41"/>
      <c r="L1701" s="41"/>
      <c r="M1701" s="41"/>
      <c r="N1701" s="41"/>
      <c r="O1701" s="41"/>
      <c r="P1701" s="41"/>
      <c r="Q1701" s="41"/>
      <c r="R1701" s="41"/>
      <c r="S1701" s="41"/>
      <c r="T1701" s="41"/>
      <c r="U1701" s="41"/>
      <c r="W1701" s="41"/>
      <c r="X1701" s="41"/>
      <c r="Y1701" s="41"/>
      <c r="Z1701" s="41"/>
      <c r="AA1701" s="41"/>
      <c r="AB1701" s="41"/>
      <c r="AC1701" s="41"/>
      <c r="AD1701" s="41"/>
      <c r="AE1701" s="41"/>
      <c r="AF1701" s="41"/>
      <c r="AM1701" s="41"/>
      <c r="AN1701" s="41"/>
      <c r="AO1701" s="41"/>
      <c r="AP1701" s="41"/>
      <c r="AQ1701" s="41"/>
      <c r="AR1701" s="41"/>
      <c r="AS1701" s="41"/>
      <c r="AT1701" s="41"/>
      <c r="AU1701" s="41"/>
      <c r="AV1701" s="41"/>
      <c r="AW1701" s="41"/>
      <c r="AX1701" s="41"/>
      <c r="AY1701" s="41"/>
      <c r="AZ1701" s="41"/>
      <c r="BA1701" s="41"/>
      <c r="BB1701" s="41"/>
      <c r="BC1701" s="41"/>
      <c r="BD1701" s="41"/>
      <c r="BE1701" s="41"/>
    </row>
    <row r="1702" spans="2:57">
      <c r="B1702" s="41"/>
      <c r="C1702" s="41"/>
      <c r="D1702" s="41"/>
      <c r="E1702" s="41"/>
      <c r="F1702" s="41"/>
      <c r="G1702" s="41"/>
      <c r="H1702" s="41"/>
      <c r="I1702" s="41"/>
      <c r="J1702" s="41"/>
      <c r="K1702" s="41"/>
      <c r="L1702" s="41"/>
      <c r="M1702" s="41"/>
      <c r="N1702" s="41"/>
      <c r="O1702" s="41"/>
      <c r="P1702" s="41"/>
      <c r="Q1702" s="41"/>
      <c r="R1702" s="41"/>
      <c r="S1702" s="41"/>
      <c r="T1702" s="41"/>
      <c r="U1702" s="41"/>
      <c r="W1702" s="41"/>
      <c r="X1702" s="41"/>
      <c r="Y1702" s="41"/>
      <c r="Z1702" s="41"/>
      <c r="AA1702" s="41"/>
      <c r="AB1702" s="41"/>
      <c r="AC1702" s="41"/>
      <c r="AD1702" s="41"/>
      <c r="AE1702" s="41"/>
      <c r="AF1702" s="41"/>
      <c r="AM1702" s="41"/>
      <c r="AN1702" s="41"/>
      <c r="AO1702" s="41"/>
      <c r="AP1702" s="41"/>
      <c r="AQ1702" s="41"/>
      <c r="AR1702" s="41"/>
      <c r="AS1702" s="41"/>
      <c r="AT1702" s="41"/>
      <c r="AU1702" s="41"/>
      <c r="AV1702" s="41"/>
      <c r="AW1702" s="41"/>
      <c r="AX1702" s="41"/>
      <c r="AY1702" s="41"/>
      <c r="AZ1702" s="41"/>
      <c r="BA1702" s="41"/>
      <c r="BB1702" s="41"/>
      <c r="BC1702" s="41"/>
      <c r="BD1702" s="41"/>
      <c r="BE1702" s="41"/>
    </row>
    <row r="1703" spans="2:57">
      <c r="B1703" s="41"/>
      <c r="C1703" s="41"/>
      <c r="D1703" s="41"/>
      <c r="E1703" s="41"/>
      <c r="F1703" s="41"/>
      <c r="G1703" s="41"/>
      <c r="H1703" s="41"/>
      <c r="I1703" s="41"/>
      <c r="J1703" s="41"/>
      <c r="K1703" s="41"/>
      <c r="L1703" s="41"/>
      <c r="M1703" s="41"/>
      <c r="N1703" s="41"/>
      <c r="O1703" s="41"/>
      <c r="P1703" s="41"/>
      <c r="Q1703" s="41"/>
      <c r="R1703" s="41"/>
      <c r="S1703" s="41"/>
      <c r="T1703" s="41"/>
      <c r="U1703" s="41"/>
      <c r="W1703" s="41"/>
      <c r="X1703" s="41"/>
      <c r="Y1703" s="41"/>
      <c r="Z1703" s="41"/>
      <c r="AA1703" s="41"/>
      <c r="AB1703" s="41"/>
      <c r="AC1703" s="41"/>
      <c r="AD1703" s="41"/>
      <c r="AE1703" s="41"/>
      <c r="AF1703" s="41"/>
      <c r="AM1703" s="41"/>
      <c r="AN1703" s="41"/>
      <c r="AO1703" s="41"/>
      <c r="AP1703" s="41"/>
      <c r="AQ1703" s="41"/>
      <c r="AR1703" s="41"/>
      <c r="AS1703" s="41"/>
      <c r="AT1703" s="41"/>
      <c r="AU1703" s="41"/>
      <c r="AV1703" s="41"/>
      <c r="AW1703" s="41"/>
      <c r="AX1703" s="41"/>
      <c r="AY1703" s="41"/>
      <c r="AZ1703" s="41"/>
      <c r="BA1703" s="41"/>
      <c r="BB1703" s="41"/>
      <c r="BC1703" s="41"/>
      <c r="BD1703" s="41"/>
      <c r="BE1703" s="41"/>
    </row>
    <row r="1704" spans="2:57">
      <c r="B1704" s="41"/>
      <c r="C1704" s="41"/>
      <c r="D1704" s="41"/>
      <c r="E1704" s="41"/>
      <c r="F1704" s="41"/>
      <c r="G1704" s="41"/>
      <c r="H1704" s="41"/>
      <c r="I1704" s="41"/>
      <c r="J1704" s="41"/>
      <c r="K1704" s="41"/>
      <c r="L1704" s="41"/>
      <c r="M1704" s="41"/>
      <c r="N1704" s="41"/>
      <c r="O1704" s="41"/>
      <c r="P1704" s="41"/>
      <c r="Q1704" s="41"/>
      <c r="R1704" s="41"/>
      <c r="S1704" s="41"/>
      <c r="T1704" s="41"/>
      <c r="U1704" s="41"/>
      <c r="W1704" s="41"/>
      <c r="X1704" s="41"/>
      <c r="Y1704" s="41"/>
      <c r="Z1704" s="41"/>
      <c r="AA1704" s="41"/>
      <c r="AB1704" s="41"/>
      <c r="AC1704" s="41"/>
      <c r="AD1704" s="41"/>
      <c r="AE1704" s="41"/>
      <c r="AF1704" s="41"/>
      <c r="AM1704" s="41"/>
      <c r="AN1704" s="41"/>
      <c r="AO1704" s="41"/>
      <c r="AP1704" s="41"/>
      <c r="AQ1704" s="41"/>
      <c r="AR1704" s="41"/>
      <c r="AS1704" s="41"/>
      <c r="AT1704" s="41"/>
      <c r="AU1704" s="41"/>
      <c r="AV1704" s="41"/>
      <c r="AW1704" s="41"/>
      <c r="AX1704" s="41"/>
      <c r="AY1704" s="41"/>
      <c r="AZ1704" s="41"/>
      <c r="BA1704" s="41"/>
      <c r="BB1704" s="41"/>
      <c r="BC1704" s="41"/>
      <c r="BD1704" s="41"/>
      <c r="BE1704" s="41"/>
    </row>
    <row r="1705" spans="2:57">
      <c r="B1705" s="41"/>
      <c r="C1705" s="41"/>
      <c r="D1705" s="41"/>
      <c r="E1705" s="41"/>
      <c r="F1705" s="41"/>
      <c r="G1705" s="41"/>
      <c r="H1705" s="41"/>
      <c r="I1705" s="41"/>
      <c r="J1705" s="41"/>
      <c r="K1705" s="41"/>
      <c r="L1705" s="41"/>
      <c r="M1705" s="41"/>
      <c r="N1705" s="41"/>
      <c r="O1705" s="41"/>
      <c r="P1705" s="41"/>
      <c r="Q1705" s="41"/>
      <c r="R1705" s="41"/>
      <c r="S1705" s="41"/>
      <c r="T1705" s="41"/>
      <c r="U1705" s="41"/>
      <c r="W1705" s="41"/>
      <c r="X1705" s="41"/>
      <c r="Y1705" s="41"/>
      <c r="Z1705" s="41"/>
      <c r="AA1705" s="41"/>
      <c r="AB1705" s="41"/>
      <c r="AC1705" s="41"/>
      <c r="AD1705" s="41"/>
      <c r="AE1705" s="41"/>
      <c r="AF1705" s="41"/>
      <c r="AM1705" s="41"/>
      <c r="AN1705" s="41"/>
      <c r="AO1705" s="41"/>
      <c r="AP1705" s="41"/>
      <c r="AQ1705" s="41"/>
      <c r="AR1705" s="41"/>
      <c r="AS1705" s="41"/>
      <c r="AT1705" s="41"/>
      <c r="AU1705" s="41"/>
      <c r="AV1705" s="41"/>
      <c r="AW1705" s="41"/>
      <c r="AX1705" s="41"/>
      <c r="AY1705" s="41"/>
      <c r="AZ1705" s="41"/>
      <c r="BA1705" s="41"/>
      <c r="BB1705" s="41"/>
      <c r="BC1705" s="41"/>
      <c r="BD1705" s="41"/>
      <c r="BE1705" s="41"/>
    </row>
    <row r="1706" spans="2:57">
      <c r="B1706" s="41"/>
      <c r="C1706" s="41"/>
      <c r="D1706" s="41"/>
      <c r="E1706" s="41"/>
      <c r="F1706" s="41"/>
      <c r="G1706" s="41"/>
      <c r="H1706" s="41"/>
      <c r="I1706" s="41"/>
      <c r="J1706" s="41"/>
      <c r="K1706" s="41"/>
      <c r="L1706" s="41"/>
      <c r="M1706" s="41"/>
      <c r="N1706" s="41"/>
      <c r="O1706" s="41"/>
      <c r="P1706" s="41"/>
      <c r="Q1706" s="41"/>
      <c r="R1706" s="41"/>
      <c r="S1706" s="41"/>
      <c r="T1706" s="41"/>
      <c r="U1706" s="41"/>
      <c r="W1706" s="41"/>
      <c r="X1706" s="41"/>
      <c r="Y1706" s="41"/>
      <c r="Z1706" s="41"/>
      <c r="AA1706" s="41"/>
      <c r="AB1706" s="41"/>
      <c r="AC1706" s="41"/>
      <c r="AD1706" s="41"/>
      <c r="AE1706" s="41"/>
      <c r="AF1706" s="41"/>
      <c r="AM1706" s="41"/>
      <c r="AN1706" s="41"/>
      <c r="AO1706" s="41"/>
      <c r="AP1706" s="41"/>
      <c r="AQ1706" s="41"/>
      <c r="AR1706" s="41"/>
      <c r="AS1706" s="41"/>
      <c r="AT1706" s="41"/>
      <c r="AU1706" s="41"/>
      <c r="AV1706" s="41"/>
      <c r="AW1706" s="41"/>
      <c r="AX1706" s="41"/>
      <c r="AY1706" s="41"/>
      <c r="AZ1706" s="41"/>
      <c r="BA1706" s="41"/>
      <c r="BB1706" s="41"/>
      <c r="BC1706" s="41"/>
      <c r="BD1706" s="41"/>
      <c r="BE1706" s="41"/>
    </row>
    <row r="1707" spans="2:57">
      <c r="B1707" s="41"/>
      <c r="C1707" s="41"/>
      <c r="D1707" s="41"/>
      <c r="E1707" s="41"/>
      <c r="F1707" s="41"/>
      <c r="G1707" s="41"/>
      <c r="H1707" s="41"/>
      <c r="I1707" s="41"/>
      <c r="J1707" s="41"/>
      <c r="K1707" s="41"/>
      <c r="L1707" s="41"/>
      <c r="M1707" s="41"/>
      <c r="N1707" s="41"/>
      <c r="O1707" s="41"/>
      <c r="P1707" s="41"/>
      <c r="Q1707" s="41"/>
      <c r="R1707" s="41"/>
      <c r="S1707" s="41"/>
      <c r="T1707" s="41"/>
      <c r="U1707" s="41"/>
      <c r="W1707" s="41"/>
      <c r="X1707" s="41"/>
      <c r="Y1707" s="41"/>
      <c r="Z1707" s="41"/>
      <c r="AA1707" s="41"/>
      <c r="AB1707" s="41"/>
      <c r="AC1707" s="41"/>
      <c r="AD1707" s="41"/>
      <c r="AE1707" s="41"/>
      <c r="AF1707" s="41"/>
      <c r="AM1707" s="41"/>
      <c r="AN1707" s="41"/>
      <c r="AO1707" s="41"/>
      <c r="AP1707" s="41"/>
      <c r="AQ1707" s="41"/>
      <c r="AR1707" s="41"/>
      <c r="AS1707" s="41"/>
      <c r="AT1707" s="41"/>
      <c r="AU1707" s="41"/>
      <c r="AV1707" s="41"/>
      <c r="AW1707" s="41"/>
      <c r="AX1707" s="41"/>
      <c r="AY1707" s="41"/>
      <c r="AZ1707" s="41"/>
      <c r="BA1707" s="41"/>
      <c r="BB1707" s="41"/>
      <c r="BC1707" s="41"/>
      <c r="BD1707" s="41"/>
      <c r="BE1707" s="41"/>
    </row>
    <row r="1708" spans="2:57">
      <c r="B1708" s="41"/>
      <c r="C1708" s="41"/>
      <c r="D1708" s="41"/>
      <c r="E1708" s="41"/>
      <c r="F1708" s="41"/>
      <c r="G1708" s="41"/>
      <c r="H1708" s="41"/>
      <c r="I1708" s="41"/>
      <c r="J1708" s="41"/>
      <c r="K1708" s="41"/>
      <c r="L1708" s="41"/>
      <c r="M1708" s="41"/>
      <c r="N1708" s="41"/>
      <c r="O1708" s="41"/>
      <c r="P1708" s="41"/>
      <c r="Q1708" s="41"/>
      <c r="R1708" s="41"/>
      <c r="S1708" s="41"/>
      <c r="T1708" s="41"/>
      <c r="U1708" s="41"/>
      <c r="W1708" s="41"/>
      <c r="X1708" s="41"/>
      <c r="Y1708" s="41"/>
      <c r="Z1708" s="41"/>
      <c r="AA1708" s="41"/>
      <c r="AB1708" s="41"/>
      <c r="AC1708" s="41"/>
      <c r="AD1708" s="41"/>
      <c r="AE1708" s="41"/>
      <c r="AF1708" s="41"/>
      <c r="AM1708" s="41"/>
      <c r="AN1708" s="41"/>
      <c r="AO1708" s="41"/>
      <c r="AP1708" s="41"/>
      <c r="AQ1708" s="41"/>
      <c r="AR1708" s="41"/>
      <c r="AS1708" s="41"/>
      <c r="AT1708" s="41"/>
      <c r="AU1708" s="41"/>
      <c r="AV1708" s="41"/>
      <c r="AW1708" s="41"/>
      <c r="AX1708" s="41"/>
      <c r="AY1708" s="41"/>
      <c r="AZ1708" s="41"/>
      <c r="BA1708" s="41"/>
      <c r="BB1708" s="41"/>
      <c r="BC1708" s="41"/>
      <c r="BD1708" s="41"/>
      <c r="BE1708" s="41"/>
    </row>
    <row r="1709" spans="2:57">
      <c r="B1709" s="41"/>
      <c r="C1709" s="41"/>
      <c r="D1709" s="41"/>
      <c r="E1709" s="41"/>
      <c r="F1709" s="41"/>
      <c r="G1709" s="41"/>
      <c r="H1709" s="41"/>
      <c r="I1709" s="41"/>
      <c r="J1709" s="41"/>
      <c r="K1709" s="41"/>
      <c r="L1709" s="41"/>
      <c r="M1709" s="41"/>
      <c r="N1709" s="41"/>
      <c r="O1709" s="41"/>
      <c r="P1709" s="41"/>
      <c r="Q1709" s="41"/>
      <c r="R1709" s="41"/>
      <c r="S1709" s="41"/>
      <c r="T1709" s="41"/>
      <c r="U1709" s="41"/>
      <c r="W1709" s="41"/>
      <c r="X1709" s="41"/>
      <c r="Y1709" s="41"/>
      <c r="Z1709" s="41"/>
      <c r="AA1709" s="41"/>
      <c r="AB1709" s="41"/>
      <c r="AC1709" s="41"/>
      <c r="AD1709" s="41"/>
      <c r="AE1709" s="41"/>
      <c r="AF1709" s="41"/>
      <c r="AM1709" s="41"/>
      <c r="AN1709" s="41"/>
      <c r="AO1709" s="41"/>
      <c r="AP1709" s="41"/>
      <c r="AQ1709" s="41"/>
      <c r="AR1709" s="41"/>
      <c r="AS1709" s="41"/>
      <c r="AT1709" s="41"/>
      <c r="AU1709" s="41"/>
      <c r="AV1709" s="41"/>
      <c r="AW1709" s="41"/>
      <c r="AX1709" s="41"/>
      <c r="AY1709" s="41"/>
      <c r="AZ1709" s="41"/>
      <c r="BA1709" s="41"/>
      <c r="BB1709" s="41"/>
      <c r="BC1709" s="41"/>
      <c r="BD1709" s="41"/>
      <c r="BE1709" s="41"/>
    </row>
    <row r="1710" spans="2:57">
      <c r="B1710" s="41"/>
      <c r="C1710" s="41"/>
      <c r="D1710" s="41"/>
      <c r="E1710" s="41"/>
      <c r="F1710" s="41"/>
      <c r="G1710" s="41"/>
      <c r="H1710" s="41"/>
      <c r="I1710" s="41"/>
      <c r="J1710" s="41"/>
      <c r="K1710" s="41"/>
      <c r="L1710" s="41"/>
      <c r="M1710" s="41"/>
      <c r="N1710" s="41"/>
      <c r="O1710" s="41"/>
      <c r="P1710" s="41"/>
      <c r="Q1710" s="41"/>
      <c r="R1710" s="41"/>
      <c r="S1710" s="41"/>
      <c r="T1710" s="41"/>
      <c r="U1710" s="41"/>
      <c r="W1710" s="41"/>
      <c r="X1710" s="41"/>
      <c r="Y1710" s="41"/>
      <c r="Z1710" s="41"/>
      <c r="AA1710" s="41"/>
      <c r="AB1710" s="41"/>
      <c r="AC1710" s="41"/>
      <c r="AD1710" s="41"/>
      <c r="AE1710" s="41"/>
      <c r="AF1710" s="41"/>
      <c r="AM1710" s="41"/>
      <c r="AN1710" s="41"/>
      <c r="AO1710" s="41"/>
      <c r="AP1710" s="41"/>
      <c r="AQ1710" s="41"/>
      <c r="AR1710" s="41"/>
      <c r="AS1710" s="41"/>
      <c r="AT1710" s="41"/>
      <c r="AU1710" s="41"/>
      <c r="AV1710" s="41"/>
      <c r="AW1710" s="41"/>
      <c r="AX1710" s="41"/>
      <c r="AY1710" s="41"/>
      <c r="AZ1710" s="41"/>
      <c r="BA1710" s="41"/>
      <c r="BB1710" s="41"/>
      <c r="BC1710" s="41"/>
      <c r="BD1710" s="41"/>
      <c r="BE1710" s="41"/>
    </row>
    <row r="1711" spans="2:57">
      <c r="B1711" s="41"/>
      <c r="C1711" s="41"/>
      <c r="D1711" s="41"/>
      <c r="E1711" s="41"/>
      <c r="F1711" s="41"/>
      <c r="G1711" s="41"/>
      <c r="H1711" s="41"/>
      <c r="I1711" s="41"/>
      <c r="J1711" s="41"/>
      <c r="K1711" s="41"/>
      <c r="L1711" s="41"/>
      <c r="M1711" s="41"/>
      <c r="N1711" s="41"/>
      <c r="O1711" s="41"/>
      <c r="P1711" s="41"/>
      <c r="Q1711" s="41"/>
      <c r="R1711" s="41"/>
      <c r="S1711" s="41"/>
      <c r="T1711" s="41"/>
      <c r="U1711" s="41"/>
      <c r="W1711" s="41"/>
      <c r="X1711" s="41"/>
      <c r="Y1711" s="41"/>
      <c r="Z1711" s="41"/>
      <c r="AA1711" s="41"/>
      <c r="AB1711" s="41"/>
      <c r="AC1711" s="41"/>
      <c r="AD1711" s="41"/>
      <c r="AE1711" s="41"/>
      <c r="AF1711" s="41"/>
      <c r="AM1711" s="41"/>
      <c r="AN1711" s="41"/>
      <c r="AO1711" s="41"/>
      <c r="AP1711" s="41"/>
      <c r="AQ1711" s="41"/>
      <c r="AR1711" s="41"/>
      <c r="AS1711" s="41"/>
      <c r="AT1711" s="41"/>
      <c r="AU1711" s="41"/>
      <c r="AV1711" s="41"/>
      <c r="AW1711" s="41"/>
      <c r="AX1711" s="41"/>
      <c r="AY1711" s="41"/>
      <c r="AZ1711" s="41"/>
      <c r="BA1711" s="41"/>
      <c r="BB1711" s="41"/>
      <c r="BC1711" s="41"/>
      <c r="BD1711" s="41"/>
      <c r="BE1711" s="41"/>
    </row>
    <row r="1712" spans="2:57">
      <c r="B1712" s="41"/>
      <c r="C1712" s="41"/>
      <c r="D1712" s="41"/>
      <c r="E1712" s="41"/>
      <c r="F1712" s="41"/>
      <c r="G1712" s="41"/>
      <c r="H1712" s="41"/>
      <c r="I1712" s="41"/>
      <c r="J1712" s="41"/>
      <c r="K1712" s="41"/>
      <c r="L1712" s="41"/>
      <c r="M1712" s="41"/>
      <c r="N1712" s="41"/>
      <c r="O1712" s="41"/>
      <c r="P1712" s="41"/>
      <c r="Q1712" s="41"/>
      <c r="R1712" s="41"/>
      <c r="S1712" s="41"/>
      <c r="T1712" s="41"/>
      <c r="U1712" s="41"/>
      <c r="W1712" s="41"/>
      <c r="X1712" s="41"/>
      <c r="Y1712" s="41"/>
      <c r="Z1712" s="41"/>
      <c r="AA1712" s="41"/>
      <c r="AB1712" s="41"/>
      <c r="AC1712" s="41"/>
      <c r="AD1712" s="41"/>
      <c r="AE1712" s="41"/>
      <c r="AF1712" s="41"/>
      <c r="AM1712" s="41"/>
      <c r="AN1712" s="41"/>
      <c r="AO1712" s="41"/>
      <c r="AP1712" s="41"/>
      <c r="AQ1712" s="41"/>
      <c r="AR1712" s="41"/>
      <c r="AS1712" s="41"/>
      <c r="AT1712" s="41"/>
      <c r="AU1712" s="41"/>
      <c r="AV1712" s="41"/>
      <c r="AW1712" s="41"/>
      <c r="AX1712" s="41"/>
      <c r="AY1712" s="41"/>
      <c r="AZ1712" s="41"/>
      <c r="BA1712" s="41"/>
      <c r="BB1712" s="41"/>
      <c r="BC1712" s="41"/>
      <c r="BD1712" s="41"/>
      <c r="BE1712" s="41"/>
    </row>
    <row r="1713" spans="2:57">
      <c r="B1713" s="41"/>
      <c r="C1713" s="41"/>
      <c r="D1713" s="41"/>
      <c r="E1713" s="41"/>
      <c r="F1713" s="41"/>
      <c r="G1713" s="41"/>
      <c r="H1713" s="41"/>
      <c r="I1713" s="41"/>
      <c r="J1713" s="41"/>
      <c r="K1713" s="41"/>
      <c r="L1713" s="41"/>
      <c r="M1713" s="41"/>
      <c r="N1713" s="41"/>
      <c r="O1713" s="41"/>
      <c r="P1713" s="41"/>
      <c r="Q1713" s="41"/>
      <c r="R1713" s="41"/>
      <c r="S1713" s="41"/>
      <c r="T1713" s="41"/>
      <c r="U1713" s="41"/>
      <c r="W1713" s="41"/>
      <c r="X1713" s="41"/>
      <c r="Y1713" s="41"/>
      <c r="Z1713" s="41"/>
      <c r="AA1713" s="41"/>
      <c r="AB1713" s="41"/>
      <c r="AC1713" s="41"/>
      <c r="AD1713" s="41"/>
      <c r="AE1713" s="41"/>
      <c r="AF1713" s="41"/>
      <c r="AM1713" s="41"/>
      <c r="AN1713" s="41"/>
      <c r="AO1713" s="41"/>
      <c r="AP1713" s="41"/>
      <c r="AQ1713" s="41"/>
      <c r="AR1713" s="41"/>
      <c r="AS1713" s="41"/>
      <c r="AT1713" s="41"/>
      <c r="AU1713" s="41"/>
      <c r="AV1713" s="41"/>
      <c r="AW1713" s="41"/>
      <c r="AX1713" s="41"/>
      <c r="AY1713" s="41"/>
      <c r="AZ1713" s="41"/>
      <c r="BA1713" s="41"/>
      <c r="BB1713" s="41"/>
      <c r="BC1713" s="41"/>
      <c r="BD1713" s="41"/>
      <c r="BE1713" s="41"/>
    </row>
    <row r="1714" spans="2:57">
      <c r="B1714" s="41"/>
      <c r="C1714" s="41"/>
      <c r="D1714" s="41"/>
      <c r="E1714" s="41"/>
      <c r="F1714" s="41"/>
      <c r="G1714" s="41"/>
      <c r="H1714" s="41"/>
      <c r="I1714" s="41"/>
      <c r="J1714" s="41"/>
      <c r="K1714" s="41"/>
      <c r="L1714" s="41"/>
      <c r="M1714" s="41"/>
      <c r="N1714" s="41"/>
      <c r="O1714" s="41"/>
      <c r="P1714" s="41"/>
      <c r="Q1714" s="41"/>
      <c r="R1714" s="41"/>
      <c r="S1714" s="41"/>
      <c r="T1714" s="41"/>
      <c r="U1714" s="41"/>
      <c r="W1714" s="41"/>
      <c r="X1714" s="41"/>
      <c r="Y1714" s="41"/>
      <c r="Z1714" s="41"/>
      <c r="AA1714" s="41"/>
      <c r="AB1714" s="41"/>
      <c r="AC1714" s="41"/>
      <c r="AD1714" s="41"/>
      <c r="AE1714" s="41"/>
      <c r="AF1714" s="41"/>
      <c r="AM1714" s="41"/>
      <c r="AN1714" s="41"/>
      <c r="AO1714" s="41"/>
      <c r="AP1714" s="41"/>
      <c r="AQ1714" s="41"/>
      <c r="AR1714" s="41"/>
      <c r="AS1714" s="41"/>
      <c r="AT1714" s="41"/>
      <c r="AU1714" s="41"/>
      <c r="AV1714" s="41"/>
      <c r="AW1714" s="41"/>
      <c r="AX1714" s="41"/>
      <c r="AY1714" s="41"/>
      <c r="AZ1714" s="41"/>
      <c r="BA1714" s="41"/>
      <c r="BB1714" s="41"/>
      <c r="BC1714" s="41"/>
      <c r="BD1714" s="41"/>
      <c r="BE1714" s="41"/>
    </row>
    <row r="1715" spans="2:57">
      <c r="B1715" s="41"/>
      <c r="C1715" s="41"/>
      <c r="D1715" s="41"/>
      <c r="E1715" s="41"/>
      <c r="F1715" s="41"/>
      <c r="G1715" s="41"/>
      <c r="H1715" s="41"/>
      <c r="I1715" s="41"/>
      <c r="J1715" s="41"/>
      <c r="K1715" s="41"/>
      <c r="L1715" s="41"/>
      <c r="M1715" s="41"/>
      <c r="N1715" s="41"/>
      <c r="O1715" s="41"/>
      <c r="P1715" s="41"/>
      <c r="Q1715" s="41"/>
      <c r="R1715" s="41"/>
      <c r="S1715" s="41"/>
      <c r="T1715" s="41"/>
      <c r="U1715" s="41"/>
      <c r="W1715" s="41"/>
      <c r="X1715" s="41"/>
      <c r="Y1715" s="41"/>
      <c r="Z1715" s="41"/>
      <c r="AA1715" s="41"/>
      <c r="AB1715" s="41"/>
      <c r="AC1715" s="41"/>
      <c r="AD1715" s="41"/>
      <c r="AE1715" s="41"/>
      <c r="AF1715" s="41"/>
      <c r="AM1715" s="41"/>
      <c r="AN1715" s="41"/>
      <c r="AO1715" s="41"/>
      <c r="AP1715" s="41"/>
      <c r="AQ1715" s="41"/>
      <c r="AR1715" s="41"/>
      <c r="AS1715" s="41"/>
      <c r="AT1715" s="41"/>
      <c r="AU1715" s="41"/>
      <c r="AV1715" s="41"/>
      <c r="AW1715" s="41"/>
      <c r="AX1715" s="41"/>
      <c r="AY1715" s="41"/>
      <c r="AZ1715" s="41"/>
      <c r="BA1715" s="41"/>
      <c r="BB1715" s="41"/>
      <c r="BC1715" s="41"/>
      <c r="BD1715" s="41"/>
      <c r="BE1715" s="41"/>
    </row>
    <row r="1716" spans="2:57">
      <c r="B1716" s="41"/>
      <c r="C1716" s="41"/>
      <c r="D1716" s="41"/>
      <c r="E1716" s="41"/>
      <c r="F1716" s="41"/>
      <c r="G1716" s="41"/>
      <c r="H1716" s="41"/>
      <c r="I1716" s="41"/>
      <c r="J1716" s="41"/>
      <c r="K1716" s="41"/>
      <c r="L1716" s="41"/>
      <c r="M1716" s="41"/>
      <c r="N1716" s="41"/>
      <c r="O1716" s="41"/>
      <c r="P1716" s="41"/>
      <c r="Q1716" s="41"/>
      <c r="R1716" s="41"/>
      <c r="S1716" s="41"/>
      <c r="T1716" s="41"/>
      <c r="U1716" s="41"/>
      <c r="W1716" s="41"/>
      <c r="X1716" s="41"/>
      <c r="Y1716" s="41"/>
      <c r="Z1716" s="41"/>
      <c r="AA1716" s="41"/>
      <c r="AB1716" s="41"/>
      <c r="AC1716" s="41"/>
      <c r="AD1716" s="41"/>
      <c r="AE1716" s="41"/>
      <c r="AF1716" s="41"/>
      <c r="AM1716" s="41"/>
      <c r="AN1716" s="41"/>
      <c r="AO1716" s="41"/>
      <c r="AP1716" s="41"/>
      <c r="AQ1716" s="41"/>
      <c r="AR1716" s="41"/>
      <c r="AS1716" s="41"/>
      <c r="AT1716" s="41"/>
      <c r="AU1716" s="41"/>
      <c r="AV1716" s="41"/>
      <c r="AW1716" s="41"/>
      <c r="AX1716" s="41"/>
      <c r="AY1716" s="41"/>
      <c r="AZ1716" s="41"/>
      <c r="BA1716" s="41"/>
      <c r="BB1716" s="41"/>
      <c r="BC1716" s="41"/>
      <c r="BD1716" s="41"/>
      <c r="BE1716" s="41"/>
    </row>
    <row r="1717" spans="2:57">
      <c r="B1717" s="41"/>
      <c r="C1717" s="41"/>
      <c r="D1717" s="41"/>
      <c r="E1717" s="41"/>
      <c r="F1717" s="41"/>
      <c r="G1717" s="41"/>
      <c r="H1717" s="41"/>
      <c r="I1717" s="41"/>
      <c r="J1717" s="41"/>
      <c r="K1717" s="41"/>
      <c r="L1717" s="41"/>
      <c r="M1717" s="41"/>
      <c r="N1717" s="41"/>
      <c r="O1717" s="41"/>
      <c r="P1717" s="41"/>
      <c r="Q1717" s="41"/>
      <c r="R1717" s="41"/>
      <c r="S1717" s="41"/>
      <c r="T1717" s="41"/>
      <c r="U1717" s="41"/>
      <c r="W1717" s="41"/>
      <c r="X1717" s="41"/>
      <c r="Y1717" s="41"/>
      <c r="Z1717" s="41"/>
      <c r="AA1717" s="41"/>
      <c r="AB1717" s="41"/>
      <c r="AC1717" s="41"/>
      <c r="AD1717" s="41"/>
      <c r="AE1717" s="41"/>
      <c r="AF1717" s="41"/>
      <c r="AM1717" s="41"/>
      <c r="AN1717" s="41"/>
      <c r="AO1717" s="41"/>
      <c r="AP1717" s="41"/>
      <c r="AQ1717" s="41"/>
      <c r="AR1717" s="41"/>
      <c r="AS1717" s="41"/>
      <c r="AT1717" s="41"/>
      <c r="AU1717" s="41"/>
      <c r="AV1717" s="41"/>
      <c r="AW1717" s="41"/>
      <c r="AX1717" s="41"/>
      <c r="AY1717" s="41"/>
      <c r="AZ1717" s="41"/>
      <c r="BA1717" s="41"/>
      <c r="BB1717" s="41"/>
      <c r="BC1717" s="41"/>
      <c r="BD1717" s="41"/>
      <c r="BE1717" s="41"/>
    </row>
    <row r="1718" spans="2:57">
      <c r="B1718" s="41"/>
      <c r="C1718" s="41"/>
      <c r="D1718" s="41"/>
      <c r="E1718" s="41"/>
      <c r="F1718" s="41"/>
      <c r="G1718" s="41"/>
      <c r="H1718" s="41"/>
      <c r="I1718" s="41"/>
      <c r="J1718" s="41"/>
      <c r="K1718" s="41"/>
      <c r="L1718" s="41"/>
      <c r="M1718" s="41"/>
      <c r="N1718" s="41"/>
      <c r="O1718" s="41"/>
      <c r="P1718" s="41"/>
      <c r="Q1718" s="41"/>
      <c r="R1718" s="41"/>
      <c r="S1718" s="41"/>
      <c r="T1718" s="41"/>
      <c r="U1718" s="41"/>
      <c r="W1718" s="41"/>
      <c r="X1718" s="41"/>
      <c r="Y1718" s="41"/>
      <c r="Z1718" s="41"/>
      <c r="AA1718" s="41"/>
      <c r="AB1718" s="41"/>
      <c r="AC1718" s="41"/>
      <c r="AD1718" s="41"/>
      <c r="AE1718" s="41"/>
      <c r="AF1718" s="41"/>
      <c r="AM1718" s="41"/>
      <c r="AN1718" s="41"/>
      <c r="AO1718" s="41"/>
      <c r="AP1718" s="41"/>
      <c r="AQ1718" s="41"/>
      <c r="AR1718" s="41"/>
      <c r="AS1718" s="41"/>
      <c r="AT1718" s="41"/>
      <c r="AU1718" s="41"/>
      <c r="AV1718" s="41"/>
      <c r="AW1718" s="41"/>
      <c r="AX1718" s="41"/>
      <c r="AY1718" s="41"/>
      <c r="AZ1718" s="41"/>
      <c r="BA1718" s="41"/>
      <c r="BB1718" s="41"/>
      <c r="BC1718" s="41"/>
      <c r="BD1718" s="41"/>
      <c r="BE1718" s="41"/>
    </row>
    <row r="1719" spans="2:57">
      <c r="B1719" s="41"/>
      <c r="C1719" s="41"/>
      <c r="D1719" s="41"/>
      <c r="E1719" s="41"/>
      <c r="F1719" s="41"/>
      <c r="G1719" s="41"/>
      <c r="H1719" s="41"/>
      <c r="I1719" s="41"/>
      <c r="J1719" s="41"/>
      <c r="K1719" s="41"/>
      <c r="L1719" s="41"/>
      <c r="M1719" s="41"/>
      <c r="N1719" s="41"/>
      <c r="O1719" s="41"/>
      <c r="P1719" s="41"/>
      <c r="Q1719" s="41"/>
      <c r="R1719" s="41"/>
      <c r="S1719" s="41"/>
      <c r="T1719" s="41"/>
      <c r="U1719" s="41"/>
      <c r="W1719" s="41"/>
      <c r="X1719" s="41"/>
      <c r="Y1719" s="41"/>
      <c r="Z1719" s="41"/>
      <c r="AA1719" s="41"/>
      <c r="AB1719" s="41"/>
      <c r="AC1719" s="41"/>
      <c r="AD1719" s="41"/>
      <c r="AE1719" s="41"/>
      <c r="AF1719" s="41"/>
      <c r="AM1719" s="41"/>
      <c r="AN1719" s="41"/>
      <c r="AO1719" s="41"/>
      <c r="AP1719" s="41"/>
      <c r="AQ1719" s="41"/>
      <c r="AR1719" s="41"/>
      <c r="AS1719" s="41"/>
      <c r="AT1719" s="41"/>
      <c r="AU1719" s="41"/>
      <c r="AV1719" s="41"/>
      <c r="AW1719" s="41"/>
      <c r="AX1719" s="41"/>
      <c r="AY1719" s="41"/>
      <c r="AZ1719" s="41"/>
      <c r="BA1719" s="41"/>
      <c r="BB1719" s="41"/>
      <c r="BC1719" s="41"/>
      <c r="BD1719" s="41"/>
      <c r="BE1719" s="41"/>
    </row>
    <row r="1720" spans="2:57">
      <c r="B1720" s="41"/>
      <c r="C1720" s="41"/>
      <c r="D1720" s="41"/>
      <c r="E1720" s="41"/>
      <c r="F1720" s="41"/>
      <c r="G1720" s="41"/>
      <c r="H1720" s="41"/>
      <c r="I1720" s="41"/>
      <c r="J1720" s="41"/>
      <c r="K1720" s="41"/>
      <c r="L1720" s="41"/>
      <c r="M1720" s="41"/>
      <c r="N1720" s="41"/>
      <c r="O1720" s="41"/>
      <c r="P1720" s="41"/>
      <c r="Q1720" s="41"/>
      <c r="R1720" s="41"/>
      <c r="S1720" s="41"/>
      <c r="T1720" s="41"/>
      <c r="U1720" s="41"/>
      <c r="W1720" s="41"/>
      <c r="X1720" s="41"/>
      <c r="Y1720" s="41"/>
      <c r="Z1720" s="41"/>
      <c r="AA1720" s="41"/>
      <c r="AB1720" s="41"/>
      <c r="AC1720" s="41"/>
      <c r="AD1720" s="41"/>
      <c r="AE1720" s="41"/>
      <c r="AF1720" s="41"/>
      <c r="AM1720" s="41"/>
      <c r="AN1720" s="41"/>
      <c r="AO1720" s="41"/>
      <c r="AP1720" s="41"/>
      <c r="AQ1720" s="41"/>
      <c r="AR1720" s="41"/>
      <c r="AS1720" s="41"/>
      <c r="AT1720" s="41"/>
      <c r="AU1720" s="41"/>
      <c r="AV1720" s="41"/>
      <c r="AW1720" s="41"/>
      <c r="AX1720" s="41"/>
      <c r="AY1720" s="41"/>
      <c r="AZ1720" s="41"/>
      <c r="BA1720" s="41"/>
      <c r="BB1720" s="41"/>
      <c r="BC1720" s="41"/>
      <c r="BD1720" s="41"/>
      <c r="BE1720" s="41"/>
    </row>
    <row r="1721" spans="2:57">
      <c r="B1721" s="41"/>
      <c r="C1721" s="41"/>
      <c r="D1721" s="41"/>
      <c r="E1721" s="41"/>
      <c r="F1721" s="41"/>
      <c r="G1721" s="41"/>
      <c r="H1721" s="41"/>
      <c r="I1721" s="41"/>
      <c r="J1721" s="41"/>
      <c r="K1721" s="41"/>
      <c r="L1721" s="41"/>
      <c r="M1721" s="41"/>
      <c r="N1721" s="41"/>
      <c r="O1721" s="41"/>
      <c r="P1721" s="41"/>
      <c r="Q1721" s="41"/>
      <c r="R1721" s="41"/>
      <c r="S1721" s="41"/>
      <c r="T1721" s="41"/>
      <c r="U1721" s="41"/>
      <c r="W1721" s="41"/>
      <c r="X1721" s="41"/>
      <c r="Y1721" s="41"/>
      <c r="Z1721" s="41"/>
      <c r="AA1721" s="41"/>
      <c r="AB1721" s="41"/>
      <c r="AC1721" s="41"/>
      <c r="AD1721" s="41"/>
      <c r="AE1721" s="41"/>
      <c r="AF1721" s="41"/>
      <c r="AM1721" s="41"/>
      <c r="AN1721" s="41"/>
      <c r="AO1721" s="41"/>
      <c r="AP1721" s="41"/>
      <c r="AQ1721" s="41"/>
      <c r="AR1721" s="41"/>
      <c r="AS1721" s="41"/>
      <c r="AT1721" s="41"/>
      <c r="AU1721" s="41"/>
      <c r="AV1721" s="41"/>
      <c r="AW1721" s="41"/>
      <c r="AX1721" s="41"/>
      <c r="AY1721" s="41"/>
      <c r="AZ1721" s="41"/>
      <c r="BA1721" s="41"/>
      <c r="BB1721" s="41"/>
      <c r="BC1721" s="41"/>
      <c r="BD1721" s="41"/>
      <c r="BE1721" s="41"/>
    </row>
    <row r="1722" spans="2:57">
      <c r="B1722" s="41"/>
      <c r="C1722" s="41"/>
      <c r="D1722" s="41"/>
      <c r="E1722" s="41"/>
      <c r="F1722" s="41"/>
      <c r="G1722" s="41"/>
      <c r="H1722" s="41"/>
      <c r="I1722" s="41"/>
      <c r="J1722" s="41"/>
      <c r="K1722" s="41"/>
      <c r="L1722" s="41"/>
      <c r="M1722" s="41"/>
      <c r="N1722" s="41"/>
      <c r="O1722" s="41"/>
      <c r="P1722" s="41"/>
      <c r="Q1722" s="41"/>
      <c r="R1722" s="41"/>
      <c r="S1722" s="41"/>
      <c r="T1722" s="41"/>
      <c r="U1722" s="41"/>
      <c r="W1722" s="41"/>
      <c r="X1722" s="41"/>
      <c r="Y1722" s="41"/>
      <c r="Z1722" s="41"/>
      <c r="AA1722" s="41"/>
      <c r="AB1722" s="41"/>
      <c r="AC1722" s="41"/>
      <c r="AD1722" s="41"/>
      <c r="AE1722" s="41"/>
      <c r="AF1722" s="41"/>
      <c r="AM1722" s="41"/>
      <c r="AN1722" s="41"/>
      <c r="AO1722" s="41"/>
      <c r="AP1722" s="41"/>
      <c r="AQ1722" s="41"/>
      <c r="AR1722" s="41"/>
      <c r="AS1722" s="41"/>
      <c r="AT1722" s="41"/>
      <c r="AU1722" s="41"/>
      <c r="AV1722" s="41"/>
      <c r="AW1722" s="41"/>
      <c r="AX1722" s="41"/>
      <c r="AY1722" s="41"/>
      <c r="AZ1722" s="41"/>
      <c r="BA1722" s="41"/>
      <c r="BB1722" s="41"/>
      <c r="BC1722" s="41"/>
      <c r="BD1722" s="41"/>
      <c r="BE1722" s="41"/>
    </row>
    <row r="1723" spans="2:57">
      <c r="B1723" s="41"/>
      <c r="C1723" s="41"/>
      <c r="D1723" s="41"/>
      <c r="E1723" s="41"/>
      <c r="F1723" s="41"/>
      <c r="G1723" s="41"/>
      <c r="H1723" s="41"/>
      <c r="I1723" s="41"/>
      <c r="J1723" s="41"/>
      <c r="K1723" s="41"/>
      <c r="L1723" s="41"/>
      <c r="M1723" s="41"/>
      <c r="N1723" s="41"/>
      <c r="O1723" s="41"/>
      <c r="P1723" s="41"/>
      <c r="Q1723" s="41"/>
      <c r="R1723" s="41"/>
      <c r="S1723" s="41"/>
      <c r="T1723" s="41"/>
      <c r="U1723" s="41"/>
      <c r="W1723" s="41"/>
      <c r="X1723" s="41"/>
      <c r="Y1723" s="41"/>
      <c r="Z1723" s="41"/>
      <c r="AA1723" s="41"/>
      <c r="AB1723" s="41"/>
      <c r="AC1723" s="41"/>
      <c r="AD1723" s="41"/>
      <c r="AE1723" s="41"/>
      <c r="AF1723" s="41"/>
      <c r="AM1723" s="41"/>
      <c r="AN1723" s="41"/>
      <c r="AO1723" s="41"/>
      <c r="AP1723" s="41"/>
      <c r="AQ1723" s="41"/>
      <c r="AR1723" s="41"/>
      <c r="AS1723" s="41"/>
      <c r="AT1723" s="41"/>
      <c r="AU1723" s="41"/>
      <c r="AV1723" s="41"/>
      <c r="AW1723" s="41"/>
      <c r="AX1723" s="41"/>
      <c r="AY1723" s="41"/>
      <c r="AZ1723" s="41"/>
      <c r="BA1723" s="41"/>
      <c r="BB1723" s="41"/>
      <c r="BC1723" s="41"/>
      <c r="BD1723" s="41"/>
      <c r="BE1723" s="41"/>
    </row>
    <row r="1724" spans="2:57">
      <c r="B1724" s="41"/>
      <c r="C1724" s="41"/>
      <c r="D1724" s="41"/>
      <c r="E1724" s="41"/>
      <c r="F1724" s="41"/>
      <c r="G1724" s="41"/>
      <c r="H1724" s="41"/>
      <c r="I1724" s="41"/>
      <c r="J1724" s="41"/>
      <c r="K1724" s="41"/>
      <c r="L1724" s="41"/>
      <c r="M1724" s="41"/>
      <c r="N1724" s="41"/>
      <c r="O1724" s="41"/>
      <c r="P1724" s="41"/>
      <c r="Q1724" s="41"/>
      <c r="R1724" s="41"/>
      <c r="S1724" s="41"/>
      <c r="T1724" s="41"/>
      <c r="U1724" s="41"/>
      <c r="W1724" s="41"/>
      <c r="X1724" s="41"/>
      <c r="Y1724" s="41"/>
      <c r="Z1724" s="41"/>
      <c r="AA1724" s="41"/>
      <c r="AB1724" s="41"/>
      <c r="AC1724" s="41"/>
      <c r="AD1724" s="41"/>
      <c r="AE1724" s="41"/>
      <c r="AF1724" s="41"/>
      <c r="AM1724" s="41"/>
      <c r="AN1724" s="41"/>
      <c r="AO1724" s="41"/>
      <c r="AP1724" s="41"/>
      <c r="AQ1724" s="41"/>
      <c r="AR1724" s="41"/>
      <c r="AS1724" s="41"/>
      <c r="AT1724" s="41"/>
      <c r="AU1724" s="41"/>
      <c r="AV1724" s="41"/>
      <c r="AW1724" s="41"/>
      <c r="AX1724" s="41"/>
      <c r="AY1724" s="41"/>
      <c r="AZ1724" s="41"/>
      <c r="BA1724" s="41"/>
      <c r="BB1724" s="41"/>
      <c r="BC1724" s="41"/>
      <c r="BD1724" s="41"/>
      <c r="BE1724" s="41"/>
    </row>
    <row r="1725" spans="2:57">
      <c r="B1725" s="41"/>
      <c r="C1725" s="41"/>
      <c r="D1725" s="41"/>
      <c r="E1725" s="41"/>
      <c r="F1725" s="41"/>
      <c r="G1725" s="41"/>
      <c r="H1725" s="41"/>
      <c r="I1725" s="41"/>
      <c r="J1725" s="41"/>
      <c r="K1725" s="41"/>
      <c r="L1725" s="41"/>
      <c r="M1725" s="41"/>
      <c r="N1725" s="41"/>
      <c r="O1725" s="41"/>
      <c r="P1725" s="41"/>
      <c r="Q1725" s="41"/>
      <c r="R1725" s="41"/>
      <c r="S1725" s="41"/>
      <c r="T1725" s="41"/>
      <c r="U1725" s="41"/>
      <c r="W1725" s="41"/>
      <c r="X1725" s="41"/>
      <c r="Y1725" s="41"/>
      <c r="Z1725" s="41"/>
      <c r="AA1725" s="41"/>
      <c r="AB1725" s="41"/>
      <c r="AC1725" s="41"/>
      <c r="AD1725" s="41"/>
      <c r="AE1725" s="41"/>
      <c r="AF1725" s="41"/>
      <c r="AM1725" s="41"/>
      <c r="AN1725" s="41"/>
      <c r="AO1725" s="41"/>
      <c r="AP1725" s="41"/>
      <c r="AQ1725" s="41"/>
      <c r="AR1725" s="41"/>
      <c r="AS1725" s="41"/>
      <c r="AT1725" s="41"/>
      <c r="AU1725" s="41"/>
      <c r="AV1725" s="41"/>
      <c r="AW1725" s="41"/>
      <c r="AX1725" s="41"/>
      <c r="AY1725" s="41"/>
      <c r="AZ1725" s="41"/>
      <c r="BA1725" s="41"/>
      <c r="BB1725" s="41"/>
      <c r="BC1725" s="41"/>
      <c r="BD1725" s="41"/>
      <c r="BE1725" s="41"/>
    </row>
    <row r="1726" spans="2:57">
      <c r="B1726" s="41"/>
      <c r="C1726" s="41"/>
      <c r="D1726" s="41"/>
      <c r="E1726" s="41"/>
      <c r="F1726" s="41"/>
      <c r="G1726" s="41"/>
      <c r="H1726" s="41"/>
      <c r="I1726" s="41"/>
      <c r="J1726" s="41"/>
      <c r="K1726" s="41"/>
      <c r="L1726" s="41"/>
      <c r="M1726" s="41"/>
      <c r="N1726" s="41"/>
      <c r="O1726" s="41"/>
      <c r="P1726" s="41"/>
      <c r="Q1726" s="41"/>
      <c r="R1726" s="41"/>
      <c r="S1726" s="41"/>
      <c r="T1726" s="41"/>
      <c r="U1726" s="41"/>
      <c r="W1726" s="41"/>
      <c r="X1726" s="41"/>
      <c r="Y1726" s="41"/>
      <c r="Z1726" s="41"/>
      <c r="AA1726" s="41"/>
      <c r="AB1726" s="41"/>
      <c r="AC1726" s="41"/>
      <c r="AD1726" s="41"/>
      <c r="AE1726" s="41"/>
      <c r="AF1726" s="41"/>
      <c r="AM1726" s="41"/>
      <c r="AN1726" s="41"/>
      <c r="AO1726" s="41"/>
      <c r="AP1726" s="41"/>
      <c r="AQ1726" s="41"/>
      <c r="AR1726" s="41"/>
      <c r="AS1726" s="41"/>
      <c r="AT1726" s="41"/>
      <c r="AU1726" s="41"/>
      <c r="AV1726" s="41"/>
      <c r="AW1726" s="41"/>
      <c r="AX1726" s="41"/>
      <c r="AY1726" s="41"/>
      <c r="AZ1726" s="41"/>
      <c r="BA1726" s="41"/>
      <c r="BB1726" s="41"/>
      <c r="BC1726" s="41"/>
      <c r="BD1726" s="41"/>
      <c r="BE1726" s="41"/>
    </row>
    <row r="1727" spans="2:57">
      <c r="B1727" s="41"/>
      <c r="C1727" s="41"/>
      <c r="D1727" s="41"/>
      <c r="E1727" s="41"/>
      <c r="F1727" s="41"/>
      <c r="G1727" s="41"/>
      <c r="H1727" s="41"/>
      <c r="I1727" s="41"/>
      <c r="J1727" s="41"/>
      <c r="K1727" s="41"/>
      <c r="L1727" s="41"/>
      <c r="M1727" s="41"/>
      <c r="N1727" s="41"/>
      <c r="O1727" s="41"/>
      <c r="P1727" s="41"/>
      <c r="Q1727" s="41"/>
      <c r="R1727" s="41"/>
      <c r="S1727" s="41"/>
      <c r="T1727" s="41"/>
      <c r="U1727" s="41"/>
      <c r="W1727" s="41"/>
      <c r="X1727" s="41"/>
      <c r="Y1727" s="41"/>
      <c r="Z1727" s="41"/>
      <c r="AA1727" s="41"/>
      <c r="AB1727" s="41"/>
      <c r="AC1727" s="41"/>
      <c r="AD1727" s="41"/>
      <c r="AE1727" s="41"/>
      <c r="AF1727" s="41"/>
      <c r="AM1727" s="41"/>
      <c r="AN1727" s="41"/>
      <c r="AO1727" s="41"/>
      <c r="AP1727" s="41"/>
      <c r="AQ1727" s="41"/>
      <c r="AR1727" s="41"/>
      <c r="AS1727" s="41"/>
      <c r="AT1727" s="41"/>
      <c r="AU1727" s="41"/>
      <c r="AV1727" s="41"/>
      <c r="AW1727" s="41"/>
      <c r="AX1727" s="41"/>
      <c r="AY1727" s="41"/>
      <c r="AZ1727" s="41"/>
      <c r="BA1727" s="41"/>
      <c r="BB1727" s="41"/>
      <c r="BC1727" s="41"/>
      <c r="BD1727" s="41"/>
      <c r="BE1727" s="41"/>
    </row>
    <row r="1728" spans="2:57">
      <c r="B1728" s="41"/>
      <c r="C1728" s="41"/>
      <c r="D1728" s="41"/>
      <c r="E1728" s="41"/>
      <c r="F1728" s="41"/>
      <c r="G1728" s="41"/>
      <c r="H1728" s="41"/>
      <c r="I1728" s="41"/>
      <c r="J1728" s="41"/>
      <c r="K1728" s="41"/>
      <c r="L1728" s="41"/>
      <c r="M1728" s="41"/>
      <c r="N1728" s="41"/>
      <c r="O1728" s="41"/>
      <c r="P1728" s="41"/>
      <c r="Q1728" s="41"/>
      <c r="R1728" s="41"/>
      <c r="S1728" s="41"/>
      <c r="T1728" s="41"/>
      <c r="U1728" s="41"/>
      <c r="W1728" s="41"/>
      <c r="X1728" s="41"/>
      <c r="Y1728" s="41"/>
      <c r="Z1728" s="41"/>
      <c r="AA1728" s="41"/>
      <c r="AB1728" s="41"/>
      <c r="AC1728" s="41"/>
      <c r="AD1728" s="41"/>
      <c r="AE1728" s="41"/>
      <c r="AF1728" s="41"/>
      <c r="AM1728" s="41"/>
      <c r="AN1728" s="41"/>
      <c r="AO1728" s="41"/>
      <c r="AP1728" s="41"/>
      <c r="AQ1728" s="41"/>
      <c r="AR1728" s="41"/>
      <c r="AS1728" s="41"/>
      <c r="AT1728" s="41"/>
      <c r="AU1728" s="41"/>
      <c r="AV1728" s="41"/>
      <c r="AW1728" s="41"/>
      <c r="AX1728" s="41"/>
      <c r="AY1728" s="41"/>
      <c r="AZ1728" s="41"/>
      <c r="BA1728" s="41"/>
      <c r="BB1728" s="41"/>
      <c r="BC1728" s="41"/>
      <c r="BD1728" s="41"/>
      <c r="BE1728" s="41"/>
    </row>
    <row r="1729" spans="2:57">
      <c r="B1729" s="41"/>
      <c r="C1729" s="41"/>
      <c r="D1729" s="41"/>
      <c r="E1729" s="41"/>
      <c r="F1729" s="41"/>
      <c r="G1729" s="41"/>
      <c r="H1729" s="41"/>
      <c r="I1729" s="41"/>
      <c r="J1729" s="41"/>
      <c r="K1729" s="41"/>
      <c r="L1729" s="41"/>
      <c r="M1729" s="41"/>
      <c r="N1729" s="41"/>
      <c r="O1729" s="41"/>
      <c r="P1729" s="41"/>
      <c r="Q1729" s="41"/>
      <c r="R1729" s="41"/>
      <c r="S1729" s="41"/>
      <c r="T1729" s="41"/>
      <c r="U1729" s="41"/>
      <c r="W1729" s="41"/>
      <c r="X1729" s="41"/>
      <c r="Y1729" s="41"/>
      <c r="Z1729" s="41"/>
      <c r="AA1729" s="41"/>
      <c r="AB1729" s="41"/>
      <c r="AC1729" s="41"/>
      <c r="AD1729" s="41"/>
      <c r="AE1729" s="41"/>
      <c r="AF1729" s="41"/>
      <c r="AM1729" s="41"/>
      <c r="AN1729" s="41"/>
      <c r="AO1729" s="41"/>
      <c r="AP1729" s="41"/>
      <c r="AQ1729" s="41"/>
      <c r="AR1729" s="41"/>
      <c r="AS1729" s="41"/>
      <c r="AT1729" s="41"/>
      <c r="AU1729" s="41"/>
      <c r="AV1729" s="41"/>
      <c r="AW1729" s="41"/>
      <c r="AX1729" s="41"/>
      <c r="AY1729" s="41"/>
      <c r="AZ1729" s="41"/>
      <c r="BA1729" s="41"/>
      <c r="BB1729" s="41"/>
      <c r="BC1729" s="41"/>
      <c r="BD1729" s="41"/>
      <c r="BE1729" s="41"/>
    </row>
    <row r="1730" spans="2:57">
      <c r="B1730" s="41"/>
      <c r="C1730" s="41"/>
      <c r="D1730" s="41"/>
      <c r="E1730" s="41"/>
      <c r="F1730" s="41"/>
      <c r="G1730" s="41"/>
      <c r="H1730" s="41"/>
      <c r="I1730" s="41"/>
      <c r="J1730" s="41"/>
      <c r="K1730" s="41"/>
      <c r="L1730" s="41"/>
      <c r="M1730" s="41"/>
      <c r="N1730" s="41"/>
      <c r="O1730" s="41"/>
      <c r="P1730" s="41"/>
      <c r="Q1730" s="41"/>
      <c r="R1730" s="41"/>
      <c r="S1730" s="41"/>
      <c r="T1730" s="41"/>
      <c r="U1730" s="41"/>
      <c r="W1730" s="41"/>
      <c r="X1730" s="41"/>
      <c r="Y1730" s="41"/>
      <c r="Z1730" s="41"/>
      <c r="AA1730" s="41"/>
      <c r="AB1730" s="41"/>
      <c r="AC1730" s="41"/>
      <c r="AD1730" s="41"/>
      <c r="AE1730" s="41"/>
      <c r="AF1730" s="41"/>
      <c r="AM1730" s="41"/>
      <c r="AN1730" s="41"/>
      <c r="AO1730" s="41"/>
      <c r="AP1730" s="41"/>
      <c r="AQ1730" s="41"/>
      <c r="AR1730" s="41"/>
      <c r="AS1730" s="41"/>
      <c r="AT1730" s="41"/>
      <c r="AU1730" s="41"/>
      <c r="AV1730" s="41"/>
      <c r="AW1730" s="41"/>
      <c r="AX1730" s="41"/>
      <c r="AY1730" s="41"/>
      <c r="AZ1730" s="41"/>
      <c r="BA1730" s="41"/>
      <c r="BB1730" s="41"/>
      <c r="BC1730" s="41"/>
      <c r="BD1730" s="41"/>
      <c r="BE1730" s="41"/>
    </row>
    <row r="1731" spans="2:57">
      <c r="B1731" s="41"/>
      <c r="C1731" s="41"/>
      <c r="D1731" s="41"/>
      <c r="E1731" s="41"/>
      <c r="F1731" s="41"/>
      <c r="G1731" s="41"/>
      <c r="H1731" s="41"/>
      <c r="I1731" s="41"/>
      <c r="J1731" s="41"/>
      <c r="K1731" s="41"/>
      <c r="L1731" s="41"/>
      <c r="M1731" s="41"/>
      <c r="N1731" s="41"/>
      <c r="O1731" s="41"/>
      <c r="P1731" s="41"/>
      <c r="Q1731" s="41"/>
      <c r="R1731" s="41"/>
      <c r="S1731" s="41"/>
      <c r="T1731" s="41"/>
      <c r="U1731" s="41"/>
      <c r="W1731" s="41"/>
      <c r="X1731" s="41"/>
      <c r="Y1731" s="41"/>
      <c r="Z1731" s="41"/>
      <c r="AA1731" s="41"/>
      <c r="AB1731" s="41"/>
      <c r="AC1731" s="41"/>
      <c r="AD1731" s="41"/>
      <c r="AE1731" s="41"/>
      <c r="AF1731" s="41"/>
      <c r="AM1731" s="41"/>
      <c r="AN1731" s="41"/>
      <c r="AO1731" s="41"/>
      <c r="AP1731" s="41"/>
      <c r="AQ1731" s="41"/>
      <c r="AR1731" s="41"/>
      <c r="AS1731" s="41"/>
      <c r="AT1731" s="41"/>
      <c r="AU1731" s="41"/>
      <c r="AV1731" s="41"/>
      <c r="AW1731" s="41"/>
      <c r="AX1731" s="41"/>
      <c r="AY1731" s="41"/>
      <c r="AZ1731" s="41"/>
      <c r="BA1731" s="41"/>
      <c r="BB1731" s="41"/>
      <c r="BC1731" s="41"/>
      <c r="BD1731" s="41"/>
      <c r="BE1731" s="41"/>
    </row>
    <row r="1732" spans="2:57">
      <c r="B1732" s="41"/>
      <c r="C1732" s="41"/>
      <c r="D1732" s="41"/>
      <c r="E1732" s="41"/>
      <c r="F1732" s="41"/>
      <c r="G1732" s="41"/>
      <c r="H1732" s="41"/>
      <c r="I1732" s="41"/>
      <c r="J1732" s="41"/>
      <c r="K1732" s="41"/>
      <c r="L1732" s="41"/>
      <c r="M1732" s="41"/>
      <c r="N1732" s="41"/>
      <c r="O1732" s="41"/>
      <c r="P1732" s="41"/>
      <c r="Q1732" s="41"/>
      <c r="R1732" s="41"/>
      <c r="S1732" s="41"/>
      <c r="T1732" s="41"/>
      <c r="U1732" s="41"/>
      <c r="W1732" s="41"/>
      <c r="X1732" s="41"/>
      <c r="Y1732" s="41"/>
      <c r="Z1732" s="41"/>
      <c r="AA1732" s="41"/>
      <c r="AB1732" s="41"/>
      <c r="AC1732" s="41"/>
      <c r="AD1732" s="41"/>
      <c r="AE1732" s="41"/>
      <c r="AF1732" s="41"/>
      <c r="AM1732" s="41"/>
      <c r="AN1732" s="41"/>
      <c r="AO1732" s="41"/>
      <c r="AP1732" s="41"/>
      <c r="AQ1732" s="41"/>
      <c r="AR1732" s="41"/>
      <c r="AS1732" s="41"/>
      <c r="AT1732" s="41"/>
      <c r="AU1732" s="41"/>
      <c r="AV1732" s="41"/>
      <c r="AW1732" s="41"/>
      <c r="AX1732" s="41"/>
      <c r="AY1732" s="41"/>
      <c r="AZ1732" s="41"/>
      <c r="BA1732" s="41"/>
      <c r="BB1732" s="41"/>
      <c r="BC1732" s="41"/>
      <c r="BD1732" s="41"/>
      <c r="BE1732" s="41"/>
    </row>
    <row r="1733" spans="2:57">
      <c r="B1733" s="41"/>
      <c r="C1733" s="41"/>
      <c r="D1733" s="41"/>
      <c r="E1733" s="41"/>
      <c r="F1733" s="41"/>
      <c r="G1733" s="41"/>
      <c r="H1733" s="41"/>
      <c r="I1733" s="41"/>
      <c r="J1733" s="41"/>
      <c r="K1733" s="41"/>
      <c r="L1733" s="41"/>
      <c r="M1733" s="41"/>
      <c r="N1733" s="41"/>
      <c r="O1733" s="41"/>
      <c r="P1733" s="41"/>
      <c r="Q1733" s="41"/>
      <c r="R1733" s="41"/>
      <c r="S1733" s="41"/>
      <c r="T1733" s="41"/>
      <c r="U1733" s="41"/>
      <c r="W1733" s="41"/>
      <c r="X1733" s="41"/>
      <c r="Y1733" s="41"/>
      <c r="Z1733" s="41"/>
      <c r="AA1733" s="41"/>
      <c r="AB1733" s="41"/>
      <c r="AC1733" s="41"/>
      <c r="AD1733" s="41"/>
      <c r="AE1733" s="41"/>
      <c r="AF1733" s="41"/>
      <c r="AM1733" s="41"/>
      <c r="AN1733" s="41"/>
      <c r="AO1733" s="41"/>
      <c r="AP1733" s="41"/>
      <c r="AQ1733" s="41"/>
      <c r="AR1733" s="41"/>
      <c r="AS1733" s="41"/>
      <c r="AT1733" s="41"/>
      <c r="AU1733" s="41"/>
      <c r="AV1733" s="41"/>
      <c r="AW1733" s="41"/>
      <c r="AX1733" s="41"/>
      <c r="AY1733" s="41"/>
      <c r="AZ1733" s="41"/>
      <c r="BA1733" s="41"/>
      <c r="BB1733" s="41"/>
      <c r="BC1733" s="41"/>
      <c r="BD1733" s="41"/>
      <c r="BE1733" s="41"/>
    </row>
    <row r="1734" spans="2:57">
      <c r="B1734" s="41"/>
      <c r="C1734" s="41"/>
      <c r="D1734" s="41"/>
      <c r="E1734" s="41"/>
      <c r="F1734" s="41"/>
      <c r="G1734" s="41"/>
      <c r="H1734" s="41"/>
      <c r="I1734" s="41"/>
      <c r="J1734" s="41"/>
      <c r="K1734" s="41"/>
      <c r="L1734" s="41"/>
      <c r="M1734" s="41"/>
      <c r="N1734" s="41"/>
      <c r="O1734" s="41"/>
      <c r="P1734" s="41"/>
      <c r="Q1734" s="41"/>
      <c r="R1734" s="41"/>
      <c r="S1734" s="41"/>
      <c r="T1734" s="41"/>
      <c r="U1734" s="41"/>
      <c r="W1734" s="41"/>
      <c r="X1734" s="41"/>
      <c r="Y1734" s="41"/>
      <c r="Z1734" s="41"/>
      <c r="AA1734" s="41"/>
      <c r="AB1734" s="41"/>
      <c r="AC1734" s="41"/>
      <c r="AD1734" s="41"/>
      <c r="AE1734" s="41"/>
      <c r="AF1734" s="41"/>
      <c r="AM1734" s="41"/>
      <c r="AN1734" s="41"/>
      <c r="AO1734" s="41"/>
      <c r="AP1734" s="41"/>
      <c r="AQ1734" s="41"/>
      <c r="AR1734" s="41"/>
      <c r="AS1734" s="41"/>
      <c r="AT1734" s="41"/>
      <c r="AU1734" s="41"/>
      <c r="AV1734" s="41"/>
      <c r="AW1734" s="41"/>
      <c r="AX1734" s="41"/>
      <c r="AY1734" s="41"/>
      <c r="AZ1734" s="41"/>
      <c r="BA1734" s="41"/>
      <c r="BB1734" s="41"/>
      <c r="BC1734" s="41"/>
      <c r="BD1734" s="41"/>
      <c r="BE1734" s="41"/>
    </row>
    <row r="1735" spans="2:57">
      <c r="B1735" s="41"/>
      <c r="C1735" s="41"/>
      <c r="D1735" s="41"/>
      <c r="E1735" s="41"/>
      <c r="F1735" s="41"/>
      <c r="G1735" s="41"/>
      <c r="H1735" s="41"/>
      <c r="I1735" s="41"/>
      <c r="J1735" s="41"/>
      <c r="K1735" s="41"/>
      <c r="L1735" s="41"/>
      <c r="M1735" s="41"/>
      <c r="N1735" s="41"/>
      <c r="O1735" s="41"/>
      <c r="P1735" s="41"/>
      <c r="Q1735" s="41"/>
      <c r="R1735" s="41"/>
      <c r="S1735" s="41"/>
      <c r="T1735" s="41"/>
      <c r="U1735" s="41"/>
      <c r="W1735" s="41"/>
      <c r="X1735" s="41"/>
      <c r="Y1735" s="41"/>
      <c r="Z1735" s="41"/>
      <c r="AA1735" s="41"/>
      <c r="AB1735" s="41"/>
      <c r="AC1735" s="41"/>
      <c r="AD1735" s="41"/>
      <c r="AE1735" s="41"/>
      <c r="AF1735" s="41"/>
      <c r="AM1735" s="41"/>
      <c r="AN1735" s="41"/>
      <c r="AO1735" s="41"/>
      <c r="AP1735" s="41"/>
      <c r="AQ1735" s="41"/>
      <c r="AR1735" s="41"/>
      <c r="AS1735" s="41"/>
      <c r="AT1735" s="41"/>
      <c r="AU1735" s="41"/>
      <c r="AV1735" s="41"/>
      <c r="AW1735" s="41"/>
      <c r="AX1735" s="41"/>
      <c r="AY1735" s="41"/>
      <c r="AZ1735" s="41"/>
      <c r="BA1735" s="41"/>
      <c r="BB1735" s="41"/>
      <c r="BC1735" s="41"/>
      <c r="BD1735" s="41"/>
      <c r="BE1735" s="41"/>
    </row>
    <row r="1736" spans="2:57">
      <c r="B1736" s="41"/>
      <c r="C1736" s="41"/>
      <c r="D1736" s="41"/>
      <c r="E1736" s="41"/>
      <c r="F1736" s="41"/>
      <c r="G1736" s="41"/>
      <c r="H1736" s="41"/>
      <c r="I1736" s="41"/>
      <c r="J1736" s="41"/>
      <c r="K1736" s="41"/>
      <c r="L1736" s="41"/>
      <c r="M1736" s="41"/>
      <c r="N1736" s="41"/>
      <c r="O1736" s="41"/>
      <c r="P1736" s="41"/>
      <c r="Q1736" s="41"/>
      <c r="R1736" s="41"/>
      <c r="S1736" s="41"/>
      <c r="T1736" s="41"/>
      <c r="U1736" s="41"/>
      <c r="W1736" s="41"/>
      <c r="X1736" s="41"/>
      <c r="Y1736" s="41"/>
      <c r="Z1736" s="41"/>
      <c r="AA1736" s="41"/>
      <c r="AB1736" s="41"/>
      <c r="AC1736" s="41"/>
      <c r="AD1736" s="41"/>
      <c r="AE1736" s="41"/>
      <c r="AF1736" s="41"/>
      <c r="AM1736" s="41"/>
      <c r="AN1736" s="41"/>
      <c r="AO1736" s="41"/>
      <c r="AP1736" s="41"/>
      <c r="AQ1736" s="41"/>
      <c r="AR1736" s="41"/>
      <c r="AS1736" s="41"/>
      <c r="AT1736" s="41"/>
      <c r="AU1736" s="41"/>
      <c r="AV1736" s="41"/>
      <c r="AW1736" s="41"/>
      <c r="AX1736" s="41"/>
      <c r="AY1736" s="41"/>
      <c r="AZ1736" s="41"/>
      <c r="BA1736" s="41"/>
      <c r="BB1736" s="41"/>
      <c r="BC1736" s="41"/>
      <c r="BD1736" s="41"/>
      <c r="BE1736" s="41"/>
    </row>
    <row r="1737" spans="2:57">
      <c r="B1737" s="41"/>
      <c r="C1737" s="41"/>
      <c r="D1737" s="41"/>
      <c r="E1737" s="41"/>
      <c r="F1737" s="41"/>
      <c r="G1737" s="41"/>
      <c r="H1737" s="41"/>
      <c r="I1737" s="41"/>
      <c r="J1737" s="41"/>
      <c r="K1737" s="41"/>
      <c r="L1737" s="41"/>
      <c r="M1737" s="41"/>
      <c r="N1737" s="41"/>
      <c r="O1737" s="41"/>
      <c r="P1737" s="41"/>
      <c r="Q1737" s="41"/>
      <c r="R1737" s="41"/>
      <c r="S1737" s="41"/>
      <c r="T1737" s="41"/>
      <c r="U1737" s="41"/>
      <c r="W1737" s="41"/>
      <c r="X1737" s="41"/>
      <c r="Y1737" s="41"/>
      <c r="Z1737" s="41"/>
      <c r="AA1737" s="41"/>
      <c r="AB1737" s="41"/>
      <c r="AC1737" s="41"/>
      <c r="AD1737" s="41"/>
      <c r="AE1737" s="41"/>
      <c r="AF1737" s="41"/>
      <c r="AM1737" s="41"/>
      <c r="AN1737" s="41"/>
      <c r="AO1737" s="41"/>
      <c r="AP1737" s="41"/>
      <c r="AQ1737" s="41"/>
      <c r="AR1737" s="41"/>
      <c r="AS1737" s="41"/>
      <c r="AT1737" s="41"/>
      <c r="AU1737" s="41"/>
      <c r="AV1737" s="41"/>
      <c r="AW1737" s="41"/>
      <c r="AX1737" s="41"/>
      <c r="AY1737" s="41"/>
      <c r="AZ1737" s="41"/>
      <c r="BA1737" s="41"/>
      <c r="BB1737" s="41"/>
      <c r="BC1737" s="41"/>
      <c r="BD1737" s="41"/>
      <c r="BE1737" s="41"/>
    </row>
    <row r="1738" spans="2:57">
      <c r="B1738" s="41"/>
      <c r="C1738" s="41"/>
      <c r="D1738" s="41"/>
      <c r="E1738" s="41"/>
      <c r="F1738" s="41"/>
      <c r="G1738" s="41"/>
      <c r="H1738" s="41"/>
      <c r="I1738" s="41"/>
      <c r="J1738" s="41"/>
      <c r="K1738" s="41"/>
      <c r="L1738" s="41"/>
      <c r="M1738" s="41"/>
      <c r="N1738" s="41"/>
      <c r="O1738" s="41"/>
      <c r="P1738" s="41"/>
      <c r="Q1738" s="41"/>
      <c r="R1738" s="41"/>
      <c r="S1738" s="41"/>
      <c r="T1738" s="41"/>
      <c r="U1738" s="41"/>
      <c r="W1738" s="41"/>
      <c r="X1738" s="41"/>
      <c r="Y1738" s="41"/>
      <c r="Z1738" s="41"/>
      <c r="AA1738" s="41"/>
      <c r="AB1738" s="41"/>
      <c r="AC1738" s="41"/>
      <c r="AD1738" s="41"/>
      <c r="AE1738" s="41"/>
      <c r="AF1738" s="41"/>
      <c r="AM1738" s="41"/>
      <c r="AN1738" s="41"/>
      <c r="AO1738" s="41"/>
      <c r="AP1738" s="41"/>
      <c r="AQ1738" s="41"/>
      <c r="AR1738" s="41"/>
      <c r="AS1738" s="41"/>
      <c r="AT1738" s="41"/>
      <c r="AU1738" s="41"/>
      <c r="AV1738" s="41"/>
      <c r="AW1738" s="41"/>
      <c r="AX1738" s="41"/>
      <c r="AY1738" s="41"/>
      <c r="AZ1738" s="41"/>
      <c r="BA1738" s="41"/>
      <c r="BB1738" s="41"/>
      <c r="BC1738" s="41"/>
      <c r="BD1738" s="41"/>
      <c r="BE1738" s="41"/>
    </row>
    <row r="1739" spans="2:57">
      <c r="B1739" s="41"/>
      <c r="C1739" s="41"/>
      <c r="D1739" s="41"/>
      <c r="E1739" s="41"/>
      <c r="F1739" s="41"/>
      <c r="G1739" s="41"/>
      <c r="H1739" s="41"/>
      <c r="I1739" s="41"/>
      <c r="J1739" s="41"/>
      <c r="K1739" s="41"/>
      <c r="L1739" s="41"/>
      <c r="M1739" s="41"/>
      <c r="N1739" s="41"/>
      <c r="O1739" s="41"/>
      <c r="P1739" s="41"/>
      <c r="Q1739" s="41"/>
      <c r="R1739" s="41"/>
      <c r="S1739" s="41"/>
      <c r="T1739" s="41"/>
      <c r="U1739" s="41"/>
      <c r="W1739" s="41"/>
      <c r="X1739" s="41"/>
      <c r="Y1739" s="41"/>
      <c r="Z1739" s="41"/>
      <c r="AA1739" s="41"/>
      <c r="AB1739" s="41"/>
      <c r="AC1739" s="41"/>
      <c r="AD1739" s="41"/>
      <c r="AE1739" s="41"/>
      <c r="AF1739" s="41"/>
      <c r="AM1739" s="41"/>
      <c r="AN1739" s="41"/>
      <c r="AO1739" s="41"/>
      <c r="AP1739" s="41"/>
      <c r="AQ1739" s="41"/>
      <c r="AR1739" s="41"/>
      <c r="AS1739" s="41"/>
      <c r="AT1739" s="41"/>
      <c r="AU1739" s="41"/>
      <c r="AV1739" s="41"/>
      <c r="AW1739" s="41"/>
      <c r="AX1739" s="41"/>
      <c r="AY1739" s="41"/>
      <c r="AZ1739" s="41"/>
      <c r="BA1739" s="41"/>
      <c r="BB1739" s="41"/>
      <c r="BC1739" s="41"/>
      <c r="BD1739" s="41"/>
      <c r="BE1739" s="41"/>
    </row>
    <row r="1740" spans="2:57">
      <c r="B1740" s="41"/>
      <c r="C1740" s="41"/>
      <c r="D1740" s="41"/>
      <c r="E1740" s="41"/>
      <c r="F1740" s="41"/>
      <c r="G1740" s="41"/>
      <c r="H1740" s="41"/>
      <c r="I1740" s="41"/>
      <c r="J1740" s="41"/>
      <c r="K1740" s="41"/>
      <c r="L1740" s="41"/>
      <c r="M1740" s="41"/>
      <c r="N1740" s="41"/>
      <c r="O1740" s="41"/>
      <c r="P1740" s="41"/>
      <c r="Q1740" s="41"/>
      <c r="R1740" s="41"/>
      <c r="S1740" s="41"/>
      <c r="T1740" s="41"/>
      <c r="U1740" s="41"/>
      <c r="W1740" s="41"/>
      <c r="X1740" s="41"/>
      <c r="Y1740" s="41"/>
      <c r="Z1740" s="41"/>
      <c r="AA1740" s="41"/>
      <c r="AB1740" s="41"/>
      <c r="AC1740" s="41"/>
      <c r="AD1740" s="41"/>
      <c r="AE1740" s="41"/>
      <c r="AF1740" s="41"/>
      <c r="AM1740" s="41"/>
      <c r="AN1740" s="41"/>
      <c r="AO1740" s="41"/>
      <c r="AP1740" s="41"/>
      <c r="AQ1740" s="41"/>
      <c r="AR1740" s="41"/>
      <c r="AS1740" s="41"/>
      <c r="AT1740" s="41"/>
      <c r="AU1740" s="41"/>
      <c r="AV1740" s="41"/>
      <c r="AW1740" s="41"/>
      <c r="AX1740" s="41"/>
      <c r="AY1740" s="41"/>
      <c r="AZ1740" s="41"/>
      <c r="BA1740" s="41"/>
      <c r="BB1740" s="41"/>
      <c r="BC1740" s="41"/>
      <c r="BD1740" s="41"/>
      <c r="BE1740" s="41"/>
    </row>
    <row r="1741" spans="2:57">
      <c r="B1741" s="41"/>
      <c r="C1741" s="41"/>
      <c r="D1741" s="41"/>
      <c r="E1741" s="41"/>
      <c r="F1741" s="41"/>
      <c r="G1741" s="41"/>
      <c r="H1741" s="41"/>
      <c r="I1741" s="41"/>
      <c r="J1741" s="41"/>
      <c r="K1741" s="41"/>
      <c r="L1741" s="41"/>
      <c r="M1741" s="41"/>
      <c r="N1741" s="41"/>
      <c r="O1741" s="41"/>
      <c r="P1741" s="41"/>
      <c r="Q1741" s="41"/>
      <c r="R1741" s="41"/>
      <c r="S1741" s="41"/>
      <c r="T1741" s="41"/>
      <c r="U1741" s="41"/>
      <c r="W1741" s="41"/>
      <c r="X1741" s="41"/>
      <c r="Y1741" s="41"/>
      <c r="Z1741" s="41"/>
      <c r="AA1741" s="41"/>
      <c r="AB1741" s="41"/>
      <c r="AC1741" s="41"/>
      <c r="AD1741" s="41"/>
      <c r="AE1741" s="41"/>
      <c r="AF1741" s="41"/>
      <c r="AM1741" s="41"/>
      <c r="AN1741" s="41"/>
      <c r="AO1741" s="41"/>
      <c r="AP1741" s="41"/>
      <c r="AQ1741" s="41"/>
      <c r="AR1741" s="41"/>
      <c r="AS1741" s="41"/>
      <c r="AT1741" s="41"/>
      <c r="AU1741" s="41"/>
      <c r="AV1741" s="41"/>
      <c r="AW1741" s="41"/>
      <c r="AX1741" s="41"/>
      <c r="AY1741" s="41"/>
      <c r="AZ1741" s="41"/>
      <c r="BA1741" s="41"/>
      <c r="BB1741" s="41"/>
      <c r="BC1741" s="41"/>
      <c r="BD1741" s="41"/>
      <c r="BE1741" s="41"/>
    </row>
    <row r="1742" spans="2:57">
      <c r="B1742" s="41"/>
      <c r="C1742" s="41"/>
      <c r="D1742" s="41"/>
      <c r="E1742" s="41"/>
      <c r="F1742" s="41"/>
      <c r="G1742" s="41"/>
      <c r="H1742" s="41"/>
      <c r="I1742" s="41"/>
      <c r="J1742" s="41"/>
      <c r="K1742" s="41"/>
      <c r="L1742" s="41"/>
      <c r="M1742" s="41"/>
      <c r="N1742" s="41"/>
      <c r="O1742" s="41"/>
      <c r="P1742" s="41"/>
      <c r="Q1742" s="41"/>
      <c r="R1742" s="41"/>
      <c r="S1742" s="41"/>
      <c r="T1742" s="41"/>
      <c r="U1742" s="41"/>
      <c r="W1742" s="41"/>
      <c r="X1742" s="41"/>
      <c r="Y1742" s="41"/>
      <c r="Z1742" s="41"/>
      <c r="AA1742" s="41"/>
      <c r="AB1742" s="41"/>
      <c r="AC1742" s="41"/>
      <c r="AD1742" s="41"/>
      <c r="AE1742" s="41"/>
      <c r="AF1742" s="41"/>
      <c r="AM1742" s="41"/>
      <c r="AN1742" s="41"/>
      <c r="AO1742" s="41"/>
      <c r="AP1742" s="41"/>
      <c r="AQ1742" s="41"/>
      <c r="AR1742" s="41"/>
      <c r="AS1742" s="41"/>
      <c r="AT1742" s="41"/>
      <c r="AU1742" s="41"/>
      <c r="AV1742" s="41"/>
      <c r="AW1742" s="41"/>
      <c r="AX1742" s="41"/>
      <c r="AY1742" s="41"/>
      <c r="AZ1742" s="41"/>
      <c r="BA1742" s="41"/>
      <c r="BB1742" s="41"/>
      <c r="BC1742" s="41"/>
      <c r="BD1742" s="41"/>
      <c r="BE1742" s="41"/>
    </row>
    <row r="1743" spans="2:57">
      <c r="B1743" s="41"/>
      <c r="C1743" s="41"/>
      <c r="D1743" s="41"/>
      <c r="E1743" s="41"/>
      <c r="F1743" s="41"/>
      <c r="G1743" s="41"/>
      <c r="H1743" s="41"/>
      <c r="I1743" s="41"/>
      <c r="J1743" s="41"/>
      <c r="K1743" s="41"/>
      <c r="L1743" s="41"/>
      <c r="M1743" s="41"/>
      <c r="N1743" s="41"/>
      <c r="O1743" s="41"/>
      <c r="P1743" s="41"/>
      <c r="Q1743" s="41"/>
      <c r="R1743" s="41"/>
      <c r="S1743" s="41"/>
      <c r="T1743" s="41"/>
      <c r="U1743" s="41"/>
      <c r="W1743" s="41"/>
      <c r="X1743" s="41"/>
      <c r="Y1743" s="41"/>
      <c r="Z1743" s="41"/>
      <c r="AA1743" s="41"/>
      <c r="AB1743" s="41"/>
      <c r="AC1743" s="41"/>
      <c r="AD1743" s="41"/>
      <c r="AE1743" s="41"/>
      <c r="AF1743" s="41"/>
      <c r="AM1743" s="41"/>
      <c r="AN1743" s="41"/>
      <c r="AO1743" s="41"/>
      <c r="AP1743" s="41"/>
      <c r="AQ1743" s="41"/>
      <c r="AR1743" s="41"/>
      <c r="AS1743" s="41"/>
      <c r="AT1743" s="41"/>
      <c r="AU1743" s="41"/>
      <c r="AV1743" s="41"/>
      <c r="AW1743" s="41"/>
      <c r="AX1743" s="41"/>
      <c r="AY1743" s="41"/>
      <c r="AZ1743" s="41"/>
      <c r="BA1743" s="41"/>
      <c r="BB1743" s="41"/>
      <c r="BC1743" s="41"/>
      <c r="BD1743" s="41"/>
      <c r="BE1743" s="41"/>
    </row>
    <row r="1744" spans="2:57">
      <c r="B1744" s="41"/>
      <c r="C1744" s="41"/>
      <c r="D1744" s="41"/>
      <c r="E1744" s="41"/>
      <c r="F1744" s="41"/>
      <c r="G1744" s="41"/>
      <c r="H1744" s="41"/>
      <c r="I1744" s="41"/>
      <c r="J1744" s="41"/>
      <c r="K1744" s="41"/>
      <c r="L1744" s="41"/>
      <c r="M1744" s="41"/>
      <c r="N1744" s="41"/>
      <c r="O1744" s="41"/>
      <c r="P1744" s="41"/>
      <c r="Q1744" s="41"/>
      <c r="R1744" s="41"/>
      <c r="S1744" s="41"/>
      <c r="T1744" s="41"/>
      <c r="U1744" s="41"/>
      <c r="W1744" s="41"/>
      <c r="X1744" s="41"/>
      <c r="Y1744" s="41"/>
      <c r="Z1744" s="41"/>
      <c r="AA1744" s="41"/>
      <c r="AB1744" s="41"/>
      <c r="AC1744" s="41"/>
      <c r="AD1744" s="41"/>
      <c r="AE1744" s="41"/>
      <c r="AF1744" s="41"/>
      <c r="AM1744" s="41"/>
      <c r="AN1744" s="41"/>
      <c r="AO1744" s="41"/>
      <c r="AP1744" s="41"/>
      <c r="AQ1744" s="41"/>
      <c r="AR1744" s="41"/>
      <c r="AS1744" s="41"/>
      <c r="AT1744" s="41"/>
      <c r="AU1744" s="41"/>
      <c r="AV1744" s="41"/>
      <c r="AW1744" s="41"/>
      <c r="AX1744" s="41"/>
      <c r="AY1744" s="41"/>
      <c r="AZ1744" s="41"/>
      <c r="BA1744" s="41"/>
      <c r="BB1744" s="41"/>
      <c r="BC1744" s="41"/>
      <c r="BD1744" s="41"/>
      <c r="BE1744" s="41"/>
    </row>
    <row r="1745" spans="2:57">
      <c r="B1745" s="41"/>
      <c r="C1745" s="41"/>
      <c r="D1745" s="41"/>
      <c r="E1745" s="41"/>
      <c r="F1745" s="41"/>
      <c r="G1745" s="41"/>
      <c r="H1745" s="41"/>
      <c r="I1745" s="41"/>
      <c r="J1745" s="41"/>
      <c r="K1745" s="41"/>
      <c r="L1745" s="41"/>
      <c r="M1745" s="41"/>
      <c r="N1745" s="41"/>
      <c r="O1745" s="41"/>
      <c r="P1745" s="41"/>
      <c r="Q1745" s="41"/>
      <c r="R1745" s="41"/>
      <c r="S1745" s="41"/>
      <c r="T1745" s="41"/>
      <c r="U1745" s="41"/>
      <c r="W1745" s="41"/>
      <c r="X1745" s="41"/>
      <c r="Y1745" s="41"/>
      <c r="Z1745" s="41"/>
      <c r="AA1745" s="41"/>
      <c r="AB1745" s="41"/>
      <c r="AC1745" s="41"/>
      <c r="AD1745" s="41"/>
      <c r="AE1745" s="41"/>
      <c r="AF1745" s="41"/>
      <c r="AM1745" s="41"/>
      <c r="AN1745" s="41"/>
      <c r="AO1745" s="41"/>
      <c r="AP1745" s="41"/>
      <c r="AQ1745" s="41"/>
      <c r="AR1745" s="41"/>
      <c r="AS1745" s="41"/>
      <c r="AT1745" s="41"/>
      <c r="AU1745" s="41"/>
      <c r="AV1745" s="41"/>
      <c r="AW1745" s="41"/>
      <c r="AX1745" s="41"/>
      <c r="AY1745" s="41"/>
      <c r="AZ1745" s="41"/>
      <c r="BA1745" s="41"/>
      <c r="BB1745" s="41"/>
      <c r="BC1745" s="41"/>
      <c r="BD1745" s="41"/>
      <c r="BE1745" s="41"/>
    </row>
    <row r="1746" spans="2:57">
      <c r="B1746" s="41"/>
      <c r="C1746" s="41"/>
      <c r="D1746" s="41"/>
      <c r="E1746" s="41"/>
      <c r="F1746" s="41"/>
      <c r="G1746" s="41"/>
      <c r="H1746" s="41"/>
      <c r="I1746" s="41"/>
      <c r="J1746" s="41"/>
      <c r="K1746" s="41"/>
      <c r="L1746" s="41"/>
      <c r="M1746" s="41"/>
      <c r="N1746" s="41"/>
      <c r="O1746" s="41"/>
      <c r="P1746" s="41"/>
      <c r="Q1746" s="41"/>
      <c r="R1746" s="41"/>
      <c r="S1746" s="41"/>
      <c r="T1746" s="41"/>
      <c r="U1746" s="41"/>
      <c r="W1746" s="41"/>
      <c r="X1746" s="41"/>
      <c r="Y1746" s="41"/>
      <c r="Z1746" s="41"/>
      <c r="AA1746" s="41"/>
      <c r="AB1746" s="41"/>
      <c r="AC1746" s="41"/>
      <c r="AD1746" s="41"/>
      <c r="AE1746" s="41"/>
      <c r="AF1746" s="41"/>
      <c r="AM1746" s="41"/>
      <c r="AN1746" s="41"/>
      <c r="AO1746" s="41"/>
      <c r="AP1746" s="41"/>
      <c r="AQ1746" s="41"/>
      <c r="AR1746" s="41"/>
      <c r="AS1746" s="41"/>
      <c r="AT1746" s="41"/>
      <c r="AU1746" s="41"/>
      <c r="AV1746" s="41"/>
      <c r="AW1746" s="41"/>
      <c r="AX1746" s="41"/>
      <c r="AY1746" s="41"/>
      <c r="AZ1746" s="41"/>
      <c r="BA1746" s="41"/>
      <c r="BB1746" s="41"/>
      <c r="BC1746" s="41"/>
      <c r="BD1746" s="41"/>
      <c r="BE1746" s="41"/>
    </row>
    <row r="1747" spans="2:57">
      <c r="B1747" s="41"/>
      <c r="C1747" s="41"/>
      <c r="D1747" s="41"/>
      <c r="E1747" s="41"/>
      <c r="F1747" s="41"/>
      <c r="G1747" s="41"/>
      <c r="H1747" s="41"/>
      <c r="I1747" s="41"/>
      <c r="J1747" s="41"/>
      <c r="K1747" s="41"/>
      <c r="L1747" s="41"/>
      <c r="M1747" s="41"/>
      <c r="N1747" s="41"/>
      <c r="O1747" s="41"/>
      <c r="P1747" s="41"/>
      <c r="Q1747" s="41"/>
      <c r="R1747" s="41"/>
      <c r="S1747" s="41"/>
      <c r="T1747" s="41"/>
      <c r="U1747" s="41"/>
      <c r="W1747" s="41"/>
      <c r="X1747" s="41"/>
      <c r="Y1747" s="41"/>
      <c r="Z1747" s="41"/>
      <c r="AA1747" s="41"/>
      <c r="AB1747" s="41"/>
      <c r="AC1747" s="41"/>
      <c r="AD1747" s="41"/>
      <c r="AE1747" s="41"/>
      <c r="AF1747" s="41"/>
      <c r="AM1747" s="41"/>
      <c r="AN1747" s="41"/>
      <c r="AO1747" s="41"/>
      <c r="AP1747" s="41"/>
      <c r="AQ1747" s="41"/>
      <c r="AR1747" s="41"/>
      <c r="AS1747" s="41"/>
      <c r="AT1747" s="41"/>
      <c r="AU1747" s="41"/>
      <c r="AV1747" s="41"/>
      <c r="AW1747" s="41"/>
      <c r="AX1747" s="41"/>
      <c r="AY1747" s="41"/>
      <c r="AZ1747" s="41"/>
      <c r="BA1747" s="41"/>
      <c r="BB1747" s="41"/>
      <c r="BC1747" s="41"/>
      <c r="BD1747" s="41"/>
      <c r="BE1747" s="41"/>
    </row>
    <row r="1748" spans="2:57">
      <c r="B1748" s="41"/>
      <c r="C1748" s="41"/>
      <c r="D1748" s="41"/>
      <c r="E1748" s="41"/>
      <c r="F1748" s="41"/>
      <c r="G1748" s="41"/>
      <c r="H1748" s="41"/>
      <c r="I1748" s="41"/>
      <c r="J1748" s="41"/>
      <c r="K1748" s="41"/>
      <c r="L1748" s="41"/>
      <c r="M1748" s="41"/>
      <c r="N1748" s="41"/>
      <c r="O1748" s="41"/>
      <c r="P1748" s="41"/>
      <c r="Q1748" s="41"/>
      <c r="R1748" s="41"/>
      <c r="S1748" s="41"/>
      <c r="T1748" s="41"/>
      <c r="U1748" s="41"/>
      <c r="W1748" s="41"/>
      <c r="X1748" s="41"/>
      <c r="Y1748" s="41"/>
      <c r="Z1748" s="41"/>
      <c r="AA1748" s="41"/>
      <c r="AB1748" s="41"/>
      <c r="AC1748" s="41"/>
      <c r="AD1748" s="41"/>
      <c r="AE1748" s="41"/>
      <c r="AF1748" s="41"/>
      <c r="AM1748" s="41"/>
      <c r="AN1748" s="41"/>
      <c r="AO1748" s="41"/>
      <c r="AP1748" s="41"/>
      <c r="AQ1748" s="41"/>
      <c r="AR1748" s="41"/>
      <c r="AS1748" s="41"/>
      <c r="AT1748" s="41"/>
      <c r="AU1748" s="41"/>
      <c r="AV1748" s="41"/>
      <c r="AW1748" s="41"/>
      <c r="AX1748" s="41"/>
      <c r="AY1748" s="41"/>
      <c r="AZ1748" s="41"/>
      <c r="BA1748" s="41"/>
      <c r="BB1748" s="41"/>
      <c r="BC1748" s="41"/>
      <c r="BD1748" s="41"/>
      <c r="BE1748" s="41"/>
    </row>
    <row r="1749" spans="2:57">
      <c r="B1749" s="41"/>
      <c r="C1749" s="41"/>
      <c r="D1749" s="41"/>
      <c r="E1749" s="41"/>
      <c r="F1749" s="41"/>
      <c r="G1749" s="41"/>
      <c r="H1749" s="41"/>
      <c r="I1749" s="41"/>
      <c r="J1749" s="41"/>
      <c r="K1749" s="41"/>
      <c r="L1749" s="41"/>
      <c r="M1749" s="41"/>
      <c r="N1749" s="41"/>
      <c r="O1749" s="41"/>
      <c r="P1749" s="41"/>
      <c r="Q1749" s="41"/>
      <c r="R1749" s="41"/>
      <c r="S1749" s="41"/>
      <c r="T1749" s="41"/>
      <c r="U1749" s="41"/>
      <c r="W1749" s="41"/>
      <c r="X1749" s="41"/>
      <c r="Y1749" s="41"/>
      <c r="Z1749" s="41"/>
      <c r="AA1749" s="41"/>
      <c r="AB1749" s="41"/>
      <c r="AC1749" s="41"/>
      <c r="AD1749" s="41"/>
      <c r="AE1749" s="41"/>
      <c r="AF1749" s="41"/>
      <c r="AM1749" s="41"/>
      <c r="AN1749" s="41"/>
      <c r="AO1749" s="41"/>
      <c r="AP1749" s="41"/>
      <c r="AQ1749" s="41"/>
      <c r="AR1749" s="41"/>
      <c r="AS1749" s="41"/>
      <c r="AT1749" s="41"/>
      <c r="AU1749" s="41"/>
      <c r="AV1749" s="41"/>
      <c r="AW1749" s="41"/>
      <c r="AX1749" s="41"/>
      <c r="AY1749" s="41"/>
      <c r="AZ1749" s="41"/>
      <c r="BA1749" s="41"/>
      <c r="BB1749" s="41"/>
      <c r="BC1749" s="41"/>
      <c r="BD1749" s="41"/>
      <c r="BE1749" s="41"/>
    </row>
    <row r="1750" spans="2:57">
      <c r="B1750" s="41"/>
      <c r="C1750" s="41"/>
      <c r="D1750" s="41"/>
      <c r="E1750" s="41"/>
      <c r="F1750" s="41"/>
      <c r="G1750" s="41"/>
      <c r="H1750" s="41"/>
      <c r="I1750" s="41"/>
      <c r="J1750" s="41"/>
      <c r="K1750" s="41"/>
      <c r="L1750" s="41"/>
      <c r="M1750" s="41"/>
      <c r="N1750" s="41"/>
      <c r="O1750" s="41"/>
      <c r="P1750" s="41"/>
      <c r="Q1750" s="41"/>
      <c r="R1750" s="41"/>
      <c r="S1750" s="41"/>
      <c r="T1750" s="41"/>
      <c r="U1750" s="41"/>
      <c r="W1750" s="41"/>
      <c r="X1750" s="41"/>
      <c r="Y1750" s="41"/>
      <c r="Z1750" s="41"/>
      <c r="AA1750" s="41"/>
      <c r="AB1750" s="41"/>
      <c r="AC1750" s="41"/>
      <c r="AD1750" s="41"/>
      <c r="AE1750" s="41"/>
      <c r="AF1750" s="41"/>
      <c r="AM1750" s="41"/>
      <c r="AN1750" s="41"/>
      <c r="AO1750" s="41"/>
      <c r="AP1750" s="41"/>
      <c r="AQ1750" s="41"/>
      <c r="AR1750" s="41"/>
      <c r="AS1750" s="41"/>
      <c r="AT1750" s="41"/>
      <c r="AU1750" s="41"/>
      <c r="AV1750" s="41"/>
      <c r="AW1750" s="41"/>
      <c r="AX1750" s="41"/>
      <c r="AY1750" s="41"/>
      <c r="AZ1750" s="41"/>
      <c r="BA1750" s="41"/>
      <c r="BB1750" s="41"/>
      <c r="BC1750" s="41"/>
      <c r="BD1750" s="41"/>
      <c r="BE1750" s="41"/>
    </row>
    <row r="1751" spans="2:57">
      <c r="B1751" s="41"/>
      <c r="C1751" s="41"/>
      <c r="D1751" s="41"/>
      <c r="E1751" s="41"/>
      <c r="F1751" s="41"/>
      <c r="G1751" s="41"/>
      <c r="H1751" s="41"/>
      <c r="I1751" s="41"/>
      <c r="J1751" s="41"/>
      <c r="K1751" s="41"/>
      <c r="L1751" s="41"/>
      <c r="M1751" s="41"/>
      <c r="N1751" s="41"/>
      <c r="O1751" s="41"/>
      <c r="P1751" s="41"/>
      <c r="Q1751" s="41"/>
      <c r="R1751" s="41"/>
      <c r="S1751" s="41"/>
      <c r="T1751" s="41"/>
      <c r="U1751" s="41"/>
      <c r="W1751" s="41"/>
      <c r="X1751" s="41"/>
      <c r="Y1751" s="41"/>
      <c r="Z1751" s="41"/>
      <c r="AA1751" s="41"/>
      <c r="AB1751" s="41"/>
      <c r="AC1751" s="41"/>
      <c r="AD1751" s="41"/>
      <c r="AE1751" s="41"/>
      <c r="AF1751" s="41"/>
      <c r="AM1751" s="41"/>
      <c r="AN1751" s="41"/>
      <c r="AO1751" s="41"/>
      <c r="AP1751" s="41"/>
      <c r="AQ1751" s="41"/>
      <c r="AR1751" s="41"/>
      <c r="AS1751" s="41"/>
      <c r="AT1751" s="41"/>
      <c r="AU1751" s="41"/>
      <c r="AV1751" s="41"/>
      <c r="AW1751" s="41"/>
      <c r="AX1751" s="41"/>
      <c r="AY1751" s="41"/>
      <c r="AZ1751" s="41"/>
      <c r="BA1751" s="41"/>
      <c r="BB1751" s="41"/>
      <c r="BC1751" s="41"/>
      <c r="BD1751" s="41"/>
      <c r="BE1751" s="41"/>
    </row>
    <row r="1752" spans="2:57">
      <c r="B1752" s="41"/>
      <c r="C1752" s="41"/>
      <c r="D1752" s="41"/>
      <c r="E1752" s="41"/>
      <c r="F1752" s="41"/>
      <c r="G1752" s="41"/>
      <c r="H1752" s="41"/>
      <c r="I1752" s="41"/>
      <c r="J1752" s="41"/>
      <c r="K1752" s="41"/>
      <c r="L1752" s="41"/>
      <c r="M1752" s="41"/>
      <c r="N1752" s="41"/>
      <c r="O1752" s="41"/>
      <c r="P1752" s="41"/>
      <c r="Q1752" s="41"/>
      <c r="R1752" s="41"/>
      <c r="S1752" s="41"/>
      <c r="T1752" s="41"/>
      <c r="U1752" s="41"/>
      <c r="W1752" s="41"/>
      <c r="X1752" s="41"/>
      <c r="Y1752" s="41"/>
      <c r="Z1752" s="41"/>
      <c r="AA1752" s="41"/>
      <c r="AB1752" s="41"/>
      <c r="AC1752" s="41"/>
      <c r="AD1752" s="41"/>
      <c r="AE1752" s="41"/>
      <c r="AF1752" s="41"/>
      <c r="AM1752" s="41"/>
      <c r="AN1752" s="41"/>
      <c r="AO1752" s="41"/>
      <c r="AP1752" s="41"/>
      <c r="AQ1752" s="41"/>
      <c r="AR1752" s="41"/>
      <c r="AS1752" s="41"/>
      <c r="AT1752" s="41"/>
      <c r="AU1752" s="41"/>
      <c r="AV1752" s="41"/>
      <c r="AW1752" s="41"/>
      <c r="AX1752" s="41"/>
      <c r="AY1752" s="41"/>
      <c r="AZ1752" s="41"/>
      <c r="BA1752" s="41"/>
      <c r="BB1752" s="41"/>
      <c r="BC1752" s="41"/>
      <c r="BD1752" s="41"/>
      <c r="BE1752" s="41"/>
    </row>
    <row r="1753" spans="2:57">
      <c r="B1753" s="41"/>
      <c r="C1753" s="41"/>
      <c r="D1753" s="41"/>
      <c r="E1753" s="41"/>
      <c r="F1753" s="41"/>
      <c r="G1753" s="41"/>
      <c r="H1753" s="41"/>
      <c r="I1753" s="41"/>
      <c r="J1753" s="41"/>
      <c r="K1753" s="41"/>
      <c r="L1753" s="41"/>
      <c r="M1753" s="41"/>
      <c r="N1753" s="41"/>
      <c r="O1753" s="41"/>
      <c r="P1753" s="41"/>
      <c r="Q1753" s="41"/>
      <c r="R1753" s="41"/>
      <c r="S1753" s="41"/>
      <c r="T1753" s="41"/>
      <c r="U1753" s="41"/>
      <c r="W1753" s="41"/>
      <c r="X1753" s="41"/>
      <c r="Y1753" s="41"/>
      <c r="Z1753" s="41"/>
      <c r="AA1753" s="41"/>
      <c r="AB1753" s="41"/>
      <c r="AC1753" s="41"/>
      <c r="AD1753" s="41"/>
      <c r="AE1753" s="41"/>
      <c r="AF1753" s="41"/>
      <c r="AM1753" s="41"/>
      <c r="AN1753" s="41"/>
      <c r="AO1753" s="41"/>
      <c r="AP1753" s="41"/>
      <c r="AQ1753" s="41"/>
      <c r="AR1753" s="41"/>
      <c r="AS1753" s="41"/>
      <c r="AT1753" s="41"/>
      <c r="AU1753" s="41"/>
      <c r="AV1753" s="41"/>
      <c r="AW1753" s="41"/>
      <c r="AX1753" s="41"/>
      <c r="AY1753" s="41"/>
      <c r="AZ1753" s="41"/>
      <c r="BA1753" s="41"/>
      <c r="BB1753" s="41"/>
      <c r="BC1753" s="41"/>
      <c r="BD1753" s="41"/>
      <c r="BE1753" s="41"/>
    </row>
    <row r="1754" spans="2:57">
      <c r="B1754" s="41"/>
      <c r="C1754" s="41"/>
      <c r="D1754" s="41"/>
      <c r="E1754" s="41"/>
      <c r="F1754" s="41"/>
      <c r="G1754" s="41"/>
      <c r="H1754" s="41"/>
      <c r="I1754" s="41"/>
      <c r="J1754" s="41"/>
      <c r="K1754" s="41"/>
      <c r="L1754" s="41"/>
      <c r="M1754" s="41"/>
      <c r="N1754" s="41"/>
      <c r="O1754" s="41"/>
      <c r="P1754" s="41"/>
      <c r="Q1754" s="41"/>
      <c r="R1754" s="41"/>
      <c r="S1754" s="41"/>
      <c r="T1754" s="41"/>
      <c r="U1754" s="41"/>
      <c r="W1754" s="41"/>
      <c r="X1754" s="41"/>
      <c r="Y1754" s="41"/>
      <c r="Z1754" s="41"/>
      <c r="AA1754" s="41"/>
      <c r="AB1754" s="41"/>
      <c r="AC1754" s="41"/>
      <c r="AD1754" s="41"/>
      <c r="AE1754" s="41"/>
      <c r="AF1754" s="41"/>
      <c r="AM1754" s="41"/>
      <c r="AN1754" s="41"/>
      <c r="AO1754" s="41"/>
      <c r="AP1754" s="41"/>
      <c r="AQ1754" s="41"/>
      <c r="AR1754" s="41"/>
      <c r="AS1754" s="41"/>
      <c r="AT1754" s="41"/>
      <c r="AU1754" s="41"/>
      <c r="AV1754" s="41"/>
      <c r="AW1754" s="41"/>
      <c r="AX1754" s="41"/>
      <c r="AY1754" s="41"/>
      <c r="AZ1754" s="41"/>
      <c r="BA1754" s="41"/>
      <c r="BB1754" s="41"/>
      <c r="BC1754" s="41"/>
      <c r="BD1754" s="41"/>
      <c r="BE1754" s="41"/>
    </row>
    <row r="1755" spans="2:57">
      <c r="B1755" s="41"/>
      <c r="C1755" s="41"/>
      <c r="D1755" s="41"/>
      <c r="E1755" s="41"/>
      <c r="F1755" s="41"/>
      <c r="G1755" s="41"/>
      <c r="H1755" s="41"/>
      <c r="I1755" s="41"/>
      <c r="J1755" s="41"/>
      <c r="K1755" s="41"/>
      <c r="L1755" s="41"/>
      <c r="M1755" s="41"/>
      <c r="N1755" s="41"/>
      <c r="O1755" s="41"/>
      <c r="P1755" s="41"/>
      <c r="Q1755" s="41"/>
      <c r="R1755" s="41"/>
      <c r="S1755" s="41"/>
      <c r="T1755" s="41"/>
      <c r="U1755" s="41"/>
      <c r="W1755" s="41"/>
      <c r="X1755" s="41"/>
      <c r="Y1755" s="41"/>
      <c r="Z1755" s="41"/>
      <c r="AA1755" s="41"/>
      <c r="AB1755" s="41"/>
      <c r="AC1755" s="41"/>
      <c r="AD1755" s="41"/>
      <c r="AE1755" s="41"/>
      <c r="AF1755" s="41"/>
      <c r="AM1755" s="41"/>
      <c r="AN1755" s="41"/>
      <c r="AO1755" s="41"/>
      <c r="AP1755" s="41"/>
      <c r="AQ1755" s="41"/>
      <c r="AR1755" s="41"/>
      <c r="AS1755" s="41"/>
      <c r="AT1755" s="41"/>
      <c r="AU1755" s="41"/>
      <c r="AV1755" s="41"/>
      <c r="AW1755" s="41"/>
      <c r="AX1755" s="41"/>
      <c r="AY1755" s="41"/>
      <c r="AZ1755" s="41"/>
      <c r="BA1755" s="41"/>
      <c r="BB1755" s="41"/>
      <c r="BC1755" s="41"/>
      <c r="BD1755" s="41"/>
      <c r="BE1755" s="41"/>
    </row>
    <row r="1756" spans="2:57">
      <c r="B1756" s="41"/>
      <c r="C1756" s="41"/>
      <c r="D1756" s="41"/>
      <c r="E1756" s="41"/>
      <c r="F1756" s="41"/>
      <c r="G1756" s="41"/>
      <c r="H1756" s="41"/>
      <c r="I1756" s="41"/>
      <c r="J1756" s="41"/>
      <c r="K1756" s="41"/>
      <c r="L1756" s="41"/>
      <c r="M1756" s="41"/>
      <c r="N1756" s="41"/>
      <c r="O1756" s="41"/>
      <c r="P1756" s="41"/>
      <c r="Q1756" s="41"/>
      <c r="R1756" s="41"/>
      <c r="S1756" s="41"/>
      <c r="T1756" s="41"/>
      <c r="U1756" s="41"/>
      <c r="W1756" s="41"/>
      <c r="X1756" s="41"/>
      <c r="Y1756" s="41"/>
      <c r="Z1756" s="41"/>
      <c r="AA1756" s="41"/>
      <c r="AB1756" s="41"/>
      <c r="AC1756" s="41"/>
      <c r="AD1756" s="41"/>
      <c r="AE1756" s="41"/>
      <c r="AF1756" s="41"/>
      <c r="AM1756" s="41"/>
      <c r="AN1756" s="41"/>
      <c r="AO1756" s="41"/>
      <c r="AP1756" s="41"/>
      <c r="AQ1756" s="41"/>
      <c r="AR1756" s="41"/>
      <c r="AS1756" s="41"/>
      <c r="AT1756" s="41"/>
      <c r="AU1756" s="41"/>
      <c r="AV1756" s="41"/>
      <c r="AW1756" s="41"/>
      <c r="AX1756" s="41"/>
      <c r="AY1756" s="41"/>
      <c r="AZ1756" s="41"/>
      <c r="BA1756" s="41"/>
      <c r="BB1756" s="41"/>
      <c r="BC1756" s="41"/>
      <c r="BD1756" s="41"/>
      <c r="BE1756" s="41"/>
    </row>
    <row r="1757" spans="2:57">
      <c r="B1757" s="41"/>
      <c r="C1757" s="41"/>
      <c r="D1757" s="41"/>
      <c r="E1757" s="41"/>
      <c r="F1757" s="41"/>
      <c r="G1757" s="41"/>
      <c r="H1757" s="41"/>
      <c r="I1757" s="41"/>
      <c r="J1757" s="41"/>
      <c r="K1757" s="41"/>
      <c r="L1757" s="41"/>
      <c r="M1757" s="41"/>
      <c r="N1757" s="41"/>
      <c r="O1757" s="41"/>
      <c r="P1757" s="41"/>
      <c r="Q1757" s="41"/>
      <c r="R1757" s="41"/>
      <c r="S1757" s="41"/>
      <c r="T1757" s="41"/>
      <c r="U1757" s="41"/>
      <c r="W1757" s="41"/>
      <c r="X1757" s="41"/>
      <c r="Y1757" s="41"/>
      <c r="Z1757" s="41"/>
      <c r="AA1757" s="41"/>
      <c r="AB1757" s="41"/>
      <c r="AC1757" s="41"/>
      <c r="AD1757" s="41"/>
      <c r="AE1757" s="41"/>
      <c r="AF1757" s="41"/>
      <c r="AM1757" s="41"/>
      <c r="AN1757" s="41"/>
      <c r="AO1757" s="41"/>
      <c r="AP1757" s="41"/>
      <c r="AQ1757" s="41"/>
      <c r="AR1757" s="41"/>
      <c r="AS1757" s="41"/>
      <c r="AT1757" s="41"/>
      <c r="AU1757" s="41"/>
      <c r="AV1757" s="41"/>
      <c r="AW1757" s="41"/>
      <c r="AX1757" s="41"/>
      <c r="AY1757" s="41"/>
      <c r="AZ1757" s="41"/>
      <c r="BA1757" s="41"/>
      <c r="BB1757" s="41"/>
      <c r="BC1757" s="41"/>
      <c r="BD1757" s="41"/>
      <c r="BE1757" s="41"/>
    </row>
    <row r="1758" spans="2:57">
      <c r="B1758" s="41"/>
      <c r="C1758" s="41"/>
      <c r="D1758" s="41"/>
      <c r="E1758" s="41"/>
      <c r="F1758" s="41"/>
      <c r="G1758" s="41"/>
      <c r="H1758" s="41"/>
      <c r="I1758" s="41"/>
      <c r="J1758" s="41"/>
      <c r="K1758" s="41"/>
      <c r="L1758" s="41"/>
      <c r="M1758" s="41"/>
      <c r="N1758" s="41"/>
      <c r="O1758" s="41"/>
      <c r="P1758" s="41"/>
      <c r="Q1758" s="41"/>
      <c r="R1758" s="41"/>
      <c r="S1758" s="41"/>
      <c r="T1758" s="41"/>
      <c r="U1758" s="41"/>
      <c r="W1758" s="41"/>
      <c r="X1758" s="41"/>
      <c r="Y1758" s="41"/>
      <c r="Z1758" s="41"/>
      <c r="AA1758" s="41"/>
      <c r="AB1758" s="41"/>
      <c r="AC1758" s="41"/>
      <c r="AD1758" s="41"/>
      <c r="AE1758" s="41"/>
      <c r="AF1758" s="41"/>
      <c r="AM1758" s="41"/>
      <c r="AN1758" s="41"/>
      <c r="AO1758" s="41"/>
      <c r="AP1758" s="41"/>
      <c r="AQ1758" s="41"/>
      <c r="AR1758" s="41"/>
      <c r="AS1758" s="41"/>
      <c r="AT1758" s="41"/>
      <c r="AU1758" s="41"/>
      <c r="AV1758" s="41"/>
      <c r="AW1758" s="41"/>
      <c r="AX1758" s="41"/>
      <c r="AY1758" s="41"/>
      <c r="AZ1758" s="41"/>
      <c r="BA1758" s="41"/>
      <c r="BB1758" s="41"/>
      <c r="BC1758" s="41"/>
      <c r="BD1758" s="41"/>
      <c r="BE1758" s="41"/>
    </row>
    <row r="1759" spans="2:57">
      <c r="B1759" s="41"/>
      <c r="C1759" s="41"/>
      <c r="D1759" s="41"/>
      <c r="E1759" s="41"/>
      <c r="F1759" s="41"/>
      <c r="G1759" s="41"/>
      <c r="H1759" s="41"/>
      <c r="I1759" s="41"/>
      <c r="J1759" s="41"/>
      <c r="K1759" s="41"/>
      <c r="L1759" s="41"/>
      <c r="M1759" s="41"/>
      <c r="N1759" s="41"/>
      <c r="O1759" s="41"/>
      <c r="P1759" s="41"/>
      <c r="Q1759" s="41"/>
      <c r="R1759" s="41"/>
      <c r="S1759" s="41"/>
      <c r="T1759" s="41"/>
      <c r="U1759" s="41"/>
      <c r="W1759" s="41"/>
      <c r="X1759" s="41"/>
      <c r="Y1759" s="41"/>
      <c r="Z1759" s="41"/>
      <c r="AA1759" s="41"/>
      <c r="AB1759" s="41"/>
      <c r="AC1759" s="41"/>
      <c r="AD1759" s="41"/>
      <c r="AE1759" s="41"/>
      <c r="AF1759" s="41"/>
      <c r="AM1759" s="41"/>
      <c r="AN1759" s="41"/>
      <c r="AO1759" s="41"/>
      <c r="AP1759" s="41"/>
      <c r="AQ1759" s="41"/>
      <c r="AR1759" s="41"/>
      <c r="AS1759" s="41"/>
      <c r="AT1759" s="41"/>
      <c r="AU1759" s="41"/>
      <c r="AV1759" s="41"/>
      <c r="AW1759" s="41"/>
      <c r="AX1759" s="41"/>
      <c r="AY1759" s="41"/>
      <c r="AZ1759" s="41"/>
      <c r="BA1759" s="41"/>
      <c r="BB1759" s="41"/>
      <c r="BC1759" s="41"/>
      <c r="BD1759" s="41"/>
      <c r="BE1759" s="41"/>
    </row>
    <row r="1760" spans="2:57">
      <c r="B1760" s="41"/>
      <c r="C1760" s="41"/>
      <c r="D1760" s="41"/>
      <c r="E1760" s="41"/>
      <c r="F1760" s="41"/>
      <c r="G1760" s="41"/>
      <c r="H1760" s="41"/>
      <c r="I1760" s="41"/>
      <c r="J1760" s="41"/>
      <c r="K1760" s="41"/>
      <c r="L1760" s="41"/>
      <c r="M1760" s="41"/>
      <c r="N1760" s="41"/>
      <c r="O1760" s="41"/>
      <c r="P1760" s="41"/>
      <c r="Q1760" s="41"/>
      <c r="R1760" s="41"/>
      <c r="S1760" s="41"/>
      <c r="T1760" s="41"/>
      <c r="U1760" s="41"/>
      <c r="W1760" s="41"/>
      <c r="X1760" s="41"/>
      <c r="Y1760" s="41"/>
      <c r="Z1760" s="41"/>
      <c r="AA1760" s="41"/>
      <c r="AB1760" s="41"/>
      <c r="AC1760" s="41"/>
      <c r="AD1760" s="41"/>
      <c r="AE1760" s="41"/>
      <c r="AF1760" s="41"/>
      <c r="AM1760" s="41"/>
      <c r="AN1760" s="41"/>
      <c r="AO1760" s="41"/>
      <c r="AP1760" s="41"/>
      <c r="AQ1760" s="41"/>
      <c r="AR1760" s="41"/>
      <c r="AS1760" s="41"/>
      <c r="AT1760" s="41"/>
      <c r="AU1760" s="41"/>
      <c r="AV1760" s="41"/>
      <c r="AW1760" s="41"/>
      <c r="AX1760" s="41"/>
      <c r="AY1760" s="41"/>
      <c r="AZ1760" s="41"/>
      <c r="BA1760" s="41"/>
      <c r="BB1760" s="41"/>
      <c r="BC1760" s="41"/>
      <c r="BD1760" s="41"/>
      <c r="BE1760" s="41"/>
    </row>
    <row r="1761" spans="2:57">
      <c r="B1761" s="41"/>
      <c r="C1761" s="41"/>
      <c r="D1761" s="41"/>
      <c r="E1761" s="41"/>
      <c r="F1761" s="41"/>
      <c r="G1761" s="41"/>
      <c r="H1761" s="41"/>
      <c r="I1761" s="41"/>
      <c r="J1761" s="41"/>
      <c r="K1761" s="41"/>
      <c r="L1761" s="41"/>
      <c r="M1761" s="41"/>
      <c r="N1761" s="41"/>
      <c r="O1761" s="41"/>
      <c r="P1761" s="41"/>
      <c r="Q1761" s="41"/>
      <c r="R1761" s="41"/>
      <c r="S1761" s="41"/>
      <c r="T1761" s="41"/>
      <c r="U1761" s="41"/>
      <c r="W1761" s="41"/>
      <c r="X1761" s="41"/>
      <c r="Y1761" s="41"/>
      <c r="Z1761" s="41"/>
      <c r="AA1761" s="41"/>
      <c r="AB1761" s="41"/>
      <c r="AC1761" s="41"/>
      <c r="AD1761" s="41"/>
      <c r="AE1761" s="41"/>
      <c r="AF1761" s="41"/>
      <c r="AM1761" s="41"/>
      <c r="AN1761" s="41"/>
      <c r="AO1761" s="41"/>
      <c r="AP1761" s="41"/>
      <c r="AQ1761" s="41"/>
      <c r="AR1761" s="41"/>
      <c r="AS1761" s="41"/>
      <c r="AT1761" s="41"/>
      <c r="AU1761" s="41"/>
      <c r="AV1761" s="41"/>
      <c r="AW1761" s="41"/>
      <c r="AX1761" s="41"/>
      <c r="AY1761" s="41"/>
      <c r="AZ1761" s="41"/>
      <c r="BA1761" s="41"/>
      <c r="BB1761" s="41"/>
      <c r="BC1761" s="41"/>
      <c r="BD1761" s="41"/>
      <c r="BE1761" s="41"/>
    </row>
    <row r="1762" spans="2:57">
      <c r="B1762" s="41"/>
      <c r="C1762" s="41"/>
      <c r="D1762" s="41"/>
      <c r="E1762" s="41"/>
      <c r="F1762" s="41"/>
      <c r="G1762" s="41"/>
      <c r="H1762" s="41"/>
      <c r="I1762" s="41"/>
      <c r="J1762" s="41"/>
      <c r="K1762" s="41"/>
      <c r="L1762" s="41"/>
      <c r="M1762" s="41"/>
      <c r="N1762" s="41"/>
      <c r="O1762" s="41"/>
      <c r="P1762" s="41"/>
      <c r="Q1762" s="41"/>
      <c r="R1762" s="41"/>
      <c r="S1762" s="41"/>
      <c r="T1762" s="41"/>
      <c r="U1762" s="41"/>
      <c r="W1762" s="41"/>
      <c r="X1762" s="41"/>
      <c r="Y1762" s="41"/>
      <c r="Z1762" s="41"/>
      <c r="AA1762" s="41"/>
      <c r="AB1762" s="41"/>
      <c r="AC1762" s="41"/>
      <c r="AD1762" s="41"/>
      <c r="AE1762" s="41"/>
      <c r="AF1762" s="41"/>
      <c r="AM1762" s="41"/>
      <c r="AN1762" s="41"/>
      <c r="AO1762" s="41"/>
      <c r="AP1762" s="41"/>
      <c r="AQ1762" s="41"/>
      <c r="AR1762" s="41"/>
      <c r="AS1762" s="41"/>
      <c r="AT1762" s="41"/>
      <c r="AU1762" s="41"/>
      <c r="AV1762" s="41"/>
      <c r="AW1762" s="41"/>
      <c r="AX1762" s="41"/>
      <c r="AY1762" s="41"/>
      <c r="AZ1762" s="41"/>
      <c r="BA1762" s="41"/>
      <c r="BB1762" s="41"/>
      <c r="BC1762" s="41"/>
      <c r="BD1762" s="41"/>
      <c r="BE1762" s="41"/>
    </row>
    <row r="1763" spans="2:57">
      <c r="B1763" s="41"/>
      <c r="C1763" s="41"/>
      <c r="D1763" s="41"/>
      <c r="E1763" s="41"/>
      <c r="F1763" s="41"/>
      <c r="G1763" s="41"/>
      <c r="H1763" s="41"/>
      <c r="I1763" s="41"/>
      <c r="J1763" s="41"/>
      <c r="K1763" s="41"/>
      <c r="L1763" s="41"/>
      <c r="M1763" s="41"/>
      <c r="N1763" s="41"/>
      <c r="O1763" s="41"/>
      <c r="P1763" s="41"/>
      <c r="Q1763" s="41"/>
      <c r="R1763" s="41"/>
      <c r="S1763" s="41"/>
      <c r="T1763" s="41"/>
      <c r="U1763" s="41"/>
      <c r="W1763" s="41"/>
      <c r="X1763" s="41"/>
      <c r="Y1763" s="41"/>
      <c r="Z1763" s="41"/>
      <c r="AA1763" s="41"/>
      <c r="AB1763" s="41"/>
      <c r="AC1763" s="41"/>
      <c r="AD1763" s="41"/>
      <c r="AE1763" s="41"/>
      <c r="AF1763" s="41"/>
      <c r="AM1763" s="41"/>
      <c r="AN1763" s="41"/>
      <c r="AO1763" s="41"/>
      <c r="AP1763" s="41"/>
      <c r="AQ1763" s="41"/>
      <c r="AR1763" s="41"/>
      <c r="AS1763" s="41"/>
      <c r="AT1763" s="41"/>
      <c r="AU1763" s="41"/>
      <c r="AV1763" s="41"/>
      <c r="AW1763" s="41"/>
      <c r="AX1763" s="41"/>
      <c r="AY1763" s="41"/>
      <c r="AZ1763" s="41"/>
      <c r="BA1763" s="41"/>
      <c r="BB1763" s="41"/>
      <c r="BC1763" s="41"/>
      <c r="BD1763" s="41"/>
      <c r="BE1763" s="41"/>
    </row>
    <row r="1764" spans="2:57">
      <c r="B1764" s="41"/>
      <c r="C1764" s="41"/>
      <c r="D1764" s="41"/>
      <c r="E1764" s="41"/>
      <c r="F1764" s="41"/>
      <c r="G1764" s="41"/>
      <c r="H1764" s="41"/>
      <c r="I1764" s="41"/>
      <c r="J1764" s="41"/>
      <c r="K1764" s="41"/>
      <c r="L1764" s="41"/>
      <c r="M1764" s="41"/>
      <c r="N1764" s="41"/>
      <c r="O1764" s="41"/>
      <c r="P1764" s="41"/>
      <c r="Q1764" s="41"/>
      <c r="R1764" s="41"/>
      <c r="S1764" s="41"/>
      <c r="T1764" s="41"/>
      <c r="U1764" s="41"/>
      <c r="W1764" s="41"/>
      <c r="X1764" s="41"/>
      <c r="Y1764" s="41"/>
      <c r="Z1764" s="41"/>
      <c r="AA1764" s="41"/>
      <c r="AB1764" s="41"/>
      <c r="AC1764" s="41"/>
      <c r="AD1764" s="41"/>
      <c r="AE1764" s="41"/>
      <c r="AF1764" s="41"/>
      <c r="AM1764" s="41"/>
      <c r="AN1764" s="41"/>
      <c r="AO1764" s="41"/>
      <c r="AP1764" s="41"/>
      <c r="AQ1764" s="41"/>
      <c r="AR1764" s="41"/>
      <c r="AS1764" s="41"/>
      <c r="AT1764" s="41"/>
      <c r="AU1764" s="41"/>
      <c r="AV1764" s="41"/>
      <c r="AW1764" s="41"/>
      <c r="AX1764" s="41"/>
      <c r="AY1764" s="41"/>
      <c r="AZ1764" s="41"/>
      <c r="BA1764" s="41"/>
      <c r="BB1764" s="41"/>
      <c r="BC1764" s="41"/>
      <c r="BD1764" s="41"/>
      <c r="BE1764" s="41"/>
    </row>
    <row r="1765" spans="2:57">
      <c r="B1765" s="41"/>
      <c r="C1765" s="41"/>
      <c r="D1765" s="41"/>
      <c r="E1765" s="41"/>
      <c r="F1765" s="41"/>
      <c r="G1765" s="41"/>
      <c r="H1765" s="41"/>
      <c r="I1765" s="41"/>
      <c r="J1765" s="41"/>
      <c r="K1765" s="41"/>
      <c r="L1765" s="41"/>
      <c r="M1765" s="41"/>
      <c r="N1765" s="41"/>
      <c r="O1765" s="41"/>
      <c r="P1765" s="41"/>
      <c r="Q1765" s="41"/>
      <c r="R1765" s="41"/>
      <c r="S1765" s="41"/>
      <c r="T1765" s="41"/>
      <c r="U1765" s="41"/>
      <c r="W1765" s="41"/>
      <c r="X1765" s="41"/>
      <c r="Y1765" s="41"/>
      <c r="Z1765" s="41"/>
      <c r="AA1765" s="41"/>
      <c r="AB1765" s="41"/>
      <c r="AC1765" s="41"/>
      <c r="AD1765" s="41"/>
      <c r="AE1765" s="41"/>
      <c r="AF1765" s="41"/>
      <c r="AM1765" s="41"/>
      <c r="AN1765" s="41"/>
      <c r="AO1765" s="41"/>
      <c r="AP1765" s="41"/>
      <c r="AQ1765" s="41"/>
      <c r="AR1765" s="41"/>
      <c r="AS1765" s="41"/>
      <c r="AT1765" s="41"/>
      <c r="AU1765" s="41"/>
      <c r="AV1765" s="41"/>
      <c r="AW1765" s="41"/>
      <c r="AX1765" s="41"/>
      <c r="AY1765" s="41"/>
      <c r="AZ1765" s="41"/>
      <c r="BA1765" s="41"/>
      <c r="BB1765" s="41"/>
      <c r="BC1765" s="41"/>
      <c r="BD1765" s="41"/>
      <c r="BE1765" s="41"/>
    </row>
    <row r="1766" spans="2:57">
      <c r="B1766" s="41"/>
      <c r="C1766" s="41"/>
      <c r="D1766" s="41"/>
      <c r="E1766" s="41"/>
      <c r="F1766" s="41"/>
      <c r="G1766" s="41"/>
      <c r="H1766" s="41"/>
      <c r="I1766" s="41"/>
      <c r="J1766" s="41"/>
      <c r="K1766" s="41"/>
      <c r="L1766" s="41"/>
      <c r="M1766" s="41"/>
      <c r="N1766" s="41"/>
      <c r="O1766" s="41"/>
      <c r="P1766" s="41"/>
      <c r="Q1766" s="41"/>
      <c r="R1766" s="41"/>
      <c r="S1766" s="41"/>
      <c r="T1766" s="41"/>
      <c r="U1766" s="41"/>
      <c r="W1766" s="41"/>
      <c r="X1766" s="41"/>
      <c r="Y1766" s="41"/>
      <c r="Z1766" s="41"/>
      <c r="AA1766" s="41"/>
      <c r="AB1766" s="41"/>
      <c r="AC1766" s="41"/>
      <c r="AD1766" s="41"/>
      <c r="AE1766" s="41"/>
      <c r="AF1766" s="41"/>
      <c r="AM1766" s="41"/>
      <c r="AN1766" s="41"/>
      <c r="AO1766" s="41"/>
      <c r="AP1766" s="41"/>
      <c r="AQ1766" s="41"/>
      <c r="AR1766" s="41"/>
      <c r="AS1766" s="41"/>
      <c r="AT1766" s="41"/>
      <c r="AU1766" s="41"/>
      <c r="AV1766" s="41"/>
      <c r="AW1766" s="41"/>
      <c r="AX1766" s="41"/>
      <c r="AY1766" s="41"/>
      <c r="AZ1766" s="41"/>
      <c r="BA1766" s="41"/>
      <c r="BB1766" s="41"/>
      <c r="BC1766" s="41"/>
      <c r="BD1766" s="41"/>
      <c r="BE1766" s="41"/>
    </row>
    <row r="1767" spans="2:57">
      <c r="B1767" s="41"/>
      <c r="C1767" s="41"/>
      <c r="D1767" s="41"/>
      <c r="E1767" s="41"/>
      <c r="F1767" s="41"/>
      <c r="G1767" s="41"/>
      <c r="H1767" s="41"/>
      <c r="I1767" s="41"/>
      <c r="J1767" s="41"/>
      <c r="K1767" s="41"/>
      <c r="L1767" s="41"/>
      <c r="M1767" s="41"/>
      <c r="N1767" s="41"/>
      <c r="O1767" s="41"/>
      <c r="P1767" s="41"/>
      <c r="Q1767" s="41"/>
      <c r="R1767" s="41"/>
      <c r="S1767" s="41"/>
      <c r="T1767" s="41"/>
      <c r="U1767" s="41"/>
      <c r="W1767" s="41"/>
      <c r="X1767" s="41"/>
      <c r="Y1767" s="41"/>
      <c r="Z1767" s="41"/>
      <c r="AA1767" s="41"/>
      <c r="AB1767" s="41"/>
      <c r="AC1767" s="41"/>
      <c r="AD1767" s="41"/>
      <c r="AE1767" s="41"/>
      <c r="AF1767" s="41"/>
      <c r="AM1767" s="41"/>
      <c r="AN1767" s="41"/>
      <c r="AO1767" s="41"/>
      <c r="AP1767" s="41"/>
      <c r="AQ1767" s="41"/>
      <c r="AR1767" s="41"/>
      <c r="AS1767" s="41"/>
      <c r="AT1767" s="41"/>
      <c r="AU1767" s="41"/>
      <c r="AV1767" s="41"/>
      <c r="AW1767" s="41"/>
      <c r="AX1767" s="41"/>
      <c r="AY1767" s="41"/>
      <c r="AZ1767" s="41"/>
      <c r="BA1767" s="41"/>
      <c r="BB1767" s="41"/>
      <c r="BC1767" s="41"/>
      <c r="BD1767" s="41"/>
      <c r="BE1767" s="41"/>
    </row>
    <row r="1768" spans="2:57">
      <c r="B1768" s="41"/>
      <c r="C1768" s="41"/>
      <c r="D1768" s="41"/>
      <c r="E1768" s="41"/>
      <c r="F1768" s="41"/>
      <c r="G1768" s="41"/>
      <c r="H1768" s="41"/>
      <c r="I1768" s="41"/>
      <c r="J1768" s="41"/>
      <c r="K1768" s="41"/>
      <c r="L1768" s="41"/>
      <c r="M1768" s="41"/>
      <c r="N1768" s="41"/>
      <c r="O1768" s="41"/>
      <c r="P1768" s="41"/>
      <c r="Q1768" s="41"/>
      <c r="R1768" s="41"/>
      <c r="S1768" s="41"/>
      <c r="T1768" s="41"/>
      <c r="U1768" s="41"/>
      <c r="W1768" s="41"/>
      <c r="X1768" s="41"/>
      <c r="Y1768" s="41"/>
      <c r="Z1768" s="41"/>
      <c r="AA1768" s="41"/>
      <c r="AB1768" s="41"/>
      <c r="AC1768" s="41"/>
      <c r="AD1768" s="41"/>
      <c r="AE1768" s="41"/>
      <c r="AF1768" s="41"/>
      <c r="AM1768" s="41"/>
      <c r="AN1768" s="41"/>
      <c r="AO1768" s="41"/>
      <c r="AP1768" s="41"/>
      <c r="AQ1768" s="41"/>
      <c r="AR1768" s="41"/>
      <c r="AS1768" s="41"/>
      <c r="AT1768" s="41"/>
      <c r="AU1768" s="41"/>
      <c r="AV1768" s="41"/>
      <c r="AW1768" s="41"/>
      <c r="AX1768" s="41"/>
      <c r="AY1768" s="41"/>
      <c r="AZ1768" s="41"/>
      <c r="BA1768" s="41"/>
      <c r="BB1768" s="41"/>
      <c r="BC1768" s="41"/>
      <c r="BD1768" s="41"/>
      <c r="BE1768" s="41"/>
    </row>
    <row r="1769" spans="2:57">
      <c r="B1769" s="41"/>
      <c r="C1769" s="41"/>
      <c r="D1769" s="41"/>
      <c r="E1769" s="41"/>
      <c r="F1769" s="41"/>
      <c r="G1769" s="41"/>
      <c r="H1769" s="41"/>
      <c r="I1769" s="41"/>
      <c r="J1769" s="41"/>
      <c r="K1769" s="41"/>
      <c r="L1769" s="41"/>
      <c r="M1769" s="41"/>
      <c r="N1769" s="41"/>
      <c r="O1769" s="41"/>
      <c r="P1769" s="41"/>
      <c r="Q1769" s="41"/>
      <c r="R1769" s="41"/>
      <c r="S1769" s="41"/>
      <c r="T1769" s="41"/>
      <c r="U1769" s="41"/>
      <c r="W1769" s="41"/>
      <c r="X1769" s="41"/>
      <c r="Y1769" s="41"/>
      <c r="Z1769" s="41"/>
      <c r="AA1769" s="41"/>
      <c r="AB1769" s="41"/>
      <c r="AC1769" s="41"/>
      <c r="AD1769" s="41"/>
      <c r="AE1769" s="41"/>
      <c r="AF1769" s="41"/>
      <c r="AM1769" s="41"/>
      <c r="AN1769" s="41"/>
      <c r="AO1769" s="41"/>
      <c r="AP1769" s="41"/>
      <c r="AQ1769" s="41"/>
      <c r="AR1769" s="41"/>
      <c r="AS1769" s="41"/>
      <c r="AT1769" s="41"/>
      <c r="AU1769" s="41"/>
      <c r="AV1769" s="41"/>
      <c r="AW1769" s="41"/>
      <c r="AX1769" s="41"/>
      <c r="AY1769" s="41"/>
      <c r="AZ1769" s="41"/>
      <c r="BA1769" s="41"/>
      <c r="BB1769" s="41"/>
      <c r="BC1769" s="41"/>
      <c r="BD1769" s="41"/>
      <c r="BE1769" s="41"/>
    </row>
    <row r="1770" spans="2:57">
      <c r="B1770" s="41"/>
      <c r="C1770" s="41"/>
      <c r="D1770" s="41"/>
      <c r="E1770" s="41"/>
      <c r="F1770" s="41"/>
      <c r="G1770" s="41"/>
      <c r="H1770" s="41"/>
      <c r="I1770" s="41"/>
      <c r="J1770" s="41"/>
      <c r="K1770" s="41"/>
      <c r="L1770" s="41"/>
      <c r="M1770" s="41"/>
      <c r="N1770" s="41"/>
      <c r="O1770" s="41"/>
      <c r="P1770" s="41"/>
      <c r="Q1770" s="41"/>
      <c r="R1770" s="41"/>
      <c r="S1770" s="41"/>
      <c r="T1770" s="41"/>
      <c r="U1770" s="41"/>
      <c r="W1770" s="41"/>
      <c r="X1770" s="41"/>
      <c r="Y1770" s="41"/>
      <c r="Z1770" s="41"/>
      <c r="AA1770" s="41"/>
      <c r="AB1770" s="41"/>
      <c r="AC1770" s="41"/>
      <c r="AD1770" s="41"/>
      <c r="AE1770" s="41"/>
      <c r="AF1770" s="41"/>
      <c r="AM1770" s="41"/>
      <c r="AN1770" s="41"/>
      <c r="AO1770" s="41"/>
      <c r="AP1770" s="41"/>
      <c r="AQ1770" s="41"/>
      <c r="AR1770" s="41"/>
      <c r="AS1770" s="41"/>
      <c r="AT1770" s="41"/>
      <c r="AU1770" s="41"/>
      <c r="AV1770" s="41"/>
      <c r="AW1770" s="41"/>
      <c r="AX1770" s="41"/>
      <c r="AY1770" s="41"/>
      <c r="AZ1770" s="41"/>
      <c r="BA1770" s="41"/>
      <c r="BB1770" s="41"/>
      <c r="BC1770" s="41"/>
      <c r="BD1770" s="41"/>
      <c r="BE1770" s="41"/>
    </row>
    <row r="1771" spans="2:57">
      <c r="B1771" s="41"/>
      <c r="C1771" s="41"/>
      <c r="D1771" s="41"/>
      <c r="E1771" s="41"/>
      <c r="F1771" s="41"/>
      <c r="G1771" s="41"/>
      <c r="H1771" s="41"/>
      <c r="I1771" s="41"/>
      <c r="J1771" s="41"/>
      <c r="K1771" s="41"/>
      <c r="L1771" s="41"/>
      <c r="M1771" s="41"/>
      <c r="N1771" s="41"/>
      <c r="O1771" s="41"/>
      <c r="P1771" s="41"/>
      <c r="Q1771" s="41"/>
      <c r="R1771" s="41"/>
      <c r="S1771" s="41"/>
      <c r="T1771" s="41"/>
      <c r="U1771" s="41"/>
      <c r="W1771" s="41"/>
      <c r="X1771" s="41"/>
      <c r="Y1771" s="41"/>
      <c r="Z1771" s="41"/>
      <c r="AA1771" s="41"/>
      <c r="AB1771" s="41"/>
      <c r="AC1771" s="41"/>
      <c r="AD1771" s="41"/>
      <c r="AE1771" s="41"/>
      <c r="AF1771" s="41"/>
      <c r="AM1771" s="41"/>
      <c r="AN1771" s="41"/>
      <c r="AO1771" s="41"/>
      <c r="AP1771" s="41"/>
      <c r="AQ1771" s="41"/>
      <c r="AR1771" s="41"/>
      <c r="AS1771" s="41"/>
      <c r="AT1771" s="41"/>
      <c r="AU1771" s="41"/>
      <c r="AV1771" s="41"/>
      <c r="AW1771" s="41"/>
      <c r="AX1771" s="41"/>
      <c r="AY1771" s="41"/>
      <c r="AZ1771" s="41"/>
      <c r="BA1771" s="41"/>
      <c r="BB1771" s="41"/>
      <c r="BC1771" s="41"/>
      <c r="BD1771" s="41"/>
      <c r="BE1771" s="41"/>
    </row>
    <row r="1772" spans="2:57">
      <c r="B1772" s="41"/>
      <c r="C1772" s="41"/>
      <c r="D1772" s="41"/>
      <c r="E1772" s="41"/>
      <c r="F1772" s="41"/>
      <c r="G1772" s="41"/>
      <c r="H1772" s="41"/>
      <c r="I1772" s="41"/>
      <c r="J1772" s="41"/>
      <c r="K1772" s="41"/>
      <c r="L1772" s="41"/>
      <c r="M1772" s="41"/>
      <c r="N1772" s="41"/>
      <c r="O1772" s="41"/>
      <c r="P1772" s="41"/>
      <c r="Q1772" s="41"/>
      <c r="R1772" s="41"/>
      <c r="S1772" s="41"/>
      <c r="T1772" s="41"/>
      <c r="U1772" s="41"/>
      <c r="W1772" s="41"/>
      <c r="X1772" s="41"/>
      <c r="Y1772" s="41"/>
      <c r="Z1772" s="41"/>
      <c r="AA1772" s="41"/>
      <c r="AB1772" s="41"/>
      <c r="AC1772" s="41"/>
      <c r="AD1772" s="41"/>
      <c r="AE1772" s="41"/>
      <c r="AF1772" s="41"/>
      <c r="AM1772" s="41"/>
      <c r="AN1772" s="41"/>
      <c r="AO1772" s="41"/>
      <c r="AP1772" s="41"/>
      <c r="AQ1772" s="41"/>
      <c r="AR1772" s="41"/>
      <c r="AS1772" s="41"/>
      <c r="AT1772" s="41"/>
      <c r="AU1772" s="41"/>
      <c r="AV1772" s="41"/>
      <c r="AW1772" s="41"/>
      <c r="AX1772" s="41"/>
      <c r="AY1772" s="41"/>
      <c r="AZ1772" s="41"/>
      <c r="BA1772" s="41"/>
      <c r="BB1772" s="41"/>
      <c r="BC1772" s="41"/>
      <c r="BD1772" s="41"/>
      <c r="BE1772" s="41"/>
    </row>
    <row r="1773" spans="2:57">
      <c r="B1773" s="41"/>
      <c r="C1773" s="41"/>
      <c r="D1773" s="41"/>
      <c r="E1773" s="41"/>
      <c r="F1773" s="41"/>
      <c r="G1773" s="41"/>
      <c r="H1773" s="41"/>
      <c r="I1773" s="41"/>
      <c r="J1773" s="41"/>
      <c r="K1773" s="41"/>
      <c r="L1773" s="41"/>
      <c r="M1773" s="41"/>
      <c r="N1773" s="41"/>
      <c r="O1773" s="41"/>
      <c r="P1773" s="41"/>
      <c r="Q1773" s="41"/>
      <c r="R1773" s="41"/>
      <c r="S1773" s="41"/>
      <c r="T1773" s="41"/>
      <c r="U1773" s="41"/>
      <c r="W1773" s="41"/>
      <c r="X1773" s="41"/>
      <c r="Y1773" s="41"/>
      <c r="Z1773" s="41"/>
      <c r="AA1773" s="41"/>
      <c r="AB1773" s="41"/>
      <c r="AC1773" s="41"/>
      <c r="AD1773" s="41"/>
      <c r="AE1773" s="41"/>
      <c r="AF1773" s="41"/>
      <c r="AM1773" s="41"/>
      <c r="AN1773" s="41"/>
      <c r="AO1773" s="41"/>
      <c r="AP1773" s="41"/>
      <c r="AQ1773" s="41"/>
      <c r="AR1773" s="41"/>
      <c r="AS1773" s="41"/>
      <c r="AT1773" s="41"/>
      <c r="AU1773" s="41"/>
      <c r="AV1773" s="41"/>
      <c r="AW1773" s="41"/>
      <c r="AX1773" s="41"/>
      <c r="AY1773" s="41"/>
      <c r="AZ1773" s="41"/>
      <c r="BA1773" s="41"/>
      <c r="BB1773" s="41"/>
      <c r="BC1773" s="41"/>
      <c r="BD1773" s="41"/>
      <c r="BE1773" s="41"/>
    </row>
    <row r="1774" spans="2:57">
      <c r="B1774" s="41"/>
      <c r="C1774" s="41"/>
      <c r="D1774" s="41"/>
      <c r="E1774" s="41"/>
      <c r="F1774" s="41"/>
      <c r="G1774" s="41"/>
      <c r="H1774" s="41"/>
      <c r="I1774" s="41"/>
      <c r="J1774" s="41"/>
      <c r="K1774" s="41"/>
      <c r="L1774" s="41"/>
      <c r="M1774" s="41"/>
      <c r="N1774" s="41"/>
      <c r="O1774" s="41"/>
      <c r="P1774" s="41"/>
      <c r="Q1774" s="41"/>
      <c r="R1774" s="41"/>
      <c r="S1774" s="41"/>
      <c r="T1774" s="41"/>
      <c r="U1774" s="41"/>
      <c r="W1774" s="41"/>
      <c r="X1774" s="41"/>
      <c r="Y1774" s="41"/>
      <c r="Z1774" s="41"/>
      <c r="AA1774" s="41"/>
      <c r="AB1774" s="41"/>
      <c r="AC1774" s="41"/>
      <c r="AD1774" s="41"/>
      <c r="AE1774" s="41"/>
      <c r="AF1774" s="41"/>
      <c r="AM1774" s="41"/>
      <c r="AN1774" s="41"/>
      <c r="AO1774" s="41"/>
      <c r="AP1774" s="41"/>
      <c r="AQ1774" s="41"/>
      <c r="AR1774" s="41"/>
      <c r="AS1774" s="41"/>
      <c r="AT1774" s="41"/>
      <c r="AU1774" s="41"/>
      <c r="AV1774" s="41"/>
      <c r="AW1774" s="41"/>
      <c r="AX1774" s="41"/>
      <c r="AY1774" s="41"/>
      <c r="AZ1774" s="41"/>
      <c r="BA1774" s="41"/>
      <c r="BB1774" s="41"/>
      <c r="BC1774" s="41"/>
      <c r="BD1774" s="41"/>
      <c r="BE1774" s="41"/>
    </row>
    <row r="1775" spans="2:57">
      <c r="B1775" s="41"/>
      <c r="C1775" s="41"/>
      <c r="D1775" s="41"/>
      <c r="E1775" s="41"/>
      <c r="F1775" s="41"/>
      <c r="G1775" s="41"/>
      <c r="H1775" s="41"/>
      <c r="I1775" s="41"/>
      <c r="J1775" s="41"/>
      <c r="K1775" s="41"/>
      <c r="L1775" s="41"/>
      <c r="M1775" s="41"/>
      <c r="N1775" s="41"/>
      <c r="O1775" s="41"/>
      <c r="P1775" s="41"/>
      <c r="Q1775" s="41"/>
      <c r="R1775" s="41"/>
      <c r="S1775" s="41"/>
      <c r="T1775" s="41"/>
      <c r="U1775" s="41"/>
      <c r="W1775" s="41"/>
      <c r="X1775" s="41"/>
      <c r="Y1775" s="41"/>
      <c r="Z1775" s="41"/>
      <c r="AA1775" s="41"/>
      <c r="AB1775" s="41"/>
      <c r="AC1775" s="41"/>
      <c r="AD1775" s="41"/>
      <c r="AE1775" s="41"/>
      <c r="AF1775" s="41"/>
      <c r="AM1775" s="41"/>
      <c r="AN1775" s="41"/>
      <c r="AO1775" s="41"/>
      <c r="AP1775" s="41"/>
      <c r="AQ1775" s="41"/>
      <c r="AR1775" s="41"/>
      <c r="AS1775" s="41"/>
      <c r="AT1775" s="41"/>
      <c r="AU1775" s="41"/>
      <c r="AV1775" s="41"/>
      <c r="AW1775" s="41"/>
      <c r="AX1775" s="41"/>
      <c r="AY1775" s="41"/>
      <c r="AZ1775" s="41"/>
      <c r="BA1775" s="41"/>
      <c r="BB1775" s="41"/>
      <c r="BC1775" s="41"/>
      <c r="BD1775" s="41"/>
      <c r="BE1775" s="41"/>
    </row>
    <row r="1776" spans="2:57">
      <c r="B1776" s="41"/>
      <c r="C1776" s="41"/>
      <c r="D1776" s="41"/>
      <c r="E1776" s="41"/>
      <c r="F1776" s="41"/>
      <c r="G1776" s="41"/>
      <c r="H1776" s="41"/>
      <c r="I1776" s="41"/>
      <c r="J1776" s="41"/>
      <c r="K1776" s="41"/>
      <c r="L1776" s="41"/>
      <c r="M1776" s="41"/>
      <c r="N1776" s="41"/>
      <c r="O1776" s="41"/>
      <c r="P1776" s="41"/>
      <c r="Q1776" s="41"/>
      <c r="R1776" s="41"/>
      <c r="S1776" s="41"/>
      <c r="T1776" s="41"/>
      <c r="U1776" s="41"/>
      <c r="W1776" s="41"/>
      <c r="X1776" s="41"/>
      <c r="Y1776" s="41"/>
      <c r="Z1776" s="41"/>
      <c r="AA1776" s="41"/>
      <c r="AB1776" s="41"/>
      <c r="AC1776" s="41"/>
      <c r="AD1776" s="41"/>
      <c r="AE1776" s="41"/>
      <c r="AF1776" s="41"/>
      <c r="AM1776" s="41"/>
      <c r="AN1776" s="41"/>
      <c r="AO1776" s="41"/>
      <c r="AP1776" s="41"/>
      <c r="AQ1776" s="41"/>
      <c r="AR1776" s="41"/>
      <c r="AS1776" s="41"/>
      <c r="AT1776" s="41"/>
      <c r="AU1776" s="41"/>
      <c r="AV1776" s="41"/>
      <c r="AW1776" s="41"/>
      <c r="AX1776" s="41"/>
      <c r="AY1776" s="41"/>
      <c r="AZ1776" s="41"/>
      <c r="BA1776" s="41"/>
      <c r="BB1776" s="41"/>
      <c r="BC1776" s="41"/>
      <c r="BD1776" s="41"/>
      <c r="BE1776" s="41"/>
    </row>
    <row r="1777" spans="2:57">
      <c r="B1777" s="41"/>
      <c r="C1777" s="41"/>
      <c r="D1777" s="41"/>
      <c r="E1777" s="41"/>
      <c r="F1777" s="41"/>
      <c r="G1777" s="41"/>
      <c r="H1777" s="41"/>
      <c r="I1777" s="41"/>
      <c r="J1777" s="41"/>
      <c r="K1777" s="41"/>
      <c r="L1777" s="41"/>
      <c r="M1777" s="41"/>
      <c r="N1777" s="41"/>
      <c r="O1777" s="41"/>
      <c r="P1777" s="41"/>
      <c r="Q1777" s="41"/>
      <c r="R1777" s="41"/>
      <c r="S1777" s="41"/>
      <c r="T1777" s="41"/>
      <c r="U1777" s="41"/>
      <c r="W1777" s="41"/>
      <c r="X1777" s="41"/>
      <c r="Y1777" s="41"/>
      <c r="Z1777" s="41"/>
      <c r="AA1777" s="41"/>
      <c r="AB1777" s="41"/>
      <c r="AC1777" s="41"/>
      <c r="AD1777" s="41"/>
      <c r="AE1777" s="41"/>
      <c r="AF1777" s="41"/>
      <c r="AM1777" s="41"/>
      <c r="AN1777" s="41"/>
      <c r="AO1777" s="41"/>
      <c r="AP1777" s="41"/>
      <c r="AQ1777" s="41"/>
      <c r="AR1777" s="41"/>
      <c r="AS1777" s="41"/>
      <c r="AT1777" s="41"/>
      <c r="AU1777" s="41"/>
      <c r="AV1777" s="41"/>
      <c r="AW1777" s="41"/>
      <c r="AX1777" s="41"/>
      <c r="AY1777" s="41"/>
      <c r="AZ1777" s="41"/>
      <c r="BA1777" s="41"/>
      <c r="BB1777" s="41"/>
      <c r="BC1777" s="41"/>
      <c r="BD1777" s="41"/>
      <c r="BE1777" s="41"/>
    </row>
    <row r="1778" spans="2:57">
      <c r="B1778" s="41"/>
      <c r="C1778" s="41"/>
      <c r="D1778" s="41"/>
      <c r="E1778" s="41"/>
      <c r="F1778" s="41"/>
      <c r="G1778" s="41"/>
      <c r="H1778" s="41"/>
      <c r="I1778" s="41"/>
      <c r="J1778" s="41"/>
      <c r="K1778" s="41"/>
      <c r="L1778" s="41"/>
      <c r="M1778" s="41"/>
      <c r="N1778" s="41"/>
      <c r="O1778" s="41"/>
      <c r="P1778" s="41"/>
      <c r="Q1778" s="41"/>
      <c r="R1778" s="41"/>
      <c r="S1778" s="41"/>
      <c r="T1778" s="41"/>
      <c r="U1778" s="41"/>
      <c r="W1778" s="41"/>
      <c r="X1778" s="41"/>
      <c r="Y1778" s="41"/>
      <c r="Z1778" s="41"/>
      <c r="AA1778" s="41"/>
      <c r="AB1778" s="41"/>
      <c r="AC1778" s="41"/>
      <c r="AD1778" s="41"/>
      <c r="AE1778" s="41"/>
      <c r="AF1778" s="41"/>
      <c r="AM1778" s="41"/>
      <c r="AN1778" s="41"/>
      <c r="AO1778" s="41"/>
      <c r="AP1778" s="41"/>
      <c r="AQ1778" s="41"/>
      <c r="AR1778" s="41"/>
      <c r="AS1778" s="41"/>
      <c r="AT1778" s="41"/>
      <c r="AU1778" s="41"/>
      <c r="AV1778" s="41"/>
      <c r="AW1778" s="41"/>
      <c r="AX1778" s="41"/>
      <c r="AY1778" s="41"/>
      <c r="AZ1778" s="41"/>
      <c r="BA1778" s="41"/>
      <c r="BB1778" s="41"/>
      <c r="BC1778" s="41"/>
      <c r="BD1778" s="41"/>
      <c r="BE1778" s="41"/>
    </row>
    <row r="1779" spans="2:57">
      <c r="B1779" s="41"/>
      <c r="C1779" s="41"/>
      <c r="D1779" s="41"/>
      <c r="E1779" s="41"/>
      <c r="F1779" s="41"/>
      <c r="G1779" s="41"/>
      <c r="H1779" s="41"/>
      <c r="I1779" s="41"/>
      <c r="J1779" s="41"/>
      <c r="K1779" s="41"/>
      <c r="L1779" s="41"/>
      <c r="M1779" s="41"/>
      <c r="N1779" s="41"/>
      <c r="O1779" s="41"/>
      <c r="P1779" s="41"/>
      <c r="Q1779" s="41"/>
      <c r="R1779" s="41"/>
      <c r="S1779" s="41"/>
      <c r="T1779" s="41"/>
      <c r="U1779" s="41"/>
      <c r="W1779" s="41"/>
      <c r="X1779" s="41"/>
      <c r="Y1779" s="41"/>
      <c r="Z1779" s="41"/>
      <c r="AA1779" s="41"/>
      <c r="AB1779" s="41"/>
      <c r="AC1779" s="41"/>
      <c r="AD1779" s="41"/>
      <c r="AE1779" s="41"/>
      <c r="AF1779" s="41"/>
      <c r="AM1779" s="41"/>
      <c r="AN1779" s="41"/>
      <c r="AO1779" s="41"/>
      <c r="AP1779" s="41"/>
      <c r="AQ1779" s="41"/>
      <c r="AR1779" s="41"/>
      <c r="AS1779" s="41"/>
      <c r="AT1779" s="41"/>
      <c r="AU1779" s="41"/>
      <c r="AV1779" s="41"/>
      <c r="AW1779" s="41"/>
      <c r="AX1779" s="41"/>
      <c r="AY1779" s="41"/>
      <c r="AZ1779" s="41"/>
      <c r="BA1779" s="41"/>
      <c r="BB1779" s="41"/>
      <c r="BC1779" s="41"/>
      <c r="BD1779" s="41"/>
      <c r="BE1779" s="41"/>
    </row>
    <row r="1780" spans="2:57">
      <c r="B1780" s="41"/>
      <c r="C1780" s="41"/>
      <c r="D1780" s="41"/>
      <c r="E1780" s="41"/>
      <c r="F1780" s="41"/>
      <c r="G1780" s="41"/>
      <c r="H1780" s="41"/>
      <c r="I1780" s="41"/>
      <c r="J1780" s="41"/>
      <c r="K1780" s="41"/>
      <c r="L1780" s="41"/>
      <c r="M1780" s="41"/>
      <c r="N1780" s="41"/>
      <c r="O1780" s="41"/>
      <c r="P1780" s="41"/>
      <c r="Q1780" s="41"/>
      <c r="R1780" s="41"/>
      <c r="S1780" s="41"/>
      <c r="T1780" s="41"/>
      <c r="U1780" s="41"/>
      <c r="W1780" s="41"/>
      <c r="X1780" s="41"/>
      <c r="Y1780" s="41"/>
      <c r="Z1780" s="41"/>
      <c r="AA1780" s="41"/>
      <c r="AB1780" s="41"/>
      <c r="AC1780" s="41"/>
      <c r="AD1780" s="41"/>
      <c r="AE1780" s="41"/>
      <c r="AF1780" s="41"/>
      <c r="AM1780" s="41"/>
      <c r="AN1780" s="41"/>
      <c r="AO1780" s="41"/>
      <c r="AP1780" s="41"/>
      <c r="AQ1780" s="41"/>
      <c r="AR1780" s="41"/>
      <c r="AS1780" s="41"/>
      <c r="AT1780" s="41"/>
      <c r="AU1780" s="41"/>
      <c r="AV1780" s="41"/>
      <c r="AW1780" s="41"/>
      <c r="AX1780" s="41"/>
      <c r="AY1780" s="41"/>
      <c r="AZ1780" s="41"/>
      <c r="BA1780" s="41"/>
      <c r="BB1780" s="41"/>
      <c r="BC1780" s="41"/>
      <c r="BD1780" s="41"/>
      <c r="BE1780" s="41"/>
    </row>
    <row r="1781" spans="2:57">
      <c r="B1781" s="41"/>
      <c r="C1781" s="41"/>
      <c r="D1781" s="41"/>
      <c r="E1781" s="41"/>
      <c r="F1781" s="41"/>
      <c r="G1781" s="41"/>
      <c r="H1781" s="41"/>
      <c r="I1781" s="41"/>
      <c r="J1781" s="41"/>
      <c r="K1781" s="41"/>
      <c r="L1781" s="41"/>
      <c r="M1781" s="41"/>
      <c r="N1781" s="41"/>
      <c r="O1781" s="41"/>
      <c r="P1781" s="41"/>
      <c r="Q1781" s="41"/>
      <c r="R1781" s="41"/>
      <c r="S1781" s="41"/>
      <c r="T1781" s="41"/>
      <c r="U1781" s="41"/>
      <c r="W1781" s="41"/>
      <c r="X1781" s="41"/>
      <c r="Y1781" s="41"/>
      <c r="Z1781" s="41"/>
      <c r="AA1781" s="41"/>
      <c r="AB1781" s="41"/>
      <c r="AC1781" s="41"/>
      <c r="AD1781" s="41"/>
      <c r="AE1781" s="41"/>
      <c r="AF1781" s="41"/>
      <c r="AM1781" s="41"/>
      <c r="AN1781" s="41"/>
      <c r="AO1781" s="41"/>
      <c r="AP1781" s="41"/>
      <c r="AQ1781" s="41"/>
      <c r="AR1781" s="41"/>
      <c r="AS1781" s="41"/>
      <c r="AT1781" s="41"/>
      <c r="AU1781" s="41"/>
      <c r="AV1781" s="41"/>
      <c r="AW1781" s="41"/>
      <c r="AX1781" s="41"/>
      <c r="AY1781" s="41"/>
      <c r="AZ1781" s="41"/>
      <c r="BA1781" s="41"/>
      <c r="BB1781" s="41"/>
      <c r="BC1781" s="41"/>
      <c r="BD1781" s="41"/>
      <c r="BE1781" s="41"/>
    </row>
    <row r="1782" spans="2:57">
      <c r="B1782" s="41"/>
      <c r="C1782" s="41"/>
      <c r="D1782" s="41"/>
      <c r="E1782" s="41"/>
      <c r="F1782" s="41"/>
      <c r="G1782" s="41"/>
      <c r="H1782" s="41"/>
      <c r="I1782" s="41"/>
      <c r="J1782" s="41"/>
      <c r="K1782" s="41"/>
      <c r="L1782" s="41"/>
      <c r="M1782" s="41"/>
      <c r="N1782" s="41"/>
      <c r="O1782" s="41"/>
      <c r="P1782" s="41"/>
      <c r="Q1782" s="41"/>
      <c r="R1782" s="41"/>
      <c r="S1782" s="41"/>
      <c r="T1782" s="41"/>
      <c r="U1782" s="41"/>
      <c r="W1782" s="41"/>
      <c r="X1782" s="41"/>
      <c r="Y1782" s="41"/>
      <c r="Z1782" s="41"/>
      <c r="AA1782" s="41"/>
      <c r="AB1782" s="41"/>
      <c r="AC1782" s="41"/>
      <c r="AD1782" s="41"/>
      <c r="AE1782" s="41"/>
      <c r="AF1782" s="41"/>
      <c r="AM1782" s="41"/>
      <c r="AN1782" s="41"/>
      <c r="AO1782" s="41"/>
      <c r="AP1782" s="41"/>
      <c r="AQ1782" s="41"/>
      <c r="AR1782" s="41"/>
      <c r="AS1782" s="41"/>
      <c r="AT1782" s="41"/>
      <c r="AU1782" s="41"/>
      <c r="AV1782" s="41"/>
      <c r="AW1782" s="41"/>
      <c r="AX1782" s="41"/>
      <c r="AY1782" s="41"/>
      <c r="AZ1782" s="41"/>
      <c r="BA1782" s="41"/>
      <c r="BB1782" s="41"/>
      <c r="BC1782" s="41"/>
      <c r="BD1782" s="41"/>
      <c r="BE1782" s="41"/>
    </row>
    <row r="1783" spans="2:57">
      <c r="B1783" s="41"/>
      <c r="C1783" s="41"/>
      <c r="D1783" s="41"/>
      <c r="E1783" s="41"/>
      <c r="F1783" s="41"/>
      <c r="G1783" s="41"/>
      <c r="H1783" s="41"/>
      <c r="I1783" s="41"/>
      <c r="J1783" s="41"/>
      <c r="K1783" s="41"/>
      <c r="L1783" s="41"/>
      <c r="M1783" s="41"/>
      <c r="N1783" s="41"/>
      <c r="O1783" s="41"/>
      <c r="P1783" s="41"/>
      <c r="Q1783" s="41"/>
      <c r="R1783" s="41"/>
      <c r="S1783" s="41"/>
      <c r="T1783" s="41"/>
      <c r="U1783" s="41"/>
      <c r="W1783" s="41"/>
      <c r="X1783" s="41"/>
      <c r="Y1783" s="41"/>
      <c r="Z1783" s="41"/>
      <c r="AA1783" s="41"/>
      <c r="AB1783" s="41"/>
      <c r="AC1783" s="41"/>
      <c r="AD1783" s="41"/>
      <c r="AE1783" s="41"/>
      <c r="AF1783" s="41"/>
      <c r="AM1783" s="41"/>
      <c r="AN1783" s="41"/>
      <c r="AO1783" s="41"/>
      <c r="AP1783" s="41"/>
      <c r="AQ1783" s="41"/>
      <c r="AR1783" s="41"/>
      <c r="AS1783" s="41"/>
      <c r="AT1783" s="41"/>
      <c r="AU1783" s="41"/>
      <c r="AV1783" s="41"/>
      <c r="AW1783" s="41"/>
      <c r="AX1783" s="41"/>
      <c r="AY1783" s="41"/>
      <c r="AZ1783" s="41"/>
      <c r="BA1783" s="41"/>
      <c r="BB1783" s="41"/>
      <c r="BC1783" s="41"/>
      <c r="BD1783" s="41"/>
      <c r="BE1783" s="41"/>
    </row>
    <row r="1784" spans="2:57">
      <c r="B1784" s="41"/>
      <c r="C1784" s="41"/>
      <c r="D1784" s="41"/>
      <c r="E1784" s="41"/>
      <c r="F1784" s="41"/>
      <c r="G1784" s="41"/>
      <c r="H1784" s="41"/>
      <c r="I1784" s="41"/>
      <c r="J1784" s="41"/>
      <c r="K1784" s="41"/>
      <c r="L1784" s="41"/>
      <c r="M1784" s="41"/>
      <c r="N1784" s="41"/>
      <c r="O1784" s="41"/>
      <c r="P1784" s="41"/>
      <c r="Q1784" s="41"/>
      <c r="R1784" s="41"/>
      <c r="S1784" s="41"/>
      <c r="T1784" s="41"/>
      <c r="U1784" s="41"/>
      <c r="W1784" s="41"/>
      <c r="X1784" s="41"/>
      <c r="Y1784" s="41"/>
      <c r="Z1784" s="41"/>
      <c r="AA1784" s="41"/>
      <c r="AB1784" s="41"/>
      <c r="AC1784" s="41"/>
      <c r="AD1784" s="41"/>
      <c r="AE1784" s="41"/>
      <c r="AF1784" s="41"/>
      <c r="AM1784" s="41"/>
      <c r="AN1784" s="41"/>
      <c r="AO1784" s="41"/>
      <c r="AP1784" s="41"/>
      <c r="AQ1784" s="41"/>
      <c r="AR1784" s="41"/>
      <c r="AS1784" s="41"/>
      <c r="AT1784" s="41"/>
      <c r="AU1784" s="41"/>
      <c r="AV1784" s="41"/>
      <c r="AW1784" s="41"/>
      <c r="AX1784" s="41"/>
      <c r="AY1784" s="41"/>
      <c r="AZ1784" s="41"/>
      <c r="BA1784" s="41"/>
      <c r="BB1784" s="41"/>
      <c r="BC1784" s="41"/>
      <c r="BD1784" s="41"/>
      <c r="BE1784" s="41"/>
    </row>
    <row r="1785" spans="2:57">
      <c r="B1785" s="41"/>
      <c r="C1785" s="41"/>
      <c r="D1785" s="41"/>
      <c r="E1785" s="41"/>
      <c r="F1785" s="41"/>
      <c r="G1785" s="41"/>
      <c r="H1785" s="41"/>
      <c r="I1785" s="41"/>
      <c r="J1785" s="41"/>
      <c r="K1785" s="41"/>
      <c r="L1785" s="41"/>
      <c r="M1785" s="41"/>
      <c r="N1785" s="41"/>
      <c r="O1785" s="41"/>
      <c r="P1785" s="41"/>
      <c r="Q1785" s="41"/>
      <c r="R1785" s="41"/>
      <c r="S1785" s="41"/>
      <c r="T1785" s="41"/>
      <c r="U1785" s="41"/>
      <c r="W1785" s="41"/>
      <c r="X1785" s="41"/>
      <c r="Y1785" s="41"/>
      <c r="Z1785" s="41"/>
      <c r="AA1785" s="41"/>
      <c r="AB1785" s="41"/>
      <c r="AC1785" s="41"/>
      <c r="AD1785" s="41"/>
      <c r="AE1785" s="41"/>
      <c r="AF1785" s="41"/>
      <c r="AM1785" s="41"/>
      <c r="AN1785" s="41"/>
      <c r="AO1785" s="41"/>
      <c r="AP1785" s="41"/>
      <c r="AQ1785" s="41"/>
      <c r="AR1785" s="41"/>
      <c r="AS1785" s="41"/>
      <c r="AT1785" s="41"/>
      <c r="AU1785" s="41"/>
      <c r="AV1785" s="41"/>
      <c r="AW1785" s="41"/>
      <c r="AX1785" s="41"/>
      <c r="AY1785" s="41"/>
      <c r="AZ1785" s="41"/>
      <c r="BA1785" s="41"/>
      <c r="BB1785" s="41"/>
      <c r="BC1785" s="41"/>
      <c r="BD1785" s="41"/>
      <c r="BE1785" s="41"/>
    </row>
    <row r="1786" spans="2:57">
      <c r="B1786" s="41"/>
      <c r="C1786" s="41"/>
      <c r="D1786" s="41"/>
      <c r="E1786" s="41"/>
      <c r="F1786" s="41"/>
      <c r="G1786" s="41"/>
      <c r="H1786" s="41"/>
      <c r="I1786" s="41"/>
      <c r="J1786" s="41"/>
      <c r="K1786" s="41"/>
      <c r="L1786" s="41"/>
      <c r="M1786" s="41"/>
      <c r="N1786" s="41"/>
      <c r="O1786" s="41"/>
      <c r="P1786" s="41"/>
      <c r="Q1786" s="41"/>
      <c r="R1786" s="41"/>
      <c r="S1786" s="41"/>
      <c r="T1786" s="41"/>
      <c r="U1786" s="41"/>
      <c r="W1786" s="41"/>
      <c r="X1786" s="41"/>
      <c r="Y1786" s="41"/>
      <c r="Z1786" s="41"/>
      <c r="AA1786" s="41"/>
      <c r="AB1786" s="41"/>
      <c r="AC1786" s="41"/>
      <c r="AD1786" s="41"/>
      <c r="AE1786" s="41"/>
      <c r="AF1786" s="41"/>
      <c r="AM1786" s="41"/>
      <c r="AN1786" s="41"/>
      <c r="AO1786" s="41"/>
      <c r="AP1786" s="41"/>
      <c r="AQ1786" s="41"/>
      <c r="AR1786" s="41"/>
      <c r="AS1786" s="41"/>
      <c r="AT1786" s="41"/>
      <c r="AU1786" s="41"/>
      <c r="AV1786" s="41"/>
      <c r="AW1786" s="41"/>
      <c r="AX1786" s="41"/>
      <c r="AY1786" s="41"/>
      <c r="AZ1786" s="41"/>
      <c r="BA1786" s="41"/>
      <c r="BB1786" s="41"/>
      <c r="BC1786" s="41"/>
      <c r="BD1786" s="41"/>
      <c r="BE1786" s="41"/>
    </row>
    <row r="1787" spans="2:57">
      <c r="B1787" s="41"/>
      <c r="C1787" s="41"/>
      <c r="D1787" s="41"/>
      <c r="E1787" s="41"/>
      <c r="F1787" s="41"/>
      <c r="G1787" s="41"/>
      <c r="H1787" s="41"/>
      <c r="I1787" s="41"/>
      <c r="J1787" s="41"/>
      <c r="K1787" s="41"/>
      <c r="L1787" s="41"/>
      <c r="M1787" s="41"/>
      <c r="N1787" s="41"/>
      <c r="O1787" s="41"/>
      <c r="P1787" s="41"/>
      <c r="Q1787" s="41"/>
      <c r="R1787" s="41"/>
      <c r="S1787" s="41"/>
      <c r="T1787" s="41"/>
      <c r="U1787" s="41"/>
      <c r="W1787" s="41"/>
      <c r="X1787" s="41"/>
      <c r="Y1787" s="41"/>
      <c r="Z1787" s="41"/>
      <c r="AA1787" s="41"/>
      <c r="AB1787" s="41"/>
      <c r="AC1787" s="41"/>
      <c r="AD1787" s="41"/>
      <c r="AE1787" s="41"/>
      <c r="AF1787" s="41"/>
      <c r="AM1787" s="41"/>
      <c r="AN1787" s="41"/>
      <c r="AO1787" s="41"/>
      <c r="AP1787" s="41"/>
      <c r="AQ1787" s="41"/>
      <c r="AR1787" s="41"/>
      <c r="AS1787" s="41"/>
      <c r="AT1787" s="41"/>
      <c r="AU1787" s="41"/>
      <c r="AV1787" s="41"/>
      <c r="AW1787" s="41"/>
      <c r="AX1787" s="41"/>
      <c r="AY1787" s="41"/>
      <c r="AZ1787" s="41"/>
      <c r="BA1787" s="41"/>
      <c r="BB1787" s="41"/>
      <c r="BC1787" s="41"/>
      <c r="BD1787" s="41"/>
      <c r="BE1787" s="41"/>
    </row>
    <row r="1788" spans="2:57">
      <c r="B1788" s="41"/>
      <c r="C1788" s="41"/>
      <c r="D1788" s="41"/>
      <c r="E1788" s="41"/>
      <c r="F1788" s="41"/>
      <c r="G1788" s="41"/>
      <c r="H1788" s="41"/>
      <c r="I1788" s="41"/>
      <c r="J1788" s="41"/>
      <c r="K1788" s="41"/>
      <c r="L1788" s="41"/>
      <c r="M1788" s="41"/>
      <c r="N1788" s="41"/>
      <c r="O1788" s="41"/>
      <c r="P1788" s="41"/>
      <c r="Q1788" s="41"/>
      <c r="R1788" s="41"/>
      <c r="S1788" s="41"/>
      <c r="T1788" s="41"/>
      <c r="U1788" s="41"/>
      <c r="W1788" s="41"/>
      <c r="X1788" s="41"/>
      <c r="Y1788" s="41"/>
      <c r="Z1788" s="41"/>
      <c r="AA1788" s="41"/>
      <c r="AB1788" s="41"/>
      <c r="AC1788" s="41"/>
      <c r="AD1788" s="41"/>
      <c r="AE1788" s="41"/>
      <c r="AF1788" s="41"/>
      <c r="AM1788" s="41"/>
      <c r="AN1788" s="41"/>
      <c r="AO1788" s="41"/>
      <c r="AP1788" s="41"/>
      <c r="AQ1788" s="41"/>
      <c r="AR1788" s="41"/>
      <c r="AS1788" s="41"/>
      <c r="AT1788" s="41"/>
      <c r="AU1788" s="41"/>
      <c r="AV1788" s="41"/>
      <c r="AW1788" s="41"/>
      <c r="AX1788" s="41"/>
      <c r="AY1788" s="41"/>
      <c r="AZ1788" s="41"/>
      <c r="BA1788" s="41"/>
      <c r="BB1788" s="41"/>
      <c r="BC1788" s="41"/>
      <c r="BD1788" s="41"/>
      <c r="BE1788" s="41"/>
    </row>
    <row r="1789" spans="2:57">
      <c r="B1789" s="41"/>
      <c r="C1789" s="41"/>
      <c r="D1789" s="41"/>
      <c r="E1789" s="41"/>
      <c r="F1789" s="41"/>
      <c r="G1789" s="41"/>
      <c r="H1789" s="41"/>
      <c r="I1789" s="41"/>
      <c r="J1789" s="41"/>
      <c r="K1789" s="41"/>
      <c r="L1789" s="41"/>
      <c r="M1789" s="41"/>
      <c r="N1789" s="41"/>
      <c r="O1789" s="41"/>
      <c r="P1789" s="41"/>
      <c r="Q1789" s="41"/>
      <c r="R1789" s="41"/>
      <c r="S1789" s="41"/>
      <c r="T1789" s="41"/>
      <c r="U1789" s="41"/>
      <c r="W1789" s="41"/>
      <c r="X1789" s="41"/>
      <c r="Y1789" s="41"/>
      <c r="Z1789" s="41"/>
      <c r="AA1789" s="41"/>
      <c r="AB1789" s="41"/>
      <c r="AC1789" s="41"/>
      <c r="AD1789" s="41"/>
      <c r="AE1789" s="41"/>
      <c r="AF1789" s="41"/>
      <c r="AM1789" s="41"/>
      <c r="AN1789" s="41"/>
      <c r="AO1789" s="41"/>
      <c r="AP1789" s="41"/>
      <c r="AQ1789" s="41"/>
      <c r="AR1789" s="41"/>
      <c r="AS1789" s="41"/>
      <c r="AT1789" s="41"/>
      <c r="AU1789" s="41"/>
      <c r="AV1789" s="41"/>
      <c r="AW1789" s="41"/>
      <c r="AX1789" s="41"/>
      <c r="AY1789" s="41"/>
      <c r="AZ1789" s="41"/>
      <c r="BA1789" s="41"/>
      <c r="BB1789" s="41"/>
      <c r="BC1789" s="41"/>
      <c r="BD1789" s="41"/>
      <c r="BE1789" s="41"/>
    </row>
    <row r="1790" spans="2:57">
      <c r="B1790" s="41"/>
      <c r="C1790" s="41"/>
      <c r="D1790" s="41"/>
      <c r="E1790" s="41"/>
      <c r="F1790" s="41"/>
      <c r="G1790" s="41"/>
      <c r="H1790" s="41"/>
      <c r="I1790" s="41"/>
      <c r="J1790" s="41"/>
      <c r="K1790" s="41"/>
      <c r="L1790" s="41"/>
      <c r="M1790" s="41"/>
      <c r="N1790" s="41"/>
      <c r="O1790" s="41"/>
      <c r="P1790" s="41"/>
      <c r="Q1790" s="41"/>
      <c r="R1790" s="41"/>
      <c r="S1790" s="41"/>
      <c r="T1790" s="41"/>
      <c r="U1790" s="41"/>
      <c r="W1790" s="41"/>
      <c r="X1790" s="41"/>
      <c r="Y1790" s="41"/>
      <c r="Z1790" s="41"/>
      <c r="AA1790" s="41"/>
      <c r="AB1790" s="41"/>
      <c r="AC1790" s="41"/>
      <c r="AD1790" s="41"/>
      <c r="AE1790" s="41"/>
      <c r="AF1790" s="41"/>
      <c r="AM1790" s="41"/>
      <c r="AN1790" s="41"/>
      <c r="AO1790" s="41"/>
      <c r="AP1790" s="41"/>
      <c r="AQ1790" s="41"/>
      <c r="AR1790" s="41"/>
      <c r="AS1790" s="41"/>
      <c r="AT1790" s="41"/>
      <c r="AU1790" s="41"/>
      <c r="AV1790" s="41"/>
      <c r="AW1790" s="41"/>
      <c r="AX1790" s="41"/>
      <c r="AY1790" s="41"/>
      <c r="AZ1790" s="41"/>
      <c r="BA1790" s="41"/>
      <c r="BB1790" s="41"/>
      <c r="BC1790" s="41"/>
      <c r="BD1790" s="41"/>
      <c r="BE1790" s="41"/>
    </row>
    <row r="1791" spans="2:57">
      <c r="B1791" s="41"/>
      <c r="C1791" s="41"/>
      <c r="D1791" s="41"/>
      <c r="E1791" s="41"/>
      <c r="F1791" s="41"/>
      <c r="G1791" s="41"/>
      <c r="H1791" s="41"/>
      <c r="I1791" s="41"/>
      <c r="J1791" s="41"/>
      <c r="K1791" s="41"/>
      <c r="L1791" s="41"/>
      <c r="M1791" s="41"/>
      <c r="N1791" s="41"/>
      <c r="O1791" s="41"/>
      <c r="P1791" s="41"/>
      <c r="Q1791" s="41"/>
      <c r="R1791" s="41"/>
      <c r="S1791" s="41"/>
      <c r="T1791" s="41"/>
      <c r="U1791" s="41"/>
      <c r="W1791" s="41"/>
      <c r="X1791" s="41"/>
      <c r="Y1791" s="41"/>
      <c r="Z1791" s="41"/>
      <c r="AA1791" s="41"/>
      <c r="AB1791" s="41"/>
      <c r="AC1791" s="41"/>
      <c r="AD1791" s="41"/>
      <c r="AE1791" s="41"/>
      <c r="AF1791" s="41"/>
      <c r="AM1791" s="41"/>
      <c r="AN1791" s="41"/>
      <c r="AO1791" s="41"/>
      <c r="AP1791" s="41"/>
      <c r="AQ1791" s="41"/>
      <c r="AR1791" s="41"/>
      <c r="AS1791" s="41"/>
      <c r="AT1791" s="41"/>
      <c r="AU1791" s="41"/>
      <c r="AV1791" s="41"/>
      <c r="AW1791" s="41"/>
      <c r="AX1791" s="41"/>
      <c r="AY1791" s="41"/>
      <c r="AZ1791" s="41"/>
      <c r="BA1791" s="41"/>
      <c r="BB1791" s="41"/>
      <c r="BC1791" s="41"/>
      <c r="BD1791" s="41"/>
      <c r="BE1791" s="41"/>
    </row>
    <row r="1792" spans="2:57">
      <c r="B1792" s="41"/>
      <c r="C1792" s="41"/>
      <c r="D1792" s="41"/>
      <c r="E1792" s="41"/>
      <c r="F1792" s="41"/>
      <c r="G1792" s="41"/>
      <c r="H1792" s="41"/>
      <c r="I1792" s="41"/>
      <c r="J1792" s="41"/>
      <c r="K1792" s="41"/>
      <c r="L1792" s="41"/>
      <c r="M1792" s="41"/>
      <c r="N1792" s="41"/>
      <c r="O1792" s="41"/>
      <c r="P1792" s="41"/>
      <c r="Q1792" s="41"/>
      <c r="R1792" s="41"/>
      <c r="S1792" s="41"/>
      <c r="T1792" s="41"/>
      <c r="U1792" s="41"/>
      <c r="W1792" s="41"/>
      <c r="X1792" s="41"/>
      <c r="Y1792" s="41"/>
      <c r="Z1792" s="41"/>
      <c r="AA1792" s="41"/>
      <c r="AB1792" s="41"/>
      <c r="AC1792" s="41"/>
      <c r="AD1792" s="41"/>
      <c r="AE1792" s="41"/>
      <c r="AF1792" s="41"/>
      <c r="AM1792" s="41"/>
      <c r="AN1792" s="41"/>
      <c r="AO1792" s="41"/>
      <c r="AP1792" s="41"/>
      <c r="AQ1792" s="41"/>
      <c r="AR1792" s="41"/>
      <c r="AS1792" s="41"/>
      <c r="AT1792" s="41"/>
      <c r="AU1792" s="41"/>
      <c r="AV1792" s="41"/>
      <c r="AW1792" s="41"/>
      <c r="AX1792" s="41"/>
      <c r="AY1792" s="41"/>
      <c r="AZ1792" s="41"/>
      <c r="BA1792" s="41"/>
      <c r="BB1792" s="41"/>
      <c r="BC1792" s="41"/>
      <c r="BD1792" s="41"/>
      <c r="BE1792" s="41"/>
    </row>
    <row r="1793" spans="2:57">
      <c r="B1793" s="41"/>
      <c r="C1793" s="41"/>
      <c r="D1793" s="41"/>
      <c r="E1793" s="41"/>
      <c r="F1793" s="41"/>
      <c r="G1793" s="41"/>
      <c r="H1793" s="41"/>
      <c r="I1793" s="41"/>
      <c r="J1793" s="41"/>
      <c r="K1793" s="41"/>
      <c r="L1793" s="41"/>
      <c r="M1793" s="41"/>
      <c r="N1793" s="41"/>
      <c r="O1793" s="41"/>
      <c r="P1793" s="41"/>
      <c r="Q1793" s="41"/>
      <c r="R1793" s="41"/>
      <c r="S1793" s="41"/>
      <c r="T1793" s="41"/>
      <c r="U1793" s="41"/>
      <c r="W1793" s="41"/>
      <c r="X1793" s="41"/>
      <c r="Y1793" s="41"/>
      <c r="Z1793" s="41"/>
      <c r="AA1793" s="41"/>
      <c r="AB1793" s="41"/>
      <c r="AC1793" s="41"/>
      <c r="AD1793" s="41"/>
      <c r="AE1793" s="41"/>
      <c r="AF1793" s="41"/>
      <c r="AM1793" s="41"/>
      <c r="AN1793" s="41"/>
      <c r="AO1793" s="41"/>
      <c r="AP1793" s="41"/>
      <c r="AQ1793" s="41"/>
      <c r="AR1793" s="41"/>
      <c r="AS1793" s="41"/>
      <c r="AT1793" s="41"/>
      <c r="AU1793" s="41"/>
      <c r="AV1793" s="41"/>
      <c r="AW1793" s="41"/>
      <c r="AX1793" s="41"/>
      <c r="AY1793" s="41"/>
      <c r="AZ1793" s="41"/>
      <c r="BA1793" s="41"/>
      <c r="BB1793" s="41"/>
      <c r="BC1793" s="41"/>
      <c r="BD1793" s="41"/>
      <c r="BE1793" s="41"/>
    </row>
    <row r="1794" spans="2:57">
      <c r="B1794" s="41"/>
      <c r="C1794" s="41"/>
      <c r="D1794" s="41"/>
      <c r="E1794" s="41"/>
      <c r="F1794" s="41"/>
      <c r="G1794" s="41"/>
      <c r="H1794" s="41"/>
      <c r="I1794" s="41"/>
      <c r="J1794" s="41"/>
      <c r="K1794" s="41"/>
      <c r="L1794" s="41"/>
      <c r="M1794" s="41"/>
      <c r="N1794" s="41"/>
      <c r="O1794" s="41"/>
      <c r="P1794" s="41"/>
      <c r="Q1794" s="41"/>
      <c r="R1794" s="41"/>
      <c r="S1794" s="41"/>
      <c r="T1794" s="41"/>
      <c r="U1794" s="41"/>
      <c r="W1794" s="41"/>
      <c r="X1794" s="41"/>
      <c r="Y1794" s="41"/>
      <c r="Z1794" s="41"/>
      <c r="AA1794" s="41"/>
      <c r="AB1794" s="41"/>
      <c r="AC1794" s="41"/>
      <c r="AD1794" s="41"/>
      <c r="AE1794" s="41"/>
      <c r="AF1794" s="41"/>
      <c r="AM1794" s="41"/>
      <c r="AN1794" s="41"/>
      <c r="AO1794" s="41"/>
      <c r="AP1794" s="41"/>
      <c r="AQ1794" s="41"/>
      <c r="AR1794" s="41"/>
      <c r="AS1794" s="41"/>
      <c r="AT1794" s="41"/>
      <c r="AU1794" s="41"/>
      <c r="AV1794" s="41"/>
      <c r="AW1794" s="41"/>
      <c r="AX1794" s="41"/>
      <c r="AY1794" s="41"/>
      <c r="AZ1794" s="41"/>
      <c r="BA1794" s="41"/>
      <c r="BB1794" s="41"/>
      <c r="BC1794" s="41"/>
      <c r="BD1794" s="41"/>
      <c r="BE1794" s="41"/>
    </row>
    <row r="1795" spans="2:57">
      <c r="B1795" s="41"/>
      <c r="C1795" s="41"/>
      <c r="D1795" s="41"/>
      <c r="E1795" s="41"/>
      <c r="F1795" s="41"/>
      <c r="G1795" s="41"/>
      <c r="H1795" s="41"/>
      <c r="I1795" s="41"/>
      <c r="J1795" s="41"/>
      <c r="K1795" s="41"/>
      <c r="L1795" s="41"/>
      <c r="M1795" s="41"/>
      <c r="N1795" s="41"/>
      <c r="O1795" s="41"/>
      <c r="P1795" s="41"/>
      <c r="Q1795" s="41"/>
      <c r="R1795" s="41"/>
      <c r="S1795" s="41"/>
      <c r="T1795" s="41"/>
      <c r="U1795" s="41"/>
      <c r="W1795" s="41"/>
      <c r="X1795" s="41"/>
      <c r="Y1795" s="41"/>
      <c r="Z1795" s="41"/>
      <c r="AA1795" s="41"/>
      <c r="AB1795" s="41"/>
      <c r="AC1795" s="41"/>
      <c r="AD1795" s="41"/>
      <c r="AE1795" s="41"/>
      <c r="AF1795" s="41"/>
      <c r="AM1795" s="41"/>
      <c r="AN1795" s="41"/>
      <c r="AO1795" s="41"/>
      <c r="AP1795" s="41"/>
      <c r="AQ1795" s="41"/>
      <c r="AR1795" s="41"/>
      <c r="AS1795" s="41"/>
      <c r="AT1795" s="41"/>
      <c r="AU1795" s="41"/>
      <c r="AV1795" s="41"/>
      <c r="AW1795" s="41"/>
      <c r="AX1795" s="41"/>
      <c r="AY1795" s="41"/>
      <c r="AZ1795" s="41"/>
      <c r="BA1795" s="41"/>
      <c r="BB1795" s="41"/>
      <c r="BC1795" s="41"/>
      <c r="BD1795" s="41"/>
      <c r="BE1795" s="41"/>
    </row>
    <row r="1796" spans="2:57">
      <c r="B1796" s="41"/>
      <c r="C1796" s="41"/>
      <c r="D1796" s="41"/>
      <c r="E1796" s="41"/>
      <c r="F1796" s="41"/>
      <c r="G1796" s="41"/>
      <c r="H1796" s="41"/>
      <c r="I1796" s="41"/>
      <c r="J1796" s="41"/>
      <c r="K1796" s="41"/>
      <c r="L1796" s="41"/>
      <c r="M1796" s="41"/>
      <c r="N1796" s="41"/>
      <c r="O1796" s="41"/>
      <c r="P1796" s="41"/>
      <c r="Q1796" s="41"/>
      <c r="R1796" s="41"/>
      <c r="S1796" s="41"/>
      <c r="T1796" s="41"/>
      <c r="U1796" s="41"/>
      <c r="W1796" s="41"/>
      <c r="X1796" s="41"/>
      <c r="Y1796" s="41"/>
      <c r="Z1796" s="41"/>
      <c r="AA1796" s="41"/>
      <c r="AB1796" s="41"/>
      <c r="AC1796" s="41"/>
      <c r="AD1796" s="41"/>
      <c r="AE1796" s="41"/>
      <c r="AF1796" s="41"/>
      <c r="AM1796" s="41"/>
      <c r="AN1796" s="41"/>
      <c r="AO1796" s="41"/>
      <c r="AP1796" s="41"/>
      <c r="AQ1796" s="41"/>
      <c r="AR1796" s="41"/>
      <c r="AS1796" s="41"/>
      <c r="AT1796" s="41"/>
      <c r="AU1796" s="41"/>
      <c r="AV1796" s="41"/>
      <c r="AW1796" s="41"/>
      <c r="AX1796" s="41"/>
      <c r="AY1796" s="41"/>
      <c r="AZ1796" s="41"/>
      <c r="BA1796" s="41"/>
      <c r="BB1796" s="41"/>
      <c r="BC1796" s="41"/>
      <c r="BD1796" s="41"/>
      <c r="BE1796" s="41"/>
    </row>
    <row r="1797" spans="2:57">
      <c r="B1797" s="41"/>
      <c r="C1797" s="41"/>
      <c r="D1797" s="41"/>
      <c r="E1797" s="41"/>
      <c r="F1797" s="41"/>
      <c r="G1797" s="41"/>
      <c r="H1797" s="41"/>
      <c r="I1797" s="41"/>
      <c r="J1797" s="41"/>
      <c r="K1797" s="41"/>
      <c r="L1797" s="41"/>
      <c r="M1797" s="41"/>
      <c r="N1797" s="41"/>
      <c r="O1797" s="41"/>
      <c r="P1797" s="41"/>
      <c r="Q1797" s="41"/>
      <c r="R1797" s="41"/>
      <c r="S1797" s="41"/>
      <c r="T1797" s="41"/>
      <c r="U1797" s="41"/>
      <c r="W1797" s="41"/>
      <c r="X1797" s="41"/>
      <c r="Y1797" s="41"/>
      <c r="Z1797" s="41"/>
      <c r="AA1797" s="41"/>
      <c r="AB1797" s="41"/>
      <c r="AC1797" s="41"/>
      <c r="AD1797" s="41"/>
      <c r="AE1797" s="41"/>
      <c r="AF1797" s="41"/>
      <c r="AM1797" s="41"/>
      <c r="AN1797" s="41"/>
      <c r="AO1797" s="41"/>
      <c r="AP1797" s="41"/>
      <c r="AQ1797" s="41"/>
      <c r="AR1797" s="41"/>
      <c r="AS1797" s="41"/>
      <c r="AT1797" s="41"/>
      <c r="AU1797" s="41"/>
      <c r="AV1797" s="41"/>
      <c r="AW1797" s="41"/>
      <c r="AX1797" s="41"/>
      <c r="AY1797" s="41"/>
      <c r="AZ1797" s="41"/>
      <c r="BA1797" s="41"/>
      <c r="BB1797" s="41"/>
      <c r="BC1797" s="41"/>
      <c r="BD1797" s="41"/>
      <c r="BE1797" s="41"/>
    </row>
    <row r="1798" spans="2:57">
      <c r="B1798" s="41"/>
      <c r="C1798" s="41"/>
      <c r="D1798" s="41"/>
      <c r="E1798" s="41"/>
      <c r="F1798" s="41"/>
      <c r="G1798" s="41"/>
      <c r="H1798" s="41"/>
      <c r="I1798" s="41"/>
      <c r="J1798" s="41"/>
      <c r="K1798" s="41"/>
      <c r="L1798" s="41"/>
      <c r="M1798" s="41"/>
      <c r="N1798" s="41"/>
      <c r="O1798" s="41"/>
      <c r="P1798" s="41"/>
      <c r="Q1798" s="41"/>
      <c r="R1798" s="41"/>
      <c r="S1798" s="41"/>
      <c r="T1798" s="41"/>
      <c r="U1798" s="41"/>
      <c r="W1798" s="41"/>
      <c r="X1798" s="41"/>
      <c r="Y1798" s="41"/>
      <c r="Z1798" s="41"/>
      <c r="AA1798" s="41"/>
      <c r="AB1798" s="41"/>
      <c r="AC1798" s="41"/>
      <c r="AD1798" s="41"/>
      <c r="AE1798" s="41"/>
      <c r="AF1798" s="41"/>
      <c r="AM1798" s="41"/>
      <c r="AN1798" s="41"/>
      <c r="AO1798" s="41"/>
      <c r="AP1798" s="41"/>
      <c r="AQ1798" s="41"/>
      <c r="AR1798" s="41"/>
      <c r="AS1798" s="41"/>
      <c r="AT1798" s="41"/>
      <c r="AU1798" s="41"/>
      <c r="AV1798" s="41"/>
      <c r="AW1798" s="41"/>
      <c r="AX1798" s="41"/>
      <c r="AY1798" s="41"/>
      <c r="AZ1798" s="41"/>
      <c r="BA1798" s="41"/>
      <c r="BB1798" s="41"/>
      <c r="BC1798" s="41"/>
      <c r="BD1798" s="41"/>
      <c r="BE1798" s="41"/>
    </row>
    <row r="1799" spans="2:57">
      <c r="B1799" s="41"/>
      <c r="C1799" s="41"/>
      <c r="D1799" s="41"/>
      <c r="E1799" s="41"/>
      <c r="F1799" s="41"/>
      <c r="G1799" s="41"/>
      <c r="H1799" s="41"/>
      <c r="I1799" s="41"/>
      <c r="J1799" s="41"/>
      <c r="K1799" s="41"/>
      <c r="L1799" s="41"/>
      <c r="M1799" s="41"/>
      <c r="N1799" s="41"/>
      <c r="O1799" s="41"/>
      <c r="P1799" s="41"/>
      <c r="Q1799" s="41"/>
      <c r="R1799" s="41"/>
      <c r="S1799" s="41"/>
      <c r="T1799" s="41"/>
      <c r="U1799" s="41"/>
      <c r="W1799" s="41"/>
      <c r="X1799" s="41"/>
      <c r="Y1799" s="41"/>
      <c r="Z1799" s="41"/>
      <c r="AA1799" s="41"/>
      <c r="AB1799" s="41"/>
      <c r="AC1799" s="41"/>
      <c r="AD1799" s="41"/>
      <c r="AE1799" s="41"/>
      <c r="AF1799" s="41"/>
      <c r="AM1799" s="41"/>
      <c r="AN1799" s="41"/>
      <c r="AO1799" s="41"/>
      <c r="AP1799" s="41"/>
      <c r="AQ1799" s="41"/>
      <c r="AR1799" s="41"/>
      <c r="AS1799" s="41"/>
      <c r="AT1799" s="41"/>
      <c r="AU1799" s="41"/>
      <c r="AV1799" s="41"/>
      <c r="AW1799" s="41"/>
      <c r="AX1799" s="41"/>
      <c r="AY1799" s="41"/>
      <c r="AZ1799" s="41"/>
      <c r="BA1799" s="41"/>
      <c r="BB1799" s="41"/>
      <c r="BC1799" s="41"/>
      <c r="BD1799" s="41"/>
      <c r="BE1799" s="41"/>
    </row>
    <row r="1800" spans="2:57">
      <c r="B1800" s="41"/>
      <c r="C1800" s="41"/>
      <c r="D1800" s="41"/>
      <c r="E1800" s="41"/>
      <c r="F1800" s="41"/>
      <c r="G1800" s="41"/>
      <c r="H1800" s="41"/>
      <c r="I1800" s="41"/>
      <c r="J1800" s="41"/>
      <c r="K1800" s="41"/>
      <c r="L1800" s="41"/>
      <c r="M1800" s="41"/>
      <c r="N1800" s="41"/>
      <c r="O1800" s="41"/>
      <c r="P1800" s="41"/>
      <c r="Q1800" s="41"/>
      <c r="R1800" s="41"/>
      <c r="S1800" s="41"/>
      <c r="T1800" s="41"/>
      <c r="U1800" s="41"/>
      <c r="W1800" s="41"/>
      <c r="X1800" s="41"/>
      <c r="Y1800" s="41"/>
      <c r="Z1800" s="41"/>
      <c r="AA1800" s="41"/>
      <c r="AB1800" s="41"/>
      <c r="AC1800" s="41"/>
      <c r="AD1800" s="41"/>
      <c r="AE1800" s="41"/>
      <c r="AF1800" s="41"/>
      <c r="AM1800" s="41"/>
      <c r="AN1800" s="41"/>
      <c r="AO1800" s="41"/>
      <c r="AP1800" s="41"/>
      <c r="AQ1800" s="41"/>
      <c r="AR1800" s="41"/>
      <c r="AS1800" s="41"/>
      <c r="AT1800" s="41"/>
      <c r="AU1800" s="41"/>
      <c r="AV1800" s="41"/>
      <c r="AW1800" s="41"/>
      <c r="AX1800" s="41"/>
      <c r="AY1800" s="41"/>
      <c r="AZ1800" s="41"/>
      <c r="BA1800" s="41"/>
      <c r="BB1800" s="41"/>
      <c r="BC1800" s="41"/>
      <c r="BD1800" s="41"/>
      <c r="BE1800" s="41"/>
    </row>
    <row r="1801" spans="2:57">
      <c r="B1801" s="41"/>
      <c r="C1801" s="41"/>
      <c r="D1801" s="41"/>
      <c r="E1801" s="41"/>
      <c r="F1801" s="41"/>
      <c r="G1801" s="41"/>
      <c r="H1801" s="41"/>
      <c r="I1801" s="41"/>
      <c r="J1801" s="41"/>
      <c r="K1801" s="41"/>
      <c r="L1801" s="41"/>
      <c r="M1801" s="41"/>
      <c r="N1801" s="41"/>
      <c r="O1801" s="41"/>
      <c r="P1801" s="41"/>
      <c r="Q1801" s="41"/>
      <c r="R1801" s="41"/>
      <c r="S1801" s="41"/>
      <c r="T1801" s="41"/>
      <c r="U1801" s="41"/>
      <c r="W1801" s="41"/>
      <c r="X1801" s="41"/>
      <c r="Y1801" s="41"/>
      <c r="Z1801" s="41"/>
      <c r="AA1801" s="41"/>
      <c r="AB1801" s="41"/>
      <c r="AC1801" s="41"/>
      <c r="AD1801" s="41"/>
      <c r="AE1801" s="41"/>
      <c r="AF1801" s="41"/>
      <c r="AM1801" s="41"/>
      <c r="AN1801" s="41"/>
      <c r="AO1801" s="41"/>
      <c r="AP1801" s="41"/>
      <c r="AQ1801" s="41"/>
      <c r="AR1801" s="41"/>
      <c r="AS1801" s="41"/>
      <c r="AT1801" s="41"/>
      <c r="AU1801" s="41"/>
      <c r="AV1801" s="41"/>
      <c r="AW1801" s="41"/>
      <c r="AX1801" s="41"/>
      <c r="AY1801" s="41"/>
      <c r="AZ1801" s="41"/>
      <c r="BA1801" s="41"/>
      <c r="BB1801" s="41"/>
      <c r="BC1801" s="41"/>
      <c r="BD1801" s="41"/>
      <c r="BE1801" s="41"/>
    </row>
    <row r="1802" spans="2:57">
      <c r="B1802" s="41"/>
      <c r="C1802" s="41"/>
      <c r="D1802" s="41"/>
      <c r="E1802" s="41"/>
      <c r="F1802" s="41"/>
      <c r="G1802" s="41"/>
      <c r="H1802" s="41"/>
      <c r="I1802" s="41"/>
      <c r="J1802" s="41"/>
      <c r="K1802" s="41"/>
      <c r="L1802" s="41"/>
      <c r="M1802" s="41"/>
      <c r="N1802" s="41"/>
      <c r="O1802" s="41"/>
      <c r="P1802" s="41"/>
      <c r="Q1802" s="41"/>
      <c r="R1802" s="41"/>
      <c r="S1802" s="41"/>
      <c r="T1802" s="41"/>
      <c r="U1802" s="41"/>
      <c r="W1802" s="41"/>
      <c r="X1802" s="41"/>
      <c r="Y1802" s="41"/>
      <c r="Z1802" s="41"/>
      <c r="AA1802" s="41"/>
      <c r="AB1802" s="41"/>
      <c r="AC1802" s="41"/>
      <c r="AD1802" s="41"/>
      <c r="AE1802" s="41"/>
      <c r="AF1802" s="41"/>
      <c r="AM1802" s="41"/>
      <c r="AN1802" s="41"/>
      <c r="AO1802" s="41"/>
      <c r="AP1802" s="41"/>
      <c r="AQ1802" s="41"/>
      <c r="AR1802" s="41"/>
      <c r="AS1802" s="41"/>
      <c r="AT1802" s="41"/>
      <c r="AU1802" s="41"/>
      <c r="AV1802" s="41"/>
      <c r="AW1802" s="41"/>
      <c r="AX1802" s="41"/>
      <c r="AY1802" s="41"/>
      <c r="AZ1802" s="41"/>
      <c r="BA1802" s="41"/>
      <c r="BB1802" s="41"/>
      <c r="BC1802" s="41"/>
      <c r="BD1802" s="41"/>
      <c r="BE1802" s="41"/>
    </row>
    <row r="1803" spans="2:57">
      <c r="B1803" s="41"/>
      <c r="C1803" s="41"/>
      <c r="D1803" s="41"/>
      <c r="E1803" s="41"/>
      <c r="F1803" s="41"/>
      <c r="G1803" s="41"/>
      <c r="H1803" s="41"/>
      <c r="I1803" s="41"/>
      <c r="J1803" s="41"/>
      <c r="K1803" s="41"/>
      <c r="L1803" s="41"/>
      <c r="M1803" s="41"/>
      <c r="N1803" s="41"/>
      <c r="O1803" s="41"/>
      <c r="P1803" s="41"/>
      <c r="Q1803" s="41"/>
      <c r="R1803" s="41"/>
      <c r="S1803" s="41"/>
      <c r="T1803" s="41"/>
      <c r="U1803" s="41"/>
      <c r="W1803" s="41"/>
      <c r="X1803" s="41"/>
      <c r="Y1803" s="41"/>
      <c r="Z1803" s="41"/>
      <c r="AA1803" s="41"/>
      <c r="AB1803" s="41"/>
      <c r="AC1803" s="41"/>
      <c r="AD1803" s="41"/>
      <c r="AE1803" s="41"/>
      <c r="AF1803" s="41"/>
      <c r="AM1803" s="41"/>
      <c r="AN1803" s="41"/>
      <c r="AO1803" s="41"/>
      <c r="AP1803" s="41"/>
      <c r="AQ1803" s="41"/>
      <c r="AR1803" s="41"/>
      <c r="AS1803" s="41"/>
      <c r="AT1803" s="41"/>
      <c r="AU1803" s="41"/>
      <c r="AV1803" s="41"/>
      <c r="AW1803" s="41"/>
      <c r="AX1803" s="41"/>
      <c r="AY1803" s="41"/>
      <c r="AZ1803" s="41"/>
      <c r="BA1803" s="41"/>
      <c r="BB1803" s="41"/>
      <c r="BC1803" s="41"/>
      <c r="BD1803" s="41"/>
      <c r="BE1803" s="41"/>
    </row>
    <row r="1804" spans="2:57">
      <c r="B1804" s="41"/>
      <c r="C1804" s="41"/>
      <c r="D1804" s="41"/>
      <c r="E1804" s="41"/>
      <c r="F1804" s="41"/>
      <c r="G1804" s="41"/>
      <c r="H1804" s="41"/>
      <c r="I1804" s="41"/>
      <c r="J1804" s="41"/>
      <c r="K1804" s="41"/>
      <c r="L1804" s="41"/>
      <c r="M1804" s="41"/>
      <c r="N1804" s="41"/>
      <c r="O1804" s="41"/>
      <c r="P1804" s="41"/>
      <c r="Q1804" s="41"/>
      <c r="R1804" s="41"/>
      <c r="S1804" s="41"/>
      <c r="T1804" s="41"/>
      <c r="U1804" s="41"/>
      <c r="W1804" s="41"/>
      <c r="X1804" s="41"/>
      <c r="Y1804" s="41"/>
      <c r="Z1804" s="41"/>
      <c r="AA1804" s="41"/>
      <c r="AB1804" s="41"/>
      <c r="AC1804" s="41"/>
      <c r="AD1804" s="41"/>
      <c r="AE1804" s="41"/>
      <c r="AF1804" s="41"/>
      <c r="AM1804" s="41"/>
      <c r="AN1804" s="41"/>
      <c r="AO1804" s="41"/>
      <c r="AP1804" s="41"/>
      <c r="AQ1804" s="41"/>
      <c r="AR1804" s="41"/>
      <c r="AS1804" s="41"/>
      <c r="AT1804" s="41"/>
      <c r="AU1804" s="41"/>
      <c r="AV1804" s="41"/>
      <c r="AW1804" s="41"/>
      <c r="AX1804" s="41"/>
      <c r="AY1804" s="41"/>
      <c r="AZ1804" s="41"/>
      <c r="BA1804" s="41"/>
      <c r="BB1804" s="41"/>
      <c r="BC1804" s="41"/>
      <c r="BD1804" s="41"/>
      <c r="BE1804" s="41"/>
    </row>
    <row r="1805" spans="2:57">
      <c r="B1805" s="41"/>
      <c r="C1805" s="41"/>
      <c r="D1805" s="41"/>
      <c r="E1805" s="41"/>
      <c r="F1805" s="41"/>
      <c r="G1805" s="41"/>
      <c r="H1805" s="41"/>
      <c r="I1805" s="41"/>
      <c r="J1805" s="41"/>
      <c r="K1805" s="41"/>
      <c r="L1805" s="41"/>
      <c r="M1805" s="41"/>
      <c r="N1805" s="41"/>
      <c r="O1805" s="41"/>
      <c r="P1805" s="41"/>
      <c r="Q1805" s="41"/>
      <c r="R1805" s="41"/>
      <c r="S1805" s="41"/>
      <c r="T1805" s="41"/>
      <c r="U1805" s="41"/>
      <c r="W1805" s="41"/>
      <c r="X1805" s="41"/>
      <c r="Y1805" s="41"/>
      <c r="Z1805" s="41"/>
      <c r="AA1805" s="41"/>
      <c r="AB1805" s="41"/>
      <c r="AC1805" s="41"/>
      <c r="AD1805" s="41"/>
      <c r="AE1805" s="41"/>
      <c r="AF1805" s="41"/>
      <c r="AM1805" s="41"/>
      <c r="AN1805" s="41"/>
      <c r="AO1805" s="41"/>
      <c r="AP1805" s="41"/>
      <c r="AQ1805" s="41"/>
      <c r="AR1805" s="41"/>
      <c r="AS1805" s="41"/>
      <c r="AT1805" s="41"/>
      <c r="AU1805" s="41"/>
      <c r="AV1805" s="41"/>
      <c r="AW1805" s="41"/>
      <c r="AX1805" s="41"/>
      <c r="AY1805" s="41"/>
      <c r="AZ1805" s="41"/>
      <c r="BA1805" s="41"/>
      <c r="BB1805" s="41"/>
      <c r="BC1805" s="41"/>
      <c r="BD1805" s="41"/>
      <c r="BE1805" s="41"/>
    </row>
    <row r="1806" spans="2:57">
      <c r="B1806" s="41"/>
      <c r="C1806" s="41"/>
      <c r="D1806" s="41"/>
      <c r="E1806" s="41"/>
      <c r="F1806" s="41"/>
      <c r="G1806" s="41"/>
      <c r="H1806" s="41"/>
      <c r="I1806" s="41"/>
      <c r="J1806" s="41"/>
      <c r="K1806" s="41"/>
      <c r="L1806" s="41"/>
      <c r="M1806" s="41"/>
      <c r="N1806" s="41"/>
      <c r="O1806" s="41"/>
      <c r="P1806" s="41"/>
      <c r="Q1806" s="41"/>
      <c r="R1806" s="41"/>
      <c r="S1806" s="41"/>
      <c r="T1806" s="41"/>
      <c r="U1806" s="41"/>
      <c r="W1806" s="41"/>
      <c r="X1806" s="41"/>
      <c r="Y1806" s="41"/>
      <c r="Z1806" s="41"/>
      <c r="AA1806" s="41"/>
      <c r="AB1806" s="41"/>
      <c r="AC1806" s="41"/>
      <c r="AD1806" s="41"/>
      <c r="AE1806" s="41"/>
      <c r="AF1806" s="41"/>
      <c r="AM1806" s="41"/>
      <c r="AN1806" s="41"/>
      <c r="AO1806" s="41"/>
      <c r="AP1806" s="41"/>
      <c r="AQ1806" s="41"/>
      <c r="AR1806" s="41"/>
      <c r="AS1806" s="41"/>
      <c r="AT1806" s="41"/>
      <c r="AU1806" s="41"/>
      <c r="AV1806" s="41"/>
      <c r="AW1806" s="41"/>
      <c r="AX1806" s="41"/>
      <c r="AY1806" s="41"/>
      <c r="AZ1806" s="41"/>
      <c r="BA1806" s="41"/>
      <c r="BB1806" s="41"/>
      <c r="BC1806" s="41"/>
      <c r="BD1806" s="41"/>
      <c r="BE1806" s="41"/>
    </row>
    <row r="1807" spans="2:57">
      <c r="B1807" s="41"/>
      <c r="C1807" s="41"/>
      <c r="D1807" s="41"/>
      <c r="E1807" s="41"/>
      <c r="F1807" s="41"/>
      <c r="G1807" s="41"/>
      <c r="H1807" s="41"/>
      <c r="I1807" s="41"/>
      <c r="J1807" s="41"/>
      <c r="K1807" s="41"/>
      <c r="L1807" s="41"/>
      <c r="M1807" s="41"/>
      <c r="N1807" s="41"/>
      <c r="O1807" s="41"/>
      <c r="P1807" s="41"/>
      <c r="Q1807" s="41"/>
      <c r="R1807" s="41"/>
      <c r="S1807" s="41"/>
      <c r="T1807" s="41"/>
      <c r="U1807" s="41"/>
      <c r="W1807" s="41"/>
      <c r="X1807" s="41"/>
      <c r="Y1807" s="41"/>
      <c r="Z1807" s="41"/>
      <c r="AA1807" s="41"/>
      <c r="AB1807" s="41"/>
      <c r="AC1807" s="41"/>
      <c r="AD1807" s="41"/>
      <c r="AE1807" s="41"/>
      <c r="AF1807" s="41"/>
      <c r="AM1807" s="41"/>
      <c r="AN1807" s="41"/>
      <c r="AO1807" s="41"/>
      <c r="AP1807" s="41"/>
      <c r="AQ1807" s="41"/>
      <c r="AR1807" s="41"/>
      <c r="AS1807" s="41"/>
      <c r="AT1807" s="41"/>
      <c r="AU1807" s="41"/>
      <c r="AV1807" s="41"/>
      <c r="AW1807" s="41"/>
      <c r="AX1807" s="41"/>
      <c r="AY1807" s="41"/>
      <c r="AZ1807" s="41"/>
      <c r="BA1807" s="41"/>
      <c r="BB1807" s="41"/>
      <c r="BC1807" s="41"/>
      <c r="BD1807" s="41"/>
      <c r="BE1807" s="41"/>
    </row>
    <row r="1808" spans="2:57">
      <c r="B1808" s="41"/>
      <c r="C1808" s="41"/>
      <c r="D1808" s="41"/>
      <c r="E1808" s="41"/>
      <c r="F1808" s="41"/>
      <c r="G1808" s="41"/>
      <c r="H1808" s="41"/>
      <c r="I1808" s="41"/>
      <c r="J1808" s="41"/>
      <c r="K1808" s="41"/>
      <c r="L1808" s="41"/>
      <c r="M1808" s="41"/>
      <c r="N1808" s="41"/>
      <c r="O1808" s="41"/>
      <c r="P1808" s="41"/>
      <c r="Q1808" s="41"/>
      <c r="R1808" s="41"/>
      <c r="S1808" s="41"/>
      <c r="T1808" s="41"/>
      <c r="U1808" s="41"/>
      <c r="W1808" s="41"/>
      <c r="X1808" s="41"/>
      <c r="Y1808" s="41"/>
      <c r="Z1808" s="41"/>
      <c r="AA1808" s="41"/>
      <c r="AB1808" s="41"/>
      <c r="AC1808" s="41"/>
      <c r="AD1808" s="41"/>
      <c r="AE1808" s="41"/>
      <c r="AF1808" s="41"/>
      <c r="AM1808" s="41"/>
      <c r="AN1808" s="41"/>
      <c r="AO1808" s="41"/>
      <c r="AP1808" s="41"/>
      <c r="AQ1808" s="41"/>
      <c r="AR1808" s="41"/>
      <c r="AS1808" s="41"/>
      <c r="AT1808" s="41"/>
      <c r="AU1808" s="41"/>
      <c r="AV1808" s="41"/>
      <c r="AW1808" s="41"/>
      <c r="AX1808" s="41"/>
      <c r="AY1808" s="41"/>
      <c r="AZ1808" s="41"/>
      <c r="BA1808" s="41"/>
      <c r="BB1808" s="41"/>
      <c r="BC1808" s="41"/>
      <c r="BD1808" s="41"/>
      <c r="BE1808" s="41"/>
    </row>
    <row r="1809" spans="2:57">
      <c r="B1809" s="41"/>
      <c r="C1809" s="41"/>
      <c r="D1809" s="41"/>
      <c r="E1809" s="41"/>
      <c r="F1809" s="41"/>
      <c r="G1809" s="41"/>
      <c r="H1809" s="41"/>
      <c r="I1809" s="41"/>
      <c r="J1809" s="41"/>
      <c r="K1809" s="41"/>
      <c r="L1809" s="41"/>
      <c r="M1809" s="41"/>
      <c r="N1809" s="41"/>
      <c r="O1809" s="41"/>
      <c r="P1809" s="41"/>
      <c r="Q1809" s="41"/>
      <c r="R1809" s="41"/>
      <c r="S1809" s="41"/>
      <c r="T1809" s="41"/>
      <c r="U1809" s="41"/>
      <c r="W1809" s="41"/>
      <c r="X1809" s="41"/>
      <c r="Y1809" s="41"/>
      <c r="Z1809" s="41"/>
      <c r="AA1809" s="41"/>
      <c r="AB1809" s="41"/>
      <c r="AC1809" s="41"/>
      <c r="AD1809" s="41"/>
      <c r="AE1809" s="41"/>
      <c r="AF1809" s="41"/>
      <c r="AM1809" s="41"/>
      <c r="AN1809" s="41"/>
      <c r="AO1809" s="41"/>
      <c r="AP1809" s="41"/>
      <c r="AQ1809" s="41"/>
      <c r="AR1809" s="41"/>
      <c r="AS1809" s="41"/>
      <c r="AT1809" s="41"/>
      <c r="AU1809" s="41"/>
      <c r="AV1809" s="41"/>
      <c r="AW1809" s="41"/>
      <c r="AX1809" s="41"/>
      <c r="AY1809" s="41"/>
      <c r="AZ1809" s="41"/>
      <c r="BA1809" s="41"/>
      <c r="BB1809" s="41"/>
      <c r="BC1809" s="41"/>
      <c r="BD1809" s="41"/>
      <c r="BE1809" s="41"/>
    </row>
    <row r="1810" spans="2:57">
      <c r="B1810" s="41"/>
      <c r="C1810" s="41"/>
      <c r="D1810" s="41"/>
      <c r="E1810" s="41"/>
      <c r="F1810" s="41"/>
      <c r="G1810" s="41"/>
      <c r="H1810" s="41"/>
      <c r="I1810" s="41"/>
      <c r="J1810" s="41"/>
      <c r="K1810" s="41"/>
      <c r="L1810" s="41"/>
      <c r="M1810" s="41"/>
      <c r="N1810" s="41"/>
      <c r="O1810" s="41"/>
      <c r="P1810" s="41"/>
      <c r="Q1810" s="41"/>
      <c r="R1810" s="41"/>
      <c r="S1810" s="41"/>
      <c r="T1810" s="41"/>
      <c r="U1810" s="41"/>
      <c r="W1810" s="41"/>
      <c r="X1810" s="41"/>
      <c r="Y1810" s="41"/>
      <c r="Z1810" s="41"/>
      <c r="AA1810" s="41"/>
      <c r="AB1810" s="41"/>
      <c r="AC1810" s="41"/>
      <c r="AD1810" s="41"/>
      <c r="AE1810" s="41"/>
      <c r="AF1810" s="41"/>
      <c r="AM1810" s="41"/>
      <c r="AN1810" s="41"/>
      <c r="AO1810" s="41"/>
      <c r="AP1810" s="41"/>
      <c r="AQ1810" s="41"/>
      <c r="AR1810" s="41"/>
      <c r="AS1810" s="41"/>
      <c r="AT1810" s="41"/>
      <c r="AU1810" s="41"/>
      <c r="AV1810" s="41"/>
      <c r="AW1810" s="41"/>
      <c r="AX1810" s="41"/>
      <c r="AY1810" s="41"/>
      <c r="AZ1810" s="41"/>
      <c r="BA1810" s="41"/>
      <c r="BB1810" s="41"/>
      <c r="BC1810" s="41"/>
      <c r="BD1810" s="41"/>
      <c r="BE1810" s="41"/>
    </row>
    <row r="1811" spans="2:57">
      <c r="B1811" s="41"/>
      <c r="C1811" s="41"/>
      <c r="D1811" s="41"/>
      <c r="E1811" s="41"/>
      <c r="F1811" s="41"/>
      <c r="G1811" s="41"/>
      <c r="H1811" s="41"/>
      <c r="I1811" s="41"/>
      <c r="J1811" s="41"/>
      <c r="K1811" s="41"/>
      <c r="L1811" s="41"/>
      <c r="M1811" s="41"/>
      <c r="N1811" s="41"/>
      <c r="O1811" s="41"/>
      <c r="P1811" s="41"/>
      <c r="Q1811" s="41"/>
      <c r="R1811" s="41"/>
      <c r="S1811" s="41"/>
      <c r="T1811" s="41"/>
      <c r="U1811" s="41"/>
      <c r="W1811" s="41"/>
      <c r="X1811" s="41"/>
      <c r="Y1811" s="41"/>
      <c r="Z1811" s="41"/>
      <c r="AA1811" s="41"/>
      <c r="AB1811" s="41"/>
      <c r="AC1811" s="41"/>
      <c r="AD1811" s="41"/>
      <c r="AE1811" s="41"/>
      <c r="AF1811" s="41"/>
      <c r="AM1811" s="41"/>
      <c r="AN1811" s="41"/>
      <c r="AO1811" s="41"/>
      <c r="AP1811" s="41"/>
      <c r="AQ1811" s="41"/>
      <c r="AR1811" s="41"/>
      <c r="AS1811" s="41"/>
      <c r="AT1811" s="41"/>
      <c r="AU1811" s="41"/>
      <c r="AV1811" s="41"/>
      <c r="AW1811" s="41"/>
      <c r="AX1811" s="41"/>
      <c r="AY1811" s="41"/>
      <c r="AZ1811" s="41"/>
      <c r="BA1811" s="41"/>
      <c r="BB1811" s="41"/>
      <c r="BC1811" s="41"/>
      <c r="BD1811" s="41"/>
      <c r="BE1811" s="41"/>
    </row>
    <row r="1812" spans="2:57">
      <c r="B1812" s="41"/>
      <c r="C1812" s="41"/>
      <c r="D1812" s="41"/>
      <c r="E1812" s="41"/>
      <c r="F1812" s="41"/>
      <c r="G1812" s="41"/>
      <c r="H1812" s="41"/>
      <c r="I1812" s="41"/>
      <c r="J1812" s="41"/>
      <c r="K1812" s="41"/>
      <c r="L1812" s="41"/>
      <c r="M1812" s="41"/>
      <c r="N1812" s="41"/>
      <c r="O1812" s="41"/>
      <c r="P1812" s="41"/>
      <c r="Q1812" s="41"/>
      <c r="R1812" s="41"/>
      <c r="S1812" s="41"/>
      <c r="T1812" s="41"/>
      <c r="U1812" s="41"/>
      <c r="W1812" s="41"/>
      <c r="X1812" s="41"/>
      <c r="Y1812" s="41"/>
      <c r="Z1812" s="41"/>
      <c r="AA1812" s="41"/>
      <c r="AB1812" s="41"/>
      <c r="AC1812" s="41"/>
      <c r="AD1812" s="41"/>
      <c r="AE1812" s="41"/>
      <c r="AF1812" s="41"/>
      <c r="AM1812" s="41"/>
      <c r="AN1812" s="41"/>
      <c r="AO1812" s="41"/>
      <c r="AP1812" s="41"/>
      <c r="AQ1812" s="41"/>
      <c r="AR1812" s="41"/>
      <c r="AS1812" s="41"/>
      <c r="AT1812" s="41"/>
      <c r="AU1812" s="41"/>
      <c r="AV1812" s="41"/>
      <c r="AW1812" s="41"/>
      <c r="AX1812" s="41"/>
      <c r="AY1812" s="41"/>
      <c r="AZ1812" s="41"/>
      <c r="BA1812" s="41"/>
      <c r="BB1812" s="41"/>
      <c r="BC1812" s="41"/>
      <c r="BD1812" s="41"/>
      <c r="BE1812" s="41"/>
    </row>
    <row r="1813" spans="2:57">
      <c r="B1813" s="41"/>
      <c r="C1813" s="41"/>
      <c r="D1813" s="41"/>
      <c r="E1813" s="41"/>
      <c r="F1813" s="41"/>
      <c r="G1813" s="41"/>
      <c r="H1813" s="41"/>
      <c r="I1813" s="41"/>
      <c r="J1813" s="41"/>
      <c r="K1813" s="41"/>
      <c r="L1813" s="41"/>
      <c r="M1813" s="41"/>
      <c r="N1813" s="41"/>
      <c r="O1813" s="41"/>
      <c r="P1813" s="41"/>
      <c r="Q1813" s="41"/>
      <c r="R1813" s="41"/>
      <c r="S1813" s="41"/>
      <c r="T1813" s="41"/>
      <c r="U1813" s="41"/>
      <c r="W1813" s="41"/>
      <c r="X1813" s="41"/>
      <c r="Y1813" s="41"/>
      <c r="Z1813" s="41"/>
      <c r="AA1813" s="41"/>
      <c r="AB1813" s="41"/>
      <c r="AC1813" s="41"/>
      <c r="AD1813" s="41"/>
      <c r="AE1813" s="41"/>
      <c r="AF1813" s="41"/>
      <c r="AM1813" s="41"/>
      <c r="AN1813" s="41"/>
      <c r="AO1813" s="41"/>
      <c r="AP1813" s="41"/>
      <c r="AQ1813" s="41"/>
      <c r="AR1813" s="41"/>
      <c r="AS1813" s="41"/>
      <c r="AT1813" s="41"/>
      <c r="AU1813" s="41"/>
      <c r="AV1813" s="41"/>
      <c r="AW1813" s="41"/>
      <c r="AX1813" s="41"/>
      <c r="AY1813" s="41"/>
      <c r="AZ1813" s="41"/>
      <c r="BA1813" s="41"/>
      <c r="BB1813" s="41"/>
      <c r="BC1813" s="41"/>
      <c r="BD1813" s="41"/>
      <c r="BE1813" s="41"/>
    </row>
    <row r="1814" spans="2:57">
      <c r="B1814" s="41"/>
      <c r="C1814" s="41"/>
      <c r="D1814" s="41"/>
      <c r="E1814" s="41"/>
      <c r="F1814" s="41"/>
      <c r="G1814" s="41"/>
      <c r="H1814" s="41"/>
      <c r="I1814" s="41"/>
      <c r="J1814" s="41"/>
      <c r="K1814" s="41"/>
      <c r="L1814" s="41"/>
      <c r="M1814" s="41"/>
      <c r="N1814" s="41"/>
      <c r="O1814" s="41"/>
      <c r="P1814" s="41"/>
      <c r="Q1814" s="41"/>
      <c r="R1814" s="41"/>
      <c r="S1814" s="41"/>
      <c r="T1814" s="41"/>
      <c r="U1814" s="41"/>
      <c r="W1814" s="41"/>
      <c r="X1814" s="41"/>
      <c r="Y1814" s="41"/>
      <c r="Z1814" s="41"/>
      <c r="AA1814" s="41"/>
      <c r="AB1814" s="41"/>
      <c r="AC1814" s="41"/>
      <c r="AD1814" s="41"/>
      <c r="AE1814" s="41"/>
      <c r="AF1814" s="41"/>
      <c r="AM1814" s="41"/>
      <c r="AN1814" s="41"/>
      <c r="AO1814" s="41"/>
      <c r="AP1814" s="41"/>
      <c r="AQ1814" s="41"/>
      <c r="AR1814" s="41"/>
      <c r="AS1814" s="41"/>
      <c r="AT1814" s="41"/>
      <c r="AU1814" s="41"/>
      <c r="AV1814" s="41"/>
      <c r="AW1814" s="41"/>
      <c r="AX1814" s="41"/>
      <c r="AY1814" s="41"/>
      <c r="AZ1814" s="41"/>
      <c r="BA1814" s="41"/>
      <c r="BB1814" s="41"/>
      <c r="BC1814" s="41"/>
      <c r="BD1814" s="41"/>
      <c r="BE1814" s="41"/>
    </row>
    <row r="1815" spans="2:57">
      <c r="B1815" s="41"/>
      <c r="C1815" s="41"/>
      <c r="D1815" s="41"/>
      <c r="E1815" s="41"/>
      <c r="F1815" s="41"/>
      <c r="G1815" s="41"/>
      <c r="H1815" s="41"/>
      <c r="I1815" s="41"/>
      <c r="J1815" s="41"/>
      <c r="K1815" s="41"/>
      <c r="L1815" s="41"/>
      <c r="M1815" s="41"/>
      <c r="N1815" s="41"/>
      <c r="O1815" s="41"/>
      <c r="P1815" s="41"/>
      <c r="Q1815" s="41"/>
      <c r="R1815" s="41"/>
      <c r="S1815" s="41"/>
      <c r="T1815" s="41"/>
      <c r="U1815" s="41"/>
      <c r="W1815" s="41"/>
      <c r="X1815" s="41"/>
      <c r="Y1815" s="41"/>
      <c r="Z1815" s="41"/>
      <c r="AA1815" s="41"/>
      <c r="AB1815" s="41"/>
      <c r="AC1815" s="41"/>
      <c r="AD1815" s="41"/>
      <c r="AE1815" s="41"/>
      <c r="AF1815" s="41"/>
      <c r="AM1815" s="41"/>
      <c r="AN1815" s="41"/>
      <c r="AO1815" s="41"/>
      <c r="AP1815" s="41"/>
      <c r="AQ1815" s="41"/>
      <c r="AR1815" s="41"/>
      <c r="AS1815" s="41"/>
      <c r="AT1815" s="41"/>
      <c r="AU1815" s="41"/>
      <c r="AV1815" s="41"/>
      <c r="AW1815" s="41"/>
      <c r="AX1815" s="41"/>
      <c r="AY1815" s="41"/>
      <c r="AZ1815" s="41"/>
      <c r="BA1815" s="41"/>
      <c r="BB1815" s="41"/>
      <c r="BC1815" s="41"/>
      <c r="BD1815" s="41"/>
      <c r="BE1815" s="41"/>
    </row>
    <row r="1816" spans="2:57">
      <c r="B1816" s="41"/>
      <c r="C1816" s="41"/>
      <c r="D1816" s="41"/>
      <c r="E1816" s="41"/>
      <c r="F1816" s="41"/>
      <c r="G1816" s="41"/>
      <c r="H1816" s="41"/>
      <c r="I1816" s="41"/>
      <c r="J1816" s="41"/>
      <c r="K1816" s="41"/>
      <c r="L1816" s="41"/>
      <c r="M1816" s="41"/>
      <c r="N1816" s="41"/>
      <c r="O1816" s="41"/>
      <c r="P1816" s="41"/>
      <c r="Q1816" s="41"/>
      <c r="R1816" s="41"/>
      <c r="S1816" s="41"/>
      <c r="T1816" s="41"/>
      <c r="U1816" s="41"/>
      <c r="W1816" s="41"/>
      <c r="X1816" s="41"/>
      <c r="Y1816" s="41"/>
      <c r="Z1816" s="41"/>
      <c r="AA1816" s="41"/>
      <c r="AB1816" s="41"/>
      <c r="AC1816" s="41"/>
      <c r="AD1816" s="41"/>
      <c r="AE1816" s="41"/>
      <c r="AF1816" s="41"/>
      <c r="AM1816" s="41"/>
      <c r="AN1816" s="41"/>
      <c r="AO1816" s="41"/>
      <c r="AP1816" s="41"/>
      <c r="AQ1816" s="41"/>
      <c r="AR1816" s="41"/>
      <c r="AS1816" s="41"/>
      <c r="AT1816" s="41"/>
      <c r="AU1816" s="41"/>
      <c r="AV1816" s="41"/>
      <c r="AW1816" s="41"/>
      <c r="AX1816" s="41"/>
      <c r="AY1816" s="41"/>
      <c r="AZ1816" s="41"/>
      <c r="BA1816" s="41"/>
      <c r="BB1816" s="41"/>
      <c r="BC1816" s="41"/>
      <c r="BD1816" s="41"/>
      <c r="BE1816" s="41"/>
    </row>
    <row r="1817" spans="2:57">
      <c r="B1817" s="41"/>
      <c r="C1817" s="41"/>
      <c r="D1817" s="41"/>
      <c r="E1817" s="41"/>
      <c r="F1817" s="41"/>
      <c r="G1817" s="41"/>
      <c r="H1817" s="41"/>
      <c r="I1817" s="41"/>
      <c r="J1817" s="41"/>
      <c r="K1817" s="41"/>
      <c r="L1817" s="41"/>
      <c r="M1817" s="41"/>
      <c r="N1817" s="41"/>
      <c r="O1817" s="41"/>
      <c r="P1817" s="41"/>
      <c r="Q1817" s="41"/>
      <c r="R1817" s="41"/>
      <c r="S1817" s="41"/>
      <c r="T1817" s="41"/>
      <c r="U1817" s="41"/>
      <c r="W1817" s="41"/>
      <c r="X1817" s="41"/>
      <c r="Y1817" s="41"/>
      <c r="Z1817" s="41"/>
      <c r="AA1817" s="41"/>
      <c r="AB1817" s="41"/>
      <c r="AC1817" s="41"/>
      <c r="AD1817" s="41"/>
      <c r="AE1817" s="41"/>
      <c r="AF1817" s="41"/>
      <c r="AM1817" s="41"/>
      <c r="AN1817" s="41"/>
      <c r="AO1817" s="41"/>
      <c r="AP1817" s="41"/>
      <c r="AQ1817" s="41"/>
      <c r="AR1817" s="41"/>
      <c r="AS1817" s="41"/>
      <c r="AT1817" s="41"/>
      <c r="AU1817" s="41"/>
      <c r="AV1817" s="41"/>
      <c r="AW1817" s="41"/>
      <c r="AX1817" s="41"/>
      <c r="AY1817" s="41"/>
      <c r="AZ1817" s="41"/>
      <c r="BA1817" s="41"/>
      <c r="BB1817" s="41"/>
      <c r="BC1817" s="41"/>
      <c r="BD1817" s="41"/>
      <c r="BE1817" s="41"/>
    </row>
    <row r="1818" spans="2:57">
      <c r="B1818" s="41"/>
      <c r="C1818" s="41"/>
      <c r="D1818" s="41"/>
      <c r="E1818" s="41"/>
      <c r="F1818" s="41"/>
      <c r="G1818" s="41"/>
      <c r="H1818" s="41"/>
      <c r="I1818" s="41"/>
      <c r="J1818" s="41"/>
      <c r="K1818" s="41"/>
      <c r="L1818" s="41"/>
      <c r="M1818" s="41"/>
      <c r="N1818" s="41"/>
      <c r="O1818" s="41"/>
      <c r="P1818" s="41"/>
      <c r="Q1818" s="41"/>
      <c r="R1818" s="41"/>
      <c r="S1818" s="41"/>
      <c r="T1818" s="41"/>
      <c r="U1818" s="41"/>
      <c r="W1818" s="41"/>
      <c r="X1818" s="41"/>
      <c r="Y1818" s="41"/>
      <c r="Z1818" s="41"/>
      <c r="AA1818" s="41"/>
      <c r="AB1818" s="41"/>
      <c r="AC1818" s="41"/>
      <c r="AD1818" s="41"/>
      <c r="AE1818" s="41"/>
      <c r="AF1818" s="41"/>
      <c r="AM1818" s="41"/>
      <c r="AN1818" s="41"/>
      <c r="AO1818" s="41"/>
      <c r="AP1818" s="41"/>
      <c r="AQ1818" s="41"/>
      <c r="AR1818" s="41"/>
      <c r="AS1818" s="41"/>
      <c r="AT1818" s="41"/>
      <c r="AU1818" s="41"/>
      <c r="AV1818" s="41"/>
      <c r="AW1818" s="41"/>
      <c r="AX1818" s="41"/>
      <c r="AY1818" s="41"/>
      <c r="AZ1818" s="41"/>
      <c r="BA1818" s="41"/>
      <c r="BB1818" s="41"/>
      <c r="BC1818" s="41"/>
      <c r="BD1818" s="41"/>
      <c r="BE1818" s="41"/>
    </row>
    <row r="1819" spans="2:57">
      <c r="B1819" s="41"/>
      <c r="C1819" s="41"/>
      <c r="D1819" s="41"/>
      <c r="E1819" s="41"/>
      <c r="F1819" s="41"/>
      <c r="G1819" s="41"/>
      <c r="H1819" s="41"/>
      <c r="I1819" s="41"/>
      <c r="J1819" s="41"/>
      <c r="K1819" s="41"/>
      <c r="L1819" s="41"/>
      <c r="M1819" s="41"/>
      <c r="N1819" s="41"/>
      <c r="O1819" s="41"/>
      <c r="P1819" s="41"/>
      <c r="Q1819" s="41"/>
      <c r="R1819" s="41"/>
      <c r="S1819" s="41"/>
      <c r="T1819" s="41"/>
      <c r="U1819" s="41"/>
      <c r="W1819" s="41"/>
      <c r="X1819" s="41"/>
      <c r="Y1819" s="41"/>
      <c r="Z1819" s="41"/>
      <c r="AA1819" s="41"/>
      <c r="AB1819" s="41"/>
      <c r="AC1819" s="41"/>
      <c r="AD1819" s="41"/>
      <c r="AE1819" s="41"/>
      <c r="AF1819" s="41"/>
      <c r="AM1819" s="41"/>
      <c r="AN1819" s="41"/>
      <c r="AO1819" s="41"/>
      <c r="AP1819" s="41"/>
      <c r="AQ1819" s="41"/>
      <c r="AR1819" s="41"/>
      <c r="AS1819" s="41"/>
      <c r="AT1819" s="41"/>
      <c r="AU1819" s="41"/>
      <c r="AV1819" s="41"/>
      <c r="AW1819" s="41"/>
      <c r="AX1819" s="41"/>
      <c r="AY1819" s="41"/>
      <c r="AZ1819" s="41"/>
      <c r="BA1819" s="41"/>
      <c r="BB1819" s="41"/>
      <c r="BC1819" s="41"/>
      <c r="BD1819" s="41"/>
      <c r="BE1819" s="41"/>
    </row>
    <row r="1820" spans="2:57">
      <c r="B1820" s="41"/>
      <c r="C1820" s="41"/>
      <c r="D1820" s="41"/>
      <c r="E1820" s="41"/>
      <c r="F1820" s="41"/>
      <c r="G1820" s="41"/>
      <c r="H1820" s="41"/>
      <c r="I1820" s="41"/>
      <c r="J1820" s="41"/>
      <c r="K1820" s="41"/>
      <c r="L1820" s="41"/>
      <c r="M1820" s="41"/>
      <c r="N1820" s="41"/>
      <c r="O1820" s="41"/>
      <c r="P1820" s="41"/>
      <c r="Q1820" s="41"/>
      <c r="R1820" s="41"/>
      <c r="S1820" s="41"/>
      <c r="T1820" s="41"/>
      <c r="U1820" s="41"/>
      <c r="W1820" s="41"/>
      <c r="X1820" s="41"/>
      <c r="Y1820" s="41"/>
      <c r="Z1820" s="41"/>
      <c r="AA1820" s="41"/>
      <c r="AB1820" s="41"/>
      <c r="AC1820" s="41"/>
      <c r="AD1820" s="41"/>
      <c r="AE1820" s="41"/>
      <c r="AF1820" s="41"/>
      <c r="AM1820" s="41"/>
      <c r="AN1820" s="41"/>
      <c r="AO1820" s="41"/>
      <c r="AP1820" s="41"/>
      <c r="AQ1820" s="41"/>
      <c r="AR1820" s="41"/>
      <c r="AS1820" s="41"/>
      <c r="AT1820" s="41"/>
      <c r="AU1820" s="41"/>
      <c r="AV1820" s="41"/>
      <c r="AW1820" s="41"/>
      <c r="AX1820" s="41"/>
      <c r="AY1820" s="41"/>
      <c r="AZ1820" s="41"/>
      <c r="BA1820" s="41"/>
      <c r="BB1820" s="41"/>
      <c r="BC1820" s="41"/>
      <c r="BD1820" s="41"/>
      <c r="BE1820" s="41"/>
    </row>
    <row r="1821" spans="2:57">
      <c r="B1821" s="41"/>
      <c r="C1821" s="41"/>
      <c r="D1821" s="41"/>
      <c r="E1821" s="41"/>
      <c r="F1821" s="41"/>
      <c r="G1821" s="41"/>
      <c r="H1821" s="41"/>
      <c r="I1821" s="41"/>
      <c r="J1821" s="41"/>
      <c r="K1821" s="41"/>
      <c r="L1821" s="41"/>
      <c r="M1821" s="41"/>
      <c r="N1821" s="41"/>
      <c r="O1821" s="41"/>
      <c r="P1821" s="41"/>
      <c r="Q1821" s="41"/>
      <c r="R1821" s="41"/>
      <c r="S1821" s="41"/>
      <c r="T1821" s="41"/>
      <c r="U1821" s="41"/>
      <c r="W1821" s="41"/>
      <c r="X1821" s="41"/>
      <c r="Y1821" s="41"/>
      <c r="Z1821" s="41"/>
      <c r="AA1821" s="41"/>
      <c r="AB1821" s="41"/>
      <c r="AC1821" s="41"/>
      <c r="AD1821" s="41"/>
      <c r="AE1821" s="41"/>
      <c r="AF1821" s="41"/>
      <c r="AM1821" s="41"/>
      <c r="AN1821" s="41"/>
      <c r="AO1821" s="41"/>
      <c r="AP1821" s="41"/>
      <c r="AQ1821" s="41"/>
      <c r="AR1821" s="41"/>
      <c r="AS1821" s="41"/>
      <c r="AT1821" s="41"/>
      <c r="AU1821" s="41"/>
      <c r="AV1821" s="41"/>
      <c r="AW1821" s="41"/>
      <c r="AX1821" s="41"/>
      <c r="AY1821" s="41"/>
      <c r="AZ1821" s="41"/>
      <c r="BA1821" s="41"/>
      <c r="BB1821" s="41"/>
      <c r="BC1821" s="41"/>
      <c r="BD1821" s="41"/>
      <c r="BE1821" s="41"/>
    </row>
    <row r="1822" spans="2:57">
      <c r="B1822" s="41"/>
      <c r="C1822" s="41"/>
      <c r="D1822" s="41"/>
      <c r="E1822" s="41"/>
      <c r="F1822" s="41"/>
      <c r="G1822" s="41"/>
      <c r="H1822" s="41"/>
      <c r="I1822" s="41"/>
      <c r="J1822" s="41"/>
      <c r="K1822" s="41"/>
      <c r="L1822" s="41"/>
      <c r="M1822" s="41"/>
      <c r="N1822" s="41"/>
      <c r="O1822" s="41"/>
      <c r="P1822" s="41"/>
      <c r="Q1822" s="41"/>
      <c r="R1822" s="41"/>
      <c r="S1822" s="41"/>
      <c r="T1822" s="41"/>
      <c r="U1822" s="41"/>
      <c r="W1822" s="41"/>
      <c r="X1822" s="41"/>
      <c r="Y1822" s="41"/>
      <c r="Z1822" s="41"/>
      <c r="AA1822" s="41"/>
      <c r="AB1822" s="41"/>
      <c r="AC1822" s="41"/>
      <c r="AD1822" s="41"/>
      <c r="AE1822" s="41"/>
      <c r="AF1822" s="41"/>
      <c r="AM1822" s="41"/>
      <c r="AN1822" s="41"/>
      <c r="AO1822" s="41"/>
      <c r="AP1822" s="41"/>
      <c r="AQ1822" s="41"/>
      <c r="AR1822" s="41"/>
      <c r="AS1822" s="41"/>
      <c r="AT1822" s="41"/>
      <c r="AU1822" s="41"/>
      <c r="AV1822" s="41"/>
      <c r="AW1822" s="41"/>
      <c r="AX1822" s="41"/>
      <c r="AY1822" s="41"/>
      <c r="AZ1822" s="41"/>
      <c r="BA1822" s="41"/>
      <c r="BB1822" s="41"/>
      <c r="BC1822" s="41"/>
      <c r="BD1822" s="41"/>
      <c r="BE1822" s="41"/>
    </row>
    <row r="1823" spans="2:57">
      <c r="B1823" s="41"/>
      <c r="C1823" s="41"/>
      <c r="D1823" s="41"/>
      <c r="E1823" s="41"/>
      <c r="F1823" s="41"/>
      <c r="G1823" s="41"/>
      <c r="H1823" s="41"/>
      <c r="I1823" s="41"/>
      <c r="J1823" s="41"/>
      <c r="K1823" s="41"/>
      <c r="L1823" s="41"/>
      <c r="M1823" s="41"/>
      <c r="N1823" s="41"/>
      <c r="O1823" s="41"/>
      <c r="P1823" s="41"/>
      <c r="Q1823" s="41"/>
      <c r="R1823" s="41"/>
      <c r="S1823" s="41"/>
      <c r="T1823" s="41"/>
      <c r="U1823" s="41"/>
      <c r="W1823" s="41"/>
      <c r="X1823" s="41"/>
      <c r="Y1823" s="41"/>
      <c r="Z1823" s="41"/>
      <c r="AA1823" s="41"/>
      <c r="AB1823" s="41"/>
      <c r="AC1823" s="41"/>
      <c r="AD1823" s="41"/>
      <c r="AE1823" s="41"/>
      <c r="AF1823" s="41"/>
      <c r="AM1823" s="41"/>
      <c r="AN1823" s="41"/>
      <c r="AO1823" s="41"/>
      <c r="AP1823" s="41"/>
      <c r="AQ1823" s="41"/>
      <c r="AR1823" s="41"/>
      <c r="AS1823" s="41"/>
      <c r="AT1823" s="41"/>
      <c r="AU1823" s="41"/>
      <c r="AV1823" s="41"/>
      <c r="AW1823" s="41"/>
      <c r="AX1823" s="41"/>
      <c r="AY1823" s="41"/>
      <c r="AZ1823" s="41"/>
      <c r="BA1823" s="41"/>
      <c r="BB1823" s="41"/>
      <c r="BC1823" s="41"/>
      <c r="BD1823" s="41"/>
      <c r="BE1823" s="41"/>
    </row>
    <row r="1824" spans="2:57">
      <c r="B1824" s="41"/>
      <c r="C1824" s="41"/>
      <c r="D1824" s="41"/>
      <c r="E1824" s="41"/>
      <c r="F1824" s="41"/>
      <c r="G1824" s="41"/>
      <c r="H1824" s="41"/>
      <c r="I1824" s="41"/>
      <c r="J1824" s="41"/>
      <c r="K1824" s="41"/>
      <c r="L1824" s="41"/>
      <c r="M1824" s="41"/>
      <c r="N1824" s="41"/>
      <c r="O1824" s="41"/>
      <c r="P1824" s="41"/>
      <c r="Q1824" s="41"/>
      <c r="R1824" s="41"/>
      <c r="S1824" s="41"/>
      <c r="T1824" s="41"/>
      <c r="U1824" s="41"/>
      <c r="W1824" s="41"/>
      <c r="X1824" s="41"/>
      <c r="Y1824" s="41"/>
      <c r="Z1824" s="41"/>
      <c r="AA1824" s="41"/>
      <c r="AB1824" s="41"/>
      <c r="AC1824" s="41"/>
      <c r="AD1824" s="41"/>
      <c r="AE1824" s="41"/>
      <c r="AF1824" s="41"/>
      <c r="AM1824" s="41"/>
      <c r="AN1824" s="41"/>
      <c r="AO1824" s="41"/>
      <c r="AP1824" s="41"/>
      <c r="AQ1824" s="41"/>
      <c r="AR1824" s="41"/>
      <c r="AS1824" s="41"/>
      <c r="AT1824" s="41"/>
      <c r="AU1824" s="41"/>
      <c r="AV1824" s="41"/>
      <c r="AW1824" s="41"/>
      <c r="AX1824" s="41"/>
      <c r="AY1824" s="41"/>
      <c r="AZ1824" s="41"/>
      <c r="BA1824" s="41"/>
      <c r="BB1824" s="41"/>
      <c r="BC1824" s="41"/>
      <c r="BD1824" s="41"/>
      <c r="BE1824" s="41"/>
    </row>
    <row r="1825" spans="2:57">
      <c r="B1825" s="41"/>
      <c r="C1825" s="41"/>
      <c r="D1825" s="41"/>
      <c r="E1825" s="41"/>
      <c r="F1825" s="41"/>
      <c r="G1825" s="41"/>
      <c r="H1825" s="41"/>
      <c r="I1825" s="41"/>
      <c r="J1825" s="41"/>
      <c r="K1825" s="41"/>
      <c r="L1825" s="41"/>
      <c r="M1825" s="41"/>
      <c r="N1825" s="41"/>
      <c r="O1825" s="41"/>
      <c r="P1825" s="41"/>
      <c r="Q1825" s="41"/>
      <c r="R1825" s="41"/>
      <c r="S1825" s="41"/>
      <c r="T1825" s="41"/>
      <c r="U1825" s="41"/>
      <c r="W1825" s="41"/>
      <c r="X1825" s="41"/>
      <c r="Y1825" s="41"/>
      <c r="Z1825" s="41"/>
      <c r="AA1825" s="41"/>
      <c r="AB1825" s="41"/>
      <c r="AC1825" s="41"/>
      <c r="AD1825" s="41"/>
      <c r="AE1825" s="41"/>
      <c r="AF1825" s="41"/>
      <c r="AM1825" s="41"/>
      <c r="AN1825" s="41"/>
      <c r="AO1825" s="41"/>
      <c r="AP1825" s="41"/>
      <c r="AQ1825" s="41"/>
      <c r="AR1825" s="41"/>
      <c r="AS1825" s="41"/>
      <c r="AT1825" s="41"/>
      <c r="AU1825" s="41"/>
      <c r="AV1825" s="41"/>
      <c r="AW1825" s="41"/>
      <c r="AX1825" s="41"/>
      <c r="AY1825" s="41"/>
      <c r="AZ1825" s="41"/>
      <c r="BA1825" s="41"/>
      <c r="BB1825" s="41"/>
      <c r="BC1825" s="41"/>
      <c r="BD1825" s="41"/>
      <c r="BE1825" s="41"/>
    </row>
    <row r="1826" spans="2:57">
      <c r="B1826" s="41"/>
      <c r="C1826" s="41"/>
      <c r="D1826" s="41"/>
      <c r="E1826" s="41"/>
      <c r="F1826" s="41"/>
      <c r="G1826" s="41"/>
      <c r="H1826" s="41"/>
      <c r="I1826" s="41"/>
      <c r="J1826" s="41"/>
      <c r="K1826" s="41"/>
      <c r="L1826" s="41"/>
      <c r="M1826" s="41"/>
      <c r="N1826" s="41"/>
      <c r="O1826" s="41"/>
      <c r="P1826" s="41"/>
      <c r="Q1826" s="41"/>
      <c r="R1826" s="41"/>
      <c r="S1826" s="41"/>
      <c r="T1826" s="41"/>
      <c r="U1826" s="41"/>
      <c r="W1826" s="41"/>
      <c r="X1826" s="41"/>
      <c r="Y1826" s="41"/>
      <c r="Z1826" s="41"/>
      <c r="AA1826" s="41"/>
      <c r="AB1826" s="41"/>
      <c r="AC1826" s="41"/>
      <c r="AD1826" s="41"/>
      <c r="AE1826" s="41"/>
      <c r="AF1826" s="41"/>
      <c r="AM1826" s="41"/>
      <c r="AN1826" s="41"/>
      <c r="AO1826" s="41"/>
      <c r="AP1826" s="41"/>
      <c r="AQ1826" s="41"/>
      <c r="AR1826" s="41"/>
      <c r="AS1826" s="41"/>
      <c r="AT1826" s="41"/>
      <c r="AU1826" s="41"/>
      <c r="AV1826" s="41"/>
      <c r="AW1826" s="41"/>
      <c r="AX1826" s="41"/>
      <c r="AY1826" s="41"/>
      <c r="AZ1826" s="41"/>
      <c r="BA1826" s="41"/>
      <c r="BB1826" s="41"/>
      <c r="BC1826" s="41"/>
      <c r="BD1826" s="41"/>
      <c r="BE1826" s="41"/>
    </row>
    <row r="1827" spans="2:57">
      <c r="B1827" s="41"/>
      <c r="C1827" s="41"/>
      <c r="D1827" s="41"/>
      <c r="E1827" s="41"/>
      <c r="F1827" s="41"/>
      <c r="G1827" s="41"/>
      <c r="H1827" s="41"/>
      <c r="I1827" s="41"/>
      <c r="J1827" s="41"/>
      <c r="K1827" s="41"/>
      <c r="L1827" s="41"/>
      <c r="M1827" s="41"/>
      <c r="N1827" s="41"/>
      <c r="O1827" s="41"/>
      <c r="P1827" s="41"/>
      <c r="Q1827" s="41"/>
      <c r="R1827" s="41"/>
      <c r="S1827" s="41"/>
      <c r="T1827" s="41"/>
      <c r="U1827" s="41"/>
      <c r="W1827" s="41"/>
      <c r="X1827" s="41"/>
      <c r="Y1827" s="41"/>
      <c r="Z1827" s="41"/>
      <c r="AA1827" s="41"/>
      <c r="AB1827" s="41"/>
      <c r="AC1827" s="41"/>
      <c r="AD1827" s="41"/>
      <c r="AE1827" s="41"/>
      <c r="AF1827" s="41"/>
      <c r="AM1827" s="41"/>
      <c r="AN1827" s="41"/>
      <c r="AO1827" s="41"/>
      <c r="AP1827" s="41"/>
      <c r="AQ1827" s="41"/>
      <c r="AR1827" s="41"/>
      <c r="AS1827" s="41"/>
      <c r="AT1827" s="41"/>
      <c r="AU1827" s="41"/>
      <c r="AV1827" s="41"/>
      <c r="AW1827" s="41"/>
      <c r="AX1827" s="41"/>
      <c r="AY1827" s="41"/>
      <c r="AZ1827" s="41"/>
      <c r="BA1827" s="41"/>
      <c r="BB1827" s="41"/>
      <c r="BC1827" s="41"/>
      <c r="BD1827" s="41"/>
      <c r="BE1827" s="41"/>
    </row>
    <row r="1828" spans="2:57">
      <c r="B1828" s="41"/>
      <c r="C1828" s="41"/>
      <c r="D1828" s="41"/>
      <c r="E1828" s="41"/>
      <c r="F1828" s="41"/>
      <c r="G1828" s="41"/>
      <c r="H1828" s="41"/>
      <c r="I1828" s="41"/>
      <c r="J1828" s="41"/>
      <c r="K1828" s="41"/>
      <c r="L1828" s="41"/>
      <c r="M1828" s="41"/>
      <c r="N1828" s="41"/>
      <c r="O1828" s="41"/>
      <c r="P1828" s="41"/>
      <c r="Q1828" s="41"/>
      <c r="R1828" s="41"/>
      <c r="S1828" s="41"/>
      <c r="T1828" s="41"/>
      <c r="U1828" s="41"/>
      <c r="W1828" s="41"/>
      <c r="X1828" s="41"/>
      <c r="Y1828" s="41"/>
      <c r="Z1828" s="41"/>
      <c r="AA1828" s="41"/>
      <c r="AB1828" s="41"/>
      <c r="AC1828" s="41"/>
      <c r="AD1828" s="41"/>
      <c r="AE1828" s="41"/>
      <c r="AF1828" s="41"/>
      <c r="AM1828" s="41"/>
      <c r="AN1828" s="41"/>
      <c r="AO1828" s="41"/>
      <c r="AP1828" s="41"/>
      <c r="AQ1828" s="41"/>
      <c r="AR1828" s="41"/>
      <c r="AS1828" s="41"/>
      <c r="AT1828" s="41"/>
      <c r="AU1828" s="41"/>
      <c r="AV1828" s="41"/>
      <c r="AW1828" s="41"/>
      <c r="AX1828" s="41"/>
      <c r="AY1828" s="41"/>
      <c r="AZ1828" s="41"/>
      <c r="BA1828" s="41"/>
      <c r="BB1828" s="41"/>
      <c r="BC1828" s="41"/>
      <c r="BD1828" s="41"/>
      <c r="BE1828" s="41"/>
    </row>
    <row r="1829" spans="2:57">
      <c r="B1829" s="41"/>
      <c r="C1829" s="41"/>
      <c r="D1829" s="41"/>
      <c r="E1829" s="41"/>
      <c r="F1829" s="41"/>
      <c r="G1829" s="41"/>
      <c r="H1829" s="41"/>
      <c r="I1829" s="41"/>
      <c r="J1829" s="41"/>
      <c r="K1829" s="41"/>
      <c r="L1829" s="41"/>
      <c r="M1829" s="41"/>
      <c r="N1829" s="41"/>
      <c r="O1829" s="41"/>
      <c r="P1829" s="41"/>
      <c r="Q1829" s="41"/>
      <c r="R1829" s="41"/>
      <c r="S1829" s="41"/>
      <c r="T1829" s="41"/>
      <c r="U1829" s="41"/>
      <c r="W1829" s="41"/>
      <c r="X1829" s="41"/>
      <c r="Y1829" s="41"/>
      <c r="Z1829" s="41"/>
      <c r="AA1829" s="41"/>
      <c r="AB1829" s="41"/>
      <c r="AC1829" s="41"/>
      <c r="AD1829" s="41"/>
      <c r="AE1829" s="41"/>
      <c r="AF1829" s="41"/>
      <c r="AM1829" s="41"/>
      <c r="AN1829" s="41"/>
      <c r="AO1829" s="41"/>
      <c r="AP1829" s="41"/>
      <c r="AQ1829" s="41"/>
      <c r="AR1829" s="41"/>
      <c r="AS1829" s="41"/>
      <c r="AT1829" s="41"/>
      <c r="AU1829" s="41"/>
      <c r="AV1829" s="41"/>
      <c r="AW1829" s="41"/>
      <c r="AX1829" s="41"/>
      <c r="AY1829" s="41"/>
      <c r="AZ1829" s="41"/>
      <c r="BA1829" s="41"/>
      <c r="BB1829" s="41"/>
      <c r="BC1829" s="41"/>
      <c r="BD1829" s="41"/>
      <c r="BE1829" s="41"/>
    </row>
    <row r="1830" spans="2:57">
      <c r="B1830" s="41"/>
      <c r="C1830" s="41"/>
      <c r="D1830" s="41"/>
      <c r="E1830" s="41"/>
      <c r="F1830" s="41"/>
      <c r="G1830" s="41"/>
      <c r="H1830" s="41"/>
      <c r="I1830" s="41"/>
      <c r="J1830" s="41"/>
      <c r="K1830" s="41"/>
      <c r="L1830" s="41"/>
      <c r="M1830" s="41"/>
      <c r="N1830" s="41"/>
      <c r="O1830" s="41"/>
      <c r="P1830" s="41"/>
      <c r="Q1830" s="41"/>
      <c r="R1830" s="41"/>
      <c r="S1830" s="41"/>
      <c r="T1830" s="41"/>
      <c r="U1830" s="41"/>
      <c r="W1830" s="41"/>
      <c r="X1830" s="41"/>
      <c r="Y1830" s="41"/>
      <c r="Z1830" s="41"/>
      <c r="AA1830" s="41"/>
      <c r="AB1830" s="41"/>
      <c r="AC1830" s="41"/>
      <c r="AD1830" s="41"/>
      <c r="AE1830" s="41"/>
      <c r="AF1830" s="41"/>
      <c r="AM1830" s="41"/>
      <c r="AN1830" s="41"/>
      <c r="AO1830" s="41"/>
      <c r="AP1830" s="41"/>
      <c r="AQ1830" s="41"/>
      <c r="AR1830" s="41"/>
      <c r="AS1830" s="41"/>
      <c r="AT1830" s="41"/>
      <c r="AU1830" s="41"/>
      <c r="AV1830" s="41"/>
      <c r="AW1830" s="41"/>
      <c r="AX1830" s="41"/>
      <c r="AY1830" s="41"/>
      <c r="AZ1830" s="41"/>
      <c r="BA1830" s="41"/>
      <c r="BB1830" s="41"/>
      <c r="BC1830" s="41"/>
      <c r="BD1830" s="41"/>
      <c r="BE1830" s="41"/>
    </row>
    <row r="1831" spans="2:57">
      <c r="B1831" s="41"/>
      <c r="C1831" s="41"/>
      <c r="D1831" s="41"/>
      <c r="E1831" s="41"/>
      <c r="F1831" s="41"/>
      <c r="G1831" s="41"/>
      <c r="H1831" s="41"/>
      <c r="I1831" s="41"/>
      <c r="J1831" s="41"/>
      <c r="K1831" s="41"/>
      <c r="L1831" s="41"/>
      <c r="M1831" s="41"/>
      <c r="N1831" s="41"/>
      <c r="O1831" s="41"/>
      <c r="P1831" s="41"/>
      <c r="Q1831" s="41"/>
      <c r="R1831" s="41"/>
      <c r="S1831" s="41"/>
      <c r="T1831" s="41"/>
      <c r="U1831" s="41"/>
      <c r="W1831" s="41"/>
      <c r="X1831" s="41"/>
      <c r="Y1831" s="41"/>
      <c r="Z1831" s="41"/>
      <c r="AA1831" s="41"/>
      <c r="AB1831" s="41"/>
      <c r="AC1831" s="41"/>
      <c r="AD1831" s="41"/>
      <c r="AE1831" s="41"/>
      <c r="AF1831" s="41"/>
      <c r="AM1831" s="41"/>
      <c r="AN1831" s="41"/>
      <c r="AO1831" s="41"/>
      <c r="AP1831" s="41"/>
      <c r="AQ1831" s="41"/>
      <c r="AR1831" s="41"/>
      <c r="AS1831" s="41"/>
      <c r="AT1831" s="41"/>
      <c r="AU1831" s="41"/>
      <c r="AV1831" s="41"/>
      <c r="AW1831" s="41"/>
      <c r="AX1831" s="41"/>
      <c r="AY1831" s="41"/>
      <c r="AZ1831" s="41"/>
      <c r="BA1831" s="41"/>
      <c r="BB1831" s="41"/>
      <c r="BC1831" s="41"/>
      <c r="BD1831" s="41"/>
      <c r="BE1831" s="41"/>
    </row>
    <row r="1832" spans="2:57">
      <c r="B1832" s="41"/>
      <c r="C1832" s="41"/>
      <c r="D1832" s="41"/>
      <c r="E1832" s="41"/>
      <c r="F1832" s="41"/>
      <c r="G1832" s="41"/>
      <c r="H1832" s="41"/>
      <c r="I1832" s="41"/>
      <c r="J1832" s="41"/>
      <c r="K1832" s="41"/>
      <c r="L1832" s="41"/>
      <c r="M1832" s="41"/>
      <c r="N1832" s="41"/>
      <c r="O1832" s="41"/>
      <c r="P1832" s="41"/>
      <c r="Q1832" s="41"/>
      <c r="R1832" s="41"/>
      <c r="S1832" s="41"/>
      <c r="T1832" s="41"/>
      <c r="U1832" s="41"/>
      <c r="W1832" s="41"/>
      <c r="X1832" s="41"/>
      <c r="Y1832" s="41"/>
      <c r="Z1832" s="41"/>
      <c r="AA1832" s="41"/>
      <c r="AB1832" s="41"/>
      <c r="AC1832" s="41"/>
      <c r="AD1832" s="41"/>
      <c r="AE1832" s="41"/>
      <c r="AF1832" s="41"/>
      <c r="AM1832" s="41"/>
      <c r="AN1832" s="41"/>
      <c r="AO1832" s="41"/>
      <c r="AP1832" s="41"/>
      <c r="AQ1832" s="41"/>
      <c r="AR1832" s="41"/>
      <c r="AS1832" s="41"/>
      <c r="AT1832" s="41"/>
      <c r="AU1832" s="41"/>
      <c r="AV1832" s="41"/>
      <c r="AW1832" s="41"/>
      <c r="AX1832" s="41"/>
      <c r="AY1832" s="41"/>
      <c r="AZ1832" s="41"/>
      <c r="BA1832" s="41"/>
      <c r="BB1832" s="41"/>
      <c r="BC1832" s="41"/>
      <c r="BD1832" s="41"/>
      <c r="BE1832" s="41"/>
    </row>
    <row r="1833" spans="2:57">
      <c r="B1833" s="41"/>
      <c r="C1833" s="41"/>
      <c r="D1833" s="41"/>
      <c r="E1833" s="41"/>
      <c r="F1833" s="41"/>
      <c r="G1833" s="41"/>
      <c r="H1833" s="41"/>
      <c r="I1833" s="41"/>
      <c r="J1833" s="41"/>
      <c r="K1833" s="41"/>
      <c r="L1833" s="41"/>
      <c r="M1833" s="41"/>
      <c r="N1833" s="41"/>
      <c r="O1833" s="41"/>
      <c r="P1833" s="41"/>
      <c r="Q1833" s="41"/>
      <c r="R1833" s="41"/>
      <c r="S1833" s="41"/>
      <c r="T1833" s="41"/>
      <c r="U1833" s="41"/>
      <c r="W1833" s="41"/>
      <c r="X1833" s="41"/>
      <c r="Y1833" s="41"/>
      <c r="Z1833" s="41"/>
      <c r="AA1833" s="41"/>
      <c r="AB1833" s="41"/>
      <c r="AC1833" s="41"/>
      <c r="AD1833" s="41"/>
      <c r="AE1833" s="41"/>
      <c r="AF1833" s="41"/>
      <c r="AM1833" s="41"/>
      <c r="AN1833" s="41"/>
      <c r="AO1833" s="41"/>
      <c r="AP1833" s="41"/>
      <c r="AQ1833" s="41"/>
      <c r="AR1833" s="41"/>
      <c r="AS1833" s="41"/>
      <c r="AT1833" s="41"/>
      <c r="AU1833" s="41"/>
      <c r="AV1833" s="41"/>
      <c r="AW1833" s="41"/>
      <c r="AX1833" s="41"/>
      <c r="AY1833" s="41"/>
      <c r="AZ1833" s="41"/>
      <c r="BA1833" s="41"/>
      <c r="BB1833" s="41"/>
      <c r="BC1833" s="41"/>
      <c r="BD1833" s="41"/>
      <c r="BE1833" s="41"/>
    </row>
    <row r="1834" spans="2:57">
      <c r="B1834" s="41"/>
      <c r="C1834" s="41"/>
      <c r="D1834" s="41"/>
      <c r="E1834" s="41"/>
      <c r="F1834" s="41"/>
      <c r="G1834" s="41"/>
      <c r="H1834" s="41"/>
      <c r="I1834" s="41"/>
      <c r="J1834" s="41"/>
      <c r="K1834" s="41"/>
      <c r="L1834" s="41"/>
      <c r="M1834" s="41"/>
      <c r="N1834" s="41"/>
      <c r="O1834" s="41"/>
      <c r="P1834" s="41"/>
      <c r="Q1834" s="41"/>
      <c r="R1834" s="41"/>
      <c r="S1834" s="41"/>
      <c r="T1834" s="41"/>
      <c r="U1834" s="41"/>
      <c r="W1834" s="41"/>
      <c r="X1834" s="41"/>
      <c r="Y1834" s="41"/>
      <c r="Z1834" s="41"/>
      <c r="AA1834" s="41"/>
      <c r="AB1834" s="41"/>
      <c r="AC1834" s="41"/>
      <c r="AD1834" s="41"/>
      <c r="AE1834" s="41"/>
      <c r="AF1834" s="41"/>
      <c r="AM1834" s="41"/>
      <c r="AN1834" s="41"/>
      <c r="AO1834" s="41"/>
      <c r="AP1834" s="41"/>
      <c r="AQ1834" s="41"/>
      <c r="AR1834" s="41"/>
      <c r="AS1834" s="41"/>
      <c r="AT1834" s="41"/>
      <c r="AU1834" s="41"/>
      <c r="AV1834" s="41"/>
      <c r="AW1834" s="41"/>
      <c r="AX1834" s="41"/>
      <c r="AY1834" s="41"/>
      <c r="AZ1834" s="41"/>
      <c r="BA1834" s="41"/>
      <c r="BB1834" s="41"/>
      <c r="BC1834" s="41"/>
      <c r="BD1834" s="41"/>
      <c r="BE1834" s="41"/>
    </row>
    <row r="1835" spans="2:57">
      <c r="B1835" s="41"/>
      <c r="C1835" s="41"/>
      <c r="D1835" s="41"/>
      <c r="E1835" s="41"/>
      <c r="F1835" s="41"/>
      <c r="G1835" s="41"/>
      <c r="H1835" s="41"/>
      <c r="I1835" s="41"/>
      <c r="J1835" s="41"/>
      <c r="K1835" s="41"/>
      <c r="L1835" s="41"/>
      <c r="M1835" s="41"/>
      <c r="N1835" s="41"/>
      <c r="O1835" s="41"/>
      <c r="P1835" s="41"/>
      <c r="Q1835" s="41"/>
      <c r="R1835" s="41"/>
      <c r="S1835" s="41"/>
      <c r="T1835" s="41"/>
      <c r="U1835" s="41"/>
      <c r="W1835" s="41"/>
      <c r="X1835" s="41"/>
      <c r="Y1835" s="41"/>
      <c r="Z1835" s="41"/>
      <c r="AA1835" s="41"/>
      <c r="AB1835" s="41"/>
      <c r="AC1835" s="41"/>
      <c r="AD1835" s="41"/>
      <c r="AE1835" s="41"/>
      <c r="AF1835" s="41"/>
      <c r="AM1835" s="41"/>
      <c r="AN1835" s="41"/>
      <c r="AO1835" s="41"/>
      <c r="AP1835" s="41"/>
      <c r="AQ1835" s="41"/>
      <c r="AR1835" s="41"/>
      <c r="AS1835" s="41"/>
      <c r="AT1835" s="41"/>
      <c r="AU1835" s="41"/>
      <c r="AV1835" s="41"/>
      <c r="AW1835" s="41"/>
      <c r="AX1835" s="41"/>
      <c r="AY1835" s="41"/>
      <c r="AZ1835" s="41"/>
      <c r="BA1835" s="41"/>
      <c r="BB1835" s="41"/>
      <c r="BC1835" s="41"/>
      <c r="BD1835" s="41"/>
      <c r="BE1835" s="41"/>
    </row>
    <row r="1836" spans="2:57">
      <c r="B1836" s="41"/>
      <c r="C1836" s="41"/>
      <c r="D1836" s="41"/>
      <c r="E1836" s="41"/>
      <c r="F1836" s="41"/>
      <c r="G1836" s="41"/>
      <c r="H1836" s="41"/>
      <c r="I1836" s="41"/>
      <c r="J1836" s="41"/>
      <c r="K1836" s="41"/>
      <c r="L1836" s="41"/>
      <c r="M1836" s="41"/>
      <c r="N1836" s="41"/>
      <c r="O1836" s="41"/>
      <c r="P1836" s="41"/>
      <c r="Q1836" s="41"/>
      <c r="R1836" s="41"/>
      <c r="S1836" s="41"/>
      <c r="T1836" s="41"/>
      <c r="U1836" s="41"/>
      <c r="W1836" s="41"/>
      <c r="X1836" s="41"/>
      <c r="Y1836" s="41"/>
      <c r="Z1836" s="41"/>
      <c r="AA1836" s="41"/>
      <c r="AB1836" s="41"/>
      <c r="AC1836" s="41"/>
      <c r="AD1836" s="41"/>
      <c r="AE1836" s="41"/>
      <c r="AF1836" s="41"/>
      <c r="AM1836" s="41"/>
      <c r="AN1836" s="41"/>
      <c r="AO1836" s="41"/>
      <c r="AP1836" s="41"/>
      <c r="AQ1836" s="41"/>
      <c r="AR1836" s="41"/>
      <c r="AS1836" s="41"/>
      <c r="AT1836" s="41"/>
      <c r="AU1836" s="41"/>
      <c r="AV1836" s="41"/>
      <c r="AW1836" s="41"/>
      <c r="AX1836" s="41"/>
      <c r="AY1836" s="41"/>
      <c r="AZ1836" s="41"/>
      <c r="BA1836" s="41"/>
      <c r="BB1836" s="41"/>
      <c r="BC1836" s="41"/>
      <c r="BD1836" s="41"/>
      <c r="BE1836" s="41"/>
    </row>
    <row r="1837" spans="2:57">
      <c r="B1837" s="41"/>
      <c r="C1837" s="41"/>
      <c r="D1837" s="41"/>
      <c r="E1837" s="41"/>
      <c r="F1837" s="41"/>
      <c r="G1837" s="41"/>
      <c r="H1837" s="41"/>
      <c r="I1837" s="41"/>
      <c r="J1837" s="41"/>
      <c r="K1837" s="41"/>
      <c r="L1837" s="41"/>
      <c r="M1837" s="41"/>
      <c r="N1837" s="41"/>
      <c r="O1837" s="41"/>
      <c r="P1837" s="41"/>
      <c r="Q1837" s="41"/>
      <c r="R1837" s="41"/>
      <c r="S1837" s="41"/>
      <c r="T1837" s="41"/>
      <c r="U1837" s="41"/>
      <c r="W1837" s="41"/>
      <c r="X1837" s="41"/>
      <c r="Y1837" s="41"/>
      <c r="Z1837" s="41"/>
      <c r="AA1837" s="41"/>
      <c r="AB1837" s="41"/>
      <c r="AC1837" s="41"/>
      <c r="AD1837" s="41"/>
      <c r="AE1837" s="41"/>
      <c r="AF1837" s="41"/>
      <c r="AM1837" s="41"/>
      <c r="AN1837" s="41"/>
      <c r="AO1837" s="41"/>
      <c r="AP1837" s="41"/>
      <c r="AQ1837" s="41"/>
      <c r="AR1837" s="41"/>
      <c r="AS1837" s="41"/>
      <c r="AT1837" s="41"/>
      <c r="AU1837" s="41"/>
      <c r="AV1837" s="41"/>
      <c r="AW1837" s="41"/>
      <c r="AX1837" s="41"/>
      <c r="AY1837" s="41"/>
      <c r="AZ1837" s="41"/>
      <c r="BA1837" s="41"/>
      <c r="BB1837" s="41"/>
      <c r="BC1837" s="41"/>
      <c r="BD1837" s="41"/>
      <c r="BE1837" s="41"/>
    </row>
    <row r="1838" spans="2:57">
      <c r="B1838" s="41"/>
      <c r="C1838" s="41"/>
      <c r="D1838" s="41"/>
      <c r="E1838" s="41"/>
      <c r="F1838" s="41"/>
      <c r="G1838" s="41"/>
      <c r="H1838" s="41"/>
      <c r="I1838" s="41"/>
      <c r="J1838" s="41"/>
      <c r="K1838" s="41"/>
      <c r="L1838" s="41"/>
      <c r="M1838" s="41"/>
      <c r="N1838" s="41"/>
      <c r="O1838" s="41"/>
      <c r="P1838" s="41"/>
      <c r="Q1838" s="41"/>
      <c r="R1838" s="41"/>
      <c r="S1838" s="41"/>
      <c r="T1838" s="41"/>
      <c r="U1838" s="41"/>
      <c r="W1838" s="41"/>
      <c r="X1838" s="41"/>
      <c r="Y1838" s="41"/>
      <c r="Z1838" s="41"/>
      <c r="AA1838" s="41"/>
      <c r="AB1838" s="41"/>
      <c r="AC1838" s="41"/>
      <c r="AD1838" s="41"/>
      <c r="AE1838" s="41"/>
      <c r="AF1838" s="41"/>
      <c r="AM1838" s="41"/>
      <c r="AN1838" s="41"/>
      <c r="AO1838" s="41"/>
      <c r="AP1838" s="41"/>
      <c r="AQ1838" s="41"/>
      <c r="AR1838" s="41"/>
      <c r="AS1838" s="41"/>
      <c r="AT1838" s="41"/>
      <c r="AU1838" s="41"/>
      <c r="AV1838" s="41"/>
      <c r="AW1838" s="41"/>
      <c r="AX1838" s="41"/>
      <c r="AY1838" s="41"/>
      <c r="AZ1838" s="41"/>
      <c r="BA1838" s="41"/>
      <c r="BB1838" s="41"/>
      <c r="BC1838" s="41"/>
      <c r="BD1838" s="41"/>
      <c r="BE1838" s="41"/>
    </row>
    <row r="1839" spans="2:57">
      <c r="B1839" s="41"/>
      <c r="C1839" s="41"/>
      <c r="D1839" s="41"/>
      <c r="E1839" s="41"/>
      <c r="F1839" s="41"/>
      <c r="G1839" s="41"/>
      <c r="H1839" s="41"/>
      <c r="I1839" s="41"/>
      <c r="J1839" s="41"/>
      <c r="K1839" s="41"/>
      <c r="L1839" s="41"/>
      <c r="M1839" s="41"/>
      <c r="N1839" s="41"/>
      <c r="O1839" s="41"/>
      <c r="P1839" s="41"/>
      <c r="Q1839" s="41"/>
      <c r="R1839" s="41"/>
      <c r="S1839" s="41"/>
      <c r="T1839" s="41"/>
      <c r="U1839" s="41"/>
      <c r="W1839" s="41"/>
      <c r="X1839" s="41"/>
      <c r="Y1839" s="41"/>
      <c r="Z1839" s="41"/>
      <c r="AA1839" s="41"/>
      <c r="AB1839" s="41"/>
      <c r="AC1839" s="41"/>
      <c r="AD1839" s="41"/>
      <c r="AE1839" s="41"/>
      <c r="AF1839" s="41"/>
      <c r="AM1839" s="41"/>
      <c r="AN1839" s="41"/>
      <c r="AO1839" s="41"/>
      <c r="AP1839" s="41"/>
      <c r="AQ1839" s="41"/>
      <c r="AR1839" s="41"/>
      <c r="AS1839" s="41"/>
      <c r="AT1839" s="41"/>
      <c r="AU1839" s="41"/>
      <c r="AV1839" s="41"/>
      <c r="AW1839" s="41"/>
      <c r="AX1839" s="41"/>
      <c r="AY1839" s="41"/>
      <c r="AZ1839" s="41"/>
      <c r="BA1839" s="41"/>
      <c r="BB1839" s="41"/>
      <c r="BC1839" s="41"/>
      <c r="BD1839" s="41"/>
      <c r="BE1839" s="41"/>
    </row>
    <row r="1840" spans="2:57">
      <c r="B1840" s="41"/>
      <c r="C1840" s="41"/>
      <c r="D1840" s="41"/>
      <c r="E1840" s="41"/>
      <c r="F1840" s="41"/>
      <c r="G1840" s="41"/>
      <c r="H1840" s="41"/>
      <c r="I1840" s="41"/>
      <c r="J1840" s="41"/>
      <c r="K1840" s="41"/>
      <c r="L1840" s="41"/>
      <c r="M1840" s="41"/>
      <c r="N1840" s="41"/>
      <c r="O1840" s="41"/>
      <c r="P1840" s="41"/>
      <c r="Q1840" s="41"/>
      <c r="R1840" s="41"/>
      <c r="S1840" s="41"/>
      <c r="T1840" s="41"/>
      <c r="U1840" s="41"/>
      <c r="W1840" s="41"/>
      <c r="X1840" s="41"/>
      <c r="Y1840" s="41"/>
      <c r="Z1840" s="41"/>
      <c r="AA1840" s="41"/>
      <c r="AB1840" s="41"/>
      <c r="AC1840" s="41"/>
      <c r="AD1840" s="41"/>
      <c r="AE1840" s="41"/>
      <c r="AF1840" s="41"/>
      <c r="AM1840" s="41"/>
      <c r="AN1840" s="41"/>
      <c r="AO1840" s="41"/>
      <c r="AP1840" s="41"/>
      <c r="AQ1840" s="41"/>
      <c r="AR1840" s="41"/>
      <c r="AS1840" s="41"/>
      <c r="AT1840" s="41"/>
      <c r="AU1840" s="41"/>
      <c r="AV1840" s="41"/>
      <c r="AW1840" s="41"/>
      <c r="AX1840" s="41"/>
      <c r="AY1840" s="41"/>
      <c r="AZ1840" s="41"/>
      <c r="BA1840" s="41"/>
      <c r="BB1840" s="41"/>
      <c r="BC1840" s="41"/>
      <c r="BD1840" s="41"/>
      <c r="BE1840" s="41"/>
    </row>
    <row r="1841" spans="2:57">
      <c r="B1841" s="41"/>
      <c r="C1841" s="41"/>
      <c r="D1841" s="41"/>
      <c r="E1841" s="41"/>
      <c r="F1841" s="41"/>
      <c r="G1841" s="41"/>
      <c r="H1841" s="41"/>
      <c r="I1841" s="41"/>
      <c r="J1841" s="41"/>
      <c r="K1841" s="41"/>
      <c r="L1841" s="41"/>
      <c r="M1841" s="41"/>
      <c r="N1841" s="41"/>
      <c r="O1841" s="41"/>
      <c r="P1841" s="41"/>
      <c r="Q1841" s="41"/>
      <c r="R1841" s="41"/>
      <c r="S1841" s="41"/>
      <c r="T1841" s="41"/>
      <c r="U1841" s="41"/>
      <c r="W1841" s="41"/>
      <c r="X1841" s="41"/>
      <c r="Y1841" s="41"/>
      <c r="Z1841" s="41"/>
      <c r="AA1841" s="41"/>
      <c r="AB1841" s="41"/>
      <c r="AC1841" s="41"/>
      <c r="AD1841" s="41"/>
      <c r="AE1841" s="41"/>
      <c r="AF1841" s="41"/>
      <c r="AM1841" s="41"/>
      <c r="AN1841" s="41"/>
      <c r="AO1841" s="41"/>
      <c r="AP1841" s="41"/>
      <c r="AQ1841" s="41"/>
      <c r="AR1841" s="41"/>
      <c r="AS1841" s="41"/>
      <c r="AT1841" s="41"/>
      <c r="AU1841" s="41"/>
      <c r="AV1841" s="41"/>
      <c r="AW1841" s="41"/>
      <c r="AX1841" s="41"/>
      <c r="AY1841" s="41"/>
      <c r="AZ1841" s="41"/>
      <c r="BA1841" s="41"/>
      <c r="BB1841" s="41"/>
      <c r="BC1841" s="41"/>
      <c r="BD1841" s="41"/>
      <c r="BE1841" s="41"/>
    </row>
    <row r="1842" spans="2:57">
      <c r="B1842" s="41"/>
      <c r="C1842" s="41"/>
      <c r="D1842" s="41"/>
      <c r="E1842" s="41"/>
      <c r="F1842" s="41"/>
      <c r="G1842" s="41"/>
      <c r="H1842" s="41"/>
      <c r="I1842" s="41"/>
      <c r="J1842" s="41"/>
      <c r="K1842" s="41"/>
      <c r="L1842" s="41"/>
      <c r="M1842" s="41"/>
      <c r="N1842" s="41"/>
      <c r="O1842" s="41"/>
      <c r="P1842" s="41"/>
      <c r="Q1842" s="41"/>
      <c r="R1842" s="41"/>
      <c r="S1842" s="41"/>
      <c r="T1842" s="41"/>
      <c r="U1842" s="41"/>
      <c r="W1842" s="41"/>
      <c r="X1842" s="41"/>
      <c r="Y1842" s="41"/>
      <c r="Z1842" s="41"/>
      <c r="AA1842" s="41"/>
      <c r="AB1842" s="41"/>
      <c r="AC1842" s="41"/>
      <c r="AD1842" s="41"/>
      <c r="AE1842" s="41"/>
      <c r="AF1842" s="41"/>
      <c r="AM1842" s="41"/>
      <c r="AN1842" s="41"/>
      <c r="AO1842" s="41"/>
      <c r="AP1842" s="41"/>
      <c r="AQ1842" s="41"/>
      <c r="AR1842" s="41"/>
      <c r="AS1842" s="41"/>
      <c r="AT1842" s="41"/>
      <c r="AU1842" s="41"/>
      <c r="AV1842" s="41"/>
      <c r="AW1842" s="41"/>
      <c r="AX1842" s="41"/>
      <c r="AY1842" s="41"/>
      <c r="AZ1842" s="41"/>
      <c r="BA1842" s="41"/>
      <c r="BB1842" s="41"/>
      <c r="BC1842" s="41"/>
      <c r="BD1842" s="41"/>
      <c r="BE1842" s="41"/>
    </row>
    <row r="1843" spans="2:57">
      <c r="B1843" s="41"/>
      <c r="C1843" s="41"/>
      <c r="D1843" s="41"/>
      <c r="E1843" s="41"/>
      <c r="F1843" s="41"/>
      <c r="G1843" s="41"/>
      <c r="H1843" s="41"/>
      <c r="I1843" s="41"/>
      <c r="J1843" s="41"/>
      <c r="K1843" s="41"/>
      <c r="L1843" s="41"/>
      <c r="M1843" s="41"/>
      <c r="N1843" s="41"/>
      <c r="O1843" s="41"/>
      <c r="P1843" s="41"/>
      <c r="Q1843" s="41"/>
      <c r="R1843" s="41"/>
      <c r="S1843" s="41"/>
      <c r="T1843" s="41"/>
      <c r="U1843" s="41"/>
      <c r="W1843" s="41"/>
      <c r="X1843" s="41"/>
      <c r="Y1843" s="41"/>
      <c r="Z1843" s="41"/>
      <c r="AA1843" s="41"/>
      <c r="AB1843" s="41"/>
      <c r="AC1843" s="41"/>
      <c r="AD1843" s="41"/>
      <c r="AE1843" s="41"/>
      <c r="AF1843" s="41"/>
      <c r="AM1843" s="41"/>
      <c r="AN1843" s="41"/>
      <c r="AO1843" s="41"/>
      <c r="AP1843" s="41"/>
      <c r="AQ1843" s="41"/>
      <c r="AR1843" s="41"/>
      <c r="AS1843" s="41"/>
      <c r="AT1843" s="41"/>
      <c r="AU1843" s="41"/>
      <c r="AV1843" s="41"/>
      <c r="AW1843" s="41"/>
      <c r="AX1843" s="41"/>
      <c r="AY1843" s="41"/>
      <c r="AZ1843" s="41"/>
      <c r="BA1843" s="41"/>
      <c r="BB1843" s="41"/>
      <c r="BC1843" s="41"/>
      <c r="BD1843" s="41"/>
      <c r="BE1843" s="41"/>
    </row>
    <row r="1844" spans="2:57">
      <c r="B1844" s="41"/>
      <c r="C1844" s="41"/>
      <c r="D1844" s="41"/>
      <c r="E1844" s="41"/>
      <c r="F1844" s="41"/>
      <c r="G1844" s="41"/>
      <c r="H1844" s="41"/>
      <c r="I1844" s="41"/>
      <c r="J1844" s="41"/>
      <c r="K1844" s="41"/>
      <c r="L1844" s="41"/>
      <c r="M1844" s="41"/>
      <c r="N1844" s="41"/>
      <c r="O1844" s="41"/>
      <c r="P1844" s="41"/>
      <c r="Q1844" s="41"/>
      <c r="R1844" s="41"/>
      <c r="S1844" s="41"/>
      <c r="T1844" s="41"/>
      <c r="U1844" s="41"/>
      <c r="W1844" s="41"/>
      <c r="X1844" s="41"/>
      <c r="Y1844" s="41"/>
      <c r="Z1844" s="41"/>
      <c r="AA1844" s="41"/>
      <c r="AB1844" s="41"/>
      <c r="AC1844" s="41"/>
      <c r="AD1844" s="41"/>
      <c r="AE1844" s="41"/>
      <c r="AF1844" s="41"/>
      <c r="AM1844" s="41"/>
      <c r="AN1844" s="41"/>
      <c r="AO1844" s="41"/>
      <c r="AP1844" s="41"/>
      <c r="AQ1844" s="41"/>
      <c r="AR1844" s="41"/>
      <c r="AS1844" s="41"/>
      <c r="AT1844" s="41"/>
      <c r="AU1844" s="41"/>
      <c r="AV1844" s="41"/>
      <c r="AW1844" s="41"/>
      <c r="AX1844" s="41"/>
      <c r="AY1844" s="41"/>
      <c r="AZ1844" s="41"/>
      <c r="BA1844" s="41"/>
      <c r="BB1844" s="41"/>
      <c r="BC1844" s="41"/>
      <c r="BD1844" s="41"/>
      <c r="BE1844" s="41"/>
    </row>
    <row r="1845" spans="2:57">
      <c r="B1845" s="41"/>
      <c r="C1845" s="41"/>
      <c r="D1845" s="41"/>
      <c r="E1845" s="41"/>
      <c r="F1845" s="41"/>
      <c r="G1845" s="41"/>
      <c r="H1845" s="41"/>
      <c r="I1845" s="41"/>
      <c r="J1845" s="41"/>
      <c r="K1845" s="41"/>
      <c r="L1845" s="41"/>
      <c r="M1845" s="41"/>
      <c r="N1845" s="41"/>
      <c r="O1845" s="41"/>
      <c r="P1845" s="41"/>
      <c r="Q1845" s="41"/>
      <c r="R1845" s="41"/>
      <c r="S1845" s="41"/>
      <c r="T1845" s="41"/>
      <c r="U1845" s="41"/>
      <c r="W1845" s="41"/>
      <c r="X1845" s="41"/>
      <c r="Y1845" s="41"/>
      <c r="Z1845" s="41"/>
      <c r="AA1845" s="41"/>
      <c r="AB1845" s="41"/>
      <c r="AC1845" s="41"/>
      <c r="AD1845" s="41"/>
      <c r="AE1845" s="41"/>
      <c r="AF1845" s="41"/>
      <c r="AM1845" s="41"/>
      <c r="AN1845" s="41"/>
      <c r="AO1845" s="41"/>
      <c r="AP1845" s="41"/>
      <c r="AQ1845" s="41"/>
      <c r="AR1845" s="41"/>
      <c r="AS1845" s="41"/>
      <c r="AT1845" s="41"/>
      <c r="AU1845" s="41"/>
      <c r="AV1845" s="41"/>
      <c r="AW1845" s="41"/>
      <c r="AX1845" s="41"/>
      <c r="AY1845" s="41"/>
      <c r="AZ1845" s="41"/>
      <c r="BA1845" s="41"/>
      <c r="BB1845" s="41"/>
      <c r="BC1845" s="41"/>
      <c r="BD1845" s="41"/>
      <c r="BE1845" s="41"/>
    </row>
    <row r="1846" spans="2:57">
      <c r="B1846" s="41"/>
      <c r="C1846" s="41"/>
      <c r="D1846" s="41"/>
      <c r="E1846" s="41"/>
      <c r="F1846" s="41"/>
      <c r="G1846" s="41"/>
      <c r="H1846" s="41"/>
      <c r="I1846" s="41"/>
      <c r="J1846" s="41"/>
      <c r="K1846" s="41"/>
      <c r="L1846" s="41"/>
      <c r="M1846" s="41"/>
      <c r="N1846" s="41"/>
      <c r="O1846" s="41"/>
      <c r="P1846" s="41"/>
      <c r="Q1846" s="41"/>
      <c r="R1846" s="41"/>
      <c r="S1846" s="41"/>
      <c r="T1846" s="41"/>
      <c r="U1846" s="41"/>
      <c r="W1846" s="41"/>
      <c r="X1846" s="41"/>
      <c r="Y1846" s="41"/>
      <c r="Z1846" s="41"/>
      <c r="AA1846" s="41"/>
      <c r="AB1846" s="41"/>
      <c r="AC1846" s="41"/>
      <c r="AD1846" s="41"/>
      <c r="AE1846" s="41"/>
      <c r="AF1846" s="41"/>
      <c r="AM1846" s="41"/>
      <c r="AN1846" s="41"/>
      <c r="AO1846" s="41"/>
      <c r="AP1846" s="41"/>
      <c r="AQ1846" s="41"/>
      <c r="AR1846" s="41"/>
      <c r="AS1846" s="41"/>
      <c r="AT1846" s="41"/>
      <c r="AU1846" s="41"/>
      <c r="AV1846" s="41"/>
      <c r="AW1846" s="41"/>
      <c r="AX1846" s="41"/>
      <c r="AY1846" s="41"/>
      <c r="AZ1846" s="41"/>
      <c r="BA1846" s="41"/>
      <c r="BB1846" s="41"/>
      <c r="BC1846" s="41"/>
      <c r="BD1846" s="41"/>
      <c r="BE1846" s="41"/>
    </row>
    <row r="1847" spans="2:57">
      <c r="B1847" s="41"/>
      <c r="C1847" s="41"/>
      <c r="D1847" s="41"/>
      <c r="E1847" s="41"/>
      <c r="F1847" s="41"/>
      <c r="G1847" s="41"/>
      <c r="H1847" s="41"/>
      <c r="I1847" s="41"/>
      <c r="J1847" s="41"/>
      <c r="K1847" s="41"/>
      <c r="L1847" s="41"/>
      <c r="M1847" s="41"/>
      <c r="N1847" s="41"/>
      <c r="O1847" s="41"/>
      <c r="P1847" s="41"/>
      <c r="Q1847" s="41"/>
      <c r="R1847" s="41"/>
      <c r="S1847" s="41"/>
      <c r="T1847" s="41"/>
      <c r="U1847" s="41"/>
      <c r="W1847" s="41"/>
      <c r="X1847" s="41"/>
      <c r="Y1847" s="41"/>
      <c r="Z1847" s="41"/>
      <c r="AA1847" s="41"/>
      <c r="AB1847" s="41"/>
      <c r="AC1847" s="41"/>
      <c r="AD1847" s="41"/>
      <c r="AE1847" s="41"/>
      <c r="AF1847" s="41"/>
      <c r="AM1847" s="41"/>
      <c r="AN1847" s="41"/>
      <c r="AO1847" s="41"/>
      <c r="AP1847" s="41"/>
      <c r="AQ1847" s="41"/>
      <c r="AR1847" s="41"/>
      <c r="AS1847" s="41"/>
      <c r="AT1847" s="41"/>
      <c r="AU1847" s="41"/>
      <c r="AV1847" s="41"/>
      <c r="AW1847" s="41"/>
      <c r="AX1847" s="41"/>
      <c r="AY1847" s="41"/>
      <c r="AZ1847" s="41"/>
      <c r="BA1847" s="41"/>
      <c r="BB1847" s="41"/>
      <c r="BC1847" s="41"/>
      <c r="BD1847" s="41"/>
      <c r="BE1847" s="41"/>
    </row>
    <row r="1848" spans="2:57">
      <c r="B1848" s="41"/>
      <c r="C1848" s="41"/>
      <c r="D1848" s="41"/>
      <c r="E1848" s="41"/>
      <c r="F1848" s="41"/>
      <c r="G1848" s="41"/>
      <c r="H1848" s="41"/>
      <c r="I1848" s="41"/>
      <c r="J1848" s="41"/>
      <c r="K1848" s="41"/>
      <c r="L1848" s="41"/>
      <c r="M1848" s="41"/>
      <c r="N1848" s="41"/>
      <c r="O1848" s="41"/>
      <c r="P1848" s="41"/>
      <c r="Q1848" s="41"/>
      <c r="R1848" s="41"/>
      <c r="S1848" s="41"/>
      <c r="T1848" s="41"/>
      <c r="U1848" s="41"/>
      <c r="W1848" s="41"/>
      <c r="X1848" s="41"/>
      <c r="Y1848" s="41"/>
      <c r="Z1848" s="41"/>
      <c r="AA1848" s="41"/>
      <c r="AB1848" s="41"/>
      <c r="AC1848" s="41"/>
      <c r="AD1848" s="41"/>
      <c r="AE1848" s="41"/>
      <c r="AF1848" s="41"/>
      <c r="AM1848" s="41"/>
      <c r="AN1848" s="41"/>
      <c r="AO1848" s="41"/>
      <c r="AP1848" s="41"/>
      <c r="AQ1848" s="41"/>
      <c r="AR1848" s="41"/>
      <c r="AS1848" s="41"/>
      <c r="AT1848" s="41"/>
      <c r="AU1848" s="41"/>
      <c r="AV1848" s="41"/>
      <c r="AW1848" s="41"/>
      <c r="AX1848" s="41"/>
      <c r="AY1848" s="41"/>
      <c r="AZ1848" s="41"/>
      <c r="BA1848" s="41"/>
      <c r="BB1848" s="41"/>
      <c r="BC1848" s="41"/>
      <c r="BD1848" s="41"/>
      <c r="BE1848" s="41"/>
    </row>
    <row r="1849" spans="2:57">
      <c r="B1849" s="41"/>
      <c r="C1849" s="41"/>
      <c r="D1849" s="41"/>
      <c r="E1849" s="41"/>
      <c r="F1849" s="41"/>
      <c r="G1849" s="41"/>
      <c r="H1849" s="41"/>
      <c r="I1849" s="41"/>
      <c r="J1849" s="41"/>
      <c r="K1849" s="41"/>
      <c r="L1849" s="41"/>
      <c r="M1849" s="41"/>
      <c r="N1849" s="41"/>
      <c r="O1849" s="41"/>
      <c r="P1849" s="41"/>
      <c r="Q1849" s="41"/>
      <c r="R1849" s="41"/>
      <c r="S1849" s="41"/>
      <c r="T1849" s="41"/>
      <c r="U1849" s="41"/>
      <c r="W1849" s="41"/>
      <c r="X1849" s="41"/>
      <c r="Y1849" s="41"/>
      <c r="Z1849" s="41"/>
      <c r="AA1849" s="41"/>
      <c r="AB1849" s="41"/>
      <c r="AC1849" s="41"/>
      <c r="AD1849" s="41"/>
      <c r="AE1849" s="41"/>
      <c r="AF1849" s="41"/>
      <c r="AM1849" s="41"/>
      <c r="AN1849" s="41"/>
      <c r="AO1849" s="41"/>
      <c r="AP1849" s="41"/>
      <c r="AQ1849" s="41"/>
      <c r="AR1849" s="41"/>
      <c r="AS1849" s="41"/>
      <c r="AT1849" s="41"/>
      <c r="AU1849" s="41"/>
      <c r="AV1849" s="41"/>
      <c r="AW1849" s="41"/>
      <c r="AX1849" s="41"/>
      <c r="AY1849" s="41"/>
      <c r="AZ1849" s="41"/>
      <c r="BA1849" s="41"/>
      <c r="BB1849" s="41"/>
      <c r="BC1849" s="41"/>
      <c r="BD1849" s="41"/>
      <c r="BE1849" s="41"/>
    </row>
    <row r="1850" spans="2:57">
      <c r="B1850" s="41"/>
      <c r="C1850" s="41"/>
      <c r="D1850" s="41"/>
      <c r="E1850" s="41"/>
      <c r="F1850" s="41"/>
      <c r="G1850" s="41"/>
      <c r="H1850" s="41"/>
      <c r="I1850" s="41"/>
      <c r="J1850" s="41"/>
      <c r="K1850" s="41"/>
      <c r="L1850" s="41"/>
      <c r="M1850" s="41"/>
      <c r="N1850" s="41"/>
      <c r="O1850" s="41"/>
      <c r="P1850" s="41"/>
      <c r="Q1850" s="41"/>
      <c r="R1850" s="41"/>
      <c r="S1850" s="41"/>
      <c r="T1850" s="41"/>
      <c r="U1850" s="41"/>
      <c r="W1850" s="41"/>
      <c r="X1850" s="41"/>
      <c r="Y1850" s="41"/>
      <c r="Z1850" s="41"/>
      <c r="AA1850" s="41"/>
      <c r="AB1850" s="41"/>
      <c r="AC1850" s="41"/>
      <c r="AD1850" s="41"/>
      <c r="AE1850" s="41"/>
      <c r="AF1850" s="41"/>
      <c r="AM1850" s="41"/>
      <c r="AN1850" s="41"/>
      <c r="AO1850" s="41"/>
      <c r="AP1850" s="41"/>
      <c r="AQ1850" s="41"/>
      <c r="AR1850" s="41"/>
      <c r="AS1850" s="41"/>
      <c r="AT1850" s="41"/>
      <c r="AU1850" s="41"/>
      <c r="AV1850" s="41"/>
      <c r="AW1850" s="41"/>
      <c r="AX1850" s="41"/>
      <c r="AY1850" s="41"/>
      <c r="AZ1850" s="41"/>
      <c r="BA1850" s="41"/>
      <c r="BB1850" s="41"/>
      <c r="BC1850" s="41"/>
      <c r="BD1850" s="41"/>
      <c r="BE1850" s="41"/>
    </row>
    <row r="1851" spans="2:57">
      <c r="B1851" s="41"/>
      <c r="C1851" s="41"/>
      <c r="D1851" s="41"/>
      <c r="E1851" s="41"/>
      <c r="F1851" s="41"/>
      <c r="G1851" s="41"/>
      <c r="H1851" s="41"/>
      <c r="I1851" s="41"/>
      <c r="J1851" s="41"/>
      <c r="K1851" s="41"/>
      <c r="L1851" s="41"/>
      <c r="M1851" s="41"/>
      <c r="N1851" s="41"/>
      <c r="O1851" s="41"/>
      <c r="P1851" s="41"/>
      <c r="Q1851" s="41"/>
      <c r="R1851" s="41"/>
      <c r="S1851" s="41"/>
      <c r="T1851" s="41"/>
      <c r="U1851" s="41"/>
      <c r="W1851" s="41"/>
      <c r="X1851" s="41"/>
      <c r="Y1851" s="41"/>
      <c r="Z1851" s="41"/>
      <c r="AA1851" s="41"/>
      <c r="AB1851" s="41"/>
      <c r="AC1851" s="41"/>
      <c r="AD1851" s="41"/>
      <c r="AE1851" s="41"/>
      <c r="AF1851" s="41"/>
      <c r="AM1851" s="41"/>
      <c r="AN1851" s="41"/>
      <c r="AO1851" s="41"/>
      <c r="AP1851" s="41"/>
      <c r="AQ1851" s="41"/>
      <c r="AR1851" s="41"/>
      <c r="AS1851" s="41"/>
      <c r="AT1851" s="41"/>
      <c r="AU1851" s="41"/>
      <c r="AV1851" s="41"/>
      <c r="AW1851" s="41"/>
      <c r="AX1851" s="41"/>
      <c r="AY1851" s="41"/>
      <c r="AZ1851" s="41"/>
      <c r="BA1851" s="41"/>
      <c r="BB1851" s="41"/>
      <c r="BC1851" s="41"/>
      <c r="BD1851" s="41"/>
      <c r="BE1851" s="41"/>
    </row>
    <row r="1852" spans="2:57">
      <c r="B1852" s="41"/>
      <c r="C1852" s="41"/>
      <c r="D1852" s="41"/>
      <c r="E1852" s="41"/>
      <c r="F1852" s="41"/>
      <c r="G1852" s="41"/>
      <c r="H1852" s="41"/>
      <c r="I1852" s="41"/>
      <c r="J1852" s="41"/>
      <c r="K1852" s="41"/>
      <c r="L1852" s="41"/>
      <c r="M1852" s="41"/>
      <c r="N1852" s="41"/>
      <c r="O1852" s="41"/>
      <c r="P1852" s="41"/>
      <c r="Q1852" s="41"/>
      <c r="R1852" s="41"/>
      <c r="S1852" s="41"/>
      <c r="T1852" s="41"/>
      <c r="U1852" s="41"/>
      <c r="W1852" s="41"/>
      <c r="X1852" s="41"/>
      <c r="Y1852" s="41"/>
      <c r="Z1852" s="41"/>
      <c r="AA1852" s="41"/>
      <c r="AB1852" s="41"/>
      <c r="AC1852" s="41"/>
      <c r="AD1852" s="41"/>
      <c r="AE1852" s="41"/>
      <c r="AF1852" s="41"/>
      <c r="AM1852" s="41"/>
      <c r="AN1852" s="41"/>
      <c r="AO1852" s="41"/>
      <c r="AP1852" s="41"/>
      <c r="AQ1852" s="41"/>
      <c r="AR1852" s="41"/>
      <c r="AS1852" s="41"/>
      <c r="AT1852" s="41"/>
      <c r="AU1852" s="41"/>
      <c r="AV1852" s="41"/>
      <c r="AW1852" s="41"/>
      <c r="AX1852" s="41"/>
      <c r="AY1852" s="41"/>
      <c r="AZ1852" s="41"/>
      <c r="BA1852" s="41"/>
      <c r="BB1852" s="41"/>
      <c r="BC1852" s="41"/>
      <c r="BD1852" s="41"/>
      <c r="BE1852" s="41"/>
    </row>
    <row r="1853" spans="2:57">
      <c r="B1853" s="41"/>
      <c r="C1853" s="41"/>
      <c r="D1853" s="41"/>
      <c r="E1853" s="41"/>
      <c r="F1853" s="41"/>
      <c r="G1853" s="41"/>
      <c r="H1853" s="41"/>
      <c r="I1853" s="41"/>
      <c r="J1853" s="41"/>
      <c r="K1853" s="41"/>
      <c r="L1853" s="41"/>
      <c r="M1853" s="41"/>
      <c r="N1853" s="41"/>
      <c r="O1853" s="41"/>
      <c r="P1853" s="41"/>
      <c r="Q1853" s="41"/>
      <c r="R1853" s="41"/>
      <c r="S1853" s="41"/>
      <c r="T1853" s="41"/>
      <c r="U1853" s="41"/>
      <c r="W1853" s="41"/>
      <c r="X1853" s="41"/>
      <c r="Y1853" s="41"/>
      <c r="Z1853" s="41"/>
      <c r="AA1853" s="41"/>
      <c r="AB1853" s="41"/>
      <c r="AC1853" s="41"/>
      <c r="AD1853" s="41"/>
      <c r="AE1853" s="41"/>
      <c r="AF1853" s="41"/>
      <c r="AM1853" s="41"/>
      <c r="AN1853" s="41"/>
      <c r="AO1853" s="41"/>
      <c r="AP1853" s="41"/>
      <c r="AQ1853" s="41"/>
      <c r="AR1853" s="41"/>
      <c r="AS1853" s="41"/>
      <c r="AT1853" s="41"/>
      <c r="AU1853" s="41"/>
      <c r="AV1853" s="41"/>
      <c r="AW1853" s="41"/>
      <c r="AX1853" s="41"/>
      <c r="AY1853" s="41"/>
      <c r="AZ1853" s="41"/>
      <c r="BA1853" s="41"/>
      <c r="BB1853" s="41"/>
      <c r="BC1853" s="41"/>
      <c r="BD1853" s="41"/>
      <c r="BE1853" s="41"/>
    </row>
    <row r="1854" spans="2:57">
      <c r="B1854" s="41"/>
      <c r="C1854" s="41"/>
      <c r="D1854" s="41"/>
      <c r="E1854" s="41"/>
      <c r="F1854" s="41"/>
      <c r="G1854" s="41"/>
      <c r="H1854" s="41"/>
      <c r="I1854" s="41"/>
      <c r="J1854" s="41"/>
      <c r="K1854" s="41"/>
      <c r="L1854" s="41"/>
      <c r="M1854" s="41"/>
      <c r="N1854" s="41"/>
      <c r="O1854" s="41"/>
      <c r="P1854" s="41"/>
      <c r="Q1854" s="41"/>
      <c r="R1854" s="41"/>
      <c r="S1854" s="41"/>
      <c r="T1854" s="41"/>
      <c r="U1854" s="41"/>
      <c r="W1854" s="41"/>
      <c r="X1854" s="41"/>
      <c r="Y1854" s="41"/>
      <c r="Z1854" s="41"/>
      <c r="AA1854" s="41"/>
      <c r="AB1854" s="41"/>
      <c r="AC1854" s="41"/>
      <c r="AD1854" s="41"/>
      <c r="AE1854" s="41"/>
      <c r="AF1854" s="41"/>
      <c r="AM1854" s="41"/>
      <c r="AN1854" s="41"/>
      <c r="AO1854" s="41"/>
      <c r="AP1854" s="41"/>
      <c r="AQ1854" s="41"/>
      <c r="AR1854" s="41"/>
      <c r="AS1854" s="41"/>
      <c r="AT1854" s="41"/>
      <c r="AU1854" s="41"/>
      <c r="AV1854" s="41"/>
      <c r="AW1854" s="41"/>
      <c r="AX1854" s="41"/>
      <c r="AY1854" s="41"/>
      <c r="AZ1854" s="41"/>
      <c r="BA1854" s="41"/>
      <c r="BB1854" s="41"/>
      <c r="BC1854" s="41"/>
      <c r="BD1854" s="41"/>
      <c r="BE1854" s="41"/>
    </row>
    <row r="1855" spans="2:57">
      <c r="B1855" s="41"/>
      <c r="C1855" s="41"/>
      <c r="D1855" s="41"/>
      <c r="E1855" s="41"/>
      <c r="F1855" s="41"/>
      <c r="G1855" s="41"/>
      <c r="H1855" s="41"/>
      <c r="I1855" s="41"/>
      <c r="J1855" s="41"/>
      <c r="K1855" s="41"/>
      <c r="L1855" s="41"/>
      <c r="M1855" s="41"/>
      <c r="N1855" s="41"/>
      <c r="O1855" s="41"/>
      <c r="P1855" s="41"/>
      <c r="Q1855" s="41"/>
      <c r="R1855" s="41"/>
      <c r="S1855" s="41"/>
      <c r="T1855" s="41"/>
      <c r="U1855" s="41"/>
      <c r="W1855" s="41"/>
      <c r="X1855" s="41"/>
      <c r="Y1855" s="41"/>
      <c r="Z1855" s="41"/>
      <c r="AA1855" s="41"/>
      <c r="AB1855" s="41"/>
      <c r="AC1855" s="41"/>
      <c r="AD1855" s="41"/>
      <c r="AE1855" s="41"/>
      <c r="AF1855" s="41"/>
      <c r="AM1855" s="41"/>
      <c r="AN1855" s="41"/>
      <c r="AO1855" s="41"/>
      <c r="AP1855" s="41"/>
      <c r="AQ1855" s="41"/>
      <c r="AR1855" s="41"/>
      <c r="AS1855" s="41"/>
      <c r="AT1855" s="41"/>
      <c r="AU1855" s="41"/>
      <c r="AV1855" s="41"/>
      <c r="AW1855" s="41"/>
      <c r="AX1855" s="41"/>
      <c r="AY1855" s="41"/>
      <c r="AZ1855" s="41"/>
      <c r="BA1855" s="41"/>
      <c r="BB1855" s="41"/>
      <c r="BC1855" s="41"/>
      <c r="BD1855" s="41"/>
      <c r="BE1855" s="41"/>
    </row>
    <row r="1856" spans="2:57">
      <c r="B1856" s="41"/>
      <c r="C1856" s="41"/>
      <c r="D1856" s="41"/>
      <c r="E1856" s="41"/>
      <c r="F1856" s="41"/>
      <c r="G1856" s="41"/>
      <c r="H1856" s="41"/>
      <c r="I1856" s="41"/>
      <c r="J1856" s="41"/>
      <c r="K1856" s="41"/>
      <c r="L1856" s="41"/>
      <c r="M1856" s="41"/>
      <c r="N1856" s="41"/>
      <c r="O1856" s="41"/>
      <c r="P1856" s="41"/>
      <c r="Q1856" s="41"/>
      <c r="R1856" s="41"/>
      <c r="S1856" s="41"/>
      <c r="T1856" s="41"/>
      <c r="U1856" s="41"/>
      <c r="W1856" s="41"/>
      <c r="X1856" s="41"/>
      <c r="Y1856" s="41"/>
      <c r="Z1856" s="41"/>
      <c r="AA1856" s="41"/>
      <c r="AB1856" s="41"/>
      <c r="AC1856" s="41"/>
      <c r="AD1856" s="41"/>
      <c r="AE1856" s="41"/>
      <c r="AF1856" s="41"/>
      <c r="AM1856" s="41"/>
      <c r="AN1856" s="41"/>
      <c r="AO1856" s="41"/>
      <c r="AP1856" s="41"/>
      <c r="AQ1856" s="41"/>
      <c r="AR1856" s="41"/>
      <c r="AS1856" s="41"/>
      <c r="AT1856" s="41"/>
      <c r="AU1856" s="41"/>
      <c r="AV1856" s="41"/>
      <c r="AW1856" s="41"/>
      <c r="AX1856" s="41"/>
      <c r="AY1856" s="41"/>
      <c r="AZ1856" s="41"/>
      <c r="BA1856" s="41"/>
      <c r="BB1856" s="41"/>
      <c r="BC1856" s="41"/>
      <c r="BD1856" s="41"/>
      <c r="BE1856" s="41"/>
    </row>
    <row r="1857" spans="2:57">
      <c r="B1857" s="41"/>
      <c r="C1857" s="41"/>
      <c r="D1857" s="41"/>
      <c r="E1857" s="41"/>
      <c r="F1857" s="41"/>
      <c r="G1857" s="41"/>
      <c r="H1857" s="41"/>
      <c r="I1857" s="41"/>
      <c r="J1857" s="41"/>
      <c r="K1857" s="41"/>
      <c r="L1857" s="41"/>
      <c r="M1857" s="41"/>
      <c r="N1857" s="41"/>
      <c r="O1857" s="41"/>
      <c r="P1857" s="41"/>
      <c r="Q1857" s="41"/>
      <c r="R1857" s="41"/>
      <c r="S1857" s="41"/>
      <c r="T1857" s="41"/>
      <c r="U1857" s="41"/>
      <c r="W1857" s="41"/>
      <c r="X1857" s="41"/>
      <c r="Y1857" s="41"/>
      <c r="Z1857" s="41"/>
      <c r="AA1857" s="41"/>
      <c r="AB1857" s="41"/>
      <c r="AC1857" s="41"/>
      <c r="AD1857" s="41"/>
      <c r="AE1857" s="41"/>
      <c r="AF1857" s="41"/>
      <c r="AM1857" s="41"/>
      <c r="AN1857" s="41"/>
      <c r="AO1857" s="41"/>
      <c r="AP1857" s="41"/>
      <c r="AQ1857" s="41"/>
      <c r="AR1857" s="41"/>
      <c r="AS1857" s="41"/>
      <c r="AT1857" s="41"/>
      <c r="AU1857" s="41"/>
      <c r="AV1857" s="41"/>
      <c r="AW1857" s="41"/>
      <c r="AX1857" s="41"/>
      <c r="AY1857" s="41"/>
      <c r="AZ1857" s="41"/>
      <c r="BA1857" s="41"/>
      <c r="BB1857" s="41"/>
      <c r="BC1857" s="41"/>
      <c r="BD1857" s="41"/>
      <c r="BE1857" s="41"/>
    </row>
    <row r="1858" spans="2:57">
      <c r="B1858" s="41"/>
      <c r="C1858" s="41"/>
      <c r="D1858" s="41"/>
      <c r="E1858" s="41"/>
      <c r="F1858" s="41"/>
      <c r="G1858" s="41"/>
      <c r="H1858" s="41"/>
      <c r="I1858" s="41"/>
      <c r="J1858" s="41"/>
      <c r="K1858" s="41"/>
      <c r="L1858" s="41"/>
      <c r="M1858" s="41"/>
      <c r="N1858" s="41"/>
      <c r="O1858" s="41"/>
      <c r="P1858" s="41"/>
      <c r="Q1858" s="41"/>
      <c r="R1858" s="41"/>
      <c r="S1858" s="41"/>
      <c r="T1858" s="41"/>
      <c r="U1858" s="41"/>
      <c r="W1858" s="41"/>
      <c r="X1858" s="41"/>
      <c r="Y1858" s="41"/>
      <c r="Z1858" s="41"/>
      <c r="AA1858" s="41"/>
      <c r="AB1858" s="41"/>
      <c r="AC1858" s="41"/>
      <c r="AD1858" s="41"/>
      <c r="AE1858" s="41"/>
      <c r="AF1858" s="41"/>
      <c r="AM1858" s="41"/>
      <c r="AN1858" s="41"/>
      <c r="AO1858" s="41"/>
      <c r="AP1858" s="41"/>
      <c r="AQ1858" s="41"/>
      <c r="AR1858" s="41"/>
      <c r="AS1858" s="41"/>
      <c r="AT1858" s="41"/>
      <c r="AU1858" s="41"/>
      <c r="AV1858" s="41"/>
      <c r="AW1858" s="41"/>
      <c r="AX1858" s="41"/>
      <c r="AY1858" s="41"/>
      <c r="AZ1858" s="41"/>
      <c r="BA1858" s="41"/>
      <c r="BB1858" s="41"/>
      <c r="BC1858" s="41"/>
      <c r="BD1858" s="41"/>
      <c r="BE1858" s="41"/>
    </row>
    <row r="1859" spans="2:57">
      <c r="B1859" s="41"/>
      <c r="C1859" s="41"/>
      <c r="D1859" s="41"/>
      <c r="E1859" s="41"/>
      <c r="F1859" s="41"/>
      <c r="G1859" s="41"/>
      <c r="H1859" s="41"/>
      <c r="I1859" s="41"/>
      <c r="J1859" s="41"/>
      <c r="K1859" s="41"/>
      <c r="L1859" s="41"/>
      <c r="M1859" s="41"/>
      <c r="N1859" s="41"/>
      <c r="O1859" s="41"/>
      <c r="P1859" s="41"/>
      <c r="Q1859" s="41"/>
      <c r="R1859" s="41"/>
      <c r="S1859" s="41"/>
      <c r="T1859" s="41"/>
      <c r="U1859" s="41"/>
      <c r="W1859" s="41"/>
      <c r="X1859" s="41"/>
      <c r="Y1859" s="41"/>
      <c r="Z1859" s="41"/>
      <c r="AA1859" s="41"/>
      <c r="AB1859" s="41"/>
      <c r="AC1859" s="41"/>
      <c r="AD1859" s="41"/>
      <c r="AE1859" s="41"/>
      <c r="AF1859" s="41"/>
      <c r="AM1859" s="41"/>
      <c r="AN1859" s="41"/>
      <c r="AO1859" s="41"/>
      <c r="AP1859" s="41"/>
      <c r="AQ1859" s="41"/>
      <c r="AR1859" s="41"/>
      <c r="AS1859" s="41"/>
      <c r="AT1859" s="41"/>
      <c r="AU1859" s="41"/>
      <c r="AV1859" s="41"/>
      <c r="AW1859" s="41"/>
      <c r="AX1859" s="41"/>
      <c r="AY1859" s="41"/>
      <c r="AZ1859" s="41"/>
      <c r="BA1859" s="41"/>
      <c r="BB1859" s="41"/>
      <c r="BC1859" s="41"/>
      <c r="BD1859" s="41"/>
      <c r="BE1859" s="41"/>
    </row>
    <row r="1860" spans="2:57">
      <c r="B1860" s="41"/>
      <c r="C1860" s="41"/>
      <c r="D1860" s="41"/>
      <c r="E1860" s="41"/>
      <c r="F1860" s="41"/>
      <c r="G1860" s="41"/>
      <c r="H1860" s="41"/>
      <c r="I1860" s="41"/>
      <c r="J1860" s="41"/>
      <c r="K1860" s="41"/>
      <c r="L1860" s="41"/>
      <c r="M1860" s="41"/>
      <c r="N1860" s="41"/>
      <c r="O1860" s="41"/>
      <c r="P1860" s="41"/>
      <c r="Q1860" s="41"/>
      <c r="R1860" s="41"/>
      <c r="S1860" s="41"/>
      <c r="T1860" s="41"/>
      <c r="U1860" s="41"/>
      <c r="W1860" s="41"/>
      <c r="X1860" s="41"/>
      <c r="Y1860" s="41"/>
      <c r="Z1860" s="41"/>
      <c r="AA1860" s="41"/>
      <c r="AB1860" s="41"/>
      <c r="AC1860" s="41"/>
      <c r="AD1860" s="41"/>
      <c r="AE1860" s="41"/>
      <c r="AF1860" s="41"/>
      <c r="AM1860" s="41"/>
      <c r="AN1860" s="41"/>
      <c r="AO1860" s="41"/>
      <c r="AP1860" s="41"/>
      <c r="AQ1860" s="41"/>
      <c r="AR1860" s="41"/>
      <c r="AS1860" s="41"/>
      <c r="AT1860" s="41"/>
      <c r="AU1860" s="41"/>
      <c r="AV1860" s="41"/>
      <c r="AW1860" s="41"/>
      <c r="AX1860" s="41"/>
      <c r="AY1860" s="41"/>
      <c r="AZ1860" s="41"/>
      <c r="BA1860" s="41"/>
      <c r="BB1860" s="41"/>
      <c r="BC1860" s="41"/>
      <c r="BD1860" s="41"/>
      <c r="BE1860" s="41"/>
    </row>
    <row r="1861" spans="2:57">
      <c r="B1861" s="41"/>
      <c r="C1861" s="41"/>
      <c r="D1861" s="41"/>
      <c r="E1861" s="41"/>
      <c r="F1861" s="41"/>
      <c r="G1861" s="41"/>
      <c r="H1861" s="41"/>
      <c r="I1861" s="41"/>
      <c r="J1861" s="41"/>
      <c r="K1861" s="41"/>
      <c r="L1861" s="41"/>
      <c r="M1861" s="41"/>
      <c r="N1861" s="41"/>
      <c r="O1861" s="41"/>
      <c r="P1861" s="41"/>
      <c r="Q1861" s="41"/>
      <c r="R1861" s="41"/>
      <c r="S1861" s="41"/>
      <c r="T1861" s="41"/>
      <c r="U1861" s="41"/>
      <c r="W1861" s="41"/>
      <c r="X1861" s="41"/>
      <c r="Y1861" s="41"/>
      <c r="Z1861" s="41"/>
      <c r="AA1861" s="41"/>
      <c r="AB1861" s="41"/>
      <c r="AC1861" s="41"/>
      <c r="AD1861" s="41"/>
      <c r="AE1861" s="41"/>
      <c r="AF1861" s="41"/>
      <c r="AM1861" s="41"/>
      <c r="AN1861" s="41"/>
      <c r="AO1861" s="41"/>
      <c r="AP1861" s="41"/>
      <c r="AQ1861" s="41"/>
      <c r="AR1861" s="41"/>
      <c r="AS1861" s="41"/>
      <c r="AT1861" s="41"/>
      <c r="AU1861" s="41"/>
      <c r="AV1861" s="41"/>
      <c r="AW1861" s="41"/>
      <c r="AX1861" s="41"/>
      <c r="AY1861" s="41"/>
      <c r="AZ1861" s="41"/>
      <c r="BA1861" s="41"/>
      <c r="BB1861" s="41"/>
      <c r="BC1861" s="41"/>
      <c r="BD1861" s="41"/>
      <c r="BE1861" s="41"/>
    </row>
    <row r="1862" spans="2:57">
      <c r="B1862" s="41"/>
      <c r="C1862" s="41"/>
      <c r="D1862" s="41"/>
      <c r="E1862" s="41"/>
      <c r="F1862" s="41"/>
      <c r="G1862" s="41"/>
      <c r="H1862" s="41"/>
      <c r="I1862" s="41"/>
      <c r="J1862" s="41"/>
      <c r="K1862" s="41"/>
      <c r="L1862" s="41"/>
      <c r="M1862" s="41"/>
      <c r="N1862" s="41"/>
      <c r="O1862" s="41"/>
      <c r="P1862" s="41"/>
      <c r="Q1862" s="41"/>
      <c r="R1862" s="41"/>
      <c r="S1862" s="41"/>
      <c r="T1862" s="41"/>
      <c r="U1862" s="41"/>
      <c r="W1862" s="41"/>
      <c r="X1862" s="41"/>
      <c r="Y1862" s="41"/>
      <c r="Z1862" s="41"/>
      <c r="AA1862" s="41"/>
      <c r="AB1862" s="41"/>
      <c r="AC1862" s="41"/>
      <c r="AD1862" s="41"/>
      <c r="AE1862" s="41"/>
      <c r="AF1862" s="41"/>
      <c r="AM1862" s="41"/>
      <c r="AN1862" s="41"/>
      <c r="AO1862" s="41"/>
      <c r="AP1862" s="41"/>
      <c r="AQ1862" s="41"/>
      <c r="AR1862" s="41"/>
      <c r="AS1862" s="41"/>
      <c r="AT1862" s="41"/>
      <c r="AU1862" s="41"/>
      <c r="AV1862" s="41"/>
      <c r="AW1862" s="41"/>
      <c r="AX1862" s="41"/>
      <c r="AY1862" s="41"/>
      <c r="AZ1862" s="41"/>
      <c r="BA1862" s="41"/>
      <c r="BB1862" s="41"/>
      <c r="BC1862" s="41"/>
      <c r="BD1862" s="41"/>
      <c r="BE1862" s="41"/>
    </row>
    <row r="1863" spans="2:57">
      <c r="B1863" s="41"/>
      <c r="C1863" s="41"/>
      <c r="D1863" s="41"/>
      <c r="E1863" s="41"/>
      <c r="F1863" s="41"/>
      <c r="G1863" s="41"/>
      <c r="H1863" s="41"/>
      <c r="I1863" s="41"/>
      <c r="J1863" s="41"/>
      <c r="K1863" s="41"/>
      <c r="L1863" s="41"/>
      <c r="M1863" s="41"/>
      <c r="N1863" s="41"/>
      <c r="O1863" s="41"/>
      <c r="P1863" s="41"/>
      <c r="Q1863" s="41"/>
      <c r="R1863" s="41"/>
      <c r="S1863" s="41"/>
      <c r="T1863" s="41"/>
      <c r="U1863" s="41"/>
      <c r="W1863" s="41"/>
      <c r="X1863" s="41"/>
      <c r="Y1863" s="41"/>
      <c r="Z1863" s="41"/>
      <c r="AA1863" s="41"/>
      <c r="AB1863" s="41"/>
      <c r="AC1863" s="41"/>
      <c r="AD1863" s="41"/>
      <c r="AE1863" s="41"/>
      <c r="AF1863" s="41"/>
      <c r="AM1863" s="41"/>
      <c r="AN1863" s="41"/>
      <c r="AO1863" s="41"/>
      <c r="AP1863" s="41"/>
      <c r="AQ1863" s="41"/>
      <c r="AR1863" s="41"/>
      <c r="AS1863" s="41"/>
      <c r="AT1863" s="41"/>
      <c r="AU1863" s="41"/>
      <c r="AV1863" s="41"/>
      <c r="AW1863" s="41"/>
      <c r="AX1863" s="41"/>
      <c r="AY1863" s="41"/>
      <c r="AZ1863" s="41"/>
      <c r="BA1863" s="41"/>
      <c r="BB1863" s="41"/>
      <c r="BC1863" s="41"/>
      <c r="BD1863" s="41"/>
      <c r="BE1863" s="41"/>
    </row>
    <row r="1864" spans="2:57">
      <c r="B1864" s="41"/>
      <c r="C1864" s="41"/>
      <c r="D1864" s="41"/>
      <c r="E1864" s="41"/>
      <c r="F1864" s="41"/>
      <c r="G1864" s="41"/>
      <c r="H1864" s="41"/>
      <c r="I1864" s="41"/>
      <c r="J1864" s="41"/>
      <c r="K1864" s="41"/>
      <c r="L1864" s="41"/>
      <c r="M1864" s="41"/>
      <c r="N1864" s="41"/>
      <c r="O1864" s="41"/>
      <c r="P1864" s="41"/>
      <c r="Q1864" s="41"/>
      <c r="R1864" s="41"/>
      <c r="S1864" s="41"/>
      <c r="T1864" s="41"/>
      <c r="U1864" s="41"/>
      <c r="W1864" s="41"/>
      <c r="X1864" s="41"/>
      <c r="Y1864" s="41"/>
      <c r="Z1864" s="41"/>
      <c r="AA1864" s="41"/>
      <c r="AB1864" s="41"/>
      <c r="AC1864" s="41"/>
      <c r="AD1864" s="41"/>
      <c r="AE1864" s="41"/>
      <c r="AF1864" s="41"/>
      <c r="AM1864" s="41"/>
      <c r="AN1864" s="41"/>
      <c r="AO1864" s="41"/>
      <c r="AP1864" s="41"/>
      <c r="AQ1864" s="41"/>
      <c r="AR1864" s="41"/>
      <c r="AS1864" s="41"/>
      <c r="AT1864" s="41"/>
      <c r="AU1864" s="41"/>
      <c r="AV1864" s="41"/>
      <c r="AW1864" s="41"/>
      <c r="AX1864" s="41"/>
      <c r="AY1864" s="41"/>
      <c r="AZ1864" s="41"/>
      <c r="BA1864" s="41"/>
      <c r="BB1864" s="41"/>
      <c r="BC1864" s="41"/>
      <c r="BD1864" s="41"/>
      <c r="BE1864" s="41"/>
    </row>
    <row r="1865" spans="2:57">
      <c r="B1865" s="41"/>
      <c r="C1865" s="41"/>
      <c r="D1865" s="41"/>
      <c r="E1865" s="41"/>
      <c r="F1865" s="41"/>
      <c r="G1865" s="41"/>
      <c r="H1865" s="41"/>
      <c r="I1865" s="41"/>
      <c r="J1865" s="41"/>
      <c r="K1865" s="41"/>
      <c r="L1865" s="41"/>
      <c r="M1865" s="41"/>
      <c r="N1865" s="41"/>
      <c r="O1865" s="41"/>
      <c r="P1865" s="41"/>
      <c r="Q1865" s="41"/>
      <c r="R1865" s="41"/>
      <c r="S1865" s="41"/>
      <c r="T1865" s="41"/>
      <c r="U1865" s="41"/>
      <c r="W1865" s="41"/>
      <c r="X1865" s="41"/>
      <c r="Y1865" s="41"/>
      <c r="Z1865" s="41"/>
      <c r="AA1865" s="41"/>
      <c r="AB1865" s="41"/>
      <c r="AC1865" s="41"/>
      <c r="AD1865" s="41"/>
      <c r="AE1865" s="41"/>
      <c r="AF1865" s="41"/>
      <c r="AM1865" s="41"/>
      <c r="AN1865" s="41"/>
      <c r="AO1865" s="41"/>
      <c r="AP1865" s="41"/>
      <c r="AQ1865" s="41"/>
      <c r="AR1865" s="41"/>
      <c r="AS1865" s="41"/>
      <c r="AT1865" s="41"/>
      <c r="AU1865" s="41"/>
      <c r="AV1865" s="41"/>
      <c r="AW1865" s="41"/>
      <c r="AX1865" s="41"/>
      <c r="AY1865" s="41"/>
      <c r="AZ1865" s="41"/>
      <c r="BA1865" s="41"/>
      <c r="BB1865" s="41"/>
      <c r="BC1865" s="41"/>
      <c r="BD1865" s="41"/>
      <c r="BE1865" s="41"/>
    </row>
    <row r="1866" spans="2:57">
      <c r="B1866" s="41"/>
      <c r="C1866" s="41"/>
      <c r="D1866" s="41"/>
      <c r="E1866" s="41"/>
      <c r="F1866" s="41"/>
      <c r="G1866" s="41"/>
      <c r="H1866" s="41"/>
      <c r="I1866" s="41"/>
      <c r="J1866" s="41"/>
      <c r="K1866" s="41"/>
      <c r="L1866" s="41"/>
      <c r="M1866" s="41"/>
      <c r="N1866" s="41"/>
      <c r="O1866" s="41"/>
      <c r="P1866" s="41"/>
      <c r="Q1866" s="41"/>
      <c r="R1866" s="41"/>
      <c r="S1866" s="41"/>
      <c r="T1866" s="41"/>
      <c r="U1866" s="41"/>
      <c r="W1866" s="41"/>
      <c r="X1866" s="41"/>
      <c r="Y1866" s="41"/>
      <c r="Z1866" s="41"/>
      <c r="AA1866" s="41"/>
      <c r="AB1866" s="41"/>
      <c r="AC1866" s="41"/>
      <c r="AD1866" s="41"/>
      <c r="AE1866" s="41"/>
      <c r="AF1866" s="41"/>
      <c r="AM1866" s="41"/>
      <c r="AN1866" s="41"/>
      <c r="AO1866" s="41"/>
      <c r="AP1866" s="41"/>
      <c r="AQ1866" s="41"/>
      <c r="AR1866" s="41"/>
      <c r="AS1866" s="41"/>
      <c r="AT1866" s="41"/>
      <c r="AU1866" s="41"/>
      <c r="AV1866" s="41"/>
      <c r="AW1866" s="41"/>
      <c r="AX1866" s="41"/>
      <c r="AY1866" s="41"/>
      <c r="AZ1866" s="41"/>
      <c r="BA1866" s="41"/>
      <c r="BB1866" s="41"/>
      <c r="BC1866" s="41"/>
      <c r="BD1866" s="41"/>
      <c r="BE1866" s="41"/>
    </row>
    <row r="1867" spans="2:57">
      <c r="B1867" s="41"/>
      <c r="C1867" s="41"/>
      <c r="D1867" s="41"/>
      <c r="E1867" s="41"/>
      <c r="F1867" s="41"/>
      <c r="G1867" s="41"/>
      <c r="H1867" s="41"/>
      <c r="I1867" s="41"/>
      <c r="J1867" s="41"/>
      <c r="K1867" s="41"/>
      <c r="L1867" s="41"/>
      <c r="M1867" s="41"/>
      <c r="N1867" s="41"/>
      <c r="O1867" s="41"/>
      <c r="P1867" s="41"/>
      <c r="Q1867" s="41"/>
      <c r="R1867" s="41"/>
      <c r="S1867" s="41"/>
      <c r="T1867" s="41"/>
      <c r="U1867" s="41"/>
      <c r="W1867" s="41"/>
      <c r="X1867" s="41"/>
      <c r="Y1867" s="41"/>
      <c r="Z1867" s="41"/>
      <c r="AA1867" s="41"/>
      <c r="AB1867" s="41"/>
      <c r="AC1867" s="41"/>
      <c r="AD1867" s="41"/>
      <c r="AE1867" s="41"/>
      <c r="AF1867" s="41"/>
      <c r="AM1867" s="41"/>
      <c r="AN1867" s="41"/>
      <c r="AO1867" s="41"/>
      <c r="AP1867" s="41"/>
      <c r="AQ1867" s="41"/>
      <c r="AR1867" s="41"/>
      <c r="AS1867" s="41"/>
      <c r="AT1867" s="41"/>
      <c r="AU1867" s="41"/>
      <c r="AV1867" s="41"/>
      <c r="AW1867" s="41"/>
      <c r="AX1867" s="41"/>
      <c r="AY1867" s="41"/>
      <c r="AZ1867" s="41"/>
      <c r="BA1867" s="41"/>
      <c r="BB1867" s="41"/>
      <c r="BC1867" s="41"/>
      <c r="BD1867" s="41"/>
      <c r="BE1867" s="41"/>
    </row>
    <row r="1868" spans="2:57">
      <c r="B1868" s="41"/>
      <c r="C1868" s="41"/>
      <c r="D1868" s="41"/>
      <c r="E1868" s="41"/>
      <c r="F1868" s="41"/>
      <c r="G1868" s="41"/>
      <c r="H1868" s="41"/>
      <c r="I1868" s="41"/>
      <c r="J1868" s="41"/>
      <c r="K1868" s="41"/>
      <c r="L1868" s="41"/>
      <c r="M1868" s="41"/>
      <c r="N1868" s="41"/>
      <c r="O1868" s="41"/>
      <c r="P1868" s="41"/>
      <c r="Q1868" s="41"/>
      <c r="R1868" s="41"/>
      <c r="S1868" s="41"/>
      <c r="T1868" s="41"/>
      <c r="U1868" s="41"/>
      <c r="W1868" s="41"/>
      <c r="X1868" s="41"/>
      <c r="Y1868" s="41"/>
      <c r="Z1868" s="41"/>
      <c r="AA1868" s="41"/>
      <c r="AB1868" s="41"/>
      <c r="AC1868" s="41"/>
      <c r="AD1868" s="41"/>
      <c r="AE1868" s="41"/>
      <c r="AF1868" s="41"/>
      <c r="AM1868" s="41"/>
      <c r="AN1868" s="41"/>
      <c r="AO1868" s="41"/>
      <c r="AP1868" s="41"/>
      <c r="AQ1868" s="41"/>
      <c r="AR1868" s="41"/>
      <c r="AS1868" s="41"/>
      <c r="AT1868" s="41"/>
      <c r="AU1868" s="41"/>
      <c r="AV1868" s="41"/>
      <c r="AW1868" s="41"/>
      <c r="AX1868" s="41"/>
      <c r="AY1868" s="41"/>
      <c r="AZ1868" s="41"/>
      <c r="BA1868" s="41"/>
      <c r="BB1868" s="41"/>
      <c r="BC1868" s="41"/>
      <c r="BD1868" s="41"/>
      <c r="BE1868" s="41"/>
    </row>
    <row r="1869" spans="2:57">
      <c r="B1869" s="41"/>
      <c r="C1869" s="41"/>
      <c r="D1869" s="41"/>
      <c r="E1869" s="41"/>
      <c r="F1869" s="41"/>
      <c r="G1869" s="41"/>
      <c r="H1869" s="41"/>
      <c r="I1869" s="41"/>
      <c r="J1869" s="41"/>
      <c r="K1869" s="41"/>
      <c r="L1869" s="41"/>
      <c r="M1869" s="41"/>
      <c r="N1869" s="41"/>
      <c r="O1869" s="41"/>
      <c r="P1869" s="41"/>
      <c r="Q1869" s="41"/>
      <c r="R1869" s="41"/>
      <c r="S1869" s="41"/>
      <c r="T1869" s="41"/>
      <c r="U1869" s="41"/>
      <c r="W1869" s="41"/>
      <c r="X1869" s="41"/>
      <c r="Y1869" s="41"/>
      <c r="Z1869" s="41"/>
      <c r="AA1869" s="41"/>
      <c r="AB1869" s="41"/>
      <c r="AC1869" s="41"/>
      <c r="AD1869" s="41"/>
      <c r="AE1869" s="41"/>
      <c r="AF1869" s="41"/>
      <c r="AM1869" s="41"/>
      <c r="AN1869" s="41"/>
      <c r="AO1869" s="41"/>
      <c r="AP1869" s="41"/>
      <c r="AQ1869" s="41"/>
      <c r="AR1869" s="41"/>
      <c r="AS1869" s="41"/>
      <c r="AT1869" s="41"/>
      <c r="AU1869" s="41"/>
      <c r="AV1869" s="41"/>
      <c r="AW1869" s="41"/>
      <c r="AX1869" s="41"/>
      <c r="AY1869" s="41"/>
      <c r="AZ1869" s="41"/>
      <c r="BA1869" s="41"/>
      <c r="BB1869" s="41"/>
      <c r="BC1869" s="41"/>
      <c r="BD1869" s="41"/>
      <c r="BE1869" s="41"/>
    </row>
    <row r="1870" spans="2:57">
      <c r="B1870" s="41"/>
      <c r="C1870" s="41"/>
      <c r="D1870" s="41"/>
      <c r="E1870" s="41"/>
      <c r="F1870" s="41"/>
      <c r="G1870" s="41"/>
      <c r="H1870" s="41"/>
      <c r="I1870" s="41"/>
      <c r="J1870" s="41"/>
      <c r="K1870" s="41"/>
      <c r="L1870" s="41"/>
      <c r="M1870" s="41"/>
      <c r="N1870" s="41"/>
      <c r="O1870" s="41"/>
      <c r="P1870" s="41"/>
      <c r="Q1870" s="41"/>
      <c r="R1870" s="41"/>
      <c r="S1870" s="41"/>
      <c r="T1870" s="41"/>
      <c r="U1870" s="41"/>
      <c r="W1870" s="41"/>
      <c r="X1870" s="41"/>
      <c r="Y1870" s="41"/>
      <c r="Z1870" s="41"/>
      <c r="AA1870" s="41"/>
      <c r="AB1870" s="41"/>
      <c r="AC1870" s="41"/>
      <c r="AD1870" s="41"/>
      <c r="AE1870" s="41"/>
      <c r="AF1870" s="41"/>
      <c r="AM1870" s="41"/>
      <c r="AN1870" s="41"/>
      <c r="AO1870" s="41"/>
      <c r="AP1870" s="41"/>
      <c r="AQ1870" s="41"/>
      <c r="AR1870" s="41"/>
      <c r="AS1870" s="41"/>
      <c r="AT1870" s="41"/>
      <c r="AU1870" s="41"/>
      <c r="AV1870" s="41"/>
      <c r="AW1870" s="41"/>
      <c r="AX1870" s="41"/>
      <c r="AY1870" s="41"/>
      <c r="AZ1870" s="41"/>
      <c r="BA1870" s="41"/>
      <c r="BB1870" s="41"/>
      <c r="BC1870" s="41"/>
      <c r="BD1870" s="41"/>
      <c r="BE1870" s="41"/>
    </row>
    <row r="1871" spans="2:57">
      <c r="B1871" s="41"/>
      <c r="C1871" s="41"/>
      <c r="D1871" s="41"/>
      <c r="E1871" s="41"/>
      <c r="F1871" s="41"/>
      <c r="G1871" s="41"/>
      <c r="H1871" s="41"/>
      <c r="I1871" s="41"/>
      <c r="J1871" s="41"/>
      <c r="K1871" s="41"/>
      <c r="L1871" s="41"/>
      <c r="M1871" s="41"/>
      <c r="N1871" s="41"/>
      <c r="O1871" s="41"/>
      <c r="P1871" s="41"/>
      <c r="Q1871" s="41"/>
      <c r="R1871" s="41"/>
      <c r="S1871" s="41"/>
      <c r="T1871" s="41"/>
      <c r="U1871" s="41"/>
      <c r="W1871" s="41"/>
      <c r="X1871" s="41"/>
      <c r="Y1871" s="41"/>
      <c r="Z1871" s="41"/>
      <c r="AA1871" s="41"/>
      <c r="AB1871" s="41"/>
      <c r="AC1871" s="41"/>
      <c r="AD1871" s="41"/>
      <c r="AE1871" s="41"/>
      <c r="AF1871" s="41"/>
      <c r="AM1871" s="41"/>
      <c r="AN1871" s="41"/>
      <c r="AO1871" s="41"/>
      <c r="AP1871" s="41"/>
      <c r="AQ1871" s="41"/>
      <c r="AR1871" s="41"/>
      <c r="AS1871" s="41"/>
      <c r="AT1871" s="41"/>
      <c r="AU1871" s="41"/>
      <c r="AV1871" s="41"/>
      <c r="AW1871" s="41"/>
      <c r="AX1871" s="41"/>
      <c r="AY1871" s="41"/>
      <c r="AZ1871" s="41"/>
      <c r="BA1871" s="41"/>
      <c r="BB1871" s="41"/>
      <c r="BC1871" s="41"/>
      <c r="BD1871" s="41"/>
      <c r="BE1871" s="41"/>
    </row>
    <row r="1872" spans="2:57">
      <c r="B1872" s="41"/>
      <c r="C1872" s="41"/>
      <c r="D1872" s="41"/>
      <c r="E1872" s="41"/>
      <c r="F1872" s="41"/>
      <c r="G1872" s="41"/>
      <c r="H1872" s="41"/>
      <c r="I1872" s="41"/>
      <c r="J1872" s="41"/>
      <c r="K1872" s="41"/>
      <c r="L1872" s="41"/>
      <c r="M1872" s="41"/>
      <c r="N1872" s="41"/>
      <c r="O1872" s="41"/>
      <c r="P1872" s="41"/>
      <c r="Q1872" s="41"/>
      <c r="R1872" s="41"/>
      <c r="S1872" s="41"/>
      <c r="T1872" s="41"/>
      <c r="U1872" s="41"/>
      <c r="W1872" s="41"/>
      <c r="X1872" s="41"/>
      <c r="Y1872" s="41"/>
      <c r="Z1872" s="41"/>
      <c r="AA1872" s="41"/>
      <c r="AB1872" s="41"/>
      <c r="AC1872" s="41"/>
      <c r="AD1872" s="41"/>
      <c r="AE1872" s="41"/>
      <c r="AF1872" s="41"/>
      <c r="AM1872" s="41"/>
      <c r="AN1872" s="41"/>
      <c r="AO1872" s="41"/>
      <c r="AP1872" s="41"/>
      <c r="AQ1872" s="41"/>
      <c r="AR1872" s="41"/>
      <c r="AS1872" s="41"/>
      <c r="AT1872" s="41"/>
      <c r="AU1872" s="41"/>
      <c r="AV1872" s="41"/>
      <c r="AW1872" s="41"/>
      <c r="AX1872" s="41"/>
      <c r="AY1872" s="41"/>
      <c r="AZ1872" s="41"/>
      <c r="BA1872" s="41"/>
      <c r="BB1872" s="41"/>
      <c r="BC1872" s="41"/>
      <c r="BD1872" s="41"/>
      <c r="BE1872" s="41"/>
    </row>
    <row r="1873" spans="2:57">
      <c r="B1873" s="41"/>
      <c r="C1873" s="41"/>
      <c r="D1873" s="41"/>
      <c r="E1873" s="41"/>
      <c r="F1873" s="41"/>
      <c r="G1873" s="41"/>
      <c r="H1873" s="41"/>
      <c r="I1873" s="41"/>
      <c r="J1873" s="41"/>
      <c r="K1873" s="41"/>
      <c r="L1873" s="41"/>
      <c r="M1873" s="41"/>
      <c r="N1873" s="41"/>
      <c r="O1873" s="41"/>
      <c r="P1873" s="41"/>
      <c r="Q1873" s="41"/>
      <c r="R1873" s="41"/>
      <c r="S1873" s="41"/>
      <c r="T1873" s="41"/>
      <c r="U1873" s="41"/>
      <c r="W1873" s="41"/>
      <c r="X1873" s="41"/>
      <c r="Y1873" s="41"/>
      <c r="Z1873" s="41"/>
      <c r="AA1873" s="41"/>
      <c r="AB1873" s="41"/>
      <c r="AC1873" s="41"/>
      <c r="AD1873" s="41"/>
      <c r="AE1873" s="41"/>
      <c r="AF1873" s="41"/>
      <c r="AM1873" s="41"/>
      <c r="AN1873" s="41"/>
      <c r="AO1873" s="41"/>
      <c r="AP1873" s="41"/>
      <c r="AQ1873" s="41"/>
      <c r="AR1873" s="41"/>
      <c r="AS1873" s="41"/>
      <c r="AT1873" s="41"/>
      <c r="AU1873" s="41"/>
      <c r="AV1873" s="41"/>
      <c r="AW1873" s="41"/>
      <c r="AX1873" s="41"/>
      <c r="AY1873" s="41"/>
      <c r="AZ1873" s="41"/>
      <c r="BA1873" s="41"/>
      <c r="BB1873" s="41"/>
      <c r="BC1873" s="41"/>
      <c r="BD1873" s="41"/>
      <c r="BE1873" s="41"/>
    </row>
    <row r="1874" spans="2:57">
      <c r="B1874" s="41"/>
      <c r="C1874" s="41"/>
      <c r="D1874" s="41"/>
      <c r="E1874" s="41"/>
      <c r="F1874" s="41"/>
      <c r="G1874" s="41"/>
      <c r="H1874" s="41"/>
      <c r="I1874" s="41"/>
      <c r="J1874" s="41"/>
      <c r="K1874" s="41"/>
      <c r="L1874" s="41"/>
      <c r="M1874" s="41"/>
      <c r="N1874" s="41"/>
      <c r="O1874" s="41"/>
      <c r="P1874" s="41"/>
      <c r="Q1874" s="41"/>
      <c r="R1874" s="41"/>
      <c r="S1874" s="41"/>
      <c r="T1874" s="41"/>
      <c r="U1874" s="41"/>
      <c r="W1874" s="41"/>
      <c r="X1874" s="41"/>
      <c r="Y1874" s="41"/>
      <c r="Z1874" s="41"/>
      <c r="AA1874" s="41"/>
      <c r="AB1874" s="41"/>
      <c r="AC1874" s="41"/>
      <c r="AD1874" s="41"/>
      <c r="AE1874" s="41"/>
      <c r="AF1874" s="41"/>
      <c r="AM1874" s="41"/>
      <c r="AN1874" s="41"/>
      <c r="AO1874" s="41"/>
      <c r="AP1874" s="41"/>
      <c r="AQ1874" s="41"/>
      <c r="AR1874" s="41"/>
      <c r="AS1874" s="41"/>
      <c r="AT1874" s="41"/>
      <c r="AU1874" s="41"/>
      <c r="AV1874" s="41"/>
      <c r="AW1874" s="41"/>
      <c r="AX1874" s="41"/>
      <c r="AY1874" s="41"/>
      <c r="AZ1874" s="41"/>
      <c r="BA1874" s="41"/>
      <c r="BB1874" s="41"/>
      <c r="BC1874" s="41"/>
      <c r="BD1874" s="41"/>
      <c r="BE1874" s="41"/>
    </row>
    <row r="1875" spans="2:57">
      <c r="B1875" s="41"/>
      <c r="C1875" s="41"/>
      <c r="D1875" s="41"/>
      <c r="E1875" s="41"/>
      <c r="F1875" s="41"/>
      <c r="G1875" s="41"/>
      <c r="H1875" s="41"/>
      <c r="I1875" s="41"/>
      <c r="J1875" s="41"/>
      <c r="K1875" s="41"/>
      <c r="L1875" s="41"/>
      <c r="M1875" s="41"/>
      <c r="N1875" s="41"/>
      <c r="O1875" s="41"/>
      <c r="P1875" s="41"/>
      <c r="Q1875" s="41"/>
      <c r="R1875" s="41"/>
      <c r="S1875" s="41"/>
      <c r="T1875" s="41"/>
      <c r="U1875" s="41"/>
      <c r="W1875" s="41"/>
      <c r="X1875" s="41"/>
      <c r="Y1875" s="41"/>
      <c r="Z1875" s="41"/>
      <c r="AA1875" s="41"/>
      <c r="AB1875" s="41"/>
      <c r="AC1875" s="41"/>
      <c r="AD1875" s="41"/>
      <c r="AE1875" s="41"/>
      <c r="AF1875" s="41"/>
      <c r="AM1875" s="41"/>
      <c r="AN1875" s="41"/>
      <c r="AO1875" s="41"/>
      <c r="AP1875" s="41"/>
      <c r="AQ1875" s="41"/>
      <c r="AR1875" s="41"/>
      <c r="AS1875" s="41"/>
      <c r="AT1875" s="41"/>
      <c r="AU1875" s="41"/>
      <c r="AV1875" s="41"/>
      <c r="AW1875" s="41"/>
      <c r="AX1875" s="41"/>
      <c r="AY1875" s="41"/>
      <c r="AZ1875" s="41"/>
      <c r="BA1875" s="41"/>
      <c r="BB1875" s="41"/>
      <c r="BC1875" s="41"/>
      <c r="BD1875" s="41"/>
      <c r="BE1875" s="41"/>
    </row>
    <row r="1876" spans="2:57">
      <c r="B1876" s="41"/>
      <c r="C1876" s="41"/>
      <c r="D1876" s="41"/>
      <c r="E1876" s="41"/>
      <c r="F1876" s="41"/>
      <c r="G1876" s="41"/>
      <c r="H1876" s="41"/>
      <c r="I1876" s="41"/>
      <c r="J1876" s="41"/>
      <c r="K1876" s="41"/>
      <c r="L1876" s="41"/>
      <c r="M1876" s="41"/>
      <c r="N1876" s="41"/>
      <c r="O1876" s="41"/>
      <c r="P1876" s="41"/>
      <c r="Q1876" s="41"/>
      <c r="R1876" s="41"/>
      <c r="S1876" s="41"/>
      <c r="T1876" s="41"/>
      <c r="U1876" s="41"/>
      <c r="W1876" s="41"/>
      <c r="X1876" s="41"/>
      <c r="Y1876" s="41"/>
      <c r="Z1876" s="41"/>
      <c r="AA1876" s="41"/>
      <c r="AB1876" s="41"/>
      <c r="AC1876" s="41"/>
      <c r="AD1876" s="41"/>
      <c r="AE1876" s="41"/>
      <c r="AF1876" s="41"/>
      <c r="AM1876" s="41"/>
      <c r="AN1876" s="41"/>
      <c r="AO1876" s="41"/>
      <c r="AP1876" s="41"/>
      <c r="AQ1876" s="41"/>
      <c r="AR1876" s="41"/>
      <c r="AS1876" s="41"/>
      <c r="AT1876" s="41"/>
      <c r="AU1876" s="41"/>
      <c r="AV1876" s="41"/>
      <c r="AW1876" s="41"/>
      <c r="AX1876" s="41"/>
      <c r="AY1876" s="41"/>
      <c r="AZ1876" s="41"/>
      <c r="BA1876" s="41"/>
      <c r="BB1876" s="41"/>
      <c r="BC1876" s="41"/>
      <c r="BD1876" s="41"/>
      <c r="BE1876" s="41"/>
    </row>
    <row r="1877" spans="2:57">
      <c r="B1877" s="41"/>
      <c r="C1877" s="41"/>
      <c r="D1877" s="41"/>
      <c r="E1877" s="41"/>
      <c r="F1877" s="41"/>
      <c r="G1877" s="41"/>
      <c r="H1877" s="41"/>
      <c r="I1877" s="41"/>
      <c r="J1877" s="41"/>
      <c r="K1877" s="41"/>
      <c r="L1877" s="41"/>
      <c r="M1877" s="41"/>
      <c r="N1877" s="41"/>
      <c r="O1877" s="41"/>
      <c r="P1877" s="41"/>
      <c r="Q1877" s="41"/>
      <c r="R1877" s="41"/>
      <c r="S1877" s="41"/>
      <c r="T1877" s="41"/>
      <c r="U1877" s="41"/>
      <c r="W1877" s="41"/>
      <c r="X1877" s="41"/>
      <c r="Y1877" s="41"/>
      <c r="Z1877" s="41"/>
      <c r="AA1877" s="41"/>
      <c r="AB1877" s="41"/>
      <c r="AC1877" s="41"/>
      <c r="AD1877" s="41"/>
      <c r="AE1877" s="41"/>
      <c r="AF1877" s="41"/>
      <c r="AM1877" s="41"/>
      <c r="AN1877" s="41"/>
      <c r="AO1877" s="41"/>
      <c r="AP1877" s="41"/>
      <c r="AQ1877" s="41"/>
      <c r="AR1877" s="41"/>
      <c r="AS1877" s="41"/>
      <c r="AT1877" s="41"/>
      <c r="AU1877" s="41"/>
      <c r="AV1877" s="41"/>
      <c r="AW1877" s="41"/>
      <c r="AX1877" s="41"/>
      <c r="AY1877" s="41"/>
      <c r="AZ1877" s="41"/>
      <c r="BA1877" s="41"/>
      <c r="BB1877" s="41"/>
      <c r="BC1877" s="41"/>
      <c r="BD1877" s="41"/>
      <c r="BE1877" s="41"/>
    </row>
    <row r="1878" spans="2:57">
      <c r="B1878" s="41"/>
      <c r="C1878" s="41"/>
      <c r="D1878" s="41"/>
      <c r="E1878" s="41"/>
      <c r="F1878" s="41"/>
      <c r="G1878" s="41"/>
      <c r="H1878" s="41"/>
      <c r="I1878" s="41"/>
      <c r="J1878" s="41"/>
      <c r="K1878" s="41"/>
      <c r="L1878" s="41"/>
      <c r="M1878" s="41"/>
      <c r="N1878" s="41"/>
      <c r="O1878" s="41"/>
      <c r="P1878" s="41"/>
      <c r="Q1878" s="41"/>
      <c r="R1878" s="41"/>
      <c r="S1878" s="41"/>
      <c r="T1878" s="41"/>
      <c r="U1878" s="41"/>
      <c r="W1878" s="41"/>
      <c r="X1878" s="41"/>
      <c r="Y1878" s="41"/>
      <c r="Z1878" s="41"/>
      <c r="AA1878" s="41"/>
      <c r="AB1878" s="41"/>
      <c r="AC1878" s="41"/>
      <c r="AD1878" s="41"/>
      <c r="AE1878" s="41"/>
      <c r="AF1878" s="41"/>
      <c r="AM1878" s="41"/>
      <c r="AN1878" s="41"/>
      <c r="AO1878" s="41"/>
      <c r="AP1878" s="41"/>
      <c r="AQ1878" s="41"/>
      <c r="AR1878" s="41"/>
      <c r="AS1878" s="41"/>
      <c r="AT1878" s="41"/>
      <c r="AU1878" s="41"/>
      <c r="AV1878" s="41"/>
      <c r="AW1878" s="41"/>
      <c r="AX1878" s="41"/>
      <c r="AY1878" s="41"/>
      <c r="AZ1878" s="41"/>
      <c r="BA1878" s="41"/>
      <c r="BB1878" s="41"/>
      <c r="BC1878" s="41"/>
      <c r="BD1878" s="41"/>
      <c r="BE1878" s="41"/>
    </row>
    <row r="1879" spans="2:57">
      <c r="B1879" s="41"/>
      <c r="C1879" s="41"/>
      <c r="D1879" s="41"/>
      <c r="E1879" s="41"/>
      <c r="F1879" s="41"/>
      <c r="G1879" s="41"/>
      <c r="H1879" s="41"/>
      <c r="I1879" s="41"/>
      <c r="J1879" s="41"/>
      <c r="K1879" s="41"/>
      <c r="L1879" s="41"/>
      <c r="M1879" s="41"/>
      <c r="N1879" s="41"/>
      <c r="O1879" s="41"/>
      <c r="P1879" s="41"/>
      <c r="Q1879" s="41"/>
      <c r="R1879" s="41"/>
      <c r="S1879" s="41"/>
      <c r="T1879" s="41"/>
      <c r="U1879" s="41"/>
      <c r="W1879" s="41"/>
      <c r="X1879" s="41"/>
      <c r="Y1879" s="41"/>
      <c r="Z1879" s="41"/>
      <c r="AA1879" s="41"/>
      <c r="AB1879" s="41"/>
      <c r="AC1879" s="41"/>
      <c r="AD1879" s="41"/>
      <c r="AE1879" s="41"/>
      <c r="AF1879" s="41"/>
      <c r="AM1879" s="41"/>
      <c r="AN1879" s="41"/>
      <c r="AO1879" s="41"/>
      <c r="AP1879" s="41"/>
      <c r="AQ1879" s="41"/>
      <c r="AR1879" s="41"/>
      <c r="AS1879" s="41"/>
      <c r="AT1879" s="41"/>
      <c r="AU1879" s="41"/>
      <c r="AV1879" s="41"/>
      <c r="AW1879" s="41"/>
      <c r="AX1879" s="41"/>
      <c r="AY1879" s="41"/>
      <c r="AZ1879" s="41"/>
      <c r="BA1879" s="41"/>
      <c r="BB1879" s="41"/>
      <c r="BC1879" s="41"/>
      <c r="BD1879" s="41"/>
      <c r="BE1879" s="41"/>
    </row>
    <row r="1880" spans="2:57">
      <c r="B1880" s="41"/>
      <c r="C1880" s="41"/>
      <c r="D1880" s="41"/>
      <c r="E1880" s="41"/>
      <c r="F1880" s="41"/>
      <c r="G1880" s="41"/>
      <c r="H1880" s="41"/>
      <c r="I1880" s="41"/>
      <c r="J1880" s="41"/>
      <c r="K1880" s="41"/>
      <c r="L1880" s="41"/>
      <c r="M1880" s="41"/>
      <c r="N1880" s="41"/>
      <c r="O1880" s="41"/>
      <c r="P1880" s="41"/>
      <c r="Q1880" s="41"/>
      <c r="R1880" s="41"/>
      <c r="S1880" s="41"/>
      <c r="T1880" s="41"/>
      <c r="U1880" s="41"/>
      <c r="W1880" s="41"/>
      <c r="X1880" s="41"/>
      <c r="Y1880" s="41"/>
      <c r="Z1880" s="41"/>
      <c r="AA1880" s="41"/>
      <c r="AB1880" s="41"/>
      <c r="AC1880" s="41"/>
      <c r="AD1880" s="41"/>
      <c r="AE1880" s="41"/>
      <c r="AF1880" s="41"/>
      <c r="AM1880" s="41"/>
      <c r="AN1880" s="41"/>
      <c r="AO1880" s="41"/>
      <c r="AP1880" s="41"/>
      <c r="AQ1880" s="41"/>
      <c r="AR1880" s="41"/>
      <c r="AS1880" s="41"/>
      <c r="AT1880" s="41"/>
      <c r="AU1880" s="41"/>
      <c r="AV1880" s="41"/>
      <c r="AW1880" s="41"/>
      <c r="AX1880" s="41"/>
      <c r="AY1880" s="41"/>
      <c r="AZ1880" s="41"/>
      <c r="BA1880" s="41"/>
      <c r="BB1880" s="41"/>
      <c r="BC1880" s="41"/>
      <c r="BD1880" s="41"/>
      <c r="BE1880" s="41"/>
    </row>
    <row r="1881" spans="2:57">
      <c r="B1881" s="41"/>
      <c r="C1881" s="41"/>
      <c r="D1881" s="41"/>
      <c r="E1881" s="41"/>
      <c r="F1881" s="41"/>
      <c r="G1881" s="41"/>
      <c r="H1881" s="41"/>
      <c r="I1881" s="41"/>
      <c r="J1881" s="41"/>
      <c r="K1881" s="41"/>
      <c r="L1881" s="41"/>
      <c r="M1881" s="41"/>
      <c r="N1881" s="41"/>
      <c r="O1881" s="41"/>
      <c r="P1881" s="41"/>
      <c r="Q1881" s="41"/>
      <c r="R1881" s="41"/>
      <c r="S1881" s="41"/>
      <c r="T1881" s="41"/>
      <c r="U1881" s="41"/>
      <c r="W1881" s="41"/>
      <c r="X1881" s="41"/>
      <c r="Y1881" s="41"/>
      <c r="Z1881" s="41"/>
      <c r="AA1881" s="41"/>
      <c r="AB1881" s="41"/>
      <c r="AC1881" s="41"/>
      <c r="AD1881" s="41"/>
      <c r="AE1881" s="41"/>
      <c r="AF1881" s="41"/>
      <c r="AM1881" s="41"/>
      <c r="AN1881" s="41"/>
      <c r="AO1881" s="41"/>
      <c r="AP1881" s="41"/>
      <c r="AQ1881" s="41"/>
      <c r="AR1881" s="41"/>
      <c r="AS1881" s="41"/>
      <c r="AT1881" s="41"/>
      <c r="AU1881" s="41"/>
      <c r="AV1881" s="41"/>
      <c r="AW1881" s="41"/>
      <c r="AX1881" s="41"/>
      <c r="AY1881" s="41"/>
      <c r="AZ1881" s="41"/>
      <c r="BA1881" s="41"/>
      <c r="BB1881" s="41"/>
      <c r="BC1881" s="41"/>
      <c r="BD1881" s="41"/>
      <c r="BE1881" s="41"/>
    </row>
    <row r="1882" spans="2:57">
      <c r="B1882" s="41"/>
      <c r="C1882" s="41"/>
      <c r="D1882" s="41"/>
      <c r="E1882" s="41"/>
      <c r="F1882" s="41"/>
      <c r="G1882" s="41"/>
      <c r="H1882" s="41"/>
      <c r="I1882" s="41"/>
      <c r="J1882" s="41"/>
      <c r="K1882" s="41"/>
      <c r="L1882" s="41"/>
      <c r="M1882" s="41"/>
      <c r="N1882" s="41"/>
      <c r="O1882" s="41"/>
      <c r="P1882" s="41"/>
      <c r="Q1882" s="41"/>
      <c r="R1882" s="41"/>
      <c r="S1882" s="41"/>
      <c r="T1882" s="41"/>
      <c r="U1882" s="41"/>
      <c r="W1882" s="41"/>
      <c r="X1882" s="41"/>
      <c r="Y1882" s="41"/>
      <c r="Z1882" s="41"/>
      <c r="AA1882" s="41"/>
      <c r="AB1882" s="41"/>
      <c r="AC1882" s="41"/>
      <c r="AD1882" s="41"/>
      <c r="AE1882" s="41"/>
      <c r="AF1882" s="41"/>
      <c r="AM1882" s="41"/>
      <c r="AN1882" s="41"/>
      <c r="AO1882" s="41"/>
      <c r="AP1882" s="41"/>
      <c r="AQ1882" s="41"/>
      <c r="AR1882" s="41"/>
      <c r="AS1882" s="41"/>
      <c r="AT1882" s="41"/>
      <c r="AU1882" s="41"/>
      <c r="AV1882" s="41"/>
      <c r="AW1882" s="41"/>
      <c r="AX1882" s="41"/>
      <c r="AY1882" s="41"/>
      <c r="AZ1882" s="41"/>
      <c r="BA1882" s="41"/>
      <c r="BB1882" s="41"/>
      <c r="BC1882" s="41"/>
      <c r="BD1882" s="41"/>
      <c r="BE1882" s="41"/>
    </row>
    <row r="1883" spans="2:57">
      <c r="B1883" s="41"/>
      <c r="C1883" s="41"/>
      <c r="D1883" s="41"/>
      <c r="E1883" s="41"/>
      <c r="F1883" s="41"/>
      <c r="G1883" s="41"/>
      <c r="H1883" s="41"/>
      <c r="I1883" s="41"/>
      <c r="J1883" s="41"/>
      <c r="K1883" s="41"/>
      <c r="L1883" s="41"/>
      <c r="M1883" s="41"/>
      <c r="N1883" s="41"/>
      <c r="O1883" s="41"/>
      <c r="P1883" s="41"/>
      <c r="Q1883" s="41"/>
      <c r="R1883" s="41"/>
      <c r="S1883" s="41"/>
      <c r="T1883" s="41"/>
      <c r="U1883" s="41"/>
      <c r="W1883" s="41"/>
      <c r="X1883" s="41"/>
      <c r="Y1883" s="41"/>
      <c r="Z1883" s="41"/>
      <c r="AA1883" s="41"/>
      <c r="AB1883" s="41"/>
      <c r="AC1883" s="41"/>
      <c r="AD1883" s="41"/>
      <c r="AE1883" s="41"/>
      <c r="AF1883" s="41"/>
      <c r="AM1883" s="41"/>
      <c r="AN1883" s="41"/>
      <c r="AO1883" s="41"/>
      <c r="AP1883" s="41"/>
      <c r="AQ1883" s="41"/>
      <c r="AR1883" s="41"/>
      <c r="AS1883" s="41"/>
      <c r="AT1883" s="41"/>
      <c r="AU1883" s="41"/>
      <c r="AV1883" s="41"/>
      <c r="AW1883" s="41"/>
      <c r="AX1883" s="41"/>
      <c r="AY1883" s="41"/>
      <c r="AZ1883" s="41"/>
      <c r="BA1883" s="41"/>
      <c r="BB1883" s="41"/>
      <c r="BC1883" s="41"/>
      <c r="BD1883" s="41"/>
      <c r="BE1883" s="41"/>
    </row>
    <row r="1884" spans="2:57">
      <c r="B1884" s="41"/>
      <c r="C1884" s="41"/>
      <c r="D1884" s="41"/>
      <c r="E1884" s="41"/>
      <c r="F1884" s="41"/>
      <c r="G1884" s="41"/>
      <c r="H1884" s="41"/>
      <c r="I1884" s="41"/>
      <c r="J1884" s="41"/>
      <c r="K1884" s="41"/>
      <c r="L1884" s="41"/>
      <c r="M1884" s="41"/>
      <c r="N1884" s="41"/>
      <c r="O1884" s="41"/>
      <c r="P1884" s="41"/>
      <c r="Q1884" s="41"/>
      <c r="R1884" s="41"/>
      <c r="S1884" s="41"/>
      <c r="T1884" s="41"/>
      <c r="U1884" s="41"/>
      <c r="W1884" s="41"/>
      <c r="X1884" s="41"/>
      <c r="Y1884" s="41"/>
      <c r="Z1884" s="41"/>
      <c r="AA1884" s="41"/>
      <c r="AB1884" s="41"/>
      <c r="AC1884" s="41"/>
      <c r="AD1884" s="41"/>
      <c r="AE1884" s="41"/>
      <c r="AF1884" s="41"/>
      <c r="AM1884" s="41"/>
      <c r="AN1884" s="41"/>
      <c r="AO1884" s="41"/>
      <c r="AP1884" s="41"/>
      <c r="AQ1884" s="41"/>
      <c r="AR1884" s="41"/>
      <c r="AS1884" s="41"/>
      <c r="AT1884" s="41"/>
      <c r="AU1884" s="41"/>
      <c r="AV1884" s="41"/>
      <c r="AW1884" s="41"/>
      <c r="AX1884" s="41"/>
      <c r="AY1884" s="41"/>
      <c r="AZ1884" s="41"/>
      <c r="BA1884" s="41"/>
      <c r="BB1884" s="41"/>
      <c r="BC1884" s="41"/>
      <c r="BD1884" s="41"/>
      <c r="BE1884" s="41"/>
    </row>
    <row r="1885" spans="2:57">
      <c r="B1885" s="41"/>
      <c r="C1885" s="41"/>
      <c r="D1885" s="41"/>
      <c r="E1885" s="41"/>
      <c r="F1885" s="41"/>
      <c r="G1885" s="41"/>
      <c r="H1885" s="41"/>
      <c r="I1885" s="41"/>
      <c r="J1885" s="41"/>
      <c r="K1885" s="41"/>
      <c r="L1885" s="41"/>
      <c r="M1885" s="41"/>
      <c r="N1885" s="41"/>
      <c r="O1885" s="41"/>
      <c r="P1885" s="41"/>
      <c r="Q1885" s="41"/>
      <c r="R1885" s="41"/>
      <c r="S1885" s="41"/>
      <c r="T1885" s="41"/>
      <c r="U1885" s="41"/>
      <c r="W1885" s="41"/>
      <c r="X1885" s="41"/>
      <c r="Y1885" s="41"/>
      <c r="Z1885" s="41"/>
      <c r="AA1885" s="41"/>
      <c r="AB1885" s="41"/>
      <c r="AC1885" s="41"/>
      <c r="AD1885" s="41"/>
      <c r="AE1885" s="41"/>
      <c r="AF1885" s="41"/>
      <c r="AM1885" s="41"/>
      <c r="AN1885" s="41"/>
      <c r="AO1885" s="41"/>
      <c r="AP1885" s="41"/>
      <c r="AQ1885" s="41"/>
      <c r="AR1885" s="41"/>
      <c r="AS1885" s="41"/>
      <c r="AT1885" s="41"/>
      <c r="AU1885" s="41"/>
      <c r="AV1885" s="41"/>
      <c r="AW1885" s="41"/>
      <c r="AX1885" s="41"/>
      <c r="AY1885" s="41"/>
      <c r="AZ1885" s="41"/>
      <c r="BA1885" s="41"/>
      <c r="BB1885" s="41"/>
      <c r="BC1885" s="41"/>
      <c r="BD1885" s="41"/>
      <c r="BE1885" s="41"/>
    </row>
    <row r="1886" spans="2:57">
      <c r="B1886" s="41"/>
      <c r="C1886" s="41"/>
      <c r="D1886" s="41"/>
      <c r="E1886" s="41"/>
      <c r="F1886" s="41"/>
      <c r="G1886" s="41"/>
      <c r="H1886" s="41"/>
      <c r="I1886" s="41"/>
      <c r="J1886" s="41"/>
      <c r="K1886" s="41"/>
      <c r="L1886" s="41"/>
      <c r="M1886" s="41"/>
      <c r="N1886" s="41"/>
      <c r="O1886" s="41"/>
      <c r="P1886" s="41"/>
      <c r="Q1886" s="41"/>
      <c r="R1886" s="41"/>
      <c r="S1886" s="41"/>
      <c r="T1886" s="41"/>
      <c r="U1886" s="41"/>
      <c r="W1886" s="41"/>
      <c r="X1886" s="41"/>
      <c r="Y1886" s="41"/>
      <c r="Z1886" s="41"/>
      <c r="AA1886" s="41"/>
      <c r="AB1886" s="41"/>
      <c r="AC1886" s="41"/>
      <c r="AD1886" s="41"/>
      <c r="AE1886" s="41"/>
      <c r="AF1886" s="41"/>
      <c r="AM1886" s="41"/>
      <c r="AN1886" s="41"/>
      <c r="AO1886" s="41"/>
      <c r="AP1886" s="41"/>
      <c r="AQ1886" s="41"/>
      <c r="AR1886" s="41"/>
      <c r="AS1886" s="41"/>
      <c r="AT1886" s="41"/>
      <c r="AU1886" s="41"/>
      <c r="AV1886" s="41"/>
      <c r="AW1886" s="41"/>
      <c r="AX1886" s="41"/>
      <c r="AY1886" s="41"/>
      <c r="AZ1886" s="41"/>
      <c r="BA1886" s="41"/>
      <c r="BB1886" s="41"/>
      <c r="BC1886" s="41"/>
      <c r="BD1886" s="41"/>
      <c r="BE1886" s="41"/>
    </row>
    <row r="1887" spans="2:57">
      <c r="B1887" s="41"/>
      <c r="C1887" s="41"/>
      <c r="D1887" s="41"/>
      <c r="E1887" s="41"/>
      <c r="F1887" s="41"/>
      <c r="G1887" s="41"/>
      <c r="H1887" s="41"/>
      <c r="I1887" s="41"/>
      <c r="J1887" s="41"/>
      <c r="K1887" s="41"/>
      <c r="L1887" s="41"/>
      <c r="M1887" s="41"/>
      <c r="N1887" s="41"/>
      <c r="O1887" s="41"/>
      <c r="P1887" s="41"/>
      <c r="Q1887" s="41"/>
      <c r="R1887" s="41"/>
      <c r="S1887" s="41"/>
      <c r="T1887" s="41"/>
      <c r="U1887" s="41"/>
      <c r="W1887" s="41"/>
      <c r="X1887" s="41"/>
      <c r="Y1887" s="41"/>
      <c r="Z1887" s="41"/>
      <c r="AA1887" s="41"/>
      <c r="AB1887" s="41"/>
      <c r="AC1887" s="41"/>
      <c r="AD1887" s="41"/>
      <c r="AE1887" s="41"/>
      <c r="AF1887" s="41"/>
      <c r="AM1887" s="41"/>
      <c r="AN1887" s="41"/>
      <c r="AO1887" s="41"/>
      <c r="AP1887" s="41"/>
      <c r="AQ1887" s="41"/>
      <c r="AR1887" s="41"/>
      <c r="AS1887" s="41"/>
      <c r="AT1887" s="41"/>
      <c r="AU1887" s="41"/>
      <c r="AV1887" s="41"/>
      <c r="AW1887" s="41"/>
      <c r="AX1887" s="41"/>
      <c r="AY1887" s="41"/>
      <c r="AZ1887" s="41"/>
      <c r="BA1887" s="41"/>
      <c r="BB1887" s="41"/>
      <c r="BC1887" s="41"/>
      <c r="BD1887" s="41"/>
      <c r="BE1887" s="41"/>
    </row>
    <row r="1888" spans="2:57">
      <c r="B1888" s="41"/>
      <c r="C1888" s="41"/>
      <c r="D1888" s="41"/>
      <c r="E1888" s="41"/>
      <c r="F1888" s="41"/>
      <c r="G1888" s="41"/>
      <c r="H1888" s="41"/>
      <c r="I1888" s="41"/>
      <c r="J1888" s="41"/>
      <c r="K1888" s="41"/>
      <c r="L1888" s="41"/>
      <c r="M1888" s="41"/>
      <c r="N1888" s="41"/>
      <c r="O1888" s="41"/>
      <c r="P1888" s="41"/>
      <c r="Q1888" s="41"/>
      <c r="R1888" s="41"/>
      <c r="S1888" s="41"/>
      <c r="T1888" s="41"/>
      <c r="U1888" s="41"/>
      <c r="W1888" s="41"/>
      <c r="X1888" s="41"/>
      <c r="Y1888" s="41"/>
      <c r="Z1888" s="41"/>
      <c r="AA1888" s="41"/>
      <c r="AB1888" s="41"/>
      <c r="AC1888" s="41"/>
      <c r="AD1888" s="41"/>
      <c r="AE1888" s="41"/>
      <c r="AF1888" s="41"/>
      <c r="AM1888" s="41"/>
      <c r="AN1888" s="41"/>
      <c r="AO1888" s="41"/>
      <c r="AP1888" s="41"/>
      <c r="AQ1888" s="41"/>
      <c r="AR1888" s="41"/>
      <c r="AS1888" s="41"/>
      <c r="AT1888" s="41"/>
      <c r="AU1888" s="41"/>
      <c r="AV1888" s="41"/>
      <c r="AW1888" s="41"/>
      <c r="AX1888" s="41"/>
      <c r="AY1888" s="41"/>
      <c r="AZ1888" s="41"/>
      <c r="BA1888" s="41"/>
      <c r="BB1888" s="41"/>
      <c r="BC1888" s="41"/>
      <c r="BD1888" s="41"/>
      <c r="BE1888" s="41"/>
    </row>
    <row r="1889" spans="2:57">
      <c r="B1889" s="41"/>
      <c r="C1889" s="41"/>
      <c r="D1889" s="41"/>
      <c r="E1889" s="41"/>
      <c r="F1889" s="41"/>
      <c r="G1889" s="41"/>
      <c r="H1889" s="41"/>
      <c r="I1889" s="41"/>
      <c r="J1889" s="41"/>
      <c r="K1889" s="41"/>
      <c r="L1889" s="41"/>
      <c r="M1889" s="41"/>
      <c r="N1889" s="41"/>
      <c r="O1889" s="41"/>
      <c r="P1889" s="41"/>
      <c r="Q1889" s="41"/>
      <c r="R1889" s="41"/>
      <c r="S1889" s="41"/>
      <c r="T1889" s="41"/>
      <c r="U1889" s="41"/>
      <c r="W1889" s="41"/>
      <c r="X1889" s="41"/>
      <c r="Y1889" s="41"/>
      <c r="Z1889" s="41"/>
      <c r="AA1889" s="41"/>
      <c r="AB1889" s="41"/>
      <c r="AC1889" s="41"/>
      <c r="AD1889" s="41"/>
      <c r="AE1889" s="41"/>
      <c r="AF1889" s="41"/>
      <c r="AM1889" s="41"/>
      <c r="AN1889" s="41"/>
      <c r="AO1889" s="41"/>
      <c r="AP1889" s="41"/>
      <c r="AQ1889" s="41"/>
      <c r="AR1889" s="41"/>
      <c r="AS1889" s="41"/>
      <c r="AT1889" s="41"/>
      <c r="AU1889" s="41"/>
      <c r="AV1889" s="41"/>
      <c r="AW1889" s="41"/>
      <c r="AX1889" s="41"/>
      <c r="AY1889" s="41"/>
      <c r="AZ1889" s="41"/>
      <c r="BA1889" s="41"/>
      <c r="BB1889" s="41"/>
      <c r="BC1889" s="41"/>
      <c r="BD1889" s="41"/>
      <c r="BE1889" s="41"/>
    </row>
    <row r="1890" spans="2:57">
      <c r="B1890" s="41"/>
      <c r="C1890" s="41"/>
      <c r="D1890" s="41"/>
      <c r="E1890" s="41"/>
      <c r="F1890" s="41"/>
      <c r="G1890" s="41"/>
      <c r="H1890" s="41"/>
      <c r="I1890" s="41"/>
      <c r="J1890" s="41"/>
      <c r="K1890" s="41"/>
      <c r="L1890" s="41"/>
      <c r="M1890" s="41"/>
      <c r="N1890" s="41"/>
      <c r="O1890" s="41"/>
      <c r="P1890" s="41"/>
      <c r="Q1890" s="41"/>
      <c r="R1890" s="41"/>
      <c r="S1890" s="41"/>
      <c r="T1890" s="41"/>
      <c r="U1890" s="41"/>
      <c r="W1890" s="41"/>
      <c r="X1890" s="41"/>
      <c r="Y1890" s="41"/>
      <c r="Z1890" s="41"/>
      <c r="AA1890" s="41"/>
      <c r="AB1890" s="41"/>
      <c r="AC1890" s="41"/>
      <c r="AD1890" s="41"/>
      <c r="AE1890" s="41"/>
      <c r="AF1890" s="41"/>
      <c r="AM1890" s="41"/>
      <c r="AN1890" s="41"/>
      <c r="AO1890" s="41"/>
      <c r="AP1890" s="41"/>
      <c r="AQ1890" s="41"/>
      <c r="AR1890" s="41"/>
      <c r="AS1890" s="41"/>
      <c r="AT1890" s="41"/>
      <c r="AU1890" s="41"/>
      <c r="AV1890" s="41"/>
      <c r="AW1890" s="41"/>
      <c r="AX1890" s="41"/>
      <c r="AY1890" s="41"/>
      <c r="AZ1890" s="41"/>
      <c r="BA1890" s="41"/>
      <c r="BB1890" s="41"/>
      <c r="BC1890" s="41"/>
      <c r="BD1890" s="41"/>
      <c r="BE1890" s="41"/>
    </row>
    <row r="1891" spans="2:57">
      <c r="B1891" s="41"/>
      <c r="C1891" s="41"/>
      <c r="D1891" s="41"/>
      <c r="E1891" s="41"/>
      <c r="F1891" s="41"/>
      <c r="G1891" s="41"/>
      <c r="H1891" s="41"/>
      <c r="I1891" s="41"/>
      <c r="J1891" s="41"/>
      <c r="K1891" s="41"/>
      <c r="L1891" s="41"/>
      <c r="M1891" s="41"/>
      <c r="N1891" s="41"/>
      <c r="O1891" s="41"/>
      <c r="P1891" s="41"/>
      <c r="Q1891" s="41"/>
      <c r="R1891" s="41"/>
      <c r="S1891" s="41"/>
      <c r="T1891" s="41"/>
      <c r="U1891" s="41"/>
      <c r="W1891" s="41"/>
      <c r="X1891" s="41"/>
      <c r="Y1891" s="41"/>
      <c r="Z1891" s="41"/>
      <c r="AA1891" s="41"/>
      <c r="AB1891" s="41"/>
      <c r="AC1891" s="41"/>
      <c r="AD1891" s="41"/>
      <c r="AE1891" s="41"/>
      <c r="AF1891" s="41"/>
      <c r="AM1891" s="41"/>
      <c r="AN1891" s="41"/>
      <c r="AO1891" s="41"/>
      <c r="AP1891" s="41"/>
      <c r="AQ1891" s="41"/>
      <c r="AR1891" s="41"/>
      <c r="AS1891" s="41"/>
      <c r="AT1891" s="41"/>
      <c r="AU1891" s="41"/>
      <c r="AV1891" s="41"/>
      <c r="AW1891" s="41"/>
      <c r="AX1891" s="41"/>
      <c r="AY1891" s="41"/>
      <c r="AZ1891" s="41"/>
      <c r="BA1891" s="41"/>
      <c r="BB1891" s="41"/>
      <c r="BC1891" s="41"/>
      <c r="BD1891" s="41"/>
      <c r="BE1891" s="41"/>
    </row>
    <row r="1892" spans="2:57">
      <c r="B1892" s="41"/>
      <c r="C1892" s="41"/>
      <c r="D1892" s="41"/>
      <c r="E1892" s="41"/>
      <c r="F1892" s="41"/>
      <c r="G1892" s="41"/>
      <c r="H1892" s="41"/>
      <c r="I1892" s="41"/>
      <c r="J1892" s="41"/>
      <c r="K1892" s="41"/>
      <c r="L1892" s="41"/>
      <c r="M1892" s="41"/>
      <c r="N1892" s="41"/>
      <c r="O1892" s="41"/>
      <c r="P1892" s="41"/>
      <c r="Q1892" s="41"/>
      <c r="R1892" s="41"/>
      <c r="S1892" s="41"/>
      <c r="T1892" s="41"/>
      <c r="U1892" s="41"/>
      <c r="W1892" s="41"/>
      <c r="X1892" s="41"/>
      <c r="Y1892" s="41"/>
      <c r="Z1892" s="41"/>
      <c r="AA1892" s="41"/>
      <c r="AB1892" s="41"/>
      <c r="AC1892" s="41"/>
      <c r="AD1892" s="41"/>
      <c r="AE1892" s="41"/>
      <c r="AF1892" s="41"/>
      <c r="AM1892" s="41"/>
      <c r="AN1892" s="41"/>
      <c r="AO1892" s="41"/>
      <c r="AP1892" s="41"/>
      <c r="AQ1892" s="41"/>
      <c r="AR1892" s="41"/>
      <c r="AS1892" s="41"/>
      <c r="AT1892" s="41"/>
      <c r="AU1892" s="41"/>
      <c r="AV1892" s="41"/>
      <c r="AW1892" s="41"/>
      <c r="AX1892" s="41"/>
      <c r="AY1892" s="41"/>
      <c r="AZ1892" s="41"/>
      <c r="BA1892" s="41"/>
      <c r="BB1892" s="41"/>
      <c r="BC1892" s="41"/>
      <c r="BD1892" s="41"/>
      <c r="BE1892" s="41"/>
    </row>
    <row r="1893" spans="2:57">
      <c r="B1893" s="41"/>
      <c r="C1893" s="41"/>
      <c r="D1893" s="41"/>
      <c r="E1893" s="41"/>
      <c r="F1893" s="41"/>
      <c r="G1893" s="41"/>
      <c r="H1893" s="41"/>
      <c r="I1893" s="41"/>
      <c r="J1893" s="41"/>
      <c r="K1893" s="41"/>
      <c r="L1893" s="41"/>
      <c r="M1893" s="41"/>
      <c r="N1893" s="41"/>
      <c r="O1893" s="41"/>
      <c r="P1893" s="41"/>
      <c r="Q1893" s="41"/>
      <c r="R1893" s="41"/>
      <c r="S1893" s="41"/>
      <c r="T1893" s="41"/>
      <c r="U1893" s="41"/>
      <c r="W1893" s="41"/>
      <c r="X1893" s="41"/>
      <c r="Y1893" s="41"/>
      <c r="Z1893" s="41"/>
      <c r="AA1893" s="41"/>
      <c r="AB1893" s="41"/>
      <c r="AC1893" s="41"/>
      <c r="AD1893" s="41"/>
      <c r="AE1893" s="41"/>
      <c r="AF1893" s="41"/>
      <c r="AM1893" s="41"/>
      <c r="AN1893" s="41"/>
      <c r="AO1893" s="41"/>
      <c r="AP1893" s="41"/>
      <c r="AQ1893" s="41"/>
      <c r="AR1893" s="41"/>
      <c r="AS1893" s="41"/>
      <c r="AT1893" s="41"/>
      <c r="AU1893" s="41"/>
      <c r="AV1893" s="41"/>
      <c r="AW1893" s="41"/>
      <c r="AX1893" s="41"/>
      <c r="AY1893" s="41"/>
      <c r="AZ1893" s="41"/>
      <c r="BA1893" s="41"/>
      <c r="BB1893" s="41"/>
      <c r="BC1893" s="41"/>
      <c r="BD1893" s="41"/>
      <c r="BE1893" s="41"/>
    </row>
    <row r="1894" spans="2:57">
      <c r="B1894" s="41"/>
      <c r="C1894" s="41"/>
      <c r="D1894" s="41"/>
      <c r="E1894" s="41"/>
      <c r="F1894" s="41"/>
      <c r="G1894" s="41"/>
      <c r="H1894" s="41"/>
      <c r="I1894" s="41"/>
      <c r="J1894" s="41"/>
      <c r="K1894" s="41"/>
      <c r="L1894" s="41"/>
      <c r="M1894" s="41"/>
      <c r="N1894" s="41"/>
      <c r="O1894" s="41"/>
      <c r="P1894" s="41"/>
      <c r="Q1894" s="41"/>
      <c r="R1894" s="41"/>
      <c r="S1894" s="41"/>
      <c r="T1894" s="41"/>
      <c r="U1894" s="41"/>
      <c r="W1894" s="41"/>
      <c r="X1894" s="41"/>
      <c r="Y1894" s="41"/>
      <c r="Z1894" s="41"/>
      <c r="AA1894" s="41"/>
      <c r="AB1894" s="41"/>
      <c r="AC1894" s="41"/>
      <c r="AD1894" s="41"/>
      <c r="AE1894" s="41"/>
      <c r="AF1894" s="41"/>
      <c r="AM1894" s="41"/>
      <c r="AN1894" s="41"/>
      <c r="AO1894" s="41"/>
      <c r="AP1894" s="41"/>
      <c r="AQ1894" s="41"/>
      <c r="AR1894" s="41"/>
      <c r="AS1894" s="41"/>
      <c r="AT1894" s="41"/>
      <c r="AU1894" s="41"/>
      <c r="AV1894" s="41"/>
      <c r="AW1894" s="41"/>
      <c r="AX1894" s="41"/>
      <c r="AY1894" s="41"/>
      <c r="AZ1894" s="41"/>
      <c r="BA1894" s="41"/>
      <c r="BB1894" s="41"/>
      <c r="BC1894" s="41"/>
      <c r="BD1894" s="41"/>
      <c r="BE1894" s="41"/>
    </row>
    <row r="1895" spans="2:57">
      <c r="B1895" s="41"/>
      <c r="C1895" s="41"/>
      <c r="D1895" s="41"/>
      <c r="E1895" s="41"/>
      <c r="F1895" s="41"/>
      <c r="G1895" s="41"/>
      <c r="H1895" s="41"/>
      <c r="I1895" s="41"/>
      <c r="J1895" s="41"/>
      <c r="K1895" s="41"/>
      <c r="L1895" s="41"/>
      <c r="M1895" s="41"/>
      <c r="N1895" s="41"/>
      <c r="O1895" s="41"/>
      <c r="P1895" s="41"/>
      <c r="Q1895" s="41"/>
      <c r="R1895" s="41"/>
      <c r="S1895" s="41"/>
      <c r="T1895" s="41"/>
      <c r="U1895" s="41"/>
      <c r="W1895" s="41"/>
      <c r="X1895" s="41"/>
      <c r="Y1895" s="41"/>
      <c r="Z1895" s="41"/>
      <c r="AA1895" s="41"/>
      <c r="AB1895" s="41"/>
      <c r="AC1895" s="41"/>
      <c r="AD1895" s="41"/>
      <c r="AE1895" s="41"/>
      <c r="AF1895" s="41"/>
      <c r="AM1895" s="41"/>
      <c r="AN1895" s="41"/>
      <c r="AO1895" s="41"/>
      <c r="AP1895" s="41"/>
      <c r="AQ1895" s="41"/>
      <c r="AR1895" s="41"/>
      <c r="AS1895" s="41"/>
      <c r="AT1895" s="41"/>
      <c r="AU1895" s="41"/>
      <c r="AV1895" s="41"/>
      <c r="AW1895" s="41"/>
      <c r="AX1895" s="41"/>
      <c r="AY1895" s="41"/>
      <c r="AZ1895" s="41"/>
      <c r="BA1895" s="41"/>
      <c r="BB1895" s="41"/>
      <c r="BC1895" s="41"/>
      <c r="BD1895" s="41"/>
      <c r="BE1895" s="41"/>
    </row>
    <row r="1896" spans="2:57">
      <c r="B1896" s="41"/>
      <c r="C1896" s="41"/>
      <c r="D1896" s="41"/>
      <c r="E1896" s="41"/>
      <c r="F1896" s="41"/>
      <c r="G1896" s="41"/>
      <c r="H1896" s="41"/>
      <c r="I1896" s="41"/>
      <c r="J1896" s="41"/>
      <c r="K1896" s="41"/>
      <c r="L1896" s="41"/>
      <c r="M1896" s="41"/>
      <c r="N1896" s="41"/>
      <c r="O1896" s="41"/>
      <c r="P1896" s="41"/>
      <c r="Q1896" s="41"/>
      <c r="R1896" s="41"/>
      <c r="S1896" s="41"/>
      <c r="T1896" s="41"/>
      <c r="U1896" s="41"/>
      <c r="W1896" s="41"/>
      <c r="X1896" s="41"/>
      <c r="Y1896" s="41"/>
      <c r="Z1896" s="41"/>
      <c r="AA1896" s="41"/>
      <c r="AB1896" s="41"/>
      <c r="AC1896" s="41"/>
      <c r="AD1896" s="41"/>
      <c r="AE1896" s="41"/>
      <c r="AF1896" s="41"/>
      <c r="AM1896" s="41"/>
      <c r="AN1896" s="41"/>
      <c r="AO1896" s="41"/>
      <c r="AP1896" s="41"/>
      <c r="AQ1896" s="41"/>
      <c r="AR1896" s="41"/>
      <c r="AS1896" s="41"/>
      <c r="AT1896" s="41"/>
      <c r="AU1896" s="41"/>
      <c r="AV1896" s="41"/>
      <c r="AW1896" s="41"/>
      <c r="AX1896" s="41"/>
      <c r="AY1896" s="41"/>
      <c r="AZ1896" s="41"/>
      <c r="BA1896" s="41"/>
      <c r="BB1896" s="41"/>
      <c r="BC1896" s="41"/>
      <c r="BD1896" s="41"/>
      <c r="BE1896" s="41"/>
    </row>
    <row r="1897" spans="2:57">
      <c r="B1897" s="41"/>
      <c r="C1897" s="41"/>
      <c r="D1897" s="41"/>
      <c r="E1897" s="41"/>
      <c r="F1897" s="41"/>
      <c r="G1897" s="41"/>
      <c r="H1897" s="41"/>
      <c r="I1897" s="41"/>
      <c r="J1897" s="41"/>
      <c r="K1897" s="41"/>
      <c r="L1897" s="41"/>
      <c r="M1897" s="41"/>
      <c r="N1897" s="41"/>
      <c r="O1897" s="41"/>
      <c r="P1897" s="41"/>
      <c r="Q1897" s="41"/>
      <c r="R1897" s="41"/>
      <c r="S1897" s="41"/>
      <c r="T1897" s="41"/>
      <c r="U1897" s="41"/>
      <c r="W1897" s="41"/>
      <c r="X1897" s="41"/>
      <c r="Y1897" s="41"/>
      <c r="Z1897" s="41"/>
      <c r="AA1897" s="41"/>
      <c r="AB1897" s="41"/>
      <c r="AC1897" s="41"/>
      <c r="AD1897" s="41"/>
      <c r="AE1897" s="41"/>
      <c r="AF1897" s="41"/>
      <c r="AM1897" s="41"/>
      <c r="AN1897" s="41"/>
      <c r="AO1897" s="41"/>
      <c r="AP1897" s="41"/>
      <c r="AQ1897" s="41"/>
      <c r="AR1897" s="41"/>
      <c r="AS1897" s="41"/>
      <c r="AT1897" s="41"/>
      <c r="AU1897" s="41"/>
      <c r="AV1897" s="41"/>
      <c r="AW1897" s="41"/>
      <c r="AX1897" s="41"/>
      <c r="AY1897" s="41"/>
      <c r="AZ1897" s="41"/>
      <c r="BA1897" s="41"/>
      <c r="BB1897" s="41"/>
      <c r="BC1897" s="41"/>
      <c r="BD1897" s="41"/>
      <c r="BE1897" s="41"/>
    </row>
    <row r="1898" spans="2:57">
      <c r="B1898" s="41"/>
      <c r="C1898" s="41"/>
      <c r="D1898" s="41"/>
      <c r="E1898" s="41"/>
      <c r="F1898" s="41"/>
      <c r="G1898" s="41"/>
      <c r="H1898" s="41"/>
      <c r="I1898" s="41"/>
      <c r="J1898" s="41"/>
      <c r="K1898" s="41"/>
      <c r="L1898" s="41"/>
      <c r="M1898" s="41"/>
      <c r="N1898" s="41"/>
      <c r="O1898" s="41"/>
      <c r="P1898" s="41"/>
      <c r="Q1898" s="41"/>
      <c r="R1898" s="41"/>
      <c r="S1898" s="41"/>
      <c r="T1898" s="41"/>
      <c r="U1898" s="41"/>
      <c r="W1898" s="41"/>
      <c r="X1898" s="41"/>
      <c r="Y1898" s="41"/>
      <c r="Z1898" s="41"/>
      <c r="AA1898" s="41"/>
      <c r="AB1898" s="41"/>
      <c r="AC1898" s="41"/>
      <c r="AD1898" s="41"/>
      <c r="AE1898" s="41"/>
      <c r="AF1898" s="41"/>
      <c r="AM1898" s="41"/>
      <c r="AN1898" s="41"/>
      <c r="AO1898" s="41"/>
      <c r="AP1898" s="41"/>
      <c r="AQ1898" s="41"/>
      <c r="AR1898" s="41"/>
      <c r="AS1898" s="41"/>
      <c r="AT1898" s="41"/>
      <c r="AU1898" s="41"/>
      <c r="AV1898" s="41"/>
      <c r="AW1898" s="41"/>
      <c r="AX1898" s="41"/>
      <c r="AY1898" s="41"/>
      <c r="AZ1898" s="41"/>
      <c r="BA1898" s="41"/>
      <c r="BB1898" s="41"/>
      <c r="BC1898" s="41"/>
      <c r="BD1898" s="41"/>
      <c r="BE1898" s="41"/>
    </row>
    <row r="1899" spans="2:57">
      <c r="B1899" s="41"/>
      <c r="C1899" s="41"/>
      <c r="D1899" s="41"/>
      <c r="E1899" s="41"/>
      <c r="F1899" s="41"/>
      <c r="G1899" s="41"/>
      <c r="H1899" s="41"/>
      <c r="I1899" s="41"/>
      <c r="J1899" s="41"/>
      <c r="K1899" s="41"/>
      <c r="L1899" s="41"/>
      <c r="M1899" s="41"/>
      <c r="N1899" s="41"/>
      <c r="O1899" s="41"/>
      <c r="P1899" s="41"/>
      <c r="Q1899" s="41"/>
      <c r="R1899" s="41"/>
      <c r="S1899" s="41"/>
      <c r="T1899" s="41"/>
      <c r="U1899" s="41"/>
      <c r="W1899" s="41"/>
      <c r="X1899" s="41"/>
      <c r="Y1899" s="41"/>
      <c r="Z1899" s="41"/>
      <c r="AA1899" s="41"/>
      <c r="AB1899" s="41"/>
      <c r="AC1899" s="41"/>
      <c r="AD1899" s="41"/>
      <c r="AE1899" s="41"/>
      <c r="AF1899" s="41"/>
      <c r="AM1899" s="41"/>
      <c r="AN1899" s="41"/>
      <c r="AO1899" s="41"/>
      <c r="AP1899" s="41"/>
      <c r="AQ1899" s="41"/>
      <c r="AR1899" s="41"/>
      <c r="AS1899" s="41"/>
      <c r="AT1899" s="41"/>
      <c r="AU1899" s="41"/>
      <c r="AV1899" s="41"/>
      <c r="AW1899" s="41"/>
      <c r="AX1899" s="41"/>
      <c r="AY1899" s="41"/>
      <c r="AZ1899" s="41"/>
      <c r="BA1899" s="41"/>
      <c r="BB1899" s="41"/>
      <c r="BC1899" s="41"/>
      <c r="BD1899" s="41"/>
      <c r="BE1899" s="41"/>
    </row>
    <row r="1900" spans="2:57">
      <c r="B1900" s="41"/>
      <c r="C1900" s="41"/>
      <c r="D1900" s="41"/>
      <c r="E1900" s="41"/>
      <c r="F1900" s="41"/>
      <c r="G1900" s="41"/>
      <c r="H1900" s="41"/>
      <c r="I1900" s="41"/>
      <c r="J1900" s="41"/>
      <c r="K1900" s="41"/>
      <c r="L1900" s="41"/>
      <c r="M1900" s="41"/>
      <c r="N1900" s="41"/>
      <c r="O1900" s="41"/>
      <c r="P1900" s="41"/>
      <c r="Q1900" s="41"/>
      <c r="R1900" s="41"/>
      <c r="S1900" s="41"/>
      <c r="T1900" s="41"/>
      <c r="U1900" s="41"/>
      <c r="W1900" s="41"/>
      <c r="X1900" s="41"/>
      <c r="Y1900" s="41"/>
      <c r="Z1900" s="41"/>
      <c r="AA1900" s="41"/>
      <c r="AB1900" s="41"/>
      <c r="AC1900" s="41"/>
      <c r="AD1900" s="41"/>
      <c r="AE1900" s="41"/>
      <c r="AF1900" s="41"/>
      <c r="AM1900" s="41"/>
      <c r="AN1900" s="41"/>
      <c r="AO1900" s="41"/>
      <c r="AP1900" s="41"/>
      <c r="AQ1900" s="41"/>
      <c r="AR1900" s="41"/>
      <c r="AS1900" s="41"/>
      <c r="AT1900" s="41"/>
      <c r="AU1900" s="41"/>
      <c r="AV1900" s="41"/>
      <c r="AW1900" s="41"/>
      <c r="AX1900" s="41"/>
      <c r="AY1900" s="41"/>
      <c r="AZ1900" s="41"/>
      <c r="BA1900" s="41"/>
      <c r="BB1900" s="41"/>
      <c r="BC1900" s="41"/>
      <c r="BD1900" s="41"/>
      <c r="BE1900" s="41"/>
    </row>
    <row r="1901" spans="2:57">
      <c r="B1901" s="41"/>
      <c r="C1901" s="41"/>
      <c r="D1901" s="41"/>
      <c r="E1901" s="41"/>
      <c r="F1901" s="41"/>
      <c r="G1901" s="41"/>
      <c r="H1901" s="41"/>
      <c r="I1901" s="41"/>
      <c r="J1901" s="41"/>
      <c r="K1901" s="41"/>
      <c r="L1901" s="41"/>
      <c r="M1901" s="41"/>
      <c r="N1901" s="41"/>
      <c r="O1901" s="41"/>
      <c r="P1901" s="41"/>
      <c r="Q1901" s="41"/>
      <c r="R1901" s="41"/>
      <c r="S1901" s="41"/>
      <c r="T1901" s="41"/>
      <c r="U1901" s="41"/>
      <c r="W1901" s="41"/>
      <c r="X1901" s="41"/>
      <c r="Y1901" s="41"/>
      <c r="Z1901" s="41"/>
      <c r="AA1901" s="41"/>
      <c r="AB1901" s="41"/>
      <c r="AC1901" s="41"/>
      <c r="AD1901" s="41"/>
      <c r="AE1901" s="41"/>
      <c r="AF1901" s="41"/>
      <c r="AM1901" s="41"/>
      <c r="AN1901" s="41"/>
      <c r="AO1901" s="41"/>
      <c r="AP1901" s="41"/>
      <c r="AQ1901" s="41"/>
      <c r="AR1901" s="41"/>
      <c r="AS1901" s="41"/>
      <c r="AT1901" s="41"/>
      <c r="AU1901" s="41"/>
      <c r="AV1901" s="41"/>
      <c r="AW1901" s="41"/>
      <c r="AX1901" s="41"/>
      <c r="AY1901" s="41"/>
      <c r="AZ1901" s="41"/>
      <c r="BA1901" s="41"/>
      <c r="BB1901" s="41"/>
      <c r="BC1901" s="41"/>
      <c r="BD1901" s="41"/>
      <c r="BE1901" s="41"/>
    </row>
    <row r="1902" spans="2:57">
      <c r="B1902" s="41"/>
      <c r="C1902" s="41"/>
      <c r="D1902" s="41"/>
      <c r="E1902" s="41"/>
      <c r="F1902" s="41"/>
      <c r="G1902" s="41"/>
      <c r="H1902" s="41"/>
      <c r="I1902" s="41"/>
      <c r="J1902" s="41"/>
      <c r="K1902" s="41"/>
      <c r="L1902" s="41"/>
      <c r="M1902" s="41"/>
      <c r="N1902" s="41"/>
      <c r="O1902" s="41"/>
      <c r="P1902" s="41"/>
      <c r="Q1902" s="41"/>
      <c r="R1902" s="41"/>
      <c r="S1902" s="41"/>
      <c r="T1902" s="41"/>
      <c r="U1902" s="41"/>
      <c r="W1902" s="41"/>
      <c r="X1902" s="41"/>
      <c r="Y1902" s="41"/>
      <c r="Z1902" s="41"/>
      <c r="AA1902" s="41"/>
      <c r="AB1902" s="41"/>
      <c r="AC1902" s="41"/>
      <c r="AD1902" s="41"/>
      <c r="AE1902" s="41"/>
      <c r="AF1902" s="41"/>
      <c r="AM1902" s="41"/>
      <c r="AN1902" s="41"/>
      <c r="AO1902" s="41"/>
      <c r="AP1902" s="41"/>
      <c r="AQ1902" s="41"/>
      <c r="AR1902" s="41"/>
      <c r="AS1902" s="41"/>
      <c r="AT1902" s="41"/>
      <c r="AU1902" s="41"/>
      <c r="AV1902" s="41"/>
      <c r="AW1902" s="41"/>
      <c r="AX1902" s="41"/>
      <c r="AY1902" s="41"/>
      <c r="AZ1902" s="41"/>
      <c r="BA1902" s="41"/>
      <c r="BB1902" s="41"/>
      <c r="BC1902" s="41"/>
      <c r="BD1902" s="41"/>
      <c r="BE1902" s="41"/>
    </row>
    <row r="1903" spans="2:57">
      <c r="B1903" s="41"/>
      <c r="C1903" s="41"/>
      <c r="D1903" s="41"/>
      <c r="E1903" s="41"/>
      <c r="F1903" s="41"/>
      <c r="G1903" s="41"/>
      <c r="H1903" s="41"/>
      <c r="I1903" s="41"/>
      <c r="J1903" s="41"/>
      <c r="K1903" s="41"/>
      <c r="L1903" s="41"/>
      <c r="M1903" s="41"/>
      <c r="N1903" s="41"/>
      <c r="O1903" s="41"/>
      <c r="P1903" s="41"/>
      <c r="Q1903" s="41"/>
      <c r="R1903" s="41"/>
      <c r="S1903" s="41"/>
      <c r="T1903" s="41"/>
      <c r="U1903" s="41"/>
      <c r="W1903" s="41"/>
      <c r="X1903" s="41"/>
      <c r="Y1903" s="41"/>
      <c r="Z1903" s="41"/>
      <c r="AA1903" s="41"/>
      <c r="AB1903" s="41"/>
      <c r="AC1903" s="41"/>
      <c r="AD1903" s="41"/>
      <c r="AE1903" s="41"/>
      <c r="AF1903" s="41"/>
      <c r="AM1903" s="41"/>
      <c r="AN1903" s="41"/>
      <c r="AO1903" s="41"/>
      <c r="AP1903" s="41"/>
      <c r="AQ1903" s="41"/>
      <c r="AR1903" s="41"/>
      <c r="AS1903" s="41"/>
      <c r="AT1903" s="41"/>
      <c r="AU1903" s="41"/>
      <c r="AV1903" s="41"/>
      <c r="AW1903" s="41"/>
      <c r="AX1903" s="41"/>
      <c r="AY1903" s="41"/>
      <c r="AZ1903" s="41"/>
      <c r="BA1903" s="41"/>
      <c r="BB1903" s="41"/>
      <c r="BC1903" s="41"/>
      <c r="BD1903" s="41"/>
      <c r="BE1903" s="41"/>
    </row>
    <row r="1904" spans="2:57">
      <c r="B1904" s="41"/>
      <c r="C1904" s="41"/>
      <c r="D1904" s="41"/>
      <c r="E1904" s="41"/>
      <c r="F1904" s="41"/>
      <c r="G1904" s="41"/>
      <c r="H1904" s="41"/>
      <c r="I1904" s="41"/>
      <c r="J1904" s="41"/>
      <c r="K1904" s="41"/>
      <c r="L1904" s="41"/>
      <c r="M1904" s="41"/>
      <c r="N1904" s="41"/>
      <c r="O1904" s="41"/>
      <c r="P1904" s="41"/>
      <c r="Q1904" s="41"/>
      <c r="R1904" s="41"/>
      <c r="S1904" s="41"/>
      <c r="T1904" s="41"/>
      <c r="U1904" s="41"/>
      <c r="W1904" s="41"/>
      <c r="X1904" s="41"/>
      <c r="Y1904" s="41"/>
      <c r="Z1904" s="41"/>
      <c r="AA1904" s="41"/>
      <c r="AB1904" s="41"/>
      <c r="AC1904" s="41"/>
      <c r="AD1904" s="41"/>
      <c r="AE1904" s="41"/>
      <c r="AF1904" s="41"/>
      <c r="AM1904" s="41"/>
      <c r="AN1904" s="41"/>
      <c r="AO1904" s="41"/>
      <c r="AP1904" s="41"/>
      <c r="AQ1904" s="41"/>
      <c r="AR1904" s="41"/>
      <c r="AS1904" s="41"/>
      <c r="AT1904" s="41"/>
      <c r="AU1904" s="41"/>
      <c r="AV1904" s="41"/>
      <c r="AW1904" s="41"/>
      <c r="AX1904" s="41"/>
      <c r="AY1904" s="41"/>
      <c r="AZ1904" s="41"/>
      <c r="BA1904" s="41"/>
      <c r="BB1904" s="41"/>
      <c r="BC1904" s="41"/>
      <c r="BD1904" s="41"/>
      <c r="BE1904" s="41"/>
    </row>
    <row r="1905" spans="2:57">
      <c r="B1905" s="41"/>
      <c r="C1905" s="41"/>
      <c r="D1905" s="41"/>
      <c r="E1905" s="41"/>
      <c r="F1905" s="41"/>
      <c r="G1905" s="41"/>
      <c r="H1905" s="41"/>
      <c r="I1905" s="41"/>
      <c r="J1905" s="41"/>
      <c r="K1905" s="41"/>
      <c r="L1905" s="41"/>
      <c r="M1905" s="41"/>
      <c r="N1905" s="41"/>
      <c r="O1905" s="41"/>
      <c r="P1905" s="41"/>
      <c r="Q1905" s="41"/>
      <c r="R1905" s="41"/>
      <c r="S1905" s="41"/>
      <c r="T1905" s="41"/>
      <c r="U1905" s="41"/>
      <c r="W1905" s="41"/>
      <c r="X1905" s="41"/>
      <c r="Y1905" s="41"/>
      <c r="Z1905" s="41"/>
      <c r="AA1905" s="41"/>
      <c r="AB1905" s="41"/>
      <c r="AC1905" s="41"/>
      <c r="AD1905" s="41"/>
      <c r="AE1905" s="41"/>
      <c r="AF1905" s="41"/>
      <c r="AM1905" s="41"/>
      <c r="AN1905" s="41"/>
      <c r="AO1905" s="41"/>
      <c r="AP1905" s="41"/>
      <c r="AQ1905" s="41"/>
      <c r="AR1905" s="41"/>
      <c r="AS1905" s="41"/>
      <c r="AT1905" s="41"/>
      <c r="AU1905" s="41"/>
      <c r="AV1905" s="41"/>
      <c r="AW1905" s="41"/>
      <c r="AX1905" s="41"/>
      <c r="AY1905" s="41"/>
      <c r="AZ1905" s="41"/>
      <c r="BA1905" s="41"/>
      <c r="BB1905" s="41"/>
      <c r="BC1905" s="41"/>
      <c r="BD1905" s="41"/>
      <c r="BE1905" s="41"/>
    </row>
    <row r="1906" spans="2:57">
      <c r="B1906" s="41"/>
      <c r="C1906" s="41"/>
      <c r="D1906" s="41"/>
      <c r="E1906" s="41"/>
      <c r="F1906" s="41"/>
      <c r="G1906" s="41"/>
      <c r="H1906" s="41"/>
      <c r="I1906" s="41"/>
      <c r="J1906" s="41"/>
      <c r="K1906" s="41"/>
      <c r="L1906" s="41"/>
      <c r="M1906" s="41"/>
      <c r="N1906" s="41"/>
      <c r="O1906" s="41"/>
      <c r="P1906" s="41"/>
      <c r="Q1906" s="41"/>
      <c r="R1906" s="41"/>
      <c r="S1906" s="41"/>
      <c r="T1906" s="41"/>
      <c r="U1906" s="41"/>
      <c r="W1906" s="41"/>
      <c r="X1906" s="41"/>
      <c r="Y1906" s="41"/>
      <c r="Z1906" s="41"/>
      <c r="AA1906" s="41"/>
      <c r="AB1906" s="41"/>
      <c r="AC1906" s="41"/>
      <c r="AD1906" s="41"/>
      <c r="AE1906" s="41"/>
      <c r="AF1906" s="41"/>
      <c r="AM1906" s="41"/>
      <c r="AN1906" s="41"/>
      <c r="AO1906" s="41"/>
      <c r="AP1906" s="41"/>
      <c r="AQ1906" s="41"/>
      <c r="AR1906" s="41"/>
      <c r="AS1906" s="41"/>
      <c r="AT1906" s="41"/>
      <c r="AU1906" s="41"/>
      <c r="AV1906" s="41"/>
      <c r="AW1906" s="41"/>
      <c r="AX1906" s="41"/>
      <c r="AY1906" s="41"/>
      <c r="AZ1906" s="41"/>
      <c r="BA1906" s="41"/>
      <c r="BB1906" s="41"/>
      <c r="BC1906" s="41"/>
      <c r="BD1906" s="41"/>
      <c r="BE1906" s="41"/>
    </row>
    <row r="1907" spans="2:57">
      <c r="B1907" s="41"/>
      <c r="C1907" s="41"/>
      <c r="D1907" s="41"/>
      <c r="E1907" s="41"/>
      <c r="F1907" s="41"/>
      <c r="G1907" s="41"/>
      <c r="H1907" s="41"/>
      <c r="I1907" s="41"/>
      <c r="J1907" s="41"/>
      <c r="K1907" s="41"/>
      <c r="L1907" s="41"/>
      <c r="M1907" s="41"/>
      <c r="N1907" s="41"/>
      <c r="O1907" s="41"/>
      <c r="P1907" s="41"/>
      <c r="Q1907" s="41"/>
      <c r="R1907" s="41"/>
      <c r="S1907" s="41"/>
      <c r="T1907" s="41"/>
      <c r="U1907" s="41"/>
      <c r="W1907" s="41"/>
      <c r="X1907" s="41"/>
      <c r="Y1907" s="41"/>
      <c r="Z1907" s="41"/>
      <c r="AA1907" s="41"/>
      <c r="AB1907" s="41"/>
      <c r="AC1907" s="41"/>
      <c r="AD1907" s="41"/>
      <c r="AE1907" s="41"/>
      <c r="AF1907" s="41"/>
      <c r="AM1907" s="41"/>
      <c r="AN1907" s="41"/>
      <c r="AO1907" s="41"/>
      <c r="AP1907" s="41"/>
      <c r="AQ1907" s="41"/>
      <c r="AR1907" s="41"/>
      <c r="AS1907" s="41"/>
      <c r="AT1907" s="41"/>
      <c r="AU1907" s="41"/>
      <c r="AV1907" s="41"/>
      <c r="AW1907" s="41"/>
      <c r="AX1907" s="41"/>
      <c r="AY1907" s="41"/>
      <c r="AZ1907" s="41"/>
      <c r="BA1907" s="41"/>
      <c r="BB1907" s="41"/>
      <c r="BC1907" s="41"/>
      <c r="BD1907" s="41"/>
      <c r="BE1907" s="41"/>
    </row>
    <row r="1908" spans="2:57">
      <c r="B1908" s="41"/>
      <c r="C1908" s="41"/>
      <c r="D1908" s="41"/>
      <c r="E1908" s="41"/>
      <c r="F1908" s="41"/>
      <c r="G1908" s="41"/>
      <c r="H1908" s="41"/>
      <c r="I1908" s="41"/>
      <c r="J1908" s="41"/>
      <c r="K1908" s="41"/>
      <c r="L1908" s="41"/>
      <c r="M1908" s="41"/>
      <c r="N1908" s="41"/>
      <c r="O1908" s="41"/>
      <c r="P1908" s="41"/>
      <c r="Q1908" s="41"/>
      <c r="R1908" s="41"/>
      <c r="S1908" s="41"/>
      <c r="T1908" s="41"/>
      <c r="U1908" s="41"/>
      <c r="W1908" s="41"/>
      <c r="X1908" s="41"/>
      <c r="Y1908" s="41"/>
      <c r="Z1908" s="41"/>
      <c r="AA1908" s="41"/>
      <c r="AB1908" s="41"/>
      <c r="AC1908" s="41"/>
      <c r="AD1908" s="41"/>
      <c r="AE1908" s="41"/>
      <c r="AF1908" s="41"/>
      <c r="AM1908" s="41"/>
      <c r="AN1908" s="41"/>
      <c r="AO1908" s="41"/>
      <c r="AP1908" s="41"/>
      <c r="AQ1908" s="41"/>
      <c r="AR1908" s="41"/>
      <c r="AS1908" s="41"/>
      <c r="AT1908" s="41"/>
      <c r="AU1908" s="41"/>
      <c r="AV1908" s="41"/>
      <c r="AW1908" s="41"/>
      <c r="AX1908" s="41"/>
      <c r="AY1908" s="41"/>
      <c r="AZ1908" s="41"/>
      <c r="BA1908" s="41"/>
      <c r="BB1908" s="41"/>
      <c r="BC1908" s="41"/>
      <c r="BD1908" s="41"/>
      <c r="BE1908" s="41"/>
    </row>
    <row r="1909" spans="2:57">
      <c r="B1909" s="41"/>
      <c r="C1909" s="41"/>
      <c r="D1909" s="41"/>
      <c r="E1909" s="41"/>
      <c r="F1909" s="41"/>
      <c r="G1909" s="41"/>
      <c r="H1909" s="41"/>
      <c r="I1909" s="41"/>
      <c r="J1909" s="41"/>
      <c r="K1909" s="41"/>
      <c r="L1909" s="41"/>
      <c r="M1909" s="41"/>
      <c r="N1909" s="41"/>
      <c r="O1909" s="41"/>
      <c r="P1909" s="41"/>
      <c r="Q1909" s="41"/>
      <c r="R1909" s="41"/>
      <c r="S1909" s="41"/>
      <c r="T1909" s="41"/>
      <c r="U1909" s="41"/>
      <c r="W1909" s="41"/>
      <c r="X1909" s="41"/>
      <c r="Y1909" s="41"/>
      <c r="Z1909" s="41"/>
      <c r="AA1909" s="41"/>
      <c r="AB1909" s="41"/>
      <c r="AC1909" s="41"/>
      <c r="AD1909" s="41"/>
      <c r="AE1909" s="41"/>
      <c r="AF1909" s="41"/>
      <c r="AM1909" s="41"/>
      <c r="AN1909" s="41"/>
      <c r="AO1909" s="41"/>
      <c r="AP1909" s="41"/>
      <c r="AQ1909" s="41"/>
      <c r="AR1909" s="41"/>
      <c r="AS1909" s="41"/>
      <c r="AT1909" s="41"/>
      <c r="AU1909" s="41"/>
      <c r="AV1909" s="41"/>
      <c r="AW1909" s="41"/>
      <c r="AX1909" s="41"/>
      <c r="AY1909" s="41"/>
      <c r="AZ1909" s="41"/>
      <c r="BA1909" s="41"/>
      <c r="BB1909" s="41"/>
      <c r="BC1909" s="41"/>
      <c r="BD1909" s="41"/>
      <c r="BE1909" s="41"/>
    </row>
    <row r="1910" spans="2:57">
      <c r="B1910" s="41"/>
      <c r="C1910" s="41"/>
      <c r="D1910" s="41"/>
      <c r="E1910" s="41"/>
      <c r="F1910" s="41"/>
      <c r="G1910" s="41"/>
      <c r="H1910" s="41"/>
      <c r="I1910" s="41"/>
      <c r="J1910" s="41"/>
      <c r="K1910" s="41"/>
      <c r="L1910" s="41"/>
      <c r="M1910" s="41"/>
      <c r="N1910" s="41"/>
      <c r="O1910" s="41"/>
      <c r="P1910" s="41"/>
      <c r="Q1910" s="41"/>
      <c r="R1910" s="41"/>
      <c r="S1910" s="41"/>
      <c r="T1910" s="41"/>
      <c r="U1910" s="41"/>
      <c r="W1910" s="41"/>
      <c r="X1910" s="41"/>
      <c r="Y1910" s="41"/>
      <c r="Z1910" s="41"/>
      <c r="AA1910" s="41"/>
      <c r="AB1910" s="41"/>
      <c r="AC1910" s="41"/>
      <c r="AD1910" s="41"/>
      <c r="AE1910" s="41"/>
      <c r="AF1910" s="41"/>
      <c r="AM1910" s="41"/>
      <c r="AN1910" s="41"/>
      <c r="AO1910" s="41"/>
      <c r="AP1910" s="41"/>
      <c r="AQ1910" s="41"/>
      <c r="AR1910" s="41"/>
      <c r="AS1910" s="41"/>
      <c r="AT1910" s="41"/>
      <c r="AU1910" s="41"/>
      <c r="AV1910" s="41"/>
      <c r="AW1910" s="41"/>
      <c r="AX1910" s="41"/>
      <c r="AY1910" s="41"/>
      <c r="AZ1910" s="41"/>
      <c r="BA1910" s="41"/>
      <c r="BB1910" s="41"/>
      <c r="BC1910" s="41"/>
      <c r="BD1910" s="41"/>
      <c r="BE1910" s="41"/>
    </row>
    <row r="1911" spans="2:57">
      <c r="B1911" s="41"/>
      <c r="C1911" s="41"/>
      <c r="D1911" s="41"/>
      <c r="E1911" s="41"/>
      <c r="F1911" s="41"/>
      <c r="G1911" s="41"/>
      <c r="H1911" s="41"/>
      <c r="I1911" s="41"/>
      <c r="J1911" s="41"/>
      <c r="K1911" s="41"/>
      <c r="L1911" s="41"/>
      <c r="M1911" s="41"/>
      <c r="N1911" s="41"/>
      <c r="O1911" s="41"/>
      <c r="P1911" s="41"/>
      <c r="Q1911" s="41"/>
      <c r="R1911" s="41"/>
      <c r="S1911" s="41"/>
      <c r="T1911" s="41"/>
      <c r="U1911" s="41"/>
      <c r="W1911" s="41"/>
      <c r="X1911" s="41"/>
      <c r="Y1911" s="41"/>
      <c r="Z1911" s="41"/>
      <c r="AA1911" s="41"/>
      <c r="AB1911" s="41"/>
      <c r="AC1911" s="41"/>
      <c r="AD1911" s="41"/>
      <c r="AE1911" s="41"/>
      <c r="AF1911" s="41"/>
      <c r="AM1911" s="41"/>
      <c r="AN1911" s="41"/>
      <c r="AO1911" s="41"/>
      <c r="AP1911" s="41"/>
      <c r="AQ1911" s="41"/>
      <c r="AR1911" s="41"/>
      <c r="AS1911" s="41"/>
      <c r="AT1911" s="41"/>
      <c r="AU1911" s="41"/>
      <c r="AV1911" s="41"/>
      <c r="AW1911" s="41"/>
      <c r="AX1911" s="41"/>
      <c r="AY1911" s="41"/>
      <c r="AZ1911" s="41"/>
      <c r="BA1911" s="41"/>
      <c r="BB1911" s="41"/>
      <c r="BC1911" s="41"/>
      <c r="BD1911" s="41"/>
      <c r="BE1911" s="41"/>
    </row>
    <row r="1912" spans="2:57">
      <c r="B1912" s="41"/>
      <c r="C1912" s="41"/>
      <c r="D1912" s="41"/>
      <c r="E1912" s="41"/>
      <c r="F1912" s="41"/>
      <c r="G1912" s="41"/>
      <c r="H1912" s="41"/>
      <c r="I1912" s="41"/>
      <c r="J1912" s="41"/>
      <c r="K1912" s="41"/>
      <c r="L1912" s="41"/>
      <c r="M1912" s="41"/>
      <c r="N1912" s="41"/>
      <c r="O1912" s="41"/>
      <c r="P1912" s="41"/>
      <c r="Q1912" s="41"/>
      <c r="R1912" s="41"/>
      <c r="S1912" s="41"/>
      <c r="T1912" s="41"/>
      <c r="U1912" s="41"/>
      <c r="W1912" s="41"/>
      <c r="X1912" s="41"/>
      <c r="Y1912" s="41"/>
      <c r="Z1912" s="41"/>
      <c r="AA1912" s="41"/>
      <c r="AB1912" s="41"/>
      <c r="AC1912" s="41"/>
      <c r="AD1912" s="41"/>
      <c r="AE1912" s="41"/>
      <c r="AF1912" s="41"/>
      <c r="AM1912" s="41"/>
      <c r="AN1912" s="41"/>
      <c r="AO1912" s="41"/>
      <c r="AP1912" s="41"/>
      <c r="AQ1912" s="41"/>
      <c r="AR1912" s="41"/>
      <c r="AS1912" s="41"/>
      <c r="AT1912" s="41"/>
      <c r="AU1912" s="41"/>
      <c r="AV1912" s="41"/>
      <c r="AW1912" s="41"/>
      <c r="AX1912" s="41"/>
      <c r="AY1912" s="41"/>
      <c r="AZ1912" s="41"/>
      <c r="BA1912" s="41"/>
      <c r="BB1912" s="41"/>
      <c r="BC1912" s="41"/>
      <c r="BD1912" s="41"/>
      <c r="BE1912" s="41"/>
    </row>
    <row r="1913" spans="2:57">
      <c r="B1913" s="41"/>
      <c r="C1913" s="41"/>
      <c r="D1913" s="41"/>
      <c r="E1913" s="41"/>
      <c r="F1913" s="41"/>
      <c r="G1913" s="41"/>
      <c r="H1913" s="41"/>
      <c r="I1913" s="41"/>
      <c r="J1913" s="41"/>
      <c r="K1913" s="41"/>
      <c r="L1913" s="41"/>
      <c r="M1913" s="41"/>
      <c r="N1913" s="41"/>
      <c r="O1913" s="41"/>
      <c r="P1913" s="41"/>
      <c r="Q1913" s="41"/>
      <c r="R1913" s="41"/>
      <c r="S1913" s="41"/>
      <c r="T1913" s="41"/>
      <c r="U1913" s="41"/>
      <c r="W1913" s="41"/>
      <c r="X1913" s="41"/>
      <c r="Y1913" s="41"/>
      <c r="Z1913" s="41"/>
      <c r="AA1913" s="41"/>
      <c r="AB1913" s="41"/>
      <c r="AC1913" s="41"/>
      <c r="AD1913" s="41"/>
      <c r="AE1913" s="41"/>
      <c r="AF1913" s="41"/>
      <c r="AM1913" s="41"/>
      <c r="AN1913" s="41"/>
      <c r="AO1913" s="41"/>
      <c r="AP1913" s="41"/>
      <c r="AQ1913" s="41"/>
      <c r="AR1913" s="41"/>
      <c r="AS1913" s="41"/>
      <c r="AT1913" s="41"/>
      <c r="AU1913" s="41"/>
      <c r="AV1913" s="41"/>
      <c r="AW1913" s="41"/>
      <c r="AX1913" s="41"/>
      <c r="AY1913" s="41"/>
      <c r="AZ1913" s="41"/>
      <c r="BA1913" s="41"/>
      <c r="BB1913" s="41"/>
      <c r="BC1913" s="41"/>
      <c r="BD1913" s="41"/>
      <c r="BE1913" s="41"/>
    </row>
    <row r="1914" spans="2:57">
      <c r="B1914" s="41"/>
      <c r="C1914" s="41"/>
      <c r="D1914" s="41"/>
      <c r="E1914" s="41"/>
      <c r="F1914" s="41"/>
      <c r="G1914" s="41"/>
      <c r="H1914" s="41"/>
      <c r="I1914" s="41"/>
      <c r="J1914" s="41"/>
      <c r="K1914" s="41"/>
      <c r="L1914" s="41"/>
      <c r="M1914" s="41"/>
      <c r="N1914" s="41"/>
      <c r="O1914" s="41"/>
      <c r="P1914" s="41"/>
      <c r="Q1914" s="41"/>
      <c r="R1914" s="41"/>
      <c r="S1914" s="41"/>
      <c r="T1914" s="41"/>
      <c r="U1914" s="41"/>
      <c r="W1914" s="41"/>
      <c r="X1914" s="41"/>
      <c r="Y1914" s="41"/>
      <c r="Z1914" s="41"/>
      <c r="AA1914" s="41"/>
      <c r="AB1914" s="41"/>
      <c r="AC1914" s="41"/>
      <c r="AD1914" s="41"/>
      <c r="AE1914" s="41"/>
      <c r="AF1914" s="41"/>
      <c r="AM1914" s="41"/>
      <c r="AN1914" s="41"/>
      <c r="AO1914" s="41"/>
      <c r="AP1914" s="41"/>
      <c r="AQ1914" s="41"/>
      <c r="AR1914" s="41"/>
      <c r="AS1914" s="41"/>
      <c r="AT1914" s="41"/>
      <c r="AU1914" s="41"/>
      <c r="AV1914" s="41"/>
      <c r="AW1914" s="41"/>
      <c r="AX1914" s="41"/>
      <c r="AY1914" s="41"/>
      <c r="AZ1914" s="41"/>
      <c r="BA1914" s="41"/>
      <c r="BB1914" s="41"/>
      <c r="BC1914" s="41"/>
      <c r="BD1914" s="41"/>
      <c r="BE1914" s="41"/>
    </row>
    <row r="1915" spans="2:57">
      <c r="B1915" s="41"/>
      <c r="C1915" s="41"/>
      <c r="D1915" s="41"/>
      <c r="E1915" s="41"/>
      <c r="F1915" s="41"/>
      <c r="G1915" s="41"/>
      <c r="H1915" s="41"/>
      <c r="I1915" s="41"/>
      <c r="J1915" s="41"/>
      <c r="K1915" s="41"/>
      <c r="L1915" s="41"/>
      <c r="M1915" s="41"/>
      <c r="N1915" s="41"/>
      <c r="O1915" s="41"/>
      <c r="P1915" s="41"/>
      <c r="Q1915" s="41"/>
      <c r="R1915" s="41"/>
      <c r="S1915" s="41"/>
      <c r="T1915" s="41"/>
      <c r="U1915" s="41"/>
      <c r="W1915" s="41"/>
      <c r="X1915" s="41"/>
      <c r="Y1915" s="41"/>
      <c r="Z1915" s="41"/>
      <c r="AA1915" s="41"/>
      <c r="AB1915" s="41"/>
      <c r="AC1915" s="41"/>
      <c r="AD1915" s="41"/>
      <c r="AE1915" s="41"/>
      <c r="AF1915" s="41"/>
      <c r="AM1915" s="41"/>
      <c r="AN1915" s="41"/>
      <c r="AO1915" s="41"/>
      <c r="AP1915" s="41"/>
      <c r="AQ1915" s="41"/>
      <c r="AR1915" s="41"/>
      <c r="AS1915" s="41"/>
      <c r="AT1915" s="41"/>
      <c r="AU1915" s="41"/>
      <c r="AV1915" s="41"/>
      <c r="AW1915" s="41"/>
      <c r="AX1915" s="41"/>
      <c r="AY1915" s="41"/>
      <c r="AZ1915" s="41"/>
      <c r="BA1915" s="41"/>
      <c r="BB1915" s="41"/>
      <c r="BC1915" s="41"/>
      <c r="BD1915" s="41"/>
      <c r="BE1915" s="41"/>
    </row>
    <row r="1916" spans="2:57">
      <c r="B1916" s="41"/>
      <c r="C1916" s="41"/>
      <c r="D1916" s="41"/>
      <c r="E1916" s="41"/>
      <c r="F1916" s="41"/>
      <c r="G1916" s="41"/>
      <c r="H1916" s="41"/>
      <c r="I1916" s="41"/>
      <c r="J1916" s="41"/>
      <c r="K1916" s="41"/>
      <c r="L1916" s="41"/>
      <c r="M1916" s="41"/>
      <c r="N1916" s="41"/>
      <c r="O1916" s="41"/>
      <c r="P1916" s="41"/>
      <c r="Q1916" s="41"/>
      <c r="R1916" s="41"/>
      <c r="S1916" s="41"/>
      <c r="T1916" s="41"/>
      <c r="U1916" s="41"/>
      <c r="W1916" s="41"/>
      <c r="X1916" s="41"/>
      <c r="Y1916" s="41"/>
      <c r="Z1916" s="41"/>
      <c r="AA1916" s="41"/>
      <c r="AB1916" s="41"/>
      <c r="AC1916" s="41"/>
      <c r="AD1916" s="41"/>
      <c r="AE1916" s="41"/>
      <c r="AF1916" s="41"/>
      <c r="AM1916" s="41"/>
      <c r="AN1916" s="41"/>
      <c r="AO1916" s="41"/>
      <c r="AP1916" s="41"/>
      <c r="AQ1916" s="41"/>
      <c r="AR1916" s="41"/>
      <c r="AS1916" s="41"/>
      <c r="AT1916" s="41"/>
      <c r="AU1916" s="41"/>
      <c r="AV1916" s="41"/>
      <c r="AW1916" s="41"/>
      <c r="AX1916" s="41"/>
      <c r="AY1916" s="41"/>
      <c r="AZ1916" s="41"/>
      <c r="BA1916" s="41"/>
      <c r="BB1916" s="41"/>
      <c r="BC1916" s="41"/>
      <c r="BD1916" s="41"/>
      <c r="BE1916" s="41"/>
    </row>
    <row r="1917" spans="2:57">
      <c r="B1917" s="41"/>
      <c r="C1917" s="41"/>
      <c r="D1917" s="41"/>
      <c r="E1917" s="41"/>
      <c r="F1917" s="41"/>
      <c r="G1917" s="41"/>
      <c r="H1917" s="41"/>
      <c r="I1917" s="41"/>
      <c r="J1917" s="41"/>
      <c r="K1917" s="41"/>
      <c r="L1917" s="41"/>
      <c r="M1917" s="41"/>
      <c r="N1917" s="41"/>
      <c r="O1917" s="41"/>
      <c r="P1917" s="41"/>
      <c r="Q1917" s="41"/>
      <c r="R1917" s="41"/>
      <c r="S1917" s="41"/>
      <c r="T1917" s="41"/>
      <c r="U1917" s="41"/>
      <c r="W1917" s="41"/>
      <c r="X1917" s="41"/>
      <c r="Y1917" s="41"/>
      <c r="Z1917" s="41"/>
      <c r="AA1917" s="41"/>
      <c r="AB1917" s="41"/>
      <c r="AC1917" s="41"/>
      <c r="AD1917" s="41"/>
      <c r="AE1917" s="41"/>
      <c r="AF1917" s="41"/>
      <c r="AM1917" s="41"/>
      <c r="AN1917" s="41"/>
      <c r="AO1917" s="41"/>
      <c r="AP1917" s="41"/>
      <c r="AQ1917" s="41"/>
      <c r="AR1917" s="41"/>
      <c r="AS1917" s="41"/>
      <c r="AT1917" s="41"/>
      <c r="AU1917" s="41"/>
      <c r="AV1917" s="41"/>
      <c r="AW1917" s="41"/>
      <c r="AX1917" s="41"/>
      <c r="AY1917" s="41"/>
      <c r="AZ1917" s="41"/>
      <c r="BA1917" s="41"/>
      <c r="BB1917" s="41"/>
      <c r="BC1917" s="41"/>
      <c r="BD1917" s="41"/>
      <c r="BE1917" s="41"/>
    </row>
    <row r="1918" spans="2:57">
      <c r="B1918" s="41"/>
      <c r="C1918" s="41"/>
      <c r="D1918" s="41"/>
      <c r="E1918" s="41"/>
      <c r="F1918" s="41"/>
      <c r="G1918" s="41"/>
      <c r="H1918" s="41"/>
      <c r="I1918" s="41"/>
      <c r="J1918" s="41"/>
      <c r="K1918" s="41"/>
      <c r="L1918" s="41"/>
      <c r="M1918" s="41"/>
      <c r="N1918" s="41"/>
      <c r="O1918" s="41"/>
      <c r="P1918" s="41"/>
      <c r="Q1918" s="41"/>
      <c r="R1918" s="41"/>
      <c r="S1918" s="41"/>
      <c r="T1918" s="41"/>
      <c r="U1918" s="41"/>
      <c r="W1918" s="41"/>
      <c r="X1918" s="41"/>
      <c r="Y1918" s="41"/>
      <c r="Z1918" s="41"/>
      <c r="AA1918" s="41"/>
      <c r="AB1918" s="41"/>
      <c r="AC1918" s="41"/>
      <c r="AD1918" s="41"/>
      <c r="AE1918" s="41"/>
      <c r="AF1918" s="41"/>
      <c r="AM1918" s="41"/>
      <c r="AN1918" s="41"/>
      <c r="AO1918" s="41"/>
      <c r="AP1918" s="41"/>
      <c r="AQ1918" s="41"/>
      <c r="AR1918" s="41"/>
      <c r="AS1918" s="41"/>
      <c r="AT1918" s="41"/>
      <c r="AU1918" s="41"/>
      <c r="AV1918" s="41"/>
      <c r="AW1918" s="41"/>
      <c r="AX1918" s="41"/>
      <c r="AY1918" s="41"/>
      <c r="AZ1918" s="41"/>
      <c r="BA1918" s="41"/>
      <c r="BB1918" s="41"/>
      <c r="BC1918" s="41"/>
      <c r="BD1918" s="41"/>
      <c r="BE1918" s="41"/>
    </row>
    <row r="1919" spans="2:57">
      <c r="B1919" s="41"/>
      <c r="C1919" s="41"/>
      <c r="D1919" s="41"/>
      <c r="E1919" s="41"/>
      <c r="F1919" s="41"/>
      <c r="G1919" s="41"/>
      <c r="H1919" s="41"/>
      <c r="I1919" s="41"/>
      <c r="J1919" s="41"/>
      <c r="K1919" s="41"/>
      <c r="L1919" s="41"/>
      <c r="M1919" s="41"/>
      <c r="N1919" s="41"/>
      <c r="O1919" s="41"/>
      <c r="P1919" s="41"/>
      <c r="Q1919" s="41"/>
      <c r="R1919" s="41"/>
      <c r="S1919" s="41"/>
      <c r="T1919" s="41"/>
      <c r="U1919" s="41"/>
      <c r="W1919" s="41"/>
      <c r="X1919" s="41"/>
      <c r="Y1919" s="41"/>
      <c r="Z1919" s="41"/>
      <c r="AA1919" s="41"/>
      <c r="AB1919" s="41"/>
      <c r="AC1919" s="41"/>
      <c r="AD1919" s="41"/>
      <c r="AE1919" s="41"/>
      <c r="AF1919" s="41"/>
      <c r="AM1919" s="41"/>
      <c r="AN1919" s="41"/>
      <c r="AO1919" s="41"/>
      <c r="AP1919" s="41"/>
      <c r="AQ1919" s="41"/>
      <c r="AR1919" s="41"/>
      <c r="AS1919" s="41"/>
      <c r="AT1919" s="41"/>
      <c r="AU1919" s="41"/>
      <c r="AV1919" s="41"/>
      <c r="AW1919" s="41"/>
      <c r="AX1919" s="41"/>
      <c r="AY1919" s="41"/>
      <c r="AZ1919" s="41"/>
      <c r="BA1919" s="41"/>
      <c r="BB1919" s="41"/>
      <c r="BC1919" s="41"/>
      <c r="BD1919" s="41"/>
      <c r="BE1919" s="41"/>
    </row>
    <row r="1920" spans="2:57">
      <c r="B1920" s="41"/>
      <c r="C1920" s="41"/>
      <c r="D1920" s="41"/>
      <c r="E1920" s="41"/>
      <c r="F1920" s="41"/>
      <c r="G1920" s="41"/>
      <c r="H1920" s="41"/>
      <c r="I1920" s="41"/>
      <c r="J1920" s="41"/>
      <c r="K1920" s="41"/>
      <c r="L1920" s="41"/>
      <c r="M1920" s="41"/>
      <c r="N1920" s="41"/>
      <c r="O1920" s="41"/>
      <c r="P1920" s="41"/>
      <c r="Q1920" s="41"/>
      <c r="R1920" s="41"/>
      <c r="S1920" s="41"/>
      <c r="T1920" s="41"/>
      <c r="U1920" s="41"/>
      <c r="W1920" s="41"/>
      <c r="X1920" s="41"/>
      <c r="Y1920" s="41"/>
      <c r="Z1920" s="41"/>
      <c r="AA1920" s="41"/>
      <c r="AB1920" s="41"/>
      <c r="AC1920" s="41"/>
      <c r="AD1920" s="41"/>
      <c r="AE1920" s="41"/>
      <c r="AF1920" s="41"/>
      <c r="AM1920" s="41"/>
      <c r="AN1920" s="41"/>
      <c r="AO1920" s="41"/>
      <c r="AP1920" s="41"/>
      <c r="AQ1920" s="41"/>
      <c r="AR1920" s="41"/>
      <c r="AS1920" s="41"/>
      <c r="AT1920" s="41"/>
      <c r="AU1920" s="41"/>
      <c r="AV1920" s="41"/>
      <c r="AW1920" s="41"/>
      <c r="AX1920" s="41"/>
      <c r="AY1920" s="41"/>
      <c r="AZ1920" s="41"/>
      <c r="BA1920" s="41"/>
      <c r="BB1920" s="41"/>
      <c r="BC1920" s="41"/>
      <c r="BD1920" s="41"/>
      <c r="BE1920" s="41"/>
    </row>
    <row r="1921" spans="2:57">
      <c r="B1921" s="41"/>
      <c r="C1921" s="41"/>
      <c r="D1921" s="41"/>
      <c r="E1921" s="41"/>
      <c r="F1921" s="41"/>
      <c r="G1921" s="41"/>
      <c r="H1921" s="41"/>
      <c r="I1921" s="41"/>
      <c r="J1921" s="41"/>
      <c r="K1921" s="41"/>
      <c r="L1921" s="41"/>
      <c r="M1921" s="41"/>
      <c r="N1921" s="41"/>
      <c r="O1921" s="41"/>
      <c r="P1921" s="41"/>
      <c r="Q1921" s="41"/>
      <c r="R1921" s="41"/>
      <c r="S1921" s="41"/>
      <c r="T1921" s="41"/>
      <c r="U1921" s="41"/>
      <c r="W1921" s="41"/>
      <c r="X1921" s="41"/>
      <c r="Y1921" s="41"/>
      <c r="Z1921" s="41"/>
      <c r="AA1921" s="41"/>
      <c r="AB1921" s="41"/>
      <c r="AC1921" s="41"/>
      <c r="AD1921" s="41"/>
      <c r="AE1921" s="41"/>
      <c r="AF1921" s="41"/>
      <c r="AM1921" s="41"/>
      <c r="AN1921" s="41"/>
      <c r="AO1921" s="41"/>
      <c r="AP1921" s="41"/>
      <c r="AQ1921" s="41"/>
      <c r="AR1921" s="41"/>
      <c r="AS1921" s="41"/>
      <c r="AT1921" s="41"/>
      <c r="AU1921" s="41"/>
      <c r="AV1921" s="41"/>
      <c r="AW1921" s="41"/>
      <c r="AX1921" s="41"/>
      <c r="AY1921" s="41"/>
      <c r="AZ1921" s="41"/>
      <c r="BA1921" s="41"/>
      <c r="BB1921" s="41"/>
      <c r="BC1921" s="41"/>
      <c r="BD1921" s="41"/>
      <c r="BE1921" s="41"/>
    </row>
    <row r="1922" spans="2:57">
      <c r="B1922" s="41"/>
      <c r="C1922" s="41"/>
      <c r="D1922" s="41"/>
      <c r="E1922" s="41"/>
      <c r="F1922" s="41"/>
      <c r="G1922" s="41"/>
      <c r="H1922" s="41"/>
      <c r="I1922" s="41"/>
      <c r="J1922" s="41"/>
      <c r="K1922" s="41"/>
      <c r="L1922" s="41"/>
      <c r="M1922" s="41"/>
      <c r="N1922" s="41"/>
      <c r="O1922" s="41"/>
      <c r="P1922" s="41"/>
      <c r="Q1922" s="41"/>
      <c r="R1922" s="41"/>
      <c r="S1922" s="41"/>
      <c r="T1922" s="41"/>
      <c r="U1922" s="41"/>
      <c r="W1922" s="41"/>
      <c r="X1922" s="41"/>
      <c r="Y1922" s="41"/>
      <c r="Z1922" s="41"/>
      <c r="AA1922" s="41"/>
      <c r="AB1922" s="41"/>
      <c r="AC1922" s="41"/>
      <c r="AD1922" s="41"/>
      <c r="AE1922" s="41"/>
      <c r="AF1922" s="41"/>
      <c r="AM1922" s="41"/>
      <c r="AN1922" s="41"/>
      <c r="AO1922" s="41"/>
      <c r="AP1922" s="41"/>
      <c r="AQ1922" s="41"/>
      <c r="AR1922" s="41"/>
      <c r="AS1922" s="41"/>
      <c r="AT1922" s="41"/>
      <c r="AU1922" s="41"/>
      <c r="AV1922" s="41"/>
      <c r="AW1922" s="41"/>
      <c r="AX1922" s="41"/>
      <c r="AY1922" s="41"/>
      <c r="AZ1922" s="41"/>
      <c r="BA1922" s="41"/>
      <c r="BB1922" s="41"/>
      <c r="BC1922" s="41"/>
      <c r="BD1922" s="41"/>
      <c r="BE1922" s="41"/>
    </row>
    <row r="1923" spans="2:57">
      <c r="B1923" s="41"/>
      <c r="C1923" s="41"/>
      <c r="D1923" s="41"/>
      <c r="E1923" s="41"/>
      <c r="F1923" s="41"/>
      <c r="G1923" s="41"/>
      <c r="H1923" s="41"/>
      <c r="I1923" s="41"/>
      <c r="J1923" s="41"/>
      <c r="K1923" s="41"/>
      <c r="L1923" s="41"/>
      <c r="M1923" s="41"/>
      <c r="N1923" s="41"/>
      <c r="O1923" s="41"/>
      <c r="P1923" s="41"/>
      <c r="Q1923" s="41"/>
      <c r="R1923" s="41"/>
      <c r="S1923" s="41"/>
      <c r="T1923" s="41"/>
      <c r="U1923" s="41"/>
      <c r="W1923" s="41"/>
      <c r="X1923" s="41"/>
      <c r="Y1923" s="41"/>
      <c r="Z1923" s="41"/>
      <c r="AA1923" s="41"/>
      <c r="AB1923" s="41"/>
      <c r="AC1923" s="41"/>
      <c r="AD1923" s="41"/>
      <c r="AE1923" s="41"/>
      <c r="AF1923" s="41"/>
      <c r="AM1923" s="41"/>
      <c r="AN1923" s="41"/>
      <c r="AO1923" s="41"/>
      <c r="AP1923" s="41"/>
      <c r="AQ1923" s="41"/>
      <c r="AR1923" s="41"/>
      <c r="AS1923" s="41"/>
      <c r="AT1923" s="41"/>
      <c r="AU1923" s="41"/>
      <c r="AV1923" s="41"/>
      <c r="AW1923" s="41"/>
      <c r="AX1923" s="41"/>
      <c r="AY1923" s="41"/>
      <c r="AZ1923" s="41"/>
      <c r="BA1923" s="41"/>
      <c r="BB1923" s="41"/>
      <c r="BC1923" s="41"/>
      <c r="BD1923" s="41"/>
      <c r="BE1923" s="41"/>
    </row>
    <row r="1924" spans="2:57">
      <c r="B1924" s="41"/>
      <c r="C1924" s="41"/>
      <c r="D1924" s="41"/>
      <c r="E1924" s="41"/>
      <c r="F1924" s="41"/>
      <c r="G1924" s="41"/>
      <c r="H1924" s="41"/>
      <c r="I1924" s="41"/>
      <c r="J1924" s="41"/>
      <c r="K1924" s="41"/>
      <c r="L1924" s="41"/>
      <c r="M1924" s="41"/>
      <c r="N1924" s="41"/>
      <c r="O1924" s="41"/>
      <c r="P1924" s="41"/>
      <c r="Q1924" s="41"/>
      <c r="R1924" s="41"/>
      <c r="S1924" s="41"/>
      <c r="T1924" s="41"/>
      <c r="U1924" s="41"/>
      <c r="W1924" s="41"/>
      <c r="X1924" s="41"/>
      <c r="Y1924" s="41"/>
      <c r="Z1924" s="41"/>
      <c r="AA1924" s="41"/>
      <c r="AB1924" s="41"/>
      <c r="AC1924" s="41"/>
      <c r="AD1924" s="41"/>
      <c r="AE1924" s="41"/>
      <c r="AF1924" s="41"/>
      <c r="AM1924" s="41"/>
      <c r="AN1924" s="41"/>
      <c r="AO1924" s="41"/>
      <c r="AP1924" s="41"/>
      <c r="AQ1924" s="41"/>
      <c r="AR1924" s="41"/>
      <c r="AS1924" s="41"/>
      <c r="AT1924" s="41"/>
      <c r="AU1924" s="41"/>
      <c r="AV1924" s="41"/>
      <c r="AW1924" s="41"/>
      <c r="AX1924" s="41"/>
      <c r="AY1924" s="41"/>
      <c r="AZ1924" s="41"/>
      <c r="BA1924" s="41"/>
      <c r="BB1924" s="41"/>
      <c r="BC1924" s="41"/>
      <c r="BD1924" s="41"/>
      <c r="BE1924" s="41"/>
    </row>
    <row r="1925" spans="2:57">
      <c r="B1925" s="41"/>
      <c r="C1925" s="41"/>
      <c r="D1925" s="41"/>
      <c r="E1925" s="41"/>
      <c r="F1925" s="41"/>
      <c r="G1925" s="41"/>
      <c r="H1925" s="41"/>
      <c r="I1925" s="41"/>
      <c r="J1925" s="41"/>
      <c r="K1925" s="41"/>
      <c r="L1925" s="41"/>
      <c r="M1925" s="41"/>
      <c r="N1925" s="41"/>
      <c r="O1925" s="41"/>
      <c r="P1925" s="41"/>
      <c r="Q1925" s="41"/>
      <c r="R1925" s="41"/>
      <c r="S1925" s="41"/>
      <c r="T1925" s="41"/>
      <c r="U1925" s="41"/>
      <c r="W1925" s="41"/>
      <c r="X1925" s="41"/>
      <c r="Y1925" s="41"/>
      <c r="Z1925" s="41"/>
      <c r="AA1925" s="41"/>
      <c r="AB1925" s="41"/>
      <c r="AC1925" s="41"/>
      <c r="AD1925" s="41"/>
      <c r="AE1925" s="41"/>
      <c r="AF1925" s="41"/>
      <c r="AM1925" s="41"/>
      <c r="AN1925" s="41"/>
      <c r="AO1925" s="41"/>
      <c r="AP1925" s="41"/>
      <c r="AQ1925" s="41"/>
      <c r="AR1925" s="41"/>
      <c r="AS1925" s="41"/>
      <c r="AT1925" s="41"/>
      <c r="AU1925" s="41"/>
      <c r="AV1925" s="41"/>
      <c r="AW1925" s="41"/>
      <c r="AX1925" s="41"/>
      <c r="AY1925" s="41"/>
      <c r="AZ1925" s="41"/>
      <c r="BA1925" s="41"/>
      <c r="BB1925" s="41"/>
      <c r="BC1925" s="41"/>
      <c r="BD1925" s="41"/>
      <c r="BE1925" s="41"/>
    </row>
    <row r="1926" spans="2:57">
      <c r="B1926" s="41"/>
      <c r="C1926" s="41"/>
      <c r="D1926" s="41"/>
      <c r="E1926" s="41"/>
      <c r="F1926" s="41"/>
      <c r="G1926" s="41"/>
      <c r="H1926" s="41"/>
      <c r="I1926" s="41"/>
      <c r="J1926" s="41"/>
      <c r="K1926" s="41"/>
      <c r="L1926" s="41"/>
      <c r="M1926" s="41"/>
      <c r="N1926" s="41"/>
      <c r="O1926" s="41"/>
      <c r="P1926" s="41"/>
      <c r="Q1926" s="41"/>
      <c r="R1926" s="41"/>
      <c r="S1926" s="41"/>
      <c r="T1926" s="41"/>
      <c r="U1926" s="41"/>
      <c r="W1926" s="41"/>
      <c r="X1926" s="41"/>
      <c r="Y1926" s="41"/>
      <c r="Z1926" s="41"/>
      <c r="AA1926" s="41"/>
      <c r="AB1926" s="41"/>
      <c r="AC1926" s="41"/>
      <c r="AD1926" s="41"/>
      <c r="AE1926" s="41"/>
      <c r="AF1926" s="41"/>
      <c r="AM1926" s="41"/>
      <c r="AN1926" s="41"/>
      <c r="AO1926" s="41"/>
      <c r="AP1926" s="41"/>
      <c r="AQ1926" s="41"/>
      <c r="AR1926" s="41"/>
      <c r="AS1926" s="41"/>
      <c r="AT1926" s="41"/>
      <c r="AU1926" s="41"/>
      <c r="AV1926" s="41"/>
      <c r="AW1926" s="41"/>
      <c r="AX1926" s="41"/>
      <c r="AY1926" s="41"/>
      <c r="AZ1926" s="41"/>
      <c r="BA1926" s="41"/>
      <c r="BB1926" s="41"/>
      <c r="BC1926" s="41"/>
      <c r="BD1926" s="41"/>
      <c r="BE1926" s="41"/>
    </row>
    <row r="1927" spans="2:57">
      <c r="B1927" s="41"/>
      <c r="C1927" s="41"/>
      <c r="D1927" s="41"/>
      <c r="E1927" s="41"/>
      <c r="F1927" s="41"/>
      <c r="G1927" s="41"/>
      <c r="H1927" s="41"/>
      <c r="I1927" s="41"/>
      <c r="J1927" s="41"/>
      <c r="K1927" s="41"/>
      <c r="L1927" s="41"/>
      <c r="M1927" s="41"/>
      <c r="N1927" s="41"/>
      <c r="O1927" s="41"/>
      <c r="P1927" s="41"/>
      <c r="Q1927" s="41"/>
      <c r="R1927" s="41"/>
      <c r="S1927" s="41"/>
      <c r="T1927" s="41"/>
      <c r="U1927" s="41"/>
      <c r="W1927" s="41"/>
      <c r="X1927" s="41"/>
      <c r="Y1927" s="41"/>
      <c r="Z1927" s="41"/>
      <c r="AA1927" s="41"/>
      <c r="AB1927" s="41"/>
      <c r="AC1927" s="41"/>
      <c r="AD1927" s="41"/>
      <c r="AE1927" s="41"/>
      <c r="AF1927" s="41"/>
      <c r="AM1927" s="41"/>
      <c r="AN1927" s="41"/>
      <c r="AO1927" s="41"/>
      <c r="AP1927" s="41"/>
      <c r="AQ1927" s="41"/>
      <c r="AR1927" s="41"/>
      <c r="AS1927" s="41"/>
      <c r="AT1927" s="41"/>
      <c r="AU1927" s="41"/>
      <c r="AV1927" s="41"/>
      <c r="AW1927" s="41"/>
      <c r="AX1927" s="41"/>
      <c r="AY1927" s="41"/>
      <c r="AZ1927" s="41"/>
      <c r="BA1927" s="41"/>
      <c r="BB1927" s="41"/>
      <c r="BC1927" s="41"/>
      <c r="BD1927" s="41"/>
      <c r="BE1927" s="41"/>
    </row>
    <row r="1928" spans="2:57">
      <c r="B1928" s="41"/>
      <c r="C1928" s="41"/>
      <c r="D1928" s="41"/>
      <c r="E1928" s="41"/>
      <c r="F1928" s="41"/>
      <c r="G1928" s="41"/>
      <c r="H1928" s="41"/>
      <c r="I1928" s="41"/>
      <c r="J1928" s="41"/>
      <c r="K1928" s="41"/>
      <c r="L1928" s="41"/>
      <c r="M1928" s="41"/>
      <c r="N1928" s="41"/>
      <c r="O1928" s="41"/>
      <c r="P1928" s="41"/>
      <c r="Q1928" s="41"/>
      <c r="R1928" s="41"/>
      <c r="S1928" s="41"/>
      <c r="T1928" s="41"/>
      <c r="U1928" s="41"/>
      <c r="W1928" s="41"/>
      <c r="X1928" s="41"/>
      <c r="Y1928" s="41"/>
      <c r="Z1928" s="41"/>
      <c r="AA1928" s="41"/>
      <c r="AB1928" s="41"/>
      <c r="AC1928" s="41"/>
      <c r="AD1928" s="41"/>
      <c r="AE1928" s="41"/>
      <c r="AF1928" s="41"/>
      <c r="AM1928" s="41"/>
      <c r="AN1928" s="41"/>
      <c r="AO1928" s="41"/>
      <c r="AP1928" s="41"/>
      <c r="AQ1928" s="41"/>
      <c r="AR1928" s="41"/>
      <c r="AS1928" s="41"/>
      <c r="AT1928" s="41"/>
      <c r="AU1928" s="41"/>
      <c r="AV1928" s="41"/>
      <c r="AW1928" s="41"/>
      <c r="AX1928" s="41"/>
      <c r="AY1928" s="41"/>
      <c r="AZ1928" s="41"/>
      <c r="BA1928" s="41"/>
      <c r="BB1928" s="41"/>
      <c r="BC1928" s="41"/>
      <c r="BD1928" s="41"/>
      <c r="BE1928" s="41"/>
    </row>
    <row r="1929" spans="2:57">
      <c r="B1929" s="41"/>
      <c r="C1929" s="41"/>
      <c r="D1929" s="41"/>
      <c r="E1929" s="41"/>
      <c r="F1929" s="41"/>
      <c r="G1929" s="41"/>
      <c r="H1929" s="41"/>
      <c r="I1929" s="41"/>
      <c r="J1929" s="41"/>
      <c r="K1929" s="41"/>
      <c r="L1929" s="41"/>
      <c r="M1929" s="41"/>
      <c r="N1929" s="41"/>
      <c r="O1929" s="41"/>
      <c r="P1929" s="41"/>
      <c r="Q1929" s="41"/>
      <c r="R1929" s="41"/>
      <c r="S1929" s="41"/>
      <c r="T1929" s="41"/>
      <c r="U1929" s="41"/>
      <c r="W1929" s="41"/>
      <c r="X1929" s="41"/>
      <c r="Y1929" s="41"/>
      <c r="Z1929" s="41"/>
      <c r="AA1929" s="41"/>
      <c r="AB1929" s="41"/>
      <c r="AC1929" s="41"/>
      <c r="AD1929" s="41"/>
      <c r="AE1929" s="41"/>
      <c r="AF1929" s="41"/>
      <c r="AM1929" s="41"/>
      <c r="AN1929" s="41"/>
      <c r="AO1929" s="41"/>
      <c r="AP1929" s="41"/>
      <c r="AQ1929" s="41"/>
      <c r="AR1929" s="41"/>
      <c r="AS1929" s="41"/>
      <c r="AT1929" s="41"/>
      <c r="AU1929" s="41"/>
      <c r="AV1929" s="41"/>
      <c r="AW1929" s="41"/>
      <c r="AX1929" s="41"/>
      <c r="AY1929" s="41"/>
      <c r="AZ1929" s="41"/>
      <c r="BA1929" s="41"/>
      <c r="BB1929" s="41"/>
      <c r="BC1929" s="41"/>
      <c r="BD1929" s="41"/>
      <c r="BE1929" s="41"/>
    </row>
    <row r="1930" spans="2:57">
      <c r="B1930" s="41"/>
      <c r="C1930" s="41"/>
      <c r="D1930" s="41"/>
      <c r="E1930" s="41"/>
      <c r="F1930" s="41"/>
      <c r="G1930" s="41"/>
      <c r="H1930" s="41"/>
      <c r="I1930" s="41"/>
      <c r="J1930" s="41"/>
      <c r="K1930" s="41"/>
      <c r="L1930" s="41"/>
      <c r="M1930" s="41"/>
      <c r="N1930" s="41"/>
      <c r="O1930" s="41"/>
      <c r="P1930" s="41"/>
      <c r="Q1930" s="41"/>
      <c r="R1930" s="41"/>
      <c r="S1930" s="41"/>
      <c r="T1930" s="41"/>
      <c r="U1930" s="41"/>
      <c r="W1930" s="41"/>
      <c r="X1930" s="41"/>
      <c r="Y1930" s="41"/>
      <c r="Z1930" s="41"/>
      <c r="AA1930" s="41"/>
      <c r="AB1930" s="41"/>
      <c r="AC1930" s="41"/>
      <c r="AD1930" s="41"/>
      <c r="AE1930" s="41"/>
      <c r="AF1930" s="41"/>
      <c r="AM1930" s="41"/>
      <c r="AN1930" s="41"/>
      <c r="AO1930" s="41"/>
      <c r="AP1930" s="41"/>
      <c r="AQ1930" s="41"/>
      <c r="AR1930" s="41"/>
      <c r="AS1930" s="41"/>
      <c r="AT1930" s="41"/>
      <c r="AU1930" s="41"/>
      <c r="AV1930" s="41"/>
      <c r="AW1930" s="41"/>
      <c r="AX1930" s="41"/>
      <c r="AY1930" s="41"/>
      <c r="AZ1930" s="41"/>
      <c r="BA1930" s="41"/>
      <c r="BB1930" s="41"/>
      <c r="BC1930" s="41"/>
      <c r="BD1930" s="41"/>
      <c r="BE1930" s="41"/>
    </row>
    <row r="1931" spans="2:57">
      <c r="B1931" s="41"/>
      <c r="C1931" s="41"/>
      <c r="D1931" s="41"/>
      <c r="E1931" s="41"/>
      <c r="F1931" s="41"/>
      <c r="G1931" s="41"/>
      <c r="H1931" s="41"/>
      <c r="I1931" s="41"/>
      <c r="J1931" s="41"/>
      <c r="K1931" s="41"/>
      <c r="L1931" s="41"/>
      <c r="M1931" s="41"/>
      <c r="N1931" s="41"/>
      <c r="O1931" s="41"/>
      <c r="P1931" s="41"/>
      <c r="Q1931" s="41"/>
      <c r="R1931" s="41"/>
      <c r="S1931" s="41"/>
      <c r="T1931" s="41"/>
      <c r="U1931" s="41"/>
      <c r="W1931" s="41"/>
      <c r="X1931" s="41"/>
      <c r="Y1931" s="41"/>
      <c r="Z1931" s="41"/>
      <c r="AA1931" s="41"/>
      <c r="AB1931" s="41"/>
      <c r="AC1931" s="41"/>
      <c r="AD1931" s="41"/>
      <c r="AE1931" s="41"/>
      <c r="AF1931" s="41"/>
      <c r="AM1931" s="41"/>
      <c r="AN1931" s="41"/>
      <c r="AO1931" s="41"/>
      <c r="AP1931" s="41"/>
      <c r="AQ1931" s="41"/>
      <c r="AR1931" s="41"/>
      <c r="AS1931" s="41"/>
      <c r="AT1931" s="41"/>
      <c r="AU1931" s="41"/>
      <c r="AV1931" s="41"/>
      <c r="AW1931" s="41"/>
      <c r="AX1931" s="41"/>
      <c r="AY1931" s="41"/>
      <c r="AZ1931" s="41"/>
      <c r="BA1931" s="41"/>
      <c r="BB1931" s="41"/>
      <c r="BC1931" s="41"/>
      <c r="BD1931" s="41"/>
      <c r="BE1931" s="41"/>
    </row>
    <row r="1932" spans="2:57">
      <c r="B1932" s="41"/>
      <c r="C1932" s="41"/>
      <c r="D1932" s="41"/>
      <c r="E1932" s="41"/>
      <c r="F1932" s="41"/>
      <c r="G1932" s="41"/>
      <c r="H1932" s="41"/>
      <c r="I1932" s="41"/>
      <c r="J1932" s="41"/>
      <c r="K1932" s="41"/>
      <c r="L1932" s="41"/>
      <c r="M1932" s="41"/>
      <c r="N1932" s="41"/>
      <c r="O1932" s="41"/>
      <c r="P1932" s="41"/>
      <c r="Q1932" s="41"/>
      <c r="R1932" s="41"/>
      <c r="S1932" s="41"/>
      <c r="T1932" s="41"/>
      <c r="U1932" s="41"/>
      <c r="W1932" s="41"/>
      <c r="X1932" s="41"/>
      <c r="Y1932" s="41"/>
      <c r="Z1932" s="41"/>
      <c r="AA1932" s="41"/>
      <c r="AB1932" s="41"/>
      <c r="AC1932" s="41"/>
      <c r="AD1932" s="41"/>
      <c r="AE1932" s="41"/>
      <c r="AF1932" s="41"/>
      <c r="AM1932" s="41"/>
      <c r="AN1932" s="41"/>
      <c r="AO1932" s="41"/>
      <c r="AP1932" s="41"/>
      <c r="AQ1932" s="41"/>
      <c r="AR1932" s="41"/>
      <c r="AS1932" s="41"/>
      <c r="AT1932" s="41"/>
      <c r="AU1932" s="41"/>
      <c r="AV1932" s="41"/>
      <c r="AW1932" s="41"/>
      <c r="AX1932" s="41"/>
      <c r="AY1932" s="41"/>
      <c r="AZ1932" s="41"/>
      <c r="BA1932" s="41"/>
      <c r="BB1932" s="41"/>
      <c r="BC1932" s="41"/>
      <c r="BD1932" s="41"/>
      <c r="BE1932" s="41"/>
    </row>
    <row r="1933" spans="2:57">
      <c r="B1933" s="41"/>
      <c r="C1933" s="41"/>
      <c r="D1933" s="41"/>
      <c r="E1933" s="41"/>
      <c r="F1933" s="41"/>
      <c r="G1933" s="41"/>
      <c r="H1933" s="41"/>
      <c r="I1933" s="41"/>
      <c r="J1933" s="41"/>
      <c r="K1933" s="41"/>
      <c r="L1933" s="41"/>
      <c r="M1933" s="41"/>
      <c r="N1933" s="41"/>
      <c r="O1933" s="41"/>
      <c r="P1933" s="41"/>
      <c r="Q1933" s="41"/>
      <c r="R1933" s="41"/>
      <c r="S1933" s="41"/>
      <c r="T1933" s="41"/>
      <c r="U1933" s="41"/>
      <c r="W1933" s="41"/>
      <c r="X1933" s="41"/>
      <c r="Y1933" s="41"/>
      <c r="Z1933" s="41"/>
      <c r="AA1933" s="41"/>
      <c r="AB1933" s="41"/>
      <c r="AC1933" s="41"/>
      <c r="AD1933" s="41"/>
      <c r="AE1933" s="41"/>
      <c r="AF1933" s="41"/>
      <c r="AM1933" s="41"/>
      <c r="AN1933" s="41"/>
      <c r="AO1933" s="41"/>
      <c r="AP1933" s="41"/>
      <c r="AQ1933" s="41"/>
      <c r="AR1933" s="41"/>
      <c r="AS1933" s="41"/>
      <c r="AT1933" s="41"/>
      <c r="AU1933" s="41"/>
      <c r="AV1933" s="41"/>
      <c r="AW1933" s="41"/>
      <c r="AX1933" s="41"/>
      <c r="AY1933" s="41"/>
      <c r="AZ1933" s="41"/>
      <c r="BA1933" s="41"/>
      <c r="BB1933" s="41"/>
      <c r="BC1933" s="41"/>
      <c r="BD1933" s="41"/>
      <c r="BE1933" s="41"/>
    </row>
    <row r="1934" spans="2:57">
      <c r="B1934" s="41"/>
      <c r="C1934" s="41"/>
      <c r="D1934" s="41"/>
      <c r="E1934" s="41"/>
      <c r="F1934" s="41"/>
      <c r="G1934" s="41"/>
      <c r="H1934" s="41"/>
      <c r="I1934" s="41"/>
      <c r="J1934" s="41"/>
      <c r="K1934" s="41"/>
      <c r="L1934" s="41"/>
      <c r="M1934" s="41"/>
      <c r="N1934" s="41"/>
      <c r="O1934" s="41"/>
      <c r="P1934" s="41"/>
      <c r="Q1934" s="41"/>
      <c r="R1934" s="41"/>
      <c r="S1934" s="41"/>
      <c r="T1934" s="41"/>
      <c r="U1934" s="41"/>
      <c r="W1934" s="41"/>
      <c r="X1934" s="41"/>
      <c r="Y1934" s="41"/>
      <c r="Z1934" s="41"/>
      <c r="AA1934" s="41"/>
      <c r="AB1934" s="41"/>
      <c r="AC1934" s="41"/>
      <c r="AD1934" s="41"/>
      <c r="AE1934" s="41"/>
      <c r="AF1934" s="41"/>
      <c r="AM1934" s="41"/>
      <c r="AN1934" s="41"/>
      <c r="AO1934" s="41"/>
      <c r="AP1934" s="41"/>
      <c r="AQ1934" s="41"/>
      <c r="AR1934" s="41"/>
      <c r="AS1934" s="41"/>
      <c r="AT1934" s="41"/>
      <c r="AU1934" s="41"/>
      <c r="AV1934" s="41"/>
      <c r="AW1934" s="41"/>
      <c r="AX1934" s="41"/>
      <c r="AY1934" s="41"/>
      <c r="AZ1934" s="41"/>
      <c r="BA1934" s="41"/>
      <c r="BB1934" s="41"/>
      <c r="BC1934" s="41"/>
      <c r="BD1934" s="41"/>
      <c r="BE1934" s="41"/>
    </row>
    <row r="1935" spans="2:57">
      <c r="B1935" s="41"/>
      <c r="C1935" s="41"/>
      <c r="D1935" s="41"/>
      <c r="E1935" s="41"/>
      <c r="F1935" s="41"/>
      <c r="G1935" s="41"/>
      <c r="H1935" s="41"/>
      <c r="I1935" s="41"/>
      <c r="J1935" s="41"/>
      <c r="K1935" s="41"/>
      <c r="L1935" s="41"/>
      <c r="M1935" s="41"/>
      <c r="N1935" s="41"/>
      <c r="O1935" s="41"/>
      <c r="P1935" s="41"/>
      <c r="Q1935" s="41"/>
      <c r="R1935" s="41"/>
      <c r="S1935" s="41"/>
      <c r="T1935" s="41"/>
      <c r="U1935" s="41"/>
      <c r="W1935" s="41"/>
      <c r="X1935" s="41"/>
      <c r="Y1935" s="41"/>
      <c r="Z1935" s="41"/>
      <c r="AA1935" s="41"/>
      <c r="AB1935" s="41"/>
      <c r="AC1935" s="41"/>
      <c r="AD1935" s="41"/>
      <c r="AE1935" s="41"/>
      <c r="AF1935" s="41"/>
      <c r="AM1935" s="41"/>
      <c r="AN1935" s="41"/>
      <c r="AO1935" s="41"/>
      <c r="AP1935" s="41"/>
      <c r="AQ1935" s="41"/>
      <c r="AR1935" s="41"/>
      <c r="AS1935" s="41"/>
      <c r="AT1935" s="41"/>
      <c r="AU1935" s="41"/>
      <c r="AV1935" s="41"/>
      <c r="AW1935" s="41"/>
      <c r="AX1935" s="41"/>
      <c r="AY1935" s="41"/>
      <c r="AZ1935" s="41"/>
      <c r="BA1935" s="41"/>
      <c r="BB1935" s="41"/>
      <c r="BC1935" s="41"/>
      <c r="BD1935" s="41"/>
      <c r="BE1935" s="41"/>
    </row>
    <row r="1936" spans="2:57">
      <c r="B1936" s="41"/>
      <c r="C1936" s="41"/>
      <c r="D1936" s="41"/>
      <c r="E1936" s="41"/>
      <c r="F1936" s="41"/>
      <c r="G1936" s="41"/>
      <c r="H1936" s="41"/>
      <c r="I1936" s="41"/>
      <c r="J1936" s="41"/>
      <c r="K1936" s="41"/>
      <c r="L1936" s="41"/>
      <c r="M1936" s="41"/>
      <c r="N1936" s="41"/>
      <c r="O1936" s="41"/>
      <c r="P1936" s="41"/>
      <c r="Q1936" s="41"/>
      <c r="R1936" s="41"/>
      <c r="S1936" s="41"/>
      <c r="T1936" s="41"/>
      <c r="U1936" s="41"/>
      <c r="W1936" s="41"/>
      <c r="X1936" s="41"/>
      <c r="Y1936" s="41"/>
      <c r="Z1936" s="41"/>
      <c r="AA1936" s="41"/>
      <c r="AB1936" s="41"/>
      <c r="AC1936" s="41"/>
      <c r="AD1936" s="41"/>
      <c r="AE1936" s="41"/>
      <c r="AF1936" s="41"/>
      <c r="AM1936" s="41"/>
      <c r="AN1936" s="41"/>
      <c r="AO1936" s="41"/>
      <c r="AP1936" s="41"/>
      <c r="AQ1936" s="41"/>
      <c r="AR1936" s="41"/>
      <c r="AS1936" s="41"/>
      <c r="AT1936" s="41"/>
      <c r="AU1936" s="41"/>
      <c r="AV1936" s="41"/>
      <c r="AW1936" s="41"/>
      <c r="AX1936" s="41"/>
      <c r="AY1936" s="41"/>
      <c r="AZ1936" s="41"/>
      <c r="BA1936" s="41"/>
      <c r="BB1936" s="41"/>
      <c r="BC1936" s="41"/>
      <c r="BD1936" s="41"/>
      <c r="BE1936" s="41"/>
    </row>
    <row r="1937" spans="2:57">
      <c r="B1937" s="41"/>
      <c r="C1937" s="41"/>
      <c r="D1937" s="41"/>
      <c r="E1937" s="41"/>
      <c r="F1937" s="41"/>
      <c r="G1937" s="41"/>
      <c r="H1937" s="41"/>
      <c r="I1937" s="41"/>
      <c r="J1937" s="41"/>
      <c r="K1937" s="41"/>
      <c r="L1937" s="41"/>
      <c r="M1937" s="41"/>
      <c r="N1937" s="41"/>
      <c r="O1937" s="41"/>
      <c r="P1937" s="41"/>
      <c r="Q1937" s="41"/>
      <c r="R1937" s="41"/>
      <c r="S1937" s="41"/>
      <c r="T1937" s="41"/>
      <c r="U1937" s="41"/>
      <c r="W1937" s="41"/>
      <c r="X1937" s="41"/>
      <c r="Y1937" s="41"/>
      <c r="Z1937" s="41"/>
      <c r="AA1937" s="41"/>
      <c r="AB1937" s="41"/>
      <c r="AC1937" s="41"/>
      <c r="AD1937" s="41"/>
      <c r="AE1937" s="41"/>
      <c r="AF1937" s="41"/>
      <c r="AM1937" s="41"/>
      <c r="AN1937" s="41"/>
      <c r="AO1937" s="41"/>
      <c r="AP1937" s="41"/>
      <c r="AQ1937" s="41"/>
      <c r="AR1937" s="41"/>
      <c r="AS1937" s="41"/>
      <c r="AT1937" s="41"/>
      <c r="AU1937" s="41"/>
      <c r="AV1937" s="41"/>
      <c r="AW1937" s="41"/>
      <c r="AX1937" s="41"/>
      <c r="AY1937" s="41"/>
      <c r="AZ1937" s="41"/>
      <c r="BA1937" s="41"/>
      <c r="BB1937" s="41"/>
      <c r="BC1937" s="41"/>
      <c r="BD1937" s="41"/>
      <c r="BE1937" s="41"/>
    </row>
    <row r="1938" spans="2:57">
      <c r="B1938" s="41"/>
      <c r="C1938" s="41"/>
      <c r="D1938" s="41"/>
      <c r="E1938" s="41"/>
      <c r="F1938" s="41"/>
      <c r="G1938" s="41"/>
      <c r="H1938" s="41"/>
      <c r="I1938" s="41"/>
      <c r="J1938" s="41"/>
      <c r="K1938" s="41"/>
      <c r="L1938" s="41"/>
      <c r="M1938" s="41"/>
      <c r="N1938" s="41"/>
      <c r="O1938" s="41"/>
      <c r="P1938" s="41"/>
      <c r="Q1938" s="41"/>
      <c r="R1938" s="41"/>
      <c r="S1938" s="41"/>
      <c r="T1938" s="41"/>
      <c r="U1938" s="41"/>
      <c r="W1938" s="41"/>
      <c r="X1938" s="41"/>
      <c r="Y1938" s="41"/>
      <c r="Z1938" s="41"/>
      <c r="AA1938" s="41"/>
      <c r="AB1938" s="41"/>
      <c r="AC1938" s="41"/>
      <c r="AD1938" s="41"/>
      <c r="AE1938" s="41"/>
      <c r="AF1938" s="41"/>
      <c r="AM1938" s="41"/>
      <c r="AN1938" s="41"/>
      <c r="AO1938" s="41"/>
      <c r="AP1938" s="41"/>
      <c r="AQ1938" s="41"/>
      <c r="AR1938" s="41"/>
      <c r="AS1938" s="41"/>
      <c r="AT1938" s="41"/>
      <c r="AU1938" s="41"/>
      <c r="AV1938" s="41"/>
      <c r="AW1938" s="41"/>
      <c r="AX1938" s="41"/>
      <c r="AY1938" s="41"/>
      <c r="AZ1938" s="41"/>
      <c r="BA1938" s="41"/>
      <c r="BB1938" s="41"/>
      <c r="BC1938" s="41"/>
      <c r="BD1938" s="41"/>
      <c r="BE1938" s="41"/>
    </row>
    <row r="1939" spans="2:57">
      <c r="B1939" s="41"/>
      <c r="C1939" s="41"/>
      <c r="D1939" s="41"/>
      <c r="E1939" s="41"/>
      <c r="F1939" s="41"/>
      <c r="G1939" s="41"/>
      <c r="H1939" s="41"/>
      <c r="I1939" s="41"/>
      <c r="J1939" s="41"/>
      <c r="K1939" s="41"/>
      <c r="L1939" s="41"/>
      <c r="M1939" s="41"/>
      <c r="N1939" s="41"/>
      <c r="O1939" s="41"/>
      <c r="P1939" s="41"/>
      <c r="Q1939" s="41"/>
      <c r="R1939" s="41"/>
      <c r="S1939" s="41"/>
      <c r="T1939" s="41"/>
      <c r="U1939" s="41"/>
      <c r="W1939" s="41"/>
      <c r="X1939" s="41"/>
      <c r="Y1939" s="41"/>
      <c r="Z1939" s="41"/>
      <c r="AA1939" s="41"/>
      <c r="AB1939" s="41"/>
      <c r="AC1939" s="41"/>
      <c r="AD1939" s="41"/>
      <c r="AE1939" s="41"/>
      <c r="AF1939" s="41"/>
      <c r="AM1939" s="41"/>
      <c r="AN1939" s="41"/>
      <c r="AO1939" s="41"/>
      <c r="AP1939" s="41"/>
      <c r="AQ1939" s="41"/>
      <c r="AR1939" s="41"/>
      <c r="AS1939" s="41"/>
      <c r="AT1939" s="41"/>
      <c r="AU1939" s="41"/>
      <c r="AV1939" s="41"/>
      <c r="AW1939" s="41"/>
      <c r="AX1939" s="41"/>
      <c r="AY1939" s="41"/>
      <c r="AZ1939" s="41"/>
      <c r="BA1939" s="41"/>
      <c r="BB1939" s="41"/>
      <c r="BC1939" s="41"/>
      <c r="BD1939" s="41"/>
      <c r="BE1939" s="41"/>
    </row>
    <row r="1940" spans="2:57">
      <c r="B1940" s="41"/>
      <c r="C1940" s="41"/>
      <c r="D1940" s="41"/>
      <c r="E1940" s="41"/>
      <c r="F1940" s="41"/>
      <c r="G1940" s="41"/>
      <c r="H1940" s="41"/>
      <c r="I1940" s="41"/>
      <c r="J1940" s="41"/>
      <c r="K1940" s="41"/>
      <c r="L1940" s="41"/>
      <c r="M1940" s="41"/>
      <c r="N1940" s="41"/>
      <c r="O1940" s="41"/>
      <c r="P1940" s="41"/>
      <c r="Q1940" s="41"/>
      <c r="R1940" s="41"/>
      <c r="S1940" s="41"/>
      <c r="T1940" s="41"/>
      <c r="U1940" s="41"/>
      <c r="W1940" s="41"/>
      <c r="X1940" s="41"/>
      <c r="Y1940" s="41"/>
      <c r="Z1940" s="41"/>
      <c r="AA1940" s="41"/>
      <c r="AB1940" s="41"/>
      <c r="AC1940" s="41"/>
      <c r="AD1940" s="41"/>
      <c r="AE1940" s="41"/>
      <c r="AF1940" s="41"/>
      <c r="AM1940" s="41"/>
      <c r="AN1940" s="41"/>
      <c r="AO1940" s="41"/>
      <c r="AP1940" s="41"/>
      <c r="AQ1940" s="41"/>
      <c r="AR1940" s="41"/>
      <c r="AS1940" s="41"/>
      <c r="AT1940" s="41"/>
      <c r="AU1940" s="41"/>
      <c r="AV1940" s="41"/>
      <c r="AW1940" s="41"/>
      <c r="AX1940" s="41"/>
      <c r="AY1940" s="41"/>
      <c r="AZ1940" s="41"/>
      <c r="BA1940" s="41"/>
      <c r="BB1940" s="41"/>
      <c r="BC1940" s="41"/>
      <c r="BD1940" s="41"/>
      <c r="BE1940" s="41"/>
    </row>
    <row r="1941" spans="2:57">
      <c r="B1941" s="41"/>
      <c r="C1941" s="41"/>
      <c r="D1941" s="41"/>
      <c r="E1941" s="41"/>
      <c r="F1941" s="41"/>
      <c r="G1941" s="41"/>
      <c r="H1941" s="41"/>
      <c r="I1941" s="41"/>
      <c r="J1941" s="41"/>
      <c r="K1941" s="41"/>
      <c r="L1941" s="41"/>
      <c r="M1941" s="41"/>
      <c r="N1941" s="41"/>
      <c r="O1941" s="41"/>
      <c r="P1941" s="41"/>
      <c r="Q1941" s="41"/>
      <c r="R1941" s="41"/>
      <c r="S1941" s="41"/>
      <c r="T1941" s="41"/>
      <c r="U1941" s="41"/>
      <c r="W1941" s="41"/>
      <c r="X1941" s="41"/>
      <c r="Y1941" s="41"/>
      <c r="Z1941" s="41"/>
      <c r="AA1941" s="41"/>
      <c r="AB1941" s="41"/>
      <c r="AC1941" s="41"/>
      <c r="AD1941" s="41"/>
      <c r="AE1941" s="41"/>
      <c r="AF1941" s="41"/>
      <c r="AM1941" s="41"/>
      <c r="AN1941" s="41"/>
      <c r="AO1941" s="41"/>
      <c r="AP1941" s="41"/>
      <c r="AQ1941" s="41"/>
      <c r="AR1941" s="41"/>
      <c r="AS1941" s="41"/>
      <c r="AT1941" s="41"/>
      <c r="AU1941" s="41"/>
      <c r="AV1941" s="41"/>
      <c r="AW1941" s="41"/>
      <c r="AX1941" s="41"/>
      <c r="AY1941" s="41"/>
      <c r="AZ1941" s="41"/>
      <c r="BA1941" s="41"/>
      <c r="BB1941" s="41"/>
      <c r="BC1941" s="41"/>
      <c r="BD1941" s="41"/>
      <c r="BE1941" s="41"/>
    </row>
    <row r="1942" spans="2:57">
      <c r="B1942" s="41"/>
      <c r="C1942" s="41"/>
      <c r="D1942" s="41"/>
      <c r="E1942" s="41"/>
      <c r="F1942" s="41"/>
      <c r="G1942" s="41"/>
      <c r="H1942" s="41"/>
      <c r="I1942" s="41"/>
      <c r="J1942" s="41"/>
      <c r="K1942" s="41"/>
      <c r="L1942" s="41"/>
      <c r="M1942" s="41"/>
      <c r="N1942" s="41"/>
      <c r="O1942" s="41"/>
      <c r="P1942" s="41"/>
      <c r="Q1942" s="41"/>
      <c r="R1942" s="41"/>
      <c r="S1942" s="41"/>
      <c r="T1942" s="41"/>
      <c r="U1942" s="41"/>
      <c r="W1942" s="41"/>
      <c r="X1942" s="41"/>
      <c r="Y1942" s="41"/>
      <c r="Z1942" s="41"/>
      <c r="AA1942" s="41"/>
      <c r="AB1942" s="41"/>
      <c r="AC1942" s="41"/>
      <c r="AD1942" s="41"/>
      <c r="AE1942" s="41"/>
      <c r="AF1942" s="41"/>
      <c r="AM1942" s="41"/>
      <c r="AN1942" s="41"/>
      <c r="AO1942" s="41"/>
      <c r="AP1942" s="41"/>
      <c r="AQ1942" s="41"/>
      <c r="AR1942" s="41"/>
      <c r="AS1942" s="41"/>
      <c r="AT1942" s="41"/>
      <c r="AU1942" s="41"/>
      <c r="AV1942" s="41"/>
      <c r="AW1942" s="41"/>
      <c r="AX1942" s="41"/>
      <c r="AY1942" s="41"/>
      <c r="AZ1942" s="41"/>
      <c r="BA1942" s="41"/>
      <c r="BB1942" s="41"/>
      <c r="BC1942" s="41"/>
      <c r="BD1942" s="41"/>
      <c r="BE1942" s="41"/>
    </row>
    <row r="1943" spans="2:57">
      <c r="B1943" s="41"/>
      <c r="C1943" s="41"/>
      <c r="D1943" s="41"/>
      <c r="E1943" s="41"/>
      <c r="F1943" s="41"/>
      <c r="G1943" s="41"/>
      <c r="H1943" s="41"/>
      <c r="I1943" s="41"/>
      <c r="J1943" s="41"/>
      <c r="K1943" s="41"/>
      <c r="L1943" s="41"/>
      <c r="M1943" s="41"/>
      <c r="N1943" s="41"/>
      <c r="O1943" s="41"/>
      <c r="P1943" s="41"/>
      <c r="Q1943" s="41"/>
      <c r="R1943" s="41"/>
      <c r="S1943" s="41"/>
      <c r="T1943" s="41"/>
      <c r="U1943" s="41"/>
      <c r="W1943" s="41"/>
      <c r="X1943" s="41"/>
      <c r="Y1943" s="41"/>
      <c r="Z1943" s="41"/>
      <c r="AA1943" s="41"/>
      <c r="AB1943" s="41"/>
      <c r="AC1943" s="41"/>
      <c r="AD1943" s="41"/>
      <c r="AE1943" s="41"/>
      <c r="AF1943" s="41"/>
      <c r="AM1943" s="41"/>
      <c r="AN1943" s="41"/>
      <c r="AO1943" s="41"/>
      <c r="AP1943" s="41"/>
      <c r="AQ1943" s="41"/>
      <c r="AR1943" s="41"/>
      <c r="AS1943" s="41"/>
      <c r="AT1943" s="41"/>
      <c r="AU1943" s="41"/>
      <c r="AV1943" s="41"/>
      <c r="AW1943" s="41"/>
      <c r="AX1943" s="41"/>
      <c r="AY1943" s="41"/>
      <c r="AZ1943" s="41"/>
      <c r="BA1943" s="41"/>
      <c r="BB1943" s="41"/>
      <c r="BC1943" s="41"/>
      <c r="BD1943" s="41"/>
      <c r="BE1943" s="41"/>
    </row>
    <row r="1944" spans="2:57">
      <c r="B1944" s="41"/>
      <c r="C1944" s="41"/>
      <c r="D1944" s="41"/>
      <c r="E1944" s="41"/>
      <c r="F1944" s="41"/>
      <c r="G1944" s="41"/>
      <c r="H1944" s="41"/>
      <c r="I1944" s="41"/>
      <c r="J1944" s="41"/>
      <c r="K1944" s="41"/>
      <c r="L1944" s="41"/>
      <c r="M1944" s="41"/>
      <c r="N1944" s="41"/>
      <c r="O1944" s="41"/>
      <c r="P1944" s="41"/>
      <c r="Q1944" s="41"/>
      <c r="R1944" s="41"/>
      <c r="S1944" s="41"/>
      <c r="T1944" s="41"/>
      <c r="U1944" s="41"/>
      <c r="W1944" s="41"/>
      <c r="X1944" s="41"/>
      <c r="Y1944" s="41"/>
      <c r="Z1944" s="41"/>
      <c r="AA1944" s="41"/>
      <c r="AB1944" s="41"/>
      <c r="AC1944" s="41"/>
      <c r="AD1944" s="41"/>
      <c r="AE1944" s="41"/>
      <c r="AF1944" s="41"/>
      <c r="AM1944" s="41"/>
      <c r="AN1944" s="41"/>
      <c r="AO1944" s="41"/>
      <c r="AP1944" s="41"/>
      <c r="AQ1944" s="41"/>
      <c r="AR1944" s="41"/>
      <c r="AS1944" s="41"/>
      <c r="AT1944" s="41"/>
      <c r="AU1944" s="41"/>
      <c r="AV1944" s="41"/>
      <c r="AW1944" s="41"/>
      <c r="AX1944" s="41"/>
      <c r="AY1944" s="41"/>
      <c r="AZ1944" s="41"/>
      <c r="BA1944" s="41"/>
      <c r="BB1944" s="41"/>
      <c r="BC1944" s="41"/>
      <c r="BD1944" s="41"/>
      <c r="BE1944" s="41"/>
    </row>
    <row r="1945" spans="2:57">
      <c r="B1945" s="41"/>
      <c r="C1945" s="41"/>
      <c r="D1945" s="41"/>
      <c r="E1945" s="41"/>
      <c r="F1945" s="41"/>
      <c r="G1945" s="41"/>
      <c r="H1945" s="41"/>
      <c r="I1945" s="41"/>
      <c r="J1945" s="41"/>
      <c r="K1945" s="41"/>
      <c r="L1945" s="41"/>
      <c r="M1945" s="41"/>
      <c r="N1945" s="41"/>
      <c r="O1945" s="41"/>
      <c r="P1945" s="41"/>
      <c r="Q1945" s="41"/>
      <c r="R1945" s="41"/>
      <c r="S1945" s="41"/>
      <c r="T1945" s="41"/>
      <c r="U1945" s="41"/>
      <c r="W1945" s="41"/>
      <c r="X1945" s="41"/>
      <c r="Y1945" s="41"/>
      <c r="Z1945" s="41"/>
      <c r="AA1945" s="41"/>
      <c r="AB1945" s="41"/>
      <c r="AC1945" s="41"/>
      <c r="AD1945" s="41"/>
      <c r="AE1945" s="41"/>
      <c r="AF1945" s="41"/>
      <c r="AM1945" s="41"/>
      <c r="AN1945" s="41"/>
      <c r="AO1945" s="41"/>
      <c r="AP1945" s="41"/>
      <c r="AQ1945" s="41"/>
      <c r="AR1945" s="41"/>
      <c r="AS1945" s="41"/>
      <c r="AT1945" s="41"/>
      <c r="AU1945" s="41"/>
      <c r="AV1945" s="41"/>
      <c r="AW1945" s="41"/>
      <c r="AX1945" s="41"/>
      <c r="AY1945" s="41"/>
      <c r="AZ1945" s="41"/>
      <c r="BA1945" s="41"/>
      <c r="BB1945" s="41"/>
      <c r="BC1945" s="41"/>
      <c r="BD1945" s="41"/>
      <c r="BE1945" s="41"/>
    </row>
    <row r="1946" spans="2:57">
      <c r="B1946" s="41"/>
      <c r="C1946" s="41"/>
      <c r="D1946" s="41"/>
      <c r="E1946" s="41"/>
      <c r="F1946" s="41"/>
      <c r="G1946" s="41"/>
      <c r="H1946" s="41"/>
      <c r="I1946" s="41"/>
      <c r="J1946" s="41"/>
      <c r="K1946" s="41"/>
      <c r="L1946" s="41"/>
      <c r="M1946" s="41"/>
      <c r="N1946" s="41"/>
      <c r="O1946" s="41"/>
      <c r="P1946" s="41"/>
      <c r="Q1946" s="41"/>
      <c r="R1946" s="41"/>
      <c r="S1946" s="41"/>
      <c r="T1946" s="41"/>
      <c r="U1946" s="41"/>
      <c r="W1946" s="41"/>
      <c r="X1946" s="41"/>
      <c r="Y1946" s="41"/>
      <c r="Z1946" s="41"/>
      <c r="AA1946" s="41"/>
      <c r="AB1946" s="41"/>
      <c r="AC1946" s="41"/>
      <c r="AD1946" s="41"/>
      <c r="AE1946" s="41"/>
      <c r="AF1946" s="41"/>
      <c r="AM1946" s="41"/>
      <c r="AN1946" s="41"/>
      <c r="AO1946" s="41"/>
      <c r="AP1946" s="41"/>
      <c r="AQ1946" s="41"/>
      <c r="AR1946" s="41"/>
      <c r="AS1946" s="41"/>
      <c r="AT1946" s="41"/>
      <c r="AU1946" s="41"/>
      <c r="AV1946" s="41"/>
      <c r="AW1946" s="41"/>
      <c r="AX1946" s="41"/>
      <c r="AY1946" s="41"/>
      <c r="AZ1946" s="41"/>
      <c r="BA1946" s="41"/>
      <c r="BB1946" s="41"/>
      <c r="BC1946" s="41"/>
      <c r="BD1946" s="41"/>
      <c r="BE1946" s="41"/>
    </row>
    <row r="1947" spans="2:57">
      <c r="B1947" s="41"/>
      <c r="C1947" s="41"/>
      <c r="D1947" s="41"/>
      <c r="E1947" s="41"/>
      <c r="F1947" s="41"/>
      <c r="G1947" s="41"/>
      <c r="H1947" s="41"/>
      <c r="I1947" s="41"/>
      <c r="J1947" s="41"/>
      <c r="K1947" s="41"/>
      <c r="L1947" s="41"/>
      <c r="M1947" s="41"/>
      <c r="N1947" s="41"/>
      <c r="O1947" s="41"/>
      <c r="P1947" s="41"/>
      <c r="Q1947" s="41"/>
      <c r="R1947" s="41"/>
      <c r="S1947" s="41"/>
      <c r="T1947" s="41"/>
      <c r="U1947" s="41"/>
      <c r="W1947" s="41"/>
      <c r="X1947" s="41"/>
      <c r="Y1947" s="41"/>
      <c r="Z1947" s="41"/>
      <c r="AA1947" s="41"/>
      <c r="AB1947" s="41"/>
      <c r="AC1947" s="41"/>
      <c r="AD1947" s="41"/>
      <c r="AE1947" s="41"/>
      <c r="AF1947" s="41"/>
      <c r="AM1947" s="41"/>
      <c r="AN1947" s="41"/>
      <c r="AO1947" s="41"/>
      <c r="AP1947" s="41"/>
      <c r="AQ1947" s="41"/>
      <c r="AR1947" s="41"/>
      <c r="AS1947" s="41"/>
      <c r="AT1947" s="41"/>
      <c r="AU1947" s="41"/>
      <c r="AV1947" s="41"/>
      <c r="AW1947" s="41"/>
      <c r="AX1947" s="41"/>
      <c r="AY1947" s="41"/>
      <c r="AZ1947" s="41"/>
      <c r="BA1947" s="41"/>
      <c r="BB1947" s="41"/>
      <c r="BC1947" s="41"/>
      <c r="BD1947" s="41"/>
      <c r="BE1947" s="41"/>
    </row>
    <row r="1948" spans="2:57">
      <c r="B1948" s="41"/>
      <c r="C1948" s="41"/>
      <c r="D1948" s="41"/>
      <c r="E1948" s="41"/>
      <c r="F1948" s="41"/>
      <c r="G1948" s="41"/>
      <c r="H1948" s="41"/>
      <c r="I1948" s="41"/>
      <c r="J1948" s="41"/>
      <c r="K1948" s="41"/>
      <c r="L1948" s="41"/>
      <c r="M1948" s="41"/>
      <c r="N1948" s="41"/>
      <c r="O1948" s="41"/>
      <c r="P1948" s="41"/>
      <c r="Q1948" s="41"/>
      <c r="R1948" s="41"/>
      <c r="S1948" s="41"/>
      <c r="T1948" s="41"/>
      <c r="U1948" s="41"/>
      <c r="W1948" s="41"/>
      <c r="X1948" s="41"/>
      <c r="Y1948" s="41"/>
      <c r="Z1948" s="41"/>
      <c r="AA1948" s="41"/>
      <c r="AB1948" s="41"/>
      <c r="AC1948" s="41"/>
      <c r="AD1948" s="41"/>
      <c r="AE1948" s="41"/>
      <c r="AF1948" s="41"/>
      <c r="AM1948" s="41"/>
      <c r="AN1948" s="41"/>
      <c r="AO1948" s="41"/>
      <c r="AP1948" s="41"/>
      <c r="AQ1948" s="41"/>
      <c r="AR1948" s="41"/>
      <c r="AS1948" s="41"/>
      <c r="AT1948" s="41"/>
      <c r="AU1948" s="41"/>
      <c r="AV1948" s="41"/>
      <c r="AW1948" s="41"/>
      <c r="AX1948" s="41"/>
      <c r="AY1948" s="41"/>
      <c r="AZ1948" s="41"/>
      <c r="BA1948" s="41"/>
      <c r="BB1948" s="41"/>
      <c r="BC1948" s="41"/>
      <c r="BD1948" s="41"/>
      <c r="BE1948" s="41"/>
    </row>
    <row r="1949" spans="2:57">
      <c r="B1949" s="41"/>
      <c r="C1949" s="41"/>
      <c r="D1949" s="41"/>
      <c r="E1949" s="41"/>
      <c r="F1949" s="41"/>
      <c r="G1949" s="41"/>
      <c r="H1949" s="41"/>
      <c r="I1949" s="41"/>
      <c r="J1949" s="41"/>
      <c r="K1949" s="41"/>
      <c r="L1949" s="41"/>
      <c r="M1949" s="41"/>
      <c r="N1949" s="41"/>
      <c r="O1949" s="41"/>
      <c r="P1949" s="41"/>
      <c r="Q1949" s="41"/>
      <c r="R1949" s="41"/>
      <c r="S1949" s="41"/>
      <c r="T1949" s="41"/>
      <c r="U1949" s="41"/>
      <c r="W1949" s="41"/>
      <c r="X1949" s="41"/>
      <c r="Y1949" s="41"/>
      <c r="Z1949" s="41"/>
      <c r="AA1949" s="41"/>
      <c r="AB1949" s="41"/>
      <c r="AC1949" s="41"/>
      <c r="AD1949" s="41"/>
      <c r="AE1949" s="41"/>
      <c r="AF1949" s="41"/>
      <c r="AM1949" s="41"/>
      <c r="AN1949" s="41"/>
      <c r="AO1949" s="41"/>
      <c r="AP1949" s="41"/>
      <c r="AQ1949" s="41"/>
      <c r="AR1949" s="41"/>
      <c r="AS1949" s="41"/>
      <c r="AT1949" s="41"/>
      <c r="AU1949" s="41"/>
      <c r="AV1949" s="41"/>
      <c r="AW1949" s="41"/>
      <c r="AX1949" s="41"/>
      <c r="AY1949" s="41"/>
      <c r="AZ1949" s="41"/>
      <c r="BA1949" s="41"/>
      <c r="BB1949" s="41"/>
      <c r="BC1949" s="41"/>
      <c r="BD1949" s="41"/>
      <c r="BE1949" s="41"/>
    </row>
    <row r="1950" spans="2:57">
      <c r="B1950" s="41"/>
      <c r="C1950" s="41"/>
      <c r="D1950" s="41"/>
      <c r="E1950" s="41"/>
      <c r="F1950" s="41"/>
      <c r="G1950" s="41"/>
      <c r="H1950" s="41"/>
      <c r="I1950" s="41"/>
      <c r="J1950" s="41"/>
      <c r="K1950" s="41"/>
      <c r="L1950" s="41"/>
      <c r="M1950" s="41"/>
      <c r="N1950" s="41"/>
      <c r="O1950" s="41"/>
      <c r="P1950" s="41"/>
      <c r="Q1950" s="41"/>
      <c r="R1950" s="41"/>
      <c r="S1950" s="41"/>
      <c r="T1950" s="41"/>
      <c r="U1950" s="41"/>
      <c r="W1950" s="41"/>
      <c r="X1950" s="41"/>
      <c r="Y1950" s="41"/>
      <c r="Z1950" s="41"/>
      <c r="AA1950" s="41"/>
      <c r="AB1950" s="41"/>
      <c r="AC1950" s="41"/>
      <c r="AD1950" s="41"/>
      <c r="AE1950" s="41"/>
      <c r="AF1950" s="41"/>
      <c r="AM1950" s="41"/>
      <c r="AN1950" s="41"/>
      <c r="AO1950" s="41"/>
      <c r="AP1950" s="41"/>
      <c r="AQ1950" s="41"/>
      <c r="AR1950" s="41"/>
      <c r="AS1950" s="41"/>
      <c r="AT1950" s="41"/>
      <c r="AU1950" s="41"/>
      <c r="AV1950" s="41"/>
      <c r="AW1950" s="41"/>
      <c r="AX1950" s="41"/>
      <c r="AY1950" s="41"/>
      <c r="AZ1950" s="41"/>
      <c r="BA1950" s="41"/>
      <c r="BB1950" s="41"/>
      <c r="BC1950" s="41"/>
      <c r="BD1950" s="41"/>
      <c r="BE1950" s="41"/>
    </row>
    <row r="1951" spans="2:57">
      <c r="B1951" s="41"/>
      <c r="C1951" s="41"/>
      <c r="D1951" s="41"/>
      <c r="E1951" s="41"/>
      <c r="F1951" s="41"/>
      <c r="G1951" s="41"/>
      <c r="H1951" s="41"/>
      <c r="I1951" s="41"/>
      <c r="J1951" s="41"/>
      <c r="K1951" s="41"/>
      <c r="L1951" s="41"/>
      <c r="M1951" s="41"/>
      <c r="N1951" s="41"/>
      <c r="O1951" s="41"/>
      <c r="P1951" s="41"/>
      <c r="Q1951" s="41"/>
      <c r="R1951" s="41"/>
      <c r="S1951" s="41"/>
      <c r="T1951" s="41"/>
      <c r="U1951" s="41"/>
      <c r="W1951" s="41"/>
      <c r="X1951" s="41"/>
      <c r="Y1951" s="41"/>
      <c r="Z1951" s="41"/>
      <c r="AA1951" s="41"/>
      <c r="AB1951" s="41"/>
      <c r="AC1951" s="41"/>
      <c r="AD1951" s="41"/>
      <c r="AE1951" s="41"/>
      <c r="AF1951" s="41"/>
      <c r="AM1951" s="41"/>
      <c r="AN1951" s="41"/>
      <c r="AO1951" s="41"/>
      <c r="AP1951" s="41"/>
      <c r="AQ1951" s="41"/>
      <c r="AR1951" s="41"/>
      <c r="AS1951" s="41"/>
      <c r="AT1951" s="41"/>
      <c r="AU1951" s="41"/>
      <c r="AV1951" s="41"/>
      <c r="AW1951" s="41"/>
      <c r="AX1951" s="41"/>
      <c r="AY1951" s="41"/>
      <c r="AZ1951" s="41"/>
      <c r="BA1951" s="41"/>
      <c r="BB1951" s="41"/>
      <c r="BC1951" s="41"/>
      <c r="BD1951" s="41"/>
      <c r="BE1951" s="41"/>
    </row>
    <row r="1952" spans="2:57">
      <c r="B1952" s="41"/>
      <c r="C1952" s="41"/>
      <c r="D1952" s="41"/>
      <c r="E1952" s="41"/>
      <c r="F1952" s="41"/>
      <c r="G1952" s="41"/>
      <c r="H1952" s="41"/>
      <c r="I1952" s="41"/>
      <c r="J1952" s="41"/>
      <c r="K1952" s="41"/>
      <c r="L1952" s="41"/>
      <c r="M1952" s="41"/>
      <c r="N1952" s="41"/>
      <c r="O1952" s="41"/>
      <c r="P1952" s="41"/>
      <c r="Q1952" s="41"/>
      <c r="R1952" s="41"/>
      <c r="S1952" s="41"/>
      <c r="T1952" s="41"/>
      <c r="U1952" s="41"/>
      <c r="W1952" s="41"/>
      <c r="X1952" s="41"/>
      <c r="Y1952" s="41"/>
      <c r="Z1952" s="41"/>
      <c r="AA1952" s="41"/>
      <c r="AB1952" s="41"/>
      <c r="AC1952" s="41"/>
      <c r="AD1952" s="41"/>
      <c r="AE1952" s="41"/>
      <c r="AF1952" s="41"/>
      <c r="AM1952" s="41"/>
      <c r="AN1952" s="41"/>
      <c r="AO1952" s="41"/>
      <c r="AP1952" s="41"/>
      <c r="AQ1952" s="41"/>
      <c r="AR1952" s="41"/>
      <c r="AS1952" s="41"/>
      <c r="AT1952" s="41"/>
      <c r="AU1952" s="41"/>
      <c r="AV1952" s="41"/>
      <c r="AW1952" s="41"/>
      <c r="AX1952" s="41"/>
      <c r="AY1952" s="41"/>
      <c r="AZ1952" s="41"/>
      <c r="BA1952" s="41"/>
      <c r="BB1952" s="41"/>
      <c r="BC1952" s="41"/>
      <c r="BD1952" s="41"/>
      <c r="BE1952" s="41"/>
    </row>
    <row r="1953" spans="2:57">
      <c r="B1953" s="41"/>
      <c r="C1953" s="41"/>
      <c r="D1953" s="41"/>
      <c r="E1953" s="41"/>
      <c r="F1953" s="41"/>
      <c r="G1953" s="41"/>
      <c r="H1953" s="41"/>
      <c r="I1953" s="41"/>
      <c r="J1953" s="41"/>
      <c r="K1953" s="41"/>
      <c r="L1953" s="41"/>
      <c r="M1953" s="41"/>
      <c r="N1953" s="41"/>
      <c r="O1953" s="41"/>
      <c r="P1953" s="41"/>
      <c r="Q1953" s="41"/>
      <c r="R1953" s="41"/>
      <c r="S1953" s="41"/>
      <c r="T1953" s="41"/>
      <c r="U1953" s="41"/>
      <c r="W1953" s="41"/>
      <c r="X1953" s="41"/>
      <c r="Y1953" s="41"/>
      <c r="Z1953" s="41"/>
      <c r="AA1953" s="41"/>
      <c r="AB1953" s="41"/>
      <c r="AC1953" s="41"/>
      <c r="AD1953" s="41"/>
      <c r="AE1953" s="41"/>
      <c r="AF1953" s="41"/>
      <c r="AM1953" s="41"/>
      <c r="AN1953" s="41"/>
      <c r="AO1953" s="41"/>
      <c r="AP1953" s="41"/>
      <c r="AQ1953" s="41"/>
      <c r="AR1953" s="41"/>
      <c r="AS1953" s="41"/>
      <c r="AT1953" s="41"/>
      <c r="AU1953" s="41"/>
      <c r="AV1953" s="41"/>
      <c r="AW1953" s="41"/>
      <c r="AX1953" s="41"/>
      <c r="AY1953" s="41"/>
      <c r="AZ1953" s="41"/>
      <c r="BA1953" s="41"/>
      <c r="BB1953" s="41"/>
      <c r="BC1953" s="41"/>
      <c r="BD1953" s="41"/>
      <c r="BE1953" s="41"/>
    </row>
    <row r="1954" spans="2:57">
      <c r="B1954" s="41"/>
      <c r="C1954" s="41"/>
      <c r="D1954" s="41"/>
      <c r="E1954" s="41"/>
      <c r="F1954" s="41"/>
      <c r="G1954" s="41"/>
      <c r="H1954" s="41"/>
      <c r="I1954" s="41"/>
      <c r="J1954" s="41"/>
      <c r="K1954" s="41"/>
      <c r="L1954" s="41"/>
      <c r="M1954" s="41"/>
      <c r="N1954" s="41"/>
      <c r="O1954" s="41"/>
      <c r="P1954" s="41"/>
      <c r="Q1954" s="41"/>
      <c r="R1954" s="41"/>
      <c r="S1954" s="41"/>
      <c r="T1954" s="41"/>
      <c r="U1954" s="41"/>
      <c r="W1954" s="41"/>
      <c r="X1954" s="41"/>
      <c r="Y1954" s="41"/>
      <c r="Z1954" s="41"/>
      <c r="AA1954" s="41"/>
      <c r="AB1954" s="41"/>
      <c r="AC1954" s="41"/>
      <c r="AD1954" s="41"/>
      <c r="AE1954" s="41"/>
      <c r="AF1954" s="41"/>
      <c r="AM1954" s="41"/>
      <c r="AN1954" s="41"/>
      <c r="AO1954" s="41"/>
      <c r="AP1954" s="41"/>
      <c r="AQ1954" s="41"/>
      <c r="AR1954" s="41"/>
      <c r="AS1954" s="41"/>
      <c r="AT1954" s="41"/>
      <c r="AU1954" s="41"/>
      <c r="AV1954" s="41"/>
      <c r="AW1954" s="41"/>
      <c r="AX1954" s="41"/>
      <c r="AY1954" s="41"/>
      <c r="AZ1954" s="41"/>
      <c r="BA1954" s="41"/>
      <c r="BB1954" s="41"/>
      <c r="BC1954" s="41"/>
      <c r="BD1954" s="41"/>
      <c r="BE1954" s="41"/>
    </row>
    <row r="1955" spans="2:57">
      <c r="B1955" s="41"/>
      <c r="C1955" s="41"/>
      <c r="D1955" s="41"/>
      <c r="E1955" s="41"/>
      <c r="F1955" s="41"/>
      <c r="G1955" s="41"/>
      <c r="H1955" s="41"/>
      <c r="I1955" s="41"/>
      <c r="J1955" s="41"/>
      <c r="K1955" s="41"/>
      <c r="L1955" s="41"/>
      <c r="M1955" s="41"/>
      <c r="N1955" s="41"/>
      <c r="O1955" s="41"/>
      <c r="P1955" s="41"/>
      <c r="Q1955" s="41"/>
      <c r="R1955" s="41"/>
      <c r="S1955" s="41"/>
      <c r="T1955" s="41"/>
      <c r="U1955" s="41"/>
      <c r="W1955" s="41"/>
      <c r="X1955" s="41"/>
      <c r="Y1955" s="41"/>
      <c r="Z1955" s="41"/>
      <c r="AA1955" s="41"/>
      <c r="AB1955" s="41"/>
      <c r="AC1955" s="41"/>
      <c r="AD1955" s="41"/>
      <c r="AE1955" s="41"/>
      <c r="AF1955" s="41"/>
      <c r="AM1955" s="41"/>
      <c r="AN1955" s="41"/>
      <c r="AO1955" s="41"/>
      <c r="AP1955" s="41"/>
      <c r="AQ1955" s="41"/>
      <c r="AR1955" s="41"/>
      <c r="AS1955" s="41"/>
      <c r="AT1955" s="41"/>
      <c r="AU1955" s="41"/>
      <c r="AV1955" s="41"/>
      <c r="AW1955" s="41"/>
      <c r="AX1955" s="41"/>
      <c r="AY1955" s="41"/>
      <c r="AZ1955" s="41"/>
      <c r="BA1955" s="41"/>
      <c r="BB1955" s="41"/>
      <c r="BC1955" s="41"/>
      <c r="BD1955" s="41"/>
      <c r="BE1955" s="41"/>
    </row>
    <row r="1956" spans="2:57">
      <c r="B1956" s="41"/>
      <c r="C1956" s="41"/>
      <c r="D1956" s="41"/>
      <c r="E1956" s="41"/>
      <c r="F1956" s="41"/>
      <c r="G1956" s="41"/>
      <c r="H1956" s="41"/>
      <c r="I1956" s="41"/>
      <c r="J1956" s="41"/>
      <c r="K1956" s="41"/>
      <c r="L1956" s="41"/>
      <c r="M1956" s="41"/>
      <c r="N1956" s="41"/>
      <c r="O1956" s="41"/>
      <c r="P1956" s="41"/>
      <c r="Q1956" s="41"/>
      <c r="R1956" s="41"/>
      <c r="S1956" s="41"/>
      <c r="T1956" s="41"/>
      <c r="U1956" s="41"/>
      <c r="W1956" s="41"/>
      <c r="X1956" s="41"/>
      <c r="Y1956" s="41"/>
      <c r="Z1956" s="41"/>
      <c r="AA1956" s="41"/>
      <c r="AB1956" s="41"/>
      <c r="AC1956" s="41"/>
      <c r="AD1956" s="41"/>
      <c r="AE1956" s="41"/>
      <c r="AF1956" s="41"/>
      <c r="AM1956" s="41"/>
      <c r="AN1956" s="41"/>
      <c r="AO1956" s="41"/>
      <c r="AP1956" s="41"/>
      <c r="AQ1956" s="41"/>
      <c r="AR1956" s="41"/>
      <c r="AS1956" s="41"/>
      <c r="AT1956" s="41"/>
      <c r="AU1956" s="41"/>
      <c r="AV1956" s="41"/>
      <c r="AW1956" s="41"/>
      <c r="AX1956" s="41"/>
      <c r="AY1956" s="41"/>
      <c r="AZ1956" s="41"/>
      <c r="BA1956" s="41"/>
      <c r="BB1956" s="41"/>
      <c r="BC1956" s="41"/>
      <c r="BD1956" s="41"/>
      <c r="BE1956" s="41"/>
    </row>
    <row r="1957" spans="2:57">
      <c r="B1957" s="41"/>
      <c r="C1957" s="41"/>
      <c r="D1957" s="41"/>
      <c r="E1957" s="41"/>
      <c r="F1957" s="41"/>
      <c r="G1957" s="41"/>
      <c r="H1957" s="41"/>
      <c r="I1957" s="41"/>
      <c r="J1957" s="41"/>
      <c r="K1957" s="41"/>
      <c r="L1957" s="41"/>
      <c r="M1957" s="41"/>
      <c r="N1957" s="41"/>
      <c r="O1957" s="41"/>
      <c r="P1957" s="41"/>
      <c r="Q1957" s="41"/>
      <c r="R1957" s="41"/>
      <c r="S1957" s="41"/>
      <c r="T1957" s="41"/>
      <c r="U1957" s="41"/>
      <c r="W1957" s="41"/>
      <c r="X1957" s="41"/>
      <c r="Y1957" s="41"/>
      <c r="Z1957" s="41"/>
      <c r="AA1957" s="41"/>
      <c r="AB1957" s="41"/>
      <c r="AC1957" s="41"/>
      <c r="AD1957" s="41"/>
      <c r="AE1957" s="41"/>
      <c r="AF1957" s="41"/>
      <c r="AM1957" s="41"/>
      <c r="AN1957" s="41"/>
      <c r="AO1957" s="41"/>
      <c r="AP1957" s="41"/>
      <c r="AQ1957" s="41"/>
      <c r="AR1957" s="41"/>
      <c r="AS1957" s="41"/>
      <c r="AT1957" s="41"/>
      <c r="AU1957" s="41"/>
      <c r="AV1957" s="41"/>
      <c r="AW1957" s="41"/>
      <c r="AX1957" s="41"/>
      <c r="AY1957" s="41"/>
      <c r="AZ1957" s="41"/>
      <c r="BA1957" s="41"/>
      <c r="BB1957" s="41"/>
      <c r="BC1957" s="41"/>
      <c r="BD1957" s="41"/>
      <c r="BE1957" s="41"/>
    </row>
    <row r="1958" spans="2:57">
      <c r="B1958" s="41"/>
      <c r="C1958" s="41"/>
      <c r="D1958" s="41"/>
      <c r="E1958" s="41"/>
      <c r="F1958" s="41"/>
      <c r="G1958" s="41"/>
      <c r="H1958" s="41"/>
      <c r="I1958" s="41"/>
      <c r="J1958" s="41"/>
      <c r="K1958" s="41"/>
      <c r="L1958" s="41"/>
      <c r="M1958" s="41"/>
      <c r="N1958" s="41"/>
      <c r="O1958" s="41"/>
      <c r="P1958" s="41"/>
      <c r="Q1958" s="41"/>
      <c r="R1958" s="41"/>
      <c r="S1958" s="41"/>
      <c r="T1958" s="41"/>
      <c r="U1958" s="41"/>
      <c r="W1958" s="41"/>
      <c r="X1958" s="41"/>
      <c r="Y1958" s="41"/>
      <c r="Z1958" s="41"/>
      <c r="AA1958" s="41"/>
      <c r="AB1958" s="41"/>
      <c r="AC1958" s="41"/>
      <c r="AD1958" s="41"/>
      <c r="AE1958" s="41"/>
      <c r="AF1958" s="41"/>
      <c r="AM1958" s="41"/>
      <c r="AN1958" s="41"/>
      <c r="AO1958" s="41"/>
      <c r="AP1958" s="41"/>
      <c r="AQ1958" s="41"/>
      <c r="AR1958" s="41"/>
      <c r="AS1958" s="41"/>
      <c r="AT1958" s="41"/>
      <c r="AU1958" s="41"/>
      <c r="AV1958" s="41"/>
      <c r="AW1958" s="41"/>
      <c r="AX1958" s="41"/>
      <c r="AY1958" s="41"/>
      <c r="AZ1958" s="41"/>
      <c r="BA1958" s="41"/>
      <c r="BB1958" s="41"/>
      <c r="BC1958" s="41"/>
      <c r="BD1958" s="41"/>
      <c r="BE1958" s="41"/>
    </row>
    <row r="1959" spans="2:57">
      <c r="B1959" s="41"/>
      <c r="C1959" s="41"/>
      <c r="D1959" s="41"/>
      <c r="E1959" s="41"/>
      <c r="F1959" s="41"/>
      <c r="G1959" s="41"/>
      <c r="H1959" s="41"/>
      <c r="I1959" s="41"/>
      <c r="J1959" s="41"/>
      <c r="K1959" s="41"/>
      <c r="L1959" s="41"/>
      <c r="M1959" s="41"/>
      <c r="N1959" s="41"/>
      <c r="O1959" s="41"/>
      <c r="P1959" s="41"/>
      <c r="Q1959" s="41"/>
      <c r="R1959" s="41"/>
      <c r="S1959" s="41"/>
      <c r="T1959" s="41"/>
      <c r="U1959" s="41"/>
      <c r="W1959" s="41"/>
      <c r="X1959" s="41"/>
      <c r="Y1959" s="41"/>
      <c r="Z1959" s="41"/>
      <c r="AA1959" s="41"/>
      <c r="AB1959" s="41"/>
      <c r="AC1959" s="41"/>
      <c r="AD1959" s="41"/>
      <c r="AE1959" s="41"/>
      <c r="AF1959" s="41"/>
      <c r="AM1959" s="41"/>
      <c r="AN1959" s="41"/>
      <c r="AO1959" s="41"/>
      <c r="AP1959" s="41"/>
      <c r="AQ1959" s="41"/>
      <c r="AR1959" s="41"/>
      <c r="AS1959" s="41"/>
      <c r="AT1959" s="41"/>
      <c r="AU1959" s="41"/>
      <c r="AV1959" s="41"/>
      <c r="AW1959" s="41"/>
      <c r="AX1959" s="41"/>
      <c r="AY1959" s="41"/>
      <c r="AZ1959" s="41"/>
      <c r="BA1959" s="41"/>
      <c r="BB1959" s="41"/>
      <c r="BC1959" s="41"/>
      <c r="BD1959" s="41"/>
      <c r="BE1959" s="41"/>
    </row>
    <row r="1960" spans="2:57">
      <c r="B1960" s="41"/>
      <c r="C1960" s="41"/>
      <c r="D1960" s="41"/>
      <c r="E1960" s="41"/>
      <c r="F1960" s="41"/>
      <c r="G1960" s="41"/>
      <c r="H1960" s="41"/>
      <c r="I1960" s="41"/>
      <c r="J1960" s="41"/>
      <c r="K1960" s="41"/>
      <c r="L1960" s="41"/>
      <c r="M1960" s="41"/>
      <c r="N1960" s="41"/>
      <c r="O1960" s="41"/>
      <c r="P1960" s="41"/>
      <c r="Q1960" s="41"/>
      <c r="R1960" s="41"/>
      <c r="S1960" s="41"/>
      <c r="T1960" s="41"/>
      <c r="U1960" s="41"/>
      <c r="W1960" s="41"/>
      <c r="X1960" s="41"/>
      <c r="Y1960" s="41"/>
      <c r="Z1960" s="41"/>
      <c r="AA1960" s="41"/>
      <c r="AB1960" s="41"/>
      <c r="AC1960" s="41"/>
      <c r="AD1960" s="41"/>
      <c r="AE1960" s="41"/>
      <c r="AF1960" s="41"/>
      <c r="AM1960" s="41"/>
      <c r="AN1960" s="41"/>
      <c r="AO1960" s="41"/>
      <c r="AP1960" s="41"/>
      <c r="AQ1960" s="41"/>
      <c r="AR1960" s="41"/>
      <c r="AS1960" s="41"/>
      <c r="AT1960" s="41"/>
      <c r="AU1960" s="41"/>
      <c r="AV1960" s="41"/>
      <c r="AW1960" s="41"/>
      <c r="AX1960" s="41"/>
      <c r="AY1960" s="41"/>
      <c r="AZ1960" s="41"/>
      <c r="BA1960" s="41"/>
      <c r="BB1960" s="41"/>
      <c r="BC1960" s="41"/>
      <c r="BD1960" s="41"/>
      <c r="BE1960" s="41"/>
    </row>
    <row r="1961" spans="2:57">
      <c r="B1961" s="41"/>
      <c r="C1961" s="41"/>
      <c r="D1961" s="41"/>
      <c r="E1961" s="41"/>
      <c r="F1961" s="41"/>
      <c r="G1961" s="41"/>
      <c r="H1961" s="41"/>
      <c r="I1961" s="41"/>
      <c r="J1961" s="41"/>
      <c r="K1961" s="41"/>
      <c r="L1961" s="41"/>
      <c r="M1961" s="41"/>
      <c r="N1961" s="41"/>
      <c r="O1961" s="41"/>
      <c r="P1961" s="41"/>
      <c r="Q1961" s="41"/>
      <c r="R1961" s="41"/>
      <c r="S1961" s="41"/>
      <c r="T1961" s="41"/>
      <c r="U1961" s="41"/>
      <c r="W1961" s="41"/>
      <c r="X1961" s="41"/>
      <c r="Y1961" s="41"/>
      <c r="Z1961" s="41"/>
      <c r="AA1961" s="41"/>
      <c r="AB1961" s="41"/>
      <c r="AC1961" s="41"/>
      <c r="AD1961" s="41"/>
      <c r="AE1961" s="41"/>
      <c r="AF1961" s="41"/>
      <c r="AM1961" s="41"/>
      <c r="AN1961" s="41"/>
      <c r="AO1961" s="41"/>
      <c r="AP1961" s="41"/>
      <c r="AQ1961" s="41"/>
      <c r="AR1961" s="41"/>
      <c r="AS1961" s="41"/>
      <c r="AT1961" s="41"/>
      <c r="AU1961" s="41"/>
      <c r="AV1961" s="41"/>
      <c r="AW1961" s="41"/>
      <c r="AX1961" s="41"/>
      <c r="AY1961" s="41"/>
      <c r="AZ1961" s="41"/>
      <c r="BA1961" s="41"/>
      <c r="BB1961" s="41"/>
      <c r="BC1961" s="41"/>
      <c r="BD1961" s="41"/>
      <c r="BE1961" s="41"/>
    </row>
    <row r="1962" spans="2:57">
      <c r="B1962" s="41"/>
      <c r="C1962" s="41"/>
      <c r="D1962" s="41"/>
      <c r="E1962" s="41"/>
      <c r="F1962" s="41"/>
      <c r="G1962" s="41"/>
      <c r="H1962" s="41"/>
      <c r="I1962" s="41"/>
      <c r="J1962" s="41"/>
      <c r="K1962" s="41"/>
      <c r="L1962" s="41"/>
      <c r="M1962" s="41"/>
      <c r="N1962" s="41"/>
      <c r="O1962" s="41"/>
      <c r="P1962" s="41"/>
      <c r="Q1962" s="41"/>
      <c r="R1962" s="41"/>
      <c r="S1962" s="41"/>
      <c r="T1962" s="41"/>
      <c r="U1962" s="41"/>
      <c r="W1962" s="41"/>
      <c r="X1962" s="41"/>
      <c r="Y1962" s="41"/>
      <c r="Z1962" s="41"/>
      <c r="AA1962" s="41"/>
      <c r="AB1962" s="41"/>
      <c r="AC1962" s="41"/>
      <c r="AD1962" s="41"/>
      <c r="AE1962" s="41"/>
      <c r="AF1962" s="41"/>
      <c r="AM1962" s="41"/>
      <c r="AN1962" s="41"/>
      <c r="AO1962" s="41"/>
      <c r="AP1962" s="41"/>
      <c r="AQ1962" s="41"/>
      <c r="AR1962" s="41"/>
      <c r="AS1962" s="41"/>
      <c r="AT1962" s="41"/>
      <c r="AU1962" s="41"/>
      <c r="AV1962" s="41"/>
      <c r="AW1962" s="41"/>
      <c r="AX1962" s="41"/>
      <c r="AY1962" s="41"/>
      <c r="AZ1962" s="41"/>
      <c r="BA1962" s="41"/>
      <c r="BB1962" s="41"/>
      <c r="BC1962" s="41"/>
      <c r="BD1962" s="41"/>
      <c r="BE1962" s="41"/>
    </row>
    <row r="1963" spans="2:57">
      <c r="B1963" s="41"/>
      <c r="C1963" s="41"/>
      <c r="D1963" s="41"/>
      <c r="E1963" s="41"/>
      <c r="F1963" s="41"/>
      <c r="G1963" s="41"/>
      <c r="H1963" s="41"/>
      <c r="I1963" s="41"/>
      <c r="J1963" s="41"/>
      <c r="K1963" s="41"/>
      <c r="L1963" s="41"/>
      <c r="M1963" s="41"/>
      <c r="N1963" s="41"/>
      <c r="O1963" s="41"/>
      <c r="P1963" s="41"/>
      <c r="Q1963" s="41"/>
      <c r="R1963" s="41"/>
      <c r="S1963" s="41"/>
      <c r="T1963" s="41"/>
      <c r="U1963" s="41"/>
      <c r="W1963" s="41"/>
      <c r="X1963" s="41"/>
      <c r="Y1963" s="41"/>
      <c r="Z1963" s="41"/>
      <c r="AA1963" s="41"/>
      <c r="AB1963" s="41"/>
      <c r="AC1963" s="41"/>
      <c r="AD1963" s="41"/>
      <c r="AE1963" s="41"/>
      <c r="AF1963" s="41"/>
      <c r="AM1963" s="41"/>
      <c r="AN1963" s="41"/>
      <c r="AO1963" s="41"/>
      <c r="AP1963" s="41"/>
      <c r="AQ1963" s="41"/>
      <c r="AR1963" s="41"/>
      <c r="AS1963" s="41"/>
      <c r="AT1963" s="41"/>
      <c r="AU1963" s="41"/>
      <c r="AV1963" s="41"/>
      <c r="AW1963" s="41"/>
      <c r="AX1963" s="41"/>
      <c r="AY1963" s="41"/>
      <c r="AZ1963" s="41"/>
      <c r="BA1963" s="41"/>
      <c r="BB1963" s="41"/>
      <c r="BC1963" s="41"/>
      <c r="BD1963" s="41"/>
      <c r="BE1963" s="41"/>
    </row>
    <row r="1964" spans="2:57">
      <c r="B1964" s="41"/>
      <c r="C1964" s="41"/>
      <c r="D1964" s="41"/>
      <c r="E1964" s="41"/>
      <c r="F1964" s="41"/>
      <c r="G1964" s="41"/>
      <c r="H1964" s="41"/>
      <c r="I1964" s="41"/>
      <c r="J1964" s="41"/>
      <c r="K1964" s="41"/>
      <c r="L1964" s="41"/>
      <c r="M1964" s="41"/>
      <c r="N1964" s="41"/>
      <c r="O1964" s="41"/>
      <c r="P1964" s="41"/>
      <c r="Q1964" s="41"/>
      <c r="R1964" s="41"/>
      <c r="S1964" s="41"/>
      <c r="T1964" s="41"/>
      <c r="U1964" s="41"/>
      <c r="W1964" s="41"/>
      <c r="X1964" s="41"/>
      <c r="Y1964" s="41"/>
      <c r="Z1964" s="41"/>
      <c r="AA1964" s="41"/>
      <c r="AB1964" s="41"/>
      <c r="AC1964" s="41"/>
      <c r="AD1964" s="41"/>
      <c r="AE1964" s="41"/>
      <c r="AF1964" s="41"/>
      <c r="AM1964" s="41"/>
      <c r="AN1964" s="41"/>
      <c r="AO1964" s="41"/>
      <c r="AP1964" s="41"/>
      <c r="AQ1964" s="41"/>
      <c r="AR1964" s="41"/>
      <c r="AS1964" s="41"/>
      <c r="AT1964" s="41"/>
      <c r="AU1964" s="41"/>
      <c r="AV1964" s="41"/>
      <c r="AW1964" s="41"/>
      <c r="AX1964" s="41"/>
      <c r="AY1964" s="41"/>
      <c r="AZ1964" s="41"/>
      <c r="BA1964" s="41"/>
      <c r="BB1964" s="41"/>
      <c r="BC1964" s="41"/>
      <c r="BD1964" s="41"/>
      <c r="BE1964" s="41"/>
    </row>
    <row r="1965" spans="2:57">
      <c r="B1965" s="41"/>
      <c r="C1965" s="41"/>
      <c r="D1965" s="41"/>
      <c r="E1965" s="41"/>
      <c r="F1965" s="41"/>
      <c r="G1965" s="41"/>
      <c r="H1965" s="41"/>
      <c r="I1965" s="41"/>
      <c r="J1965" s="41"/>
      <c r="K1965" s="41"/>
      <c r="L1965" s="41"/>
      <c r="M1965" s="41"/>
      <c r="N1965" s="41"/>
      <c r="O1965" s="41"/>
      <c r="P1965" s="41"/>
      <c r="Q1965" s="41"/>
      <c r="R1965" s="41"/>
      <c r="S1965" s="41"/>
      <c r="T1965" s="41"/>
      <c r="U1965" s="41"/>
      <c r="W1965" s="41"/>
      <c r="X1965" s="41"/>
      <c r="Y1965" s="41"/>
      <c r="Z1965" s="41"/>
      <c r="AA1965" s="41"/>
      <c r="AB1965" s="41"/>
      <c r="AC1965" s="41"/>
      <c r="AD1965" s="41"/>
      <c r="AE1965" s="41"/>
      <c r="AF1965" s="41"/>
      <c r="AM1965" s="41"/>
      <c r="AN1965" s="41"/>
      <c r="AO1965" s="41"/>
      <c r="AP1965" s="41"/>
      <c r="AQ1965" s="41"/>
      <c r="AR1965" s="41"/>
      <c r="AS1965" s="41"/>
      <c r="AT1965" s="41"/>
      <c r="AU1965" s="41"/>
      <c r="AV1965" s="41"/>
      <c r="AW1965" s="41"/>
      <c r="AX1965" s="41"/>
      <c r="AY1965" s="41"/>
      <c r="AZ1965" s="41"/>
      <c r="BA1965" s="41"/>
      <c r="BB1965" s="41"/>
      <c r="BC1965" s="41"/>
      <c r="BD1965" s="41"/>
      <c r="BE1965" s="41"/>
    </row>
    <row r="1966" spans="2:57">
      <c r="B1966" s="41"/>
      <c r="C1966" s="41"/>
      <c r="D1966" s="41"/>
      <c r="E1966" s="41"/>
      <c r="F1966" s="41"/>
      <c r="G1966" s="41"/>
      <c r="H1966" s="41"/>
      <c r="I1966" s="41"/>
      <c r="J1966" s="41"/>
      <c r="K1966" s="41"/>
      <c r="L1966" s="41"/>
      <c r="M1966" s="41"/>
      <c r="N1966" s="41"/>
      <c r="O1966" s="41"/>
      <c r="P1966" s="41"/>
      <c r="Q1966" s="41"/>
      <c r="R1966" s="41"/>
      <c r="S1966" s="41"/>
      <c r="T1966" s="41"/>
      <c r="U1966" s="41"/>
      <c r="W1966" s="41"/>
      <c r="X1966" s="41"/>
      <c r="Y1966" s="41"/>
      <c r="Z1966" s="41"/>
      <c r="AA1966" s="41"/>
      <c r="AB1966" s="41"/>
      <c r="AC1966" s="41"/>
      <c r="AD1966" s="41"/>
      <c r="AE1966" s="41"/>
      <c r="AF1966" s="41"/>
      <c r="AM1966" s="41"/>
      <c r="AN1966" s="41"/>
      <c r="AO1966" s="41"/>
      <c r="AP1966" s="41"/>
      <c r="AQ1966" s="41"/>
      <c r="AR1966" s="41"/>
      <c r="AS1966" s="41"/>
      <c r="AT1966" s="41"/>
      <c r="AU1966" s="41"/>
      <c r="AV1966" s="41"/>
      <c r="AW1966" s="41"/>
      <c r="AX1966" s="41"/>
      <c r="AY1966" s="41"/>
      <c r="AZ1966" s="41"/>
      <c r="BA1966" s="41"/>
      <c r="BB1966" s="41"/>
      <c r="BC1966" s="41"/>
      <c r="BD1966" s="41"/>
      <c r="BE1966" s="41"/>
    </row>
    <row r="1967" spans="2:57">
      <c r="B1967" s="41"/>
      <c r="C1967" s="41"/>
      <c r="D1967" s="41"/>
      <c r="E1967" s="41"/>
      <c r="F1967" s="41"/>
      <c r="G1967" s="41"/>
      <c r="H1967" s="41"/>
      <c r="I1967" s="41"/>
      <c r="J1967" s="41"/>
      <c r="K1967" s="41"/>
      <c r="L1967" s="41"/>
      <c r="M1967" s="41"/>
      <c r="N1967" s="41"/>
      <c r="O1967" s="41"/>
      <c r="P1967" s="41"/>
      <c r="Q1967" s="41"/>
      <c r="R1967" s="41"/>
      <c r="S1967" s="41"/>
      <c r="T1967" s="41"/>
      <c r="U1967" s="41"/>
      <c r="W1967" s="41"/>
      <c r="X1967" s="41"/>
      <c r="Y1967" s="41"/>
      <c r="Z1967" s="41"/>
      <c r="AA1967" s="41"/>
      <c r="AB1967" s="41"/>
      <c r="AC1967" s="41"/>
      <c r="AD1967" s="41"/>
      <c r="AE1967" s="41"/>
      <c r="AF1967" s="41"/>
      <c r="AM1967" s="41"/>
      <c r="AN1967" s="41"/>
      <c r="AO1967" s="41"/>
      <c r="AP1967" s="41"/>
      <c r="AQ1967" s="41"/>
      <c r="AR1967" s="41"/>
      <c r="AS1967" s="41"/>
      <c r="AT1967" s="41"/>
      <c r="AU1967" s="41"/>
      <c r="AV1967" s="41"/>
      <c r="AW1967" s="41"/>
      <c r="AX1967" s="41"/>
      <c r="AY1967" s="41"/>
      <c r="AZ1967" s="41"/>
      <c r="BA1967" s="41"/>
      <c r="BB1967" s="41"/>
      <c r="BC1967" s="41"/>
      <c r="BD1967" s="41"/>
      <c r="BE1967" s="41"/>
    </row>
    <row r="1968" spans="2:57">
      <c r="B1968" s="41"/>
      <c r="C1968" s="41"/>
      <c r="D1968" s="41"/>
      <c r="E1968" s="41"/>
      <c r="F1968" s="41"/>
      <c r="G1968" s="41"/>
      <c r="H1968" s="41"/>
      <c r="I1968" s="41"/>
      <c r="J1968" s="41"/>
      <c r="K1968" s="41"/>
      <c r="L1968" s="41"/>
      <c r="M1968" s="41"/>
      <c r="N1968" s="41"/>
      <c r="O1968" s="41"/>
      <c r="P1968" s="41"/>
      <c r="Q1968" s="41"/>
      <c r="R1968" s="41"/>
      <c r="S1968" s="41"/>
      <c r="T1968" s="41"/>
      <c r="U1968" s="41"/>
      <c r="W1968" s="41"/>
      <c r="X1968" s="41"/>
      <c r="Y1968" s="41"/>
      <c r="Z1968" s="41"/>
      <c r="AA1968" s="41"/>
      <c r="AB1968" s="41"/>
      <c r="AC1968" s="41"/>
      <c r="AD1968" s="41"/>
      <c r="AE1968" s="41"/>
      <c r="AF1968" s="41"/>
      <c r="AM1968" s="41"/>
      <c r="AN1968" s="41"/>
      <c r="AO1968" s="41"/>
      <c r="AP1968" s="41"/>
      <c r="AQ1968" s="41"/>
      <c r="AR1968" s="41"/>
      <c r="AS1968" s="41"/>
      <c r="AT1968" s="41"/>
      <c r="AU1968" s="41"/>
      <c r="AV1968" s="41"/>
      <c r="AW1968" s="41"/>
      <c r="AX1968" s="41"/>
      <c r="AY1968" s="41"/>
      <c r="AZ1968" s="41"/>
      <c r="BA1968" s="41"/>
      <c r="BB1968" s="41"/>
      <c r="BC1968" s="41"/>
      <c r="BD1968" s="41"/>
      <c r="BE1968" s="41"/>
    </row>
    <row r="1969" spans="2:57">
      <c r="B1969" s="41"/>
      <c r="C1969" s="41"/>
      <c r="D1969" s="41"/>
      <c r="E1969" s="41"/>
      <c r="F1969" s="41"/>
      <c r="G1969" s="41"/>
      <c r="H1969" s="41"/>
      <c r="I1969" s="41"/>
      <c r="J1969" s="41"/>
      <c r="K1969" s="41"/>
      <c r="L1969" s="41"/>
      <c r="M1969" s="41"/>
      <c r="N1969" s="41"/>
      <c r="O1969" s="41"/>
      <c r="P1969" s="41"/>
      <c r="Q1969" s="41"/>
      <c r="R1969" s="41"/>
      <c r="S1969" s="41"/>
      <c r="T1969" s="41"/>
      <c r="U1969" s="41"/>
      <c r="W1969" s="41"/>
      <c r="X1969" s="41"/>
      <c r="Y1969" s="41"/>
      <c r="Z1969" s="41"/>
      <c r="AA1969" s="41"/>
      <c r="AB1969" s="41"/>
      <c r="AC1969" s="41"/>
      <c r="AD1969" s="41"/>
      <c r="AE1969" s="41"/>
      <c r="AF1969" s="41"/>
      <c r="AM1969" s="41"/>
      <c r="AN1969" s="41"/>
      <c r="AO1969" s="41"/>
      <c r="AP1969" s="41"/>
      <c r="AQ1969" s="41"/>
      <c r="AR1969" s="41"/>
      <c r="AS1969" s="41"/>
      <c r="AT1969" s="41"/>
      <c r="AU1969" s="41"/>
      <c r="AV1969" s="41"/>
      <c r="AW1969" s="41"/>
      <c r="AX1969" s="41"/>
      <c r="AY1969" s="41"/>
      <c r="AZ1969" s="41"/>
      <c r="BA1969" s="41"/>
      <c r="BB1969" s="41"/>
      <c r="BC1969" s="41"/>
      <c r="BD1969" s="41"/>
      <c r="BE1969" s="41"/>
    </row>
    <row r="1970" spans="2:57">
      <c r="B1970" s="41"/>
      <c r="C1970" s="41"/>
      <c r="D1970" s="41"/>
      <c r="E1970" s="41"/>
      <c r="F1970" s="41"/>
      <c r="G1970" s="41"/>
      <c r="H1970" s="41"/>
      <c r="I1970" s="41"/>
      <c r="J1970" s="41"/>
      <c r="K1970" s="41"/>
      <c r="L1970" s="41"/>
      <c r="M1970" s="41"/>
      <c r="N1970" s="41"/>
      <c r="O1970" s="41"/>
      <c r="P1970" s="41"/>
      <c r="Q1970" s="41"/>
      <c r="R1970" s="41"/>
      <c r="S1970" s="41"/>
      <c r="T1970" s="41"/>
      <c r="U1970" s="41"/>
      <c r="W1970" s="41"/>
      <c r="X1970" s="41"/>
      <c r="Y1970" s="41"/>
      <c r="Z1970" s="41"/>
      <c r="AA1970" s="41"/>
      <c r="AB1970" s="41"/>
      <c r="AC1970" s="41"/>
      <c r="AD1970" s="41"/>
      <c r="AE1970" s="41"/>
      <c r="AF1970" s="41"/>
      <c r="AM1970" s="41"/>
      <c r="AN1970" s="41"/>
      <c r="AO1970" s="41"/>
      <c r="AP1970" s="41"/>
      <c r="AQ1970" s="41"/>
      <c r="AR1970" s="41"/>
      <c r="AS1970" s="41"/>
      <c r="AT1970" s="41"/>
      <c r="AU1970" s="41"/>
      <c r="AV1970" s="41"/>
      <c r="AW1970" s="41"/>
      <c r="AX1970" s="41"/>
      <c r="AY1970" s="41"/>
      <c r="AZ1970" s="41"/>
      <c r="BA1970" s="41"/>
      <c r="BB1970" s="41"/>
      <c r="BC1970" s="41"/>
      <c r="BD1970" s="41"/>
      <c r="BE1970" s="41"/>
    </row>
    <row r="1971" spans="2:57">
      <c r="B1971" s="41"/>
      <c r="C1971" s="41"/>
      <c r="D1971" s="41"/>
      <c r="E1971" s="41"/>
      <c r="F1971" s="41"/>
      <c r="G1971" s="41"/>
      <c r="H1971" s="41"/>
      <c r="I1971" s="41"/>
      <c r="J1971" s="41"/>
      <c r="K1971" s="41"/>
      <c r="L1971" s="41"/>
      <c r="M1971" s="41"/>
      <c r="N1971" s="41"/>
      <c r="O1971" s="41"/>
      <c r="P1971" s="41"/>
      <c r="Q1971" s="41"/>
      <c r="R1971" s="41"/>
      <c r="S1971" s="41"/>
      <c r="T1971" s="41"/>
      <c r="U1971" s="41"/>
      <c r="W1971" s="41"/>
      <c r="X1971" s="41"/>
      <c r="Y1971" s="41"/>
      <c r="Z1971" s="41"/>
      <c r="AA1971" s="41"/>
      <c r="AB1971" s="41"/>
      <c r="AC1971" s="41"/>
      <c r="AD1971" s="41"/>
      <c r="AE1971" s="41"/>
      <c r="AF1971" s="41"/>
      <c r="AM1971" s="41"/>
      <c r="AN1971" s="41"/>
      <c r="AO1971" s="41"/>
      <c r="AP1971" s="41"/>
      <c r="AQ1971" s="41"/>
      <c r="AR1971" s="41"/>
      <c r="AS1971" s="41"/>
      <c r="AT1971" s="41"/>
      <c r="AU1971" s="41"/>
      <c r="AV1971" s="41"/>
      <c r="AW1971" s="41"/>
      <c r="AX1971" s="41"/>
      <c r="AY1971" s="41"/>
      <c r="AZ1971" s="41"/>
      <c r="BA1971" s="41"/>
      <c r="BB1971" s="41"/>
      <c r="BC1971" s="41"/>
      <c r="BD1971" s="41"/>
      <c r="BE1971" s="41"/>
    </row>
    <row r="1972" spans="2:57">
      <c r="B1972" s="41"/>
      <c r="C1972" s="41"/>
      <c r="D1972" s="41"/>
      <c r="E1972" s="41"/>
      <c r="F1972" s="41"/>
      <c r="G1972" s="41"/>
      <c r="H1972" s="41"/>
      <c r="I1972" s="41"/>
      <c r="J1972" s="41"/>
      <c r="K1972" s="41"/>
      <c r="L1972" s="41"/>
      <c r="M1972" s="41"/>
      <c r="N1972" s="41"/>
      <c r="O1972" s="41"/>
      <c r="P1972" s="41"/>
      <c r="Q1972" s="41"/>
      <c r="R1972" s="41"/>
      <c r="S1972" s="41"/>
      <c r="T1972" s="41"/>
      <c r="U1972" s="41"/>
      <c r="W1972" s="41"/>
      <c r="X1972" s="41"/>
      <c r="Y1972" s="41"/>
      <c r="Z1972" s="41"/>
      <c r="AA1972" s="41"/>
      <c r="AB1972" s="41"/>
      <c r="AC1972" s="41"/>
      <c r="AD1972" s="41"/>
      <c r="AE1972" s="41"/>
      <c r="AF1972" s="41"/>
      <c r="AM1972" s="41"/>
      <c r="AN1972" s="41"/>
      <c r="AO1972" s="41"/>
      <c r="AP1972" s="41"/>
      <c r="AQ1972" s="41"/>
      <c r="AR1972" s="41"/>
      <c r="AS1972" s="41"/>
      <c r="AT1972" s="41"/>
      <c r="AU1972" s="41"/>
      <c r="AV1972" s="41"/>
      <c r="AW1972" s="41"/>
      <c r="AX1972" s="41"/>
      <c r="AY1972" s="41"/>
      <c r="AZ1972" s="41"/>
      <c r="BA1972" s="41"/>
      <c r="BB1972" s="41"/>
      <c r="BC1972" s="41"/>
      <c r="BD1972" s="41"/>
      <c r="BE1972" s="41"/>
    </row>
    <row r="1973" spans="2:57">
      <c r="B1973" s="41"/>
      <c r="C1973" s="41"/>
      <c r="D1973" s="41"/>
      <c r="E1973" s="41"/>
      <c r="F1973" s="41"/>
      <c r="G1973" s="41"/>
      <c r="H1973" s="41"/>
      <c r="I1973" s="41"/>
      <c r="J1973" s="41"/>
      <c r="K1973" s="41"/>
      <c r="L1973" s="41"/>
      <c r="M1973" s="41"/>
      <c r="N1973" s="41"/>
      <c r="O1973" s="41"/>
      <c r="P1973" s="41"/>
      <c r="Q1973" s="41"/>
      <c r="R1973" s="41"/>
      <c r="S1973" s="41"/>
      <c r="T1973" s="41"/>
      <c r="U1973" s="41"/>
      <c r="W1973" s="41"/>
      <c r="X1973" s="41"/>
      <c r="Y1973" s="41"/>
      <c r="Z1973" s="41"/>
      <c r="AA1973" s="41"/>
      <c r="AB1973" s="41"/>
      <c r="AC1973" s="41"/>
      <c r="AD1973" s="41"/>
      <c r="AE1973" s="41"/>
      <c r="AF1973" s="41"/>
      <c r="AM1973" s="41"/>
      <c r="AN1973" s="41"/>
      <c r="AO1973" s="41"/>
      <c r="AP1973" s="41"/>
      <c r="AQ1973" s="41"/>
      <c r="AR1973" s="41"/>
      <c r="AS1973" s="41"/>
      <c r="AT1973" s="41"/>
      <c r="AU1973" s="41"/>
      <c r="AV1973" s="41"/>
      <c r="AW1973" s="41"/>
      <c r="AX1973" s="41"/>
      <c r="AY1973" s="41"/>
      <c r="AZ1973" s="41"/>
      <c r="BA1973" s="41"/>
      <c r="BB1973" s="41"/>
      <c r="BC1973" s="41"/>
      <c r="BD1973" s="41"/>
      <c r="BE1973" s="41"/>
    </row>
    <row r="1974" spans="2:57">
      <c r="B1974" s="41"/>
      <c r="C1974" s="41"/>
      <c r="D1974" s="41"/>
      <c r="E1974" s="41"/>
      <c r="F1974" s="41"/>
      <c r="G1974" s="41"/>
      <c r="H1974" s="41"/>
      <c r="I1974" s="41"/>
      <c r="J1974" s="41"/>
      <c r="K1974" s="41"/>
      <c r="L1974" s="41"/>
      <c r="M1974" s="41"/>
      <c r="N1974" s="41"/>
      <c r="O1974" s="41"/>
      <c r="P1974" s="41"/>
      <c r="Q1974" s="41"/>
      <c r="R1974" s="41"/>
      <c r="S1974" s="41"/>
      <c r="T1974" s="41"/>
      <c r="U1974" s="41"/>
      <c r="W1974" s="41"/>
      <c r="X1974" s="41"/>
      <c r="Y1974" s="41"/>
      <c r="Z1974" s="41"/>
      <c r="AA1974" s="41"/>
      <c r="AB1974" s="41"/>
      <c r="AC1974" s="41"/>
      <c r="AD1974" s="41"/>
      <c r="AE1974" s="41"/>
      <c r="AF1974" s="41"/>
      <c r="AM1974" s="41"/>
      <c r="AN1974" s="41"/>
      <c r="AO1974" s="41"/>
      <c r="AP1974" s="41"/>
      <c r="AQ1974" s="41"/>
      <c r="AR1974" s="41"/>
      <c r="AS1974" s="41"/>
      <c r="AT1974" s="41"/>
      <c r="AU1974" s="41"/>
      <c r="AV1974" s="41"/>
      <c r="AW1974" s="41"/>
      <c r="AX1974" s="41"/>
      <c r="AY1974" s="41"/>
      <c r="AZ1974" s="41"/>
      <c r="BA1974" s="41"/>
      <c r="BB1974" s="41"/>
      <c r="BC1974" s="41"/>
      <c r="BD1974" s="41"/>
      <c r="BE1974" s="41"/>
    </row>
    <row r="1975" spans="2:57">
      <c r="B1975" s="41"/>
      <c r="C1975" s="41"/>
      <c r="D1975" s="41"/>
      <c r="E1975" s="41"/>
      <c r="F1975" s="41"/>
      <c r="G1975" s="41"/>
      <c r="H1975" s="41"/>
      <c r="I1975" s="41"/>
      <c r="J1975" s="41"/>
      <c r="K1975" s="41"/>
      <c r="L1975" s="41"/>
      <c r="M1975" s="41"/>
      <c r="N1975" s="41"/>
      <c r="O1975" s="41"/>
      <c r="P1975" s="41"/>
      <c r="Q1975" s="41"/>
      <c r="R1975" s="41"/>
      <c r="S1975" s="41"/>
      <c r="T1975" s="41"/>
      <c r="U1975" s="41"/>
      <c r="W1975" s="41"/>
      <c r="X1975" s="41"/>
      <c r="Y1975" s="41"/>
      <c r="Z1975" s="41"/>
      <c r="AA1975" s="41"/>
      <c r="AB1975" s="41"/>
      <c r="AC1975" s="41"/>
      <c r="AD1975" s="41"/>
      <c r="AE1975" s="41"/>
      <c r="AF1975" s="41"/>
      <c r="AM1975" s="41"/>
      <c r="AN1975" s="41"/>
      <c r="AO1975" s="41"/>
      <c r="AP1975" s="41"/>
      <c r="AQ1975" s="41"/>
      <c r="AR1975" s="41"/>
      <c r="AS1975" s="41"/>
      <c r="AT1975" s="41"/>
      <c r="AU1975" s="41"/>
      <c r="AV1975" s="41"/>
      <c r="AW1975" s="41"/>
      <c r="AX1975" s="41"/>
      <c r="AY1975" s="41"/>
      <c r="AZ1975" s="41"/>
      <c r="BA1975" s="41"/>
      <c r="BB1975" s="41"/>
      <c r="BC1975" s="41"/>
      <c r="BD1975" s="41"/>
      <c r="BE1975" s="41"/>
    </row>
    <row r="1976" spans="2:57">
      <c r="B1976" s="41"/>
      <c r="C1976" s="41"/>
      <c r="D1976" s="41"/>
      <c r="E1976" s="41"/>
      <c r="F1976" s="41"/>
      <c r="G1976" s="41"/>
      <c r="H1976" s="41"/>
      <c r="I1976" s="41"/>
      <c r="J1976" s="41"/>
      <c r="K1976" s="41"/>
      <c r="L1976" s="41"/>
      <c r="M1976" s="41"/>
      <c r="N1976" s="41"/>
      <c r="O1976" s="41"/>
      <c r="P1976" s="41"/>
      <c r="Q1976" s="41"/>
      <c r="R1976" s="41"/>
      <c r="S1976" s="41"/>
      <c r="T1976" s="41"/>
      <c r="U1976" s="41"/>
      <c r="W1976" s="41"/>
      <c r="X1976" s="41"/>
      <c r="Y1976" s="41"/>
      <c r="Z1976" s="41"/>
      <c r="AA1976" s="41"/>
      <c r="AB1976" s="41"/>
      <c r="AC1976" s="41"/>
      <c r="AD1976" s="41"/>
      <c r="AE1976" s="41"/>
      <c r="AF1976" s="41"/>
      <c r="AM1976" s="41"/>
      <c r="AN1976" s="41"/>
      <c r="AO1976" s="41"/>
      <c r="AP1976" s="41"/>
      <c r="AQ1976" s="41"/>
      <c r="AR1976" s="41"/>
      <c r="AS1976" s="41"/>
      <c r="AT1976" s="41"/>
      <c r="AU1976" s="41"/>
      <c r="AV1976" s="41"/>
      <c r="AW1976" s="41"/>
      <c r="AX1976" s="41"/>
      <c r="AY1976" s="41"/>
      <c r="AZ1976" s="41"/>
      <c r="BA1976" s="41"/>
      <c r="BB1976" s="41"/>
      <c r="BC1976" s="41"/>
      <c r="BD1976" s="41"/>
      <c r="BE1976" s="41"/>
    </row>
    <row r="1977" spans="2:57">
      <c r="B1977" s="41"/>
      <c r="C1977" s="41"/>
      <c r="D1977" s="41"/>
      <c r="E1977" s="41"/>
      <c r="F1977" s="41"/>
      <c r="G1977" s="41"/>
      <c r="H1977" s="41"/>
      <c r="I1977" s="41"/>
      <c r="J1977" s="41"/>
      <c r="K1977" s="41"/>
      <c r="L1977" s="41"/>
      <c r="M1977" s="41"/>
      <c r="N1977" s="41"/>
      <c r="O1977" s="41"/>
      <c r="P1977" s="41"/>
      <c r="Q1977" s="41"/>
      <c r="R1977" s="41"/>
      <c r="S1977" s="41"/>
      <c r="T1977" s="41"/>
      <c r="U1977" s="41"/>
      <c r="W1977" s="41"/>
      <c r="X1977" s="41"/>
      <c r="Y1977" s="41"/>
      <c r="Z1977" s="41"/>
      <c r="AA1977" s="41"/>
      <c r="AB1977" s="41"/>
      <c r="AC1977" s="41"/>
      <c r="AD1977" s="41"/>
      <c r="AE1977" s="41"/>
      <c r="AF1977" s="41"/>
      <c r="AM1977" s="41"/>
      <c r="AN1977" s="41"/>
      <c r="AO1977" s="41"/>
      <c r="AP1977" s="41"/>
      <c r="AQ1977" s="41"/>
      <c r="AR1977" s="41"/>
      <c r="AS1977" s="41"/>
      <c r="AT1977" s="41"/>
      <c r="AU1977" s="41"/>
      <c r="AV1977" s="41"/>
      <c r="AW1977" s="41"/>
      <c r="AX1977" s="41"/>
      <c r="AY1977" s="41"/>
      <c r="AZ1977" s="41"/>
      <c r="BA1977" s="41"/>
      <c r="BB1977" s="41"/>
      <c r="BC1977" s="41"/>
      <c r="BD1977" s="41"/>
      <c r="BE1977" s="41"/>
    </row>
    <row r="1978" spans="2:57">
      <c r="B1978" s="41"/>
      <c r="C1978" s="41"/>
      <c r="D1978" s="41"/>
      <c r="E1978" s="41"/>
      <c r="F1978" s="41"/>
      <c r="G1978" s="41"/>
      <c r="H1978" s="41"/>
      <c r="I1978" s="41"/>
      <c r="J1978" s="41"/>
      <c r="K1978" s="41"/>
      <c r="L1978" s="41"/>
      <c r="M1978" s="41"/>
      <c r="N1978" s="41"/>
      <c r="O1978" s="41"/>
      <c r="P1978" s="41"/>
      <c r="Q1978" s="41"/>
      <c r="R1978" s="41"/>
      <c r="S1978" s="41"/>
      <c r="T1978" s="41"/>
      <c r="U1978" s="41"/>
      <c r="W1978" s="41"/>
      <c r="X1978" s="41"/>
      <c r="Y1978" s="41"/>
      <c r="Z1978" s="41"/>
      <c r="AA1978" s="41"/>
      <c r="AB1978" s="41"/>
      <c r="AC1978" s="41"/>
      <c r="AD1978" s="41"/>
      <c r="AE1978" s="41"/>
      <c r="AF1978" s="41"/>
      <c r="AM1978" s="41"/>
      <c r="AN1978" s="41"/>
      <c r="AO1978" s="41"/>
      <c r="AP1978" s="41"/>
      <c r="AQ1978" s="41"/>
      <c r="AR1978" s="41"/>
      <c r="AS1978" s="41"/>
      <c r="AT1978" s="41"/>
      <c r="AU1978" s="41"/>
      <c r="AV1978" s="41"/>
      <c r="AW1978" s="41"/>
      <c r="AX1978" s="41"/>
      <c r="AY1978" s="41"/>
      <c r="AZ1978" s="41"/>
      <c r="BA1978" s="41"/>
      <c r="BB1978" s="41"/>
      <c r="BC1978" s="41"/>
      <c r="BD1978" s="41"/>
      <c r="BE1978" s="41"/>
    </row>
    <row r="1979" spans="2:57">
      <c r="B1979" s="41"/>
      <c r="C1979" s="41"/>
      <c r="D1979" s="41"/>
      <c r="E1979" s="41"/>
      <c r="F1979" s="41"/>
      <c r="G1979" s="41"/>
      <c r="H1979" s="41"/>
      <c r="I1979" s="41"/>
      <c r="J1979" s="41"/>
      <c r="K1979" s="41"/>
      <c r="L1979" s="41"/>
      <c r="M1979" s="41"/>
      <c r="N1979" s="41"/>
      <c r="O1979" s="41"/>
      <c r="P1979" s="41"/>
      <c r="Q1979" s="41"/>
      <c r="R1979" s="41"/>
      <c r="S1979" s="41"/>
      <c r="T1979" s="41"/>
      <c r="U1979" s="41"/>
      <c r="W1979" s="41"/>
      <c r="X1979" s="41"/>
      <c r="Y1979" s="41"/>
      <c r="Z1979" s="41"/>
      <c r="AA1979" s="41"/>
      <c r="AB1979" s="41"/>
      <c r="AC1979" s="41"/>
      <c r="AD1979" s="41"/>
      <c r="AE1979" s="41"/>
      <c r="AF1979" s="41"/>
      <c r="AM1979" s="41"/>
      <c r="AN1979" s="41"/>
      <c r="AO1979" s="41"/>
      <c r="AP1979" s="41"/>
      <c r="AQ1979" s="41"/>
      <c r="AR1979" s="41"/>
      <c r="AS1979" s="41"/>
      <c r="AT1979" s="41"/>
      <c r="AU1979" s="41"/>
      <c r="AV1979" s="41"/>
      <c r="AW1979" s="41"/>
      <c r="AX1979" s="41"/>
      <c r="AY1979" s="41"/>
      <c r="AZ1979" s="41"/>
      <c r="BA1979" s="41"/>
      <c r="BB1979" s="41"/>
      <c r="BC1979" s="41"/>
      <c r="BD1979" s="41"/>
      <c r="BE1979" s="41"/>
    </row>
    <row r="1980" spans="2:57">
      <c r="B1980" s="41"/>
      <c r="C1980" s="41"/>
      <c r="D1980" s="41"/>
      <c r="E1980" s="41"/>
      <c r="F1980" s="41"/>
      <c r="G1980" s="41"/>
      <c r="H1980" s="41"/>
      <c r="I1980" s="41"/>
      <c r="J1980" s="41"/>
      <c r="K1980" s="41"/>
      <c r="L1980" s="41"/>
      <c r="M1980" s="41"/>
      <c r="N1980" s="41"/>
      <c r="O1980" s="41"/>
      <c r="P1980" s="41"/>
      <c r="Q1980" s="41"/>
      <c r="R1980" s="41"/>
      <c r="S1980" s="41"/>
      <c r="T1980" s="41"/>
      <c r="U1980" s="41"/>
      <c r="W1980" s="41"/>
      <c r="X1980" s="41"/>
      <c r="Y1980" s="41"/>
      <c r="Z1980" s="41"/>
      <c r="AA1980" s="41"/>
      <c r="AB1980" s="41"/>
      <c r="AC1980" s="41"/>
      <c r="AD1980" s="41"/>
      <c r="AE1980" s="41"/>
      <c r="AF1980" s="41"/>
      <c r="AM1980" s="41"/>
      <c r="AN1980" s="41"/>
      <c r="AO1980" s="41"/>
      <c r="AP1980" s="41"/>
      <c r="AQ1980" s="41"/>
      <c r="AR1980" s="41"/>
      <c r="AS1980" s="41"/>
      <c r="AT1980" s="41"/>
      <c r="AU1980" s="41"/>
      <c r="AV1980" s="41"/>
      <c r="AW1980" s="41"/>
      <c r="AX1980" s="41"/>
      <c r="AY1980" s="41"/>
      <c r="AZ1980" s="41"/>
      <c r="BA1980" s="41"/>
      <c r="BB1980" s="41"/>
      <c r="BC1980" s="41"/>
      <c r="BD1980" s="41"/>
      <c r="BE1980" s="41"/>
    </row>
    <row r="1981" spans="2:57">
      <c r="B1981" s="41"/>
      <c r="C1981" s="41"/>
      <c r="D1981" s="41"/>
      <c r="E1981" s="41"/>
      <c r="F1981" s="41"/>
      <c r="G1981" s="41"/>
      <c r="H1981" s="41"/>
      <c r="I1981" s="41"/>
      <c r="J1981" s="41"/>
      <c r="K1981" s="41"/>
      <c r="L1981" s="41"/>
      <c r="M1981" s="41"/>
      <c r="N1981" s="41"/>
      <c r="O1981" s="41"/>
      <c r="P1981" s="41"/>
      <c r="Q1981" s="41"/>
      <c r="R1981" s="41"/>
      <c r="S1981" s="41"/>
      <c r="T1981" s="41"/>
      <c r="U1981" s="41"/>
      <c r="W1981" s="41"/>
      <c r="X1981" s="41"/>
      <c r="Y1981" s="41"/>
      <c r="Z1981" s="41"/>
      <c r="AA1981" s="41"/>
      <c r="AB1981" s="41"/>
      <c r="AC1981" s="41"/>
      <c r="AD1981" s="41"/>
      <c r="AE1981" s="41"/>
      <c r="AF1981" s="41"/>
      <c r="AM1981" s="41"/>
      <c r="AN1981" s="41"/>
      <c r="AO1981" s="41"/>
      <c r="AP1981" s="41"/>
      <c r="AQ1981" s="41"/>
      <c r="AR1981" s="41"/>
      <c r="AS1981" s="41"/>
      <c r="AT1981" s="41"/>
      <c r="AU1981" s="41"/>
      <c r="AV1981" s="41"/>
      <c r="AW1981" s="41"/>
      <c r="AX1981" s="41"/>
      <c r="AY1981" s="41"/>
      <c r="AZ1981" s="41"/>
      <c r="BA1981" s="41"/>
      <c r="BB1981" s="41"/>
      <c r="BC1981" s="41"/>
      <c r="BD1981" s="41"/>
      <c r="BE1981" s="41"/>
    </row>
    <row r="1982" spans="2:57">
      <c r="B1982" s="41"/>
      <c r="C1982" s="41"/>
      <c r="D1982" s="41"/>
      <c r="E1982" s="41"/>
      <c r="F1982" s="41"/>
      <c r="G1982" s="41"/>
      <c r="H1982" s="41"/>
      <c r="I1982" s="41"/>
      <c r="J1982" s="41"/>
      <c r="K1982" s="41"/>
      <c r="L1982" s="41"/>
      <c r="M1982" s="41"/>
      <c r="N1982" s="41"/>
      <c r="O1982" s="41"/>
      <c r="P1982" s="41"/>
      <c r="Q1982" s="41"/>
      <c r="R1982" s="41"/>
      <c r="S1982" s="41"/>
      <c r="T1982" s="41"/>
      <c r="U1982" s="41"/>
      <c r="W1982" s="41"/>
      <c r="X1982" s="41"/>
      <c r="Y1982" s="41"/>
      <c r="Z1982" s="41"/>
      <c r="AA1982" s="41"/>
      <c r="AB1982" s="41"/>
      <c r="AC1982" s="41"/>
      <c r="AD1982" s="41"/>
      <c r="AE1982" s="41"/>
      <c r="AF1982" s="41"/>
      <c r="AM1982" s="41"/>
      <c r="AN1982" s="41"/>
      <c r="AO1982" s="41"/>
      <c r="AP1982" s="41"/>
      <c r="AQ1982" s="41"/>
      <c r="AR1982" s="41"/>
      <c r="AS1982" s="41"/>
      <c r="AT1982" s="41"/>
      <c r="AU1982" s="41"/>
      <c r="AV1982" s="41"/>
      <c r="AW1982" s="41"/>
      <c r="AX1982" s="41"/>
      <c r="AY1982" s="41"/>
      <c r="AZ1982" s="41"/>
      <c r="BA1982" s="41"/>
      <c r="BB1982" s="41"/>
      <c r="BC1982" s="41"/>
      <c r="BD1982" s="41"/>
      <c r="BE1982" s="41"/>
    </row>
    <row r="1983" spans="2:57">
      <c r="B1983" s="41"/>
      <c r="C1983" s="41"/>
      <c r="D1983" s="41"/>
      <c r="E1983" s="41"/>
      <c r="F1983" s="41"/>
      <c r="G1983" s="41"/>
      <c r="H1983" s="41"/>
      <c r="I1983" s="41"/>
      <c r="J1983" s="41"/>
      <c r="K1983" s="41"/>
      <c r="L1983" s="41"/>
      <c r="M1983" s="41"/>
      <c r="N1983" s="41"/>
      <c r="O1983" s="41"/>
      <c r="P1983" s="41"/>
      <c r="Q1983" s="41"/>
      <c r="R1983" s="41"/>
      <c r="S1983" s="41"/>
      <c r="T1983" s="41"/>
      <c r="U1983" s="41"/>
      <c r="W1983" s="41"/>
      <c r="X1983" s="41"/>
      <c r="Y1983" s="41"/>
      <c r="Z1983" s="41"/>
      <c r="AA1983" s="41"/>
      <c r="AB1983" s="41"/>
      <c r="AC1983" s="41"/>
      <c r="AD1983" s="41"/>
      <c r="AE1983" s="41"/>
      <c r="AF1983" s="41"/>
      <c r="AM1983" s="41"/>
      <c r="AN1983" s="41"/>
      <c r="AO1983" s="41"/>
      <c r="AP1983" s="41"/>
      <c r="AQ1983" s="41"/>
      <c r="AR1983" s="41"/>
      <c r="AS1983" s="41"/>
      <c r="AT1983" s="41"/>
      <c r="AU1983" s="41"/>
      <c r="AV1983" s="41"/>
      <c r="AW1983" s="41"/>
      <c r="AX1983" s="41"/>
      <c r="AY1983" s="41"/>
      <c r="AZ1983" s="41"/>
      <c r="BA1983" s="41"/>
      <c r="BB1983" s="41"/>
      <c r="BC1983" s="41"/>
      <c r="BD1983" s="41"/>
      <c r="BE1983" s="41"/>
    </row>
    <row r="1984" spans="2:57">
      <c r="B1984" s="41"/>
      <c r="C1984" s="41"/>
      <c r="D1984" s="41"/>
      <c r="E1984" s="41"/>
      <c r="F1984" s="41"/>
      <c r="G1984" s="41"/>
      <c r="H1984" s="41"/>
      <c r="I1984" s="41"/>
      <c r="J1984" s="41"/>
      <c r="K1984" s="41"/>
      <c r="L1984" s="41"/>
      <c r="M1984" s="41"/>
      <c r="N1984" s="41"/>
      <c r="O1984" s="41"/>
      <c r="P1984" s="41"/>
      <c r="Q1984" s="41"/>
      <c r="R1984" s="41"/>
      <c r="S1984" s="41"/>
      <c r="T1984" s="41"/>
      <c r="U1984" s="41"/>
      <c r="W1984" s="41"/>
      <c r="X1984" s="41"/>
      <c r="Y1984" s="41"/>
      <c r="Z1984" s="41"/>
      <c r="AA1984" s="41"/>
      <c r="AB1984" s="41"/>
      <c r="AC1984" s="41"/>
      <c r="AD1984" s="41"/>
      <c r="AE1984" s="41"/>
      <c r="AF1984" s="41"/>
      <c r="AM1984" s="41"/>
      <c r="AN1984" s="41"/>
      <c r="AO1984" s="41"/>
      <c r="AP1984" s="41"/>
      <c r="AQ1984" s="41"/>
      <c r="AR1984" s="41"/>
      <c r="AS1984" s="41"/>
      <c r="AT1984" s="41"/>
      <c r="AU1984" s="41"/>
      <c r="AV1984" s="41"/>
      <c r="AW1984" s="41"/>
      <c r="AX1984" s="41"/>
      <c r="AY1984" s="41"/>
      <c r="AZ1984" s="41"/>
      <c r="BA1984" s="41"/>
      <c r="BB1984" s="41"/>
      <c r="BC1984" s="41"/>
      <c r="BD1984" s="41"/>
      <c r="BE1984" s="41"/>
    </row>
    <row r="1985" spans="2:57">
      <c r="B1985" s="41"/>
      <c r="C1985" s="41"/>
      <c r="D1985" s="41"/>
      <c r="E1985" s="41"/>
      <c r="F1985" s="41"/>
      <c r="G1985" s="41"/>
      <c r="H1985" s="41"/>
      <c r="I1985" s="41"/>
      <c r="J1985" s="41"/>
      <c r="K1985" s="41"/>
      <c r="L1985" s="41"/>
      <c r="M1985" s="41"/>
      <c r="N1985" s="41"/>
      <c r="O1985" s="41"/>
      <c r="P1985" s="41"/>
      <c r="Q1985" s="41"/>
      <c r="R1985" s="41"/>
      <c r="S1985" s="41"/>
      <c r="T1985" s="41"/>
      <c r="U1985" s="41"/>
      <c r="W1985" s="41"/>
      <c r="X1985" s="41"/>
      <c r="Y1985" s="41"/>
      <c r="Z1985" s="41"/>
      <c r="AA1985" s="41"/>
      <c r="AB1985" s="41"/>
      <c r="AC1985" s="41"/>
      <c r="AD1985" s="41"/>
      <c r="AE1985" s="41"/>
      <c r="AF1985" s="41"/>
      <c r="AM1985" s="41"/>
      <c r="AN1985" s="41"/>
      <c r="AO1985" s="41"/>
      <c r="AP1985" s="41"/>
      <c r="AQ1985" s="41"/>
      <c r="AR1985" s="41"/>
      <c r="AS1985" s="41"/>
      <c r="AT1985" s="41"/>
      <c r="AU1985" s="41"/>
      <c r="AV1985" s="41"/>
      <c r="AW1985" s="41"/>
      <c r="AX1985" s="41"/>
      <c r="AY1985" s="41"/>
      <c r="AZ1985" s="41"/>
      <c r="BA1985" s="41"/>
      <c r="BB1985" s="41"/>
      <c r="BC1985" s="41"/>
      <c r="BD1985" s="41"/>
      <c r="BE1985" s="41"/>
    </row>
    <row r="1986" spans="2:57">
      <c r="B1986" s="41"/>
      <c r="C1986" s="41"/>
      <c r="D1986" s="41"/>
      <c r="E1986" s="41"/>
      <c r="F1986" s="41"/>
      <c r="G1986" s="41"/>
      <c r="H1986" s="41"/>
      <c r="I1986" s="41"/>
      <c r="J1986" s="41"/>
      <c r="K1986" s="41"/>
      <c r="L1986" s="41"/>
      <c r="M1986" s="41"/>
      <c r="N1986" s="41"/>
      <c r="O1986" s="41"/>
      <c r="P1986" s="41"/>
      <c r="Q1986" s="41"/>
      <c r="R1986" s="41"/>
      <c r="S1986" s="41"/>
      <c r="T1986" s="41"/>
      <c r="U1986" s="41"/>
      <c r="W1986" s="41"/>
      <c r="X1986" s="41"/>
      <c r="Y1986" s="41"/>
      <c r="Z1986" s="41"/>
      <c r="AA1986" s="41"/>
      <c r="AB1986" s="41"/>
      <c r="AC1986" s="41"/>
      <c r="AD1986" s="41"/>
      <c r="AE1986" s="41"/>
      <c r="AF1986" s="41"/>
      <c r="AM1986" s="41"/>
      <c r="AN1986" s="41"/>
      <c r="AO1986" s="41"/>
      <c r="AP1986" s="41"/>
      <c r="AQ1986" s="41"/>
      <c r="AR1986" s="41"/>
      <c r="AS1986" s="41"/>
      <c r="AT1986" s="41"/>
      <c r="AU1986" s="41"/>
      <c r="AV1986" s="41"/>
      <c r="AW1986" s="41"/>
      <c r="AX1986" s="41"/>
      <c r="AY1986" s="41"/>
      <c r="AZ1986" s="41"/>
      <c r="BA1986" s="41"/>
      <c r="BB1986" s="41"/>
      <c r="BC1986" s="41"/>
      <c r="BD1986" s="41"/>
      <c r="BE1986" s="41"/>
    </row>
    <row r="1987" spans="2:57">
      <c r="B1987" s="41"/>
      <c r="C1987" s="41"/>
      <c r="D1987" s="41"/>
      <c r="E1987" s="41"/>
      <c r="F1987" s="41"/>
      <c r="G1987" s="41"/>
      <c r="H1987" s="41"/>
      <c r="I1987" s="41"/>
      <c r="J1987" s="41"/>
      <c r="K1987" s="41"/>
      <c r="L1987" s="41"/>
      <c r="M1987" s="41"/>
      <c r="N1987" s="41"/>
      <c r="O1987" s="41"/>
      <c r="P1987" s="41"/>
      <c r="Q1987" s="41"/>
      <c r="R1987" s="41"/>
      <c r="S1987" s="41"/>
      <c r="T1987" s="41"/>
      <c r="U1987" s="41"/>
      <c r="W1987" s="41"/>
      <c r="X1987" s="41"/>
      <c r="Y1987" s="41"/>
      <c r="Z1987" s="41"/>
      <c r="AA1987" s="41"/>
      <c r="AB1987" s="41"/>
      <c r="AC1987" s="41"/>
      <c r="AD1987" s="41"/>
      <c r="AE1987" s="41"/>
      <c r="AF1987" s="41"/>
      <c r="AM1987" s="41"/>
      <c r="AN1987" s="41"/>
      <c r="AO1987" s="41"/>
      <c r="AP1987" s="41"/>
      <c r="AQ1987" s="41"/>
      <c r="AR1987" s="41"/>
      <c r="AS1987" s="41"/>
      <c r="AT1987" s="41"/>
      <c r="AU1987" s="41"/>
      <c r="AV1987" s="41"/>
      <c r="AW1987" s="41"/>
      <c r="AX1987" s="41"/>
      <c r="AY1987" s="41"/>
      <c r="AZ1987" s="41"/>
      <c r="BA1987" s="41"/>
      <c r="BB1987" s="41"/>
      <c r="BC1987" s="41"/>
      <c r="BD1987" s="41"/>
      <c r="BE1987" s="41"/>
    </row>
    <row r="1988" spans="2:57">
      <c r="B1988" s="41"/>
      <c r="C1988" s="41"/>
      <c r="D1988" s="41"/>
      <c r="E1988" s="41"/>
      <c r="F1988" s="41"/>
      <c r="G1988" s="41"/>
      <c r="H1988" s="41"/>
      <c r="I1988" s="41"/>
      <c r="J1988" s="41"/>
      <c r="K1988" s="41"/>
      <c r="L1988" s="41"/>
      <c r="M1988" s="41"/>
      <c r="N1988" s="41"/>
      <c r="O1988" s="41"/>
      <c r="P1988" s="41"/>
      <c r="Q1988" s="41"/>
      <c r="R1988" s="41"/>
      <c r="S1988" s="41"/>
      <c r="T1988" s="41"/>
      <c r="U1988" s="41"/>
      <c r="W1988" s="41"/>
      <c r="X1988" s="41"/>
      <c r="Y1988" s="41"/>
      <c r="Z1988" s="41"/>
      <c r="AA1988" s="41"/>
      <c r="AB1988" s="41"/>
      <c r="AC1988" s="41"/>
      <c r="AD1988" s="41"/>
      <c r="AE1988" s="41"/>
      <c r="AF1988" s="41"/>
      <c r="AM1988" s="41"/>
      <c r="AN1988" s="41"/>
      <c r="AO1988" s="41"/>
      <c r="AP1988" s="41"/>
      <c r="AQ1988" s="41"/>
      <c r="AR1988" s="41"/>
      <c r="AS1988" s="41"/>
      <c r="AT1988" s="41"/>
      <c r="AU1988" s="41"/>
      <c r="AV1988" s="41"/>
      <c r="AW1988" s="41"/>
      <c r="AX1988" s="41"/>
      <c r="AY1988" s="41"/>
      <c r="AZ1988" s="41"/>
      <c r="BA1988" s="41"/>
      <c r="BB1988" s="41"/>
      <c r="BC1988" s="41"/>
      <c r="BD1988" s="41"/>
      <c r="BE1988" s="41"/>
    </row>
    <row r="1989" spans="2:57">
      <c r="B1989" s="41"/>
      <c r="C1989" s="41"/>
      <c r="D1989" s="41"/>
      <c r="E1989" s="41"/>
      <c r="F1989" s="41"/>
      <c r="G1989" s="41"/>
      <c r="H1989" s="41"/>
      <c r="I1989" s="41"/>
      <c r="J1989" s="41"/>
      <c r="K1989" s="41"/>
      <c r="L1989" s="41"/>
      <c r="M1989" s="41"/>
      <c r="N1989" s="41"/>
      <c r="O1989" s="41"/>
      <c r="P1989" s="41"/>
      <c r="Q1989" s="41"/>
      <c r="R1989" s="41"/>
      <c r="S1989" s="41"/>
      <c r="T1989" s="41"/>
      <c r="U1989" s="41"/>
      <c r="W1989" s="41"/>
      <c r="X1989" s="41"/>
      <c r="Y1989" s="41"/>
      <c r="Z1989" s="41"/>
      <c r="AA1989" s="41"/>
      <c r="AB1989" s="41"/>
      <c r="AC1989" s="41"/>
      <c r="AD1989" s="41"/>
      <c r="AE1989" s="41"/>
      <c r="AF1989" s="41"/>
      <c r="AM1989" s="41"/>
      <c r="AN1989" s="41"/>
      <c r="AO1989" s="41"/>
      <c r="AP1989" s="41"/>
      <c r="AQ1989" s="41"/>
      <c r="AR1989" s="41"/>
      <c r="AS1989" s="41"/>
      <c r="AT1989" s="41"/>
      <c r="AU1989" s="41"/>
      <c r="AV1989" s="41"/>
      <c r="AW1989" s="41"/>
      <c r="AX1989" s="41"/>
      <c r="AY1989" s="41"/>
      <c r="AZ1989" s="41"/>
      <c r="BA1989" s="41"/>
      <c r="BB1989" s="41"/>
      <c r="BC1989" s="41"/>
      <c r="BD1989" s="41"/>
      <c r="BE1989" s="41"/>
    </row>
    <row r="1990" spans="2:57">
      <c r="B1990" s="41"/>
      <c r="C1990" s="41"/>
      <c r="D1990" s="41"/>
      <c r="E1990" s="41"/>
      <c r="F1990" s="41"/>
      <c r="G1990" s="41"/>
      <c r="H1990" s="41"/>
      <c r="I1990" s="41"/>
      <c r="J1990" s="41"/>
      <c r="K1990" s="41"/>
      <c r="L1990" s="41"/>
      <c r="M1990" s="41"/>
      <c r="N1990" s="41"/>
      <c r="O1990" s="41"/>
      <c r="P1990" s="41"/>
      <c r="Q1990" s="41"/>
      <c r="R1990" s="41"/>
      <c r="S1990" s="41"/>
      <c r="T1990" s="41"/>
      <c r="U1990" s="41"/>
      <c r="W1990" s="41"/>
      <c r="X1990" s="41"/>
      <c r="Y1990" s="41"/>
      <c r="Z1990" s="41"/>
      <c r="AA1990" s="41"/>
      <c r="AB1990" s="41"/>
      <c r="AC1990" s="41"/>
      <c r="AD1990" s="41"/>
      <c r="AE1990" s="41"/>
      <c r="AF1990" s="41"/>
      <c r="AM1990" s="41"/>
      <c r="AN1990" s="41"/>
      <c r="AO1990" s="41"/>
      <c r="AP1990" s="41"/>
      <c r="AQ1990" s="41"/>
      <c r="AR1990" s="41"/>
      <c r="AS1990" s="41"/>
      <c r="AT1990" s="41"/>
      <c r="AU1990" s="41"/>
      <c r="AV1990" s="41"/>
      <c r="AW1990" s="41"/>
      <c r="AX1990" s="41"/>
      <c r="AY1990" s="41"/>
      <c r="AZ1990" s="41"/>
      <c r="BA1990" s="41"/>
      <c r="BB1990" s="41"/>
      <c r="BC1990" s="41"/>
      <c r="BD1990" s="41"/>
      <c r="BE1990" s="41"/>
    </row>
    <row r="1991" spans="2:57">
      <c r="B1991" s="41"/>
      <c r="C1991" s="41"/>
      <c r="D1991" s="41"/>
      <c r="E1991" s="41"/>
      <c r="F1991" s="41"/>
      <c r="G1991" s="41"/>
      <c r="H1991" s="41"/>
      <c r="I1991" s="41"/>
      <c r="J1991" s="41"/>
      <c r="K1991" s="41"/>
      <c r="L1991" s="41"/>
      <c r="M1991" s="41"/>
      <c r="N1991" s="41"/>
      <c r="O1991" s="41"/>
      <c r="P1991" s="41"/>
      <c r="Q1991" s="41"/>
      <c r="R1991" s="41"/>
      <c r="S1991" s="41"/>
      <c r="T1991" s="41"/>
      <c r="U1991" s="41"/>
      <c r="W1991" s="41"/>
      <c r="X1991" s="41"/>
      <c r="Y1991" s="41"/>
      <c r="Z1991" s="41"/>
      <c r="AA1991" s="41"/>
      <c r="AB1991" s="41"/>
      <c r="AC1991" s="41"/>
      <c r="AD1991" s="41"/>
      <c r="AE1991" s="41"/>
      <c r="AF1991" s="41"/>
      <c r="AM1991" s="41"/>
      <c r="AN1991" s="41"/>
      <c r="AO1991" s="41"/>
      <c r="AP1991" s="41"/>
      <c r="AQ1991" s="41"/>
      <c r="AR1991" s="41"/>
      <c r="AS1991" s="41"/>
      <c r="AT1991" s="41"/>
      <c r="AU1991" s="41"/>
      <c r="AV1991" s="41"/>
      <c r="AW1991" s="41"/>
      <c r="AX1991" s="41"/>
      <c r="AY1991" s="41"/>
      <c r="AZ1991" s="41"/>
      <c r="BA1991" s="41"/>
      <c r="BB1991" s="41"/>
      <c r="BC1991" s="41"/>
      <c r="BD1991" s="41"/>
      <c r="BE1991" s="41"/>
    </row>
    <row r="1992" spans="2:57">
      <c r="B1992" s="41"/>
      <c r="C1992" s="41"/>
      <c r="D1992" s="41"/>
      <c r="E1992" s="41"/>
      <c r="F1992" s="41"/>
      <c r="G1992" s="41"/>
      <c r="H1992" s="41"/>
      <c r="I1992" s="41"/>
      <c r="J1992" s="41"/>
      <c r="K1992" s="41"/>
      <c r="L1992" s="41"/>
      <c r="M1992" s="41"/>
      <c r="N1992" s="41"/>
      <c r="O1992" s="41"/>
      <c r="P1992" s="41"/>
      <c r="Q1992" s="41"/>
      <c r="R1992" s="41"/>
      <c r="S1992" s="41"/>
      <c r="T1992" s="41"/>
      <c r="U1992" s="41"/>
      <c r="W1992" s="41"/>
      <c r="X1992" s="41"/>
      <c r="Y1992" s="41"/>
      <c r="Z1992" s="41"/>
      <c r="AA1992" s="41"/>
      <c r="AB1992" s="41"/>
      <c r="AC1992" s="41"/>
      <c r="AD1992" s="41"/>
      <c r="AE1992" s="41"/>
      <c r="AF1992" s="41"/>
      <c r="AM1992" s="41"/>
      <c r="AN1992" s="41"/>
      <c r="AO1992" s="41"/>
      <c r="AP1992" s="41"/>
      <c r="AQ1992" s="41"/>
      <c r="AR1992" s="41"/>
      <c r="AS1992" s="41"/>
      <c r="AT1992" s="41"/>
      <c r="AU1992" s="41"/>
      <c r="AV1992" s="41"/>
      <c r="AW1992" s="41"/>
      <c r="AX1992" s="41"/>
      <c r="AY1992" s="41"/>
      <c r="AZ1992" s="41"/>
      <c r="BA1992" s="41"/>
      <c r="BB1992" s="41"/>
      <c r="BC1992" s="41"/>
      <c r="BD1992" s="41"/>
      <c r="BE1992" s="41"/>
    </row>
    <row r="1993" spans="2:57">
      <c r="B1993" s="41"/>
      <c r="C1993" s="41"/>
      <c r="D1993" s="41"/>
      <c r="E1993" s="41"/>
      <c r="F1993" s="41"/>
      <c r="G1993" s="41"/>
      <c r="H1993" s="41"/>
      <c r="I1993" s="41"/>
      <c r="J1993" s="41"/>
      <c r="K1993" s="41"/>
      <c r="L1993" s="41"/>
      <c r="M1993" s="41"/>
      <c r="N1993" s="41"/>
      <c r="O1993" s="41"/>
      <c r="P1993" s="41"/>
      <c r="Q1993" s="41"/>
      <c r="R1993" s="41"/>
      <c r="S1993" s="41"/>
      <c r="T1993" s="41"/>
      <c r="U1993" s="41"/>
      <c r="W1993" s="41"/>
      <c r="X1993" s="41"/>
      <c r="Y1993" s="41"/>
      <c r="Z1993" s="41"/>
      <c r="AA1993" s="41"/>
      <c r="AB1993" s="41"/>
      <c r="AC1993" s="41"/>
      <c r="AD1993" s="41"/>
      <c r="AE1993" s="41"/>
      <c r="AF1993" s="41"/>
      <c r="AM1993" s="41"/>
      <c r="AN1993" s="41"/>
      <c r="AO1993" s="41"/>
      <c r="AP1993" s="41"/>
      <c r="AQ1993" s="41"/>
      <c r="AR1993" s="41"/>
      <c r="AS1993" s="41"/>
      <c r="AT1993" s="41"/>
      <c r="AU1993" s="41"/>
      <c r="AV1993" s="41"/>
      <c r="AW1993" s="41"/>
      <c r="AX1993" s="41"/>
      <c r="AY1993" s="41"/>
      <c r="AZ1993" s="41"/>
      <c r="BA1993" s="41"/>
      <c r="BB1993" s="41"/>
      <c r="BC1993" s="41"/>
      <c r="BD1993" s="41"/>
      <c r="BE1993" s="41"/>
    </row>
    <row r="1994" spans="2:57">
      <c r="B1994" s="41"/>
      <c r="C1994" s="41"/>
      <c r="D1994" s="41"/>
      <c r="E1994" s="41"/>
      <c r="F1994" s="41"/>
      <c r="G1994" s="41"/>
      <c r="H1994" s="41"/>
      <c r="I1994" s="41"/>
      <c r="J1994" s="41"/>
      <c r="K1994" s="41"/>
      <c r="L1994" s="41"/>
      <c r="M1994" s="41"/>
      <c r="N1994" s="41"/>
      <c r="O1994" s="41"/>
      <c r="P1994" s="41"/>
      <c r="Q1994" s="41"/>
      <c r="R1994" s="41"/>
      <c r="S1994" s="41"/>
      <c r="T1994" s="41"/>
      <c r="U1994" s="41"/>
      <c r="W1994" s="41"/>
      <c r="X1994" s="41"/>
      <c r="Y1994" s="41"/>
      <c r="Z1994" s="41"/>
      <c r="AA1994" s="41"/>
      <c r="AB1994" s="41"/>
      <c r="AC1994" s="41"/>
      <c r="AD1994" s="41"/>
      <c r="AE1994" s="41"/>
      <c r="AF1994" s="41"/>
      <c r="AM1994" s="41"/>
      <c r="AN1994" s="41"/>
      <c r="AO1994" s="41"/>
      <c r="AP1994" s="41"/>
      <c r="AQ1994" s="41"/>
      <c r="AR1994" s="41"/>
      <c r="AS1994" s="41"/>
      <c r="AT1994" s="41"/>
      <c r="AU1994" s="41"/>
      <c r="AV1994" s="41"/>
      <c r="AW1994" s="41"/>
      <c r="AX1994" s="41"/>
      <c r="AY1994" s="41"/>
      <c r="AZ1994" s="41"/>
      <c r="BA1994" s="41"/>
      <c r="BB1994" s="41"/>
      <c r="BC1994" s="41"/>
      <c r="BD1994" s="41"/>
      <c r="BE1994" s="41"/>
    </row>
    <row r="1995" spans="2:57">
      <c r="B1995" s="41"/>
      <c r="C1995" s="41"/>
      <c r="D1995" s="41"/>
      <c r="E1995" s="41"/>
      <c r="F1995" s="41"/>
      <c r="G1995" s="41"/>
      <c r="H1995" s="41"/>
      <c r="I1995" s="41"/>
      <c r="J1995" s="41"/>
      <c r="K1995" s="41"/>
      <c r="L1995" s="41"/>
      <c r="M1995" s="41"/>
      <c r="N1995" s="41"/>
      <c r="O1995" s="41"/>
      <c r="P1995" s="41"/>
      <c r="Q1995" s="41"/>
      <c r="R1995" s="41"/>
      <c r="S1995" s="41"/>
      <c r="T1995" s="41"/>
      <c r="U1995" s="41"/>
      <c r="W1995" s="41"/>
      <c r="X1995" s="41"/>
      <c r="Y1995" s="41"/>
      <c r="Z1995" s="41"/>
      <c r="AA1995" s="41"/>
      <c r="AB1995" s="41"/>
      <c r="AC1995" s="41"/>
      <c r="AD1995" s="41"/>
      <c r="AE1995" s="41"/>
      <c r="AF1995" s="41"/>
      <c r="AM1995" s="41"/>
      <c r="AN1995" s="41"/>
      <c r="AO1995" s="41"/>
      <c r="AP1995" s="41"/>
      <c r="AQ1995" s="41"/>
      <c r="AR1995" s="41"/>
      <c r="AS1995" s="41"/>
      <c r="AT1995" s="41"/>
      <c r="AU1995" s="41"/>
      <c r="AV1995" s="41"/>
      <c r="AW1995" s="41"/>
      <c r="AX1995" s="41"/>
      <c r="AY1995" s="41"/>
      <c r="AZ1995" s="41"/>
      <c r="BA1995" s="41"/>
      <c r="BB1995" s="41"/>
      <c r="BC1995" s="41"/>
      <c r="BD1995" s="41"/>
      <c r="BE1995" s="41"/>
    </row>
    <row r="1996" spans="2:57">
      <c r="B1996" s="41"/>
      <c r="C1996" s="41"/>
      <c r="D1996" s="41"/>
      <c r="E1996" s="41"/>
      <c r="F1996" s="41"/>
      <c r="G1996" s="41"/>
      <c r="H1996" s="41"/>
      <c r="I1996" s="41"/>
      <c r="J1996" s="41"/>
      <c r="K1996" s="41"/>
      <c r="L1996" s="41"/>
      <c r="M1996" s="41"/>
      <c r="N1996" s="41"/>
      <c r="O1996" s="41"/>
      <c r="P1996" s="41"/>
      <c r="Q1996" s="41"/>
      <c r="R1996" s="41"/>
      <c r="S1996" s="41"/>
      <c r="T1996" s="41"/>
      <c r="U1996" s="41"/>
      <c r="W1996" s="41"/>
      <c r="X1996" s="41"/>
      <c r="Y1996" s="41"/>
      <c r="Z1996" s="41"/>
      <c r="AA1996" s="41"/>
      <c r="AB1996" s="41"/>
      <c r="AC1996" s="41"/>
      <c r="AD1996" s="41"/>
      <c r="AE1996" s="41"/>
      <c r="AF1996" s="41"/>
      <c r="AM1996" s="41"/>
      <c r="AN1996" s="41"/>
      <c r="AO1996" s="41"/>
      <c r="AP1996" s="41"/>
      <c r="AQ1996" s="41"/>
      <c r="AR1996" s="41"/>
      <c r="AS1996" s="41"/>
      <c r="AT1996" s="41"/>
      <c r="AU1996" s="41"/>
      <c r="AV1996" s="41"/>
      <c r="AW1996" s="41"/>
      <c r="AX1996" s="41"/>
      <c r="AY1996" s="41"/>
      <c r="AZ1996" s="41"/>
      <c r="BA1996" s="41"/>
      <c r="BB1996" s="41"/>
      <c r="BC1996" s="41"/>
      <c r="BD1996" s="41"/>
      <c r="BE1996" s="41"/>
    </row>
    <row r="1997" spans="2:57">
      <c r="B1997" s="41"/>
      <c r="C1997" s="41"/>
      <c r="D1997" s="41"/>
      <c r="E1997" s="41"/>
      <c r="F1997" s="41"/>
      <c r="G1997" s="41"/>
      <c r="H1997" s="41"/>
      <c r="I1997" s="41"/>
      <c r="J1997" s="41"/>
      <c r="K1997" s="41"/>
      <c r="L1997" s="41"/>
      <c r="M1997" s="41"/>
      <c r="N1997" s="41"/>
      <c r="O1997" s="41"/>
      <c r="P1997" s="41"/>
      <c r="Q1997" s="41"/>
      <c r="R1997" s="41"/>
      <c r="S1997" s="41"/>
      <c r="T1997" s="41"/>
      <c r="U1997" s="41"/>
      <c r="W1997" s="41"/>
      <c r="X1997" s="41"/>
      <c r="Y1997" s="41"/>
      <c r="Z1997" s="41"/>
      <c r="AA1997" s="41"/>
      <c r="AB1997" s="41"/>
      <c r="AC1997" s="41"/>
      <c r="AD1997" s="41"/>
      <c r="AE1997" s="41"/>
      <c r="AF1997" s="41"/>
      <c r="AM1997" s="41"/>
      <c r="AN1997" s="41"/>
      <c r="AO1997" s="41"/>
      <c r="AP1997" s="41"/>
      <c r="AQ1997" s="41"/>
      <c r="AR1997" s="41"/>
      <c r="AS1997" s="41"/>
      <c r="AT1997" s="41"/>
      <c r="AU1997" s="41"/>
      <c r="AV1997" s="41"/>
      <c r="AW1997" s="41"/>
      <c r="AX1997" s="41"/>
      <c r="AY1997" s="41"/>
      <c r="AZ1997" s="41"/>
      <c r="BA1997" s="41"/>
      <c r="BB1997" s="41"/>
      <c r="BC1997" s="41"/>
      <c r="BD1997" s="41"/>
      <c r="BE1997" s="41"/>
    </row>
    <row r="1998" spans="2:57">
      <c r="B1998" s="41"/>
      <c r="C1998" s="41"/>
      <c r="D1998" s="41"/>
      <c r="E1998" s="41"/>
      <c r="F1998" s="41"/>
      <c r="G1998" s="41"/>
      <c r="H1998" s="41"/>
      <c r="I1998" s="41"/>
      <c r="J1998" s="41"/>
      <c r="K1998" s="41"/>
      <c r="L1998" s="41"/>
      <c r="M1998" s="41"/>
      <c r="N1998" s="41"/>
      <c r="O1998" s="41"/>
      <c r="P1998" s="41"/>
      <c r="Q1998" s="41"/>
      <c r="R1998" s="41"/>
      <c r="S1998" s="41"/>
      <c r="T1998" s="41"/>
      <c r="U1998" s="41"/>
      <c r="W1998" s="41"/>
      <c r="X1998" s="41"/>
      <c r="Y1998" s="41"/>
      <c r="Z1998" s="41"/>
      <c r="AA1998" s="41"/>
      <c r="AB1998" s="41"/>
      <c r="AC1998" s="41"/>
      <c r="AD1998" s="41"/>
      <c r="AE1998" s="41"/>
      <c r="AF1998" s="41"/>
      <c r="AM1998" s="41"/>
      <c r="AN1998" s="41"/>
      <c r="AO1998" s="41"/>
      <c r="AP1998" s="41"/>
      <c r="AQ1998" s="41"/>
      <c r="AR1998" s="41"/>
      <c r="AS1998" s="41"/>
      <c r="AT1998" s="41"/>
      <c r="AU1998" s="41"/>
      <c r="AV1998" s="41"/>
      <c r="AW1998" s="41"/>
      <c r="AX1998" s="41"/>
      <c r="AY1998" s="41"/>
      <c r="AZ1998" s="41"/>
      <c r="BA1998" s="41"/>
      <c r="BB1998" s="41"/>
      <c r="BC1998" s="41"/>
      <c r="BD1998" s="41"/>
      <c r="BE1998" s="41"/>
    </row>
    <row r="1999" spans="2:57">
      <c r="B1999" s="41"/>
      <c r="C1999" s="41"/>
      <c r="D1999" s="41"/>
      <c r="E1999" s="41"/>
      <c r="F1999" s="41"/>
      <c r="G1999" s="41"/>
      <c r="H1999" s="41"/>
      <c r="I1999" s="41"/>
      <c r="J1999" s="41"/>
      <c r="K1999" s="41"/>
      <c r="L1999" s="41"/>
      <c r="M1999" s="41"/>
      <c r="N1999" s="41"/>
      <c r="O1999" s="41"/>
      <c r="P1999" s="41"/>
      <c r="Q1999" s="41"/>
      <c r="R1999" s="41"/>
      <c r="S1999" s="41"/>
      <c r="T1999" s="41"/>
      <c r="U1999" s="41"/>
      <c r="W1999" s="41"/>
      <c r="X1999" s="41"/>
      <c r="Y1999" s="41"/>
      <c r="Z1999" s="41"/>
      <c r="AA1999" s="41"/>
      <c r="AB1999" s="41"/>
      <c r="AC1999" s="41"/>
      <c r="AD1999" s="41"/>
      <c r="AE1999" s="41"/>
      <c r="AF1999" s="41"/>
      <c r="AM1999" s="41"/>
      <c r="AN1999" s="41"/>
      <c r="AO1999" s="41"/>
      <c r="AP1999" s="41"/>
      <c r="AQ1999" s="41"/>
      <c r="AR1999" s="41"/>
      <c r="AS1999" s="41"/>
      <c r="AT1999" s="41"/>
      <c r="AU1999" s="41"/>
      <c r="AV1999" s="41"/>
      <c r="AW1999" s="41"/>
      <c r="AX1999" s="41"/>
      <c r="AY1999" s="41"/>
      <c r="AZ1999" s="41"/>
      <c r="BA1999" s="41"/>
      <c r="BB1999" s="41"/>
      <c r="BC1999" s="41"/>
      <c r="BD1999" s="41"/>
      <c r="BE1999" s="41"/>
    </row>
    <row r="2000" spans="2:57">
      <c r="B2000" s="41"/>
      <c r="C2000" s="41"/>
      <c r="D2000" s="41"/>
      <c r="E2000" s="41"/>
      <c r="F2000" s="41"/>
      <c r="G2000" s="41"/>
      <c r="H2000" s="41"/>
      <c r="I2000" s="41"/>
      <c r="J2000" s="41"/>
      <c r="K2000" s="41"/>
      <c r="L2000" s="41"/>
      <c r="M2000" s="41"/>
      <c r="N2000" s="41"/>
      <c r="O2000" s="41"/>
      <c r="P2000" s="41"/>
      <c r="Q2000" s="41"/>
      <c r="R2000" s="41"/>
      <c r="S2000" s="41"/>
      <c r="T2000" s="41"/>
      <c r="U2000" s="41"/>
      <c r="W2000" s="41"/>
      <c r="X2000" s="41"/>
      <c r="Y2000" s="41"/>
      <c r="Z2000" s="41"/>
      <c r="AA2000" s="41"/>
      <c r="AB2000" s="41"/>
      <c r="AC2000" s="41"/>
      <c r="AD2000" s="41"/>
      <c r="AE2000" s="41"/>
      <c r="AF2000" s="41"/>
      <c r="AM2000" s="41"/>
      <c r="AN2000" s="41"/>
      <c r="AO2000" s="41"/>
      <c r="AP2000" s="41"/>
      <c r="AQ2000" s="41"/>
      <c r="AR2000" s="41"/>
      <c r="AS2000" s="41"/>
      <c r="AT2000" s="41"/>
      <c r="AU2000" s="41"/>
      <c r="AV2000" s="41"/>
      <c r="AW2000" s="41"/>
      <c r="AX2000" s="41"/>
      <c r="AY2000" s="41"/>
      <c r="AZ2000" s="41"/>
      <c r="BA2000" s="41"/>
      <c r="BB2000" s="41"/>
      <c r="BC2000" s="41"/>
      <c r="BD2000" s="41"/>
      <c r="BE2000" s="41"/>
    </row>
  </sheetData>
  <mergeCells count="15961">
    <mergeCell ref="AS1974:BE1974"/>
    <mergeCell ref="AS1975:BE1975"/>
    <mergeCell ref="AS1976:BE1976"/>
    <mergeCell ref="AS1977:BE1977"/>
    <mergeCell ref="AS1978:BE1978"/>
    <mergeCell ref="AS1979:BE1979"/>
    <mergeCell ref="AS1980:BE1980"/>
    <mergeCell ref="AS1981:BE1981"/>
    <mergeCell ref="AS1982:BE1982"/>
    <mergeCell ref="AS1983:BE1983"/>
    <mergeCell ref="AS1984:BE1984"/>
    <mergeCell ref="AS1985:BE1985"/>
    <mergeCell ref="AS1986:BE1986"/>
    <mergeCell ref="AS1987:BE1987"/>
    <mergeCell ref="AS1988:BE1988"/>
    <mergeCell ref="AS1989:BE1989"/>
    <mergeCell ref="AS1990:BE1990"/>
    <mergeCell ref="AS1991:BE1991"/>
    <mergeCell ref="AS1992:BE1992"/>
    <mergeCell ref="AS1993:BE1993"/>
    <mergeCell ref="AS1994:BE1994"/>
    <mergeCell ref="AS1995:BE1995"/>
    <mergeCell ref="AS1996:BE1996"/>
    <mergeCell ref="AS1997:BE1997"/>
    <mergeCell ref="AS1998:BE1998"/>
    <mergeCell ref="AS1999:BE1999"/>
    <mergeCell ref="AS2000:BE2000"/>
    <mergeCell ref="AS1941:BE1941"/>
    <mergeCell ref="AS1942:BE1942"/>
    <mergeCell ref="AS1943:BE1943"/>
    <mergeCell ref="AS1944:BE1944"/>
    <mergeCell ref="AS1945:BE1945"/>
    <mergeCell ref="AS1946:BE1946"/>
    <mergeCell ref="AS1947:BE1947"/>
    <mergeCell ref="AS1948:BE1948"/>
    <mergeCell ref="AS1949:BE1949"/>
    <mergeCell ref="AS1950:BE1950"/>
    <mergeCell ref="AS1951:BE1951"/>
    <mergeCell ref="AS1952:BE1952"/>
    <mergeCell ref="AS1953:BE1953"/>
    <mergeCell ref="AS1954:BE1954"/>
    <mergeCell ref="AS1955:BE1955"/>
    <mergeCell ref="AS1956:BE1956"/>
    <mergeCell ref="AS1957:BE1957"/>
    <mergeCell ref="AS1958:BE1958"/>
    <mergeCell ref="AS1959:BE1959"/>
    <mergeCell ref="AS1960:BE1960"/>
    <mergeCell ref="AS1961:BE1961"/>
    <mergeCell ref="AS1962:BE1962"/>
    <mergeCell ref="AS1963:BE1963"/>
    <mergeCell ref="AS1964:BE1964"/>
    <mergeCell ref="AS1965:BE1965"/>
    <mergeCell ref="AS1966:BE1966"/>
    <mergeCell ref="AS1967:BE1967"/>
    <mergeCell ref="AS1968:BE1968"/>
    <mergeCell ref="AS1969:BE1969"/>
    <mergeCell ref="AS1970:BE1970"/>
    <mergeCell ref="AS1971:BE1971"/>
    <mergeCell ref="AS1972:BE1972"/>
    <mergeCell ref="AS1973:BE1973"/>
    <mergeCell ref="AS1908:BE1908"/>
    <mergeCell ref="AS1909:BE1909"/>
    <mergeCell ref="AS1910:BE1910"/>
    <mergeCell ref="AS1911:BE1911"/>
    <mergeCell ref="AS1912:BE1912"/>
    <mergeCell ref="AS1913:BE1913"/>
    <mergeCell ref="AS1914:BE1914"/>
    <mergeCell ref="AS1915:BE1915"/>
    <mergeCell ref="AS1916:BE1916"/>
    <mergeCell ref="AS1917:BE1917"/>
    <mergeCell ref="AS1918:BE1918"/>
    <mergeCell ref="AS1919:BE1919"/>
    <mergeCell ref="AS1920:BE1920"/>
    <mergeCell ref="AS1921:BE1921"/>
    <mergeCell ref="AS1922:BE1922"/>
    <mergeCell ref="AS1923:BE1923"/>
    <mergeCell ref="AS1924:BE1924"/>
    <mergeCell ref="AS1925:BE1925"/>
    <mergeCell ref="AS1926:BE1926"/>
    <mergeCell ref="AS1927:BE1927"/>
    <mergeCell ref="AS1928:BE1928"/>
    <mergeCell ref="AS1929:BE1929"/>
    <mergeCell ref="AS1930:BE1930"/>
    <mergeCell ref="AS1931:BE1931"/>
    <mergeCell ref="AS1932:BE1932"/>
    <mergeCell ref="AS1933:BE1933"/>
    <mergeCell ref="AS1934:BE1934"/>
    <mergeCell ref="AS1935:BE1935"/>
    <mergeCell ref="AS1936:BE1936"/>
    <mergeCell ref="AS1937:BE1937"/>
    <mergeCell ref="AS1938:BE1938"/>
    <mergeCell ref="AS1939:BE1939"/>
    <mergeCell ref="AS1940:BE1940"/>
    <mergeCell ref="AS1875:BE1875"/>
    <mergeCell ref="AS1876:BE1876"/>
    <mergeCell ref="AS1877:BE1877"/>
    <mergeCell ref="AS1878:BE1878"/>
    <mergeCell ref="AS1879:BE1879"/>
    <mergeCell ref="AS1880:BE1880"/>
    <mergeCell ref="AS1881:BE1881"/>
    <mergeCell ref="AS1882:BE1882"/>
    <mergeCell ref="AS1883:BE1883"/>
    <mergeCell ref="AS1884:BE1884"/>
    <mergeCell ref="AS1885:BE1885"/>
    <mergeCell ref="AS1886:BE1886"/>
    <mergeCell ref="AS1887:BE1887"/>
    <mergeCell ref="AS1888:BE1888"/>
    <mergeCell ref="AS1889:BE1889"/>
    <mergeCell ref="AS1890:BE1890"/>
    <mergeCell ref="AS1891:BE1891"/>
    <mergeCell ref="AS1892:BE1892"/>
    <mergeCell ref="AS1893:BE1893"/>
    <mergeCell ref="AS1894:BE1894"/>
    <mergeCell ref="AS1895:BE1895"/>
    <mergeCell ref="AS1896:BE1896"/>
    <mergeCell ref="AS1897:BE1897"/>
    <mergeCell ref="AS1898:BE1898"/>
    <mergeCell ref="AS1899:BE1899"/>
    <mergeCell ref="AS1900:BE1900"/>
    <mergeCell ref="AS1901:BE1901"/>
    <mergeCell ref="AS1902:BE1902"/>
    <mergeCell ref="AS1903:BE1903"/>
    <mergeCell ref="AS1904:BE1904"/>
    <mergeCell ref="AS1905:BE1905"/>
    <mergeCell ref="AS1906:BE1906"/>
    <mergeCell ref="AS1907:BE1907"/>
    <mergeCell ref="AS1842:BE1842"/>
    <mergeCell ref="AS1843:BE1843"/>
    <mergeCell ref="AS1844:BE1844"/>
    <mergeCell ref="AS1845:BE1845"/>
    <mergeCell ref="AS1846:BE1846"/>
    <mergeCell ref="AS1847:BE1847"/>
    <mergeCell ref="AS1848:BE1848"/>
    <mergeCell ref="AS1849:BE1849"/>
    <mergeCell ref="AS1850:BE1850"/>
    <mergeCell ref="AS1851:BE1851"/>
    <mergeCell ref="AS1852:BE1852"/>
    <mergeCell ref="AS1853:BE1853"/>
    <mergeCell ref="AS1854:BE1854"/>
    <mergeCell ref="AS1855:BE1855"/>
    <mergeCell ref="AS1856:BE1856"/>
    <mergeCell ref="AS1857:BE1857"/>
    <mergeCell ref="AS1858:BE1858"/>
    <mergeCell ref="AS1859:BE1859"/>
    <mergeCell ref="AS1860:BE1860"/>
    <mergeCell ref="AS1861:BE1861"/>
    <mergeCell ref="AS1862:BE1862"/>
    <mergeCell ref="AS1863:BE1863"/>
    <mergeCell ref="AS1864:BE1864"/>
    <mergeCell ref="AS1865:BE1865"/>
    <mergeCell ref="AS1866:BE1866"/>
    <mergeCell ref="AS1867:BE1867"/>
    <mergeCell ref="AS1868:BE1868"/>
    <mergeCell ref="AS1869:BE1869"/>
    <mergeCell ref="AS1870:BE1870"/>
    <mergeCell ref="AS1871:BE1871"/>
    <mergeCell ref="AS1872:BE1872"/>
    <mergeCell ref="AS1873:BE1873"/>
    <mergeCell ref="AS1874:BE1874"/>
    <mergeCell ref="AS1809:BE1809"/>
    <mergeCell ref="AS1810:BE1810"/>
    <mergeCell ref="AS1811:BE1811"/>
    <mergeCell ref="AS1812:BE1812"/>
    <mergeCell ref="AS1813:BE1813"/>
    <mergeCell ref="AS1814:BE1814"/>
    <mergeCell ref="AS1815:BE1815"/>
    <mergeCell ref="AS1816:BE1816"/>
    <mergeCell ref="AS1817:BE1817"/>
    <mergeCell ref="AS1818:BE1818"/>
    <mergeCell ref="AS1819:BE1819"/>
    <mergeCell ref="AS1820:BE1820"/>
    <mergeCell ref="AS1821:BE1821"/>
    <mergeCell ref="AS1822:BE1822"/>
    <mergeCell ref="AS1823:BE1823"/>
    <mergeCell ref="AS1824:BE1824"/>
    <mergeCell ref="AS1825:BE1825"/>
    <mergeCell ref="AS1826:BE1826"/>
    <mergeCell ref="AS1827:BE1827"/>
    <mergeCell ref="AS1828:BE1828"/>
    <mergeCell ref="AS1829:BE1829"/>
    <mergeCell ref="AS1830:BE1830"/>
    <mergeCell ref="AS1831:BE1831"/>
    <mergeCell ref="AS1832:BE1832"/>
    <mergeCell ref="AS1833:BE1833"/>
    <mergeCell ref="AS1834:BE1834"/>
    <mergeCell ref="AS1835:BE1835"/>
    <mergeCell ref="AS1836:BE1836"/>
    <mergeCell ref="AS1837:BE1837"/>
    <mergeCell ref="AS1838:BE1838"/>
    <mergeCell ref="AS1839:BE1839"/>
    <mergeCell ref="AS1840:BE1840"/>
    <mergeCell ref="AS1841:BE1841"/>
    <mergeCell ref="AS1776:BE1776"/>
    <mergeCell ref="AS1777:BE1777"/>
    <mergeCell ref="AS1778:BE1778"/>
    <mergeCell ref="AS1779:BE1779"/>
    <mergeCell ref="AS1780:BE1780"/>
    <mergeCell ref="AS1781:BE1781"/>
    <mergeCell ref="AS1782:BE1782"/>
    <mergeCell ref="AS1783:BE1783"/>
    <mergeCell ref="AS1784:BE1784"/>
    <mergeCell ref="AS1785:BE1785"/>
    <mergeCell ref="AS1786:BE1786"/>
    <mergeCell ref="AS1787:BE1787"/>
    <mergeCell ref="AS1788:BE1788"/>
    <mergeCell ref="AS1789:BE1789"/>
    <mergeCell ref="AS1790:BE1790"/>
    <mergeCell ref="AS1791:BE1791"/>
    <mergeCell ref="AS1792:BE1792"/>
    <mergeCell ref="AS1793:BE1793"/>
    <mergeCell ref="AS1794:BE1794"/>
    <mergeCell ref="AS1795:BE1795"/>
    <mergeCell ref="AS1796:BE1796"/>
    <mergeCell ref="AS1797:BE1797"/>
    <mergeCell ref="AS1798:BE1798"/>
    <mergeCell ref="AS1799:BE1799"/>
    <mergeCell ref="AS1800:BE1800"/>
    <mergeCell ref="AS1801:BE1801"/>
    <mergeCell ref="AS1802:BE1802"/>
    <mergeCell ref="AS1803:BE1803"/>
    <mergeCell ref="AS1804:BE1804"/>
    <mergeCell ref="AS1805:BE1805"/>
    <mergeCell ref="AS1806:BE1806"/>
    <mergeCell ref="AS1807:BE1807"/>
    <mergeCell ref="AS1808:BE1808"/>
    <mergeCell ref="AS1743:BE1743"/>
    <mergeCell ref="AS1744:BE1744"/>
    <mergeCell ref="AS1745:BE1745"/>
    <mergeCell ref="AS1746:BE1746"/>
    <mergeCell ref="AS1747:BE1747"/>
    <mergeCell ref="AS1748:BE1748"/>
    <mergeCell ref="AS1749:BE1749"/>
    <mergeCell ref="AS1750:BE1750"/>
    <mergeCell ref="AS1751:BE1751"/>
    <mergeCell ref="AS1752:BE1752"/>
    <mergeCell ref="AS1753:BE1753"/>
    <mergeCell ref="AS1754:BE1754"/>
    <mergeCell ref="AS1755:BE1755"/>
    <mergeCell ref="AS1756:BE1756"/>
    <mergeCell ref="AS1757:BE1757"/>
    <mergeCell ref="AS1758:BE1758"/>
    <mergeCell ref="AS1759:BE1759"/>
    <mergeCell ref="AS1760:BE1760"/>
    <mergeCell ref="AS1761:BE1761"/>
    <mergeCell ref="AS1762:BE1762"/>
    <mergeCell ref="AS1763:BE1763"/>
    <mergeCell ref="AS1764:BE1764"/>
    <mergeCell ref="AS1765:BE1765"/>
    <mergeCell ref="AS1766:BE1766"/>
    <mergeCell ref="AS1767:BE1767"/>
    <mergeCell ref="AS1768:BE1768"/>
    <mergeCell ref="AS1769:BE1769"/>
    <mergeCell ref="AS1770:BE1770"/>
    <mergeCell ref="AS1771:BE1771"/>
    <mergeCell ref="AS1772:BE1772"/>
    <mergeCell ref="AS1773:BE1773"/>
    <mergeCell ref="AS1774:BE1774"/>
    <mergeCell ref="AS1775:BE1775"/>
    <mergeCell ref="AS1710:BE1710"/>
    <mergeCell ref="AS1711:BE1711"/>
    <mergeCell ref="AS1712:BE1712"/>
    <mergeCell ref="AS1713:BE1713"/>
    <mergeCell ref="AS1714:BE1714"/>
    <mergeCell ref="AS1715:BE1715"/>
    <mergeCell ref="AS1716:BE1716"/>
    <mergeCell ref="AS1717:BE1717"/>
    <mergeCell ref="AS1718:BE1718"/>
    <mergeCell ref="AS1719:BE1719"/>
    <mergeCell ref="AS1720:BE1720"/>
    <mergeCell ref="AS1721:BE1721"/>
    <mergeCell ref="AS1722:BE1722"/>
    <mergeCell ref="AS1723:BE1723"/>
    <mergeCell ref="AS1724:BE1724"/>
    <mergeCell ref="AS1725:BE1725"/>
    <mergeCell ref="AS1726:BE1726"/>
    <mergeCell ref="AS1727:BE1727"/>
    <mergeCell ref="AS1728:BE1728"/>
    <mergeCell ref="AS1729:BE1729"/>
    <mergeCell ref="AS1730:BE1730"/>
    <mergeCell ref="AS1731:BE1731"/>
    <mergeCell ref="AS1732:BE1732"/>
    <mergeCell ref="AS1733:BE1733"/>
    <mergeCell ref="AS1734:BE1734"/>
    <mergeCell ref="AS1735:BE1735"/>
    <mergeCell ref="AS1736:BE1736"/>
    <mergeCell ref="AS1737:BE1737"/>
    <mergeCell ref="AS1738:BE1738"/>
    <mergeCell ref="AS1739:BE1739"/>
    <mergeCell ref="AS1740:BE1740"/>
    <mergeCell ref="AS1741:BE1741"/>
    <mergeCell ref="AS1742:BE1742"/>
    <mergeCell ref="AS1677:BE1677"/>
    <mergeCell ref="AS1678:BE1678"/>
    <mergeCell ref="AS1679:BE1679"/>
    <mergeCell ref="AS1680:BE1680"/>
    <mergeCell ref="AS1681:BE1681"/>
    <mergeCell ref="AS1682:BE1682"/>
    <mergeCell ref="AS1683:BE1683"/>
    <mergeCell ref="AS1684:BE1684"/>
    <mergeCell ref="AS1685:BE1685"/>
    <mergeCell ref="AS1686:BE1686"/>
    <mergeCell ref="AS1687:BE1687"/>
    <mergeCell ref="AS1688:BE1688"/>
    <mergeCell ref="AS1689:BE1689"/>
    <mergeCell ref="AS1690:BE1690"/>
    <mergeCell ref="AS1691:BE1691"/>
    <mergeCell ref="AS1692:BE1692"/>
    <mergeCell ref="AS1693:BE1693"/>
    <mergeCell ref="AS1694:BE1694"/>
    <mergeCell ref="AS1695:BE1695"/>
    <mergeCell ref="AS1696:BE1696"/>
    <mergeCell ref="AS1697:BE1697"/>
    <mergeCell ref="AS1698:BE1698"/>
    <mergeCell ref="AS1699:BE1699"/>
    <mergeCell ref="AS1700:BE1700"/>
    <mergeCell ref="AS1701:BE1701"/>
    <mergeCell ref="AS1702:BE1702"/>
    <mergeCell ref="AS1703:BE1703"/>
    <mergeCell ref="AS1704:BE1704"/>
    <mergeCell ref="AS1705:BE1705"/>
    <mergeCell ref="AS1706:BE1706"/>
    <mergeCell ref="AS1707:BE1707"/>
    <mergeCell ref="AS1708:BE1708"/>
    <mergeCell ref="AS1709:BE1709"/>
    <mergeCell ref="AS1644:BE1644"/>
    <mergeCell ref="AS1645:BE1645"/>
    <mergeCell ref="AS1646:BE1646"/>
    <mergeCell ref="AS1647:BE1647"/>
    <mergeCell ref="AS1648:BE1648"/>
    <mergeCell ref="AS1649:BE1649"/>
    <mergeCell ref="AS1650:BE1650"/>
    <mergeCell ref="AS1651:BE1651"/>
    <mergeCell ref="AS1652:BE1652"/>
    <mergeCell ref="AS1653:BE1653"/>
    <mergeCell ref="AS1654:BE1654"/>
    <mergeCell ref="AS1655:BE1655"/>
    <mergeCell ref="AS1656:BE1656"/>
    <mergeCell ref="AS1657:BE1657"/>
    <mergeCell ref="AS1658:BE1658"/>
    <mergeCell ref="AS1659:BE1659"/>
    <mergeCell ref="AS1660:BE1660"/>
    <mergeCell ref="AS1661:BE1661"/>
    <mergeCell ref="AS1662:BE1662"/>
    <mergeCell ref="AS1663:BE1663"/>
    <mergeCell ref="AS1664:BE1664"/>
    <mergeCell ref="AS1665:BE1665"/>
    <mergeCell ref="AS1666:BE1666"/>
    <mergeCell ref="AS1667:BE1667"/>
    <mergeCell ref="AS1668:BE1668"/>
    <mergeCell ref="AS1669:BE1669"/>
    <mergeCell ref="AS1670:BE1670"/>
    <mergeCell ref="AS1671:BE1671"/>
    <mergeCell ref="AS1672:BE1672"/>
    <mergeCell ref="AS1673:BE1673"/>
    <mergeCell ref="AS1674:BE1674"/>
    <mergeCell ref="AS1675:BE1675"/>
    <mergeCell ref="AS1676:BE1676"/>
    <mergeCell ref="AS1611:BE1611"/>
    <mergeCell ref="AS1612:BE1612"/>
    <mergeCell ref="AS1613:BE1613"/>
    <mergeCell ref="AS1614:BE1614"/>
    <mergeCell ref="AS1615:BE1615"/>
    <mergeCell ref="AS1616:BE1616"/>
    <mergeCell ref="AS1617:BE1617"/>
    <mergeCell ref="AS1618:BE1618"/>
    <mergeCell ref="AS1619:BE1619"/>
    <mergeCell ref="AS1620:BE1620"/>
    <mergeCell ref="AS1621:BE1621"/>
    <mergeCell ref="AS1622:BE1622"/>
    <mergeCell ref="AS1623:BE1623"/>
    <mergeCell ref="AS1624:BE1624"/>
    <mergeCell ref="AS1625:BE1625"/>
    <mergeCell ref="AS1626:BE1626"/>
    <mergeCell ref="AS1627:BE1627"/>
    <mergeCell ref="AS1628:BE1628"/>
    <mergeCell ref="AS1629:BE1629"/>
    <mergeCell ref="AS1630:BE1630"/>
    <mergeCell ref="AS1631:BE1631"/>
    <mergeCell ref="AS1632:BE1632"/>
    <mergeCell ref="AS1633:BE1633"/>
    <mergeCell ref="AS1634:BE1634"/>
    <mergeCell ref="AS1635:BE1635"/>
    <mergeCell ref="AS1636:BE1636"/>
    <mergeCell ref="AS1637:BE1637"/>
    <mergeCell ref="AS1638:BE1638"/>
    <mergeCell ref="AS1639:BE1639"/>
    <mergeCell ref="AS1640:BE1640"/>
    <mergeCell ref="AS1641:BE1641"/>
    <mergeCell ref="AS1642:BE1642"/>
    <mergeCell ref="AS1643:BE1643"/>
    <mergeCell ref="AS1578:BE1578"/>
    <mergeCell ref="AS1579:BE1579"/>
    <mergeCell ref="AS1580:BE1580"/>
    <mergeCell ref="AS1581:BE1581"/>
    <mergeCell ref="AS1582:BE1582"/>
    <mergeCell ref="AS1583:BE1583"/>
    <mergeCell ref="AS1584:BE1584"/>
    <mergeCell ref="AS1585:BE1585"/>
    <mergeCell ref="AS1586:BE1586"/>
    <mergeCell ref="AS1587:BE1587"/>
    <mergeCell ref="AS1588:BE1588"/>
    <mergeCell ref="AS1589:BE1589"/>
    <mergeCell ref="AS1590:BE1590"/>
    <mergeCell ref="AS1591:BE1591"/>
    <mergeCell ref="AS1592:BE1592"/>
    <mergeCell ref="AS1593:BE1593"/>
    <mergeCell ref="AS1594:BE1594"/>
    <mergeCell ref="AS1595:BE1595"/>
    <mergeCell ref="AS1596:BE1596"/>
    <mergeCell ref="AS1597:BE1597"/>
    <mergeCell ref="AS1598:BE1598"/>
    <mergeCell ref="AS1599:BE1599"/>
    <mergeCell ref="AS1600:BE1600"/>
    <mergeCell ref="AS1601:BE1601"/>
    <mergeCell ref="AS1602:BE1602"/>
    <mergeCell ref="AS1603:BE1603"/>
    <mergeCell ref="AS1604:BE1604"/>
    <mergeCell ref="AS1605:BE1605"/>
    <mergeCell ref="AS1606:BE1606"/>
    <mergeCell ref="AS1607:BE1607"/>
    <mergeCell ref="AS1608:BE1608"/>
    <mergeCell ref="AS1609:BE1609"/>
    <mergeCell ref="AS1610:BE1610"/>
    <mergeCell ref="AS1545:BE1545"/>
    <mergeCell ref="AS1546:BE1546"/>
    <mergeCell ref="AS1547:BE1547"/>
    <mergeCell ref="AS1548:BE1548"/>
    <mergeCell ref="AS1549:BE1549"/>
    <mergeCell ref="AS1550:BE1550"/>
    <mergeCell ref="AS1551:BE1551"/>
    <mergeCell ref="AS1552:BE1552"/>
    <mergeCell ref="AS1553:BE1553"/>
    <mergeCell ref="AS1554:BE1554"/>
    <mergeCell ref="AS1555:BE1555"/>
    <mergeCell ref="AS1556:BE1556"/>
    <mergeCell ref="AS1557:BE1557"/>
    <mergeCell ref="AS1558:BE1558"/>
    <mergeCell ref="AS1559:BE1559"/>
    <mergeCell ref="AS1560:BE1560"/>
    <mergeCell ref="AS1561:BE1561"/>
    <mergeCell ref="AS1562:BE1562"/>
    <mergeCell ref="AS1563:BE1563"/>
    <mergeCell ref="AS1564:BE1564"/>
    <mergeCell ref="AS1565:BE1565"/>
    <mergeCell ref="AS1566:BE1566"/>
    <mergeCell ref="AS1567:BE1567"/>
    <mergeCell ref="AS1568:BE1568"/>
    <mergeCell ref="AS1569:BE1569"/>
    <mergeCell ref="AS1570:BE1570"/>
    <mergeCell ref="AS1571:BE1571"/>
    <mergeCell ref="AS1572:BE1572"/>
    <mergeCell ref="AS1573:BE1573"/>
    <mergeCell ref="AS1574:BE1574"/>
    <mergeCell ref="AS1575:BE1575"/>
    <mergeCell ref="AS1576:BE1576"/>
    <mergeCell ref="AS1577:BE1577"/>
    <mergeCell ref="AS1512:BE1512"/>
    <mergeCell ref="AS1513:BE1513"/>
    <mergeCell ref="AS1514:BE1514"/>
    <mergeCell ref="AS1515:BE1515"/>
    <mergeCell ref="AS1516:BE1516"/>
    <mergeCell ref="AS1517:BE1517"/>
    <mergeCell ref="AS1518:BE1518"/>
    <mergeCell ref="AS1519:BE1519"/>
    <mergeCell ref="AS1520:BE1520"/>
    <mergeCell ref="AS1521:BE1521"/>
    <mergeCell ref="AS1522:BE1522"/>
    <mergeCell ref="AS1523:BE1523"/>
    <mergeCell ref="AS1524:BE1524"/>
    <mergeCell ref="AS1525:BE1525"/>
    <mergeCell ref="AS1526:BE1526"/>
    <mergeCell ref="AS1527:BE1527"/>
    <mergeCell ref="AS1528:BE1528"/>
    <mergeCell ref="AS1529:BE1529"/>
    <mergeCell ref="AS1530:BE1530"/>
    <mergeCell ref="AS1531:BE1531"/>
    <mergeCell ref="AS1532:BE1532"/>
    <mergeCell ref="AS1533:BE1533"/>
    <mergeCell ref="AS1534:BE1534"/>
    <mergeCell ref="AS1535:BE1535"/>
    <mergeCell ref="AS1536:BE1536"/>
    <mergeCell ref="AS1537:BE1537"/>
    <mergeCell ref="AS1538:BE1538"/>
    <mergeCell ref="AS1539:BE1539"/>
    <mergeCell ref="AS1540:BE1540"/>
    <mergeCell ref="AS1541:BE1541"/>
    <mergeCell ref="AS1542:BE1542"/>
    <mergeCell ref="AS1543:BE1543"/>
    <mergeCell ref="AS1544:BE1544"/>
    <mergeCell ref="AS1479:BE1479"/>
    <mergeCell ref="AS1480:BE1480"/>
    <mergeCell ref="AS1481:BE1481"/>
    <mergeCell ref="AS1482:BE1482"/>
    <mergeCell ref="AS1483:BE1483"/>
    <mergeCell ref="AS1484:BE1484"/>
    <mergeCell ref="AS1485:BE1485"/>
    <mergeCell ref="AS1486:BE1486"/>
    <mergeCell ref="AS1487:BE1487"/>
    <mergeCell ref="AS1488:BE1488"/>
    <mergeCell ref="AS1489:BE1489"/>
    <mergeCell ref="AS1490:BE1490"/>
    <mergeCell ref="AS1491:BE1491"/>
    <mergeCell ref="AS1492:BE1492"/>
    <mergeCell ref="AS1493:BE1493"/>
    <mergeCell ref="AS1494:BE1494"/>
    <mergeCell ref="AS1495:BE1495"/>
    <mergeCell ref="AS1496:BE1496"/>
    <mergeCell ref="AS1497:BE1497"/>
    <mergeCell ref="AS1498:BE1498"/>
    <mergeCell ref="AS1499:BE1499"/>
    <mergeCell ref="AS1500:BE1500"/>
    <mergeCell ref="AS1501:BE1501"/>
    <mergeCell ref="AS1502:BE1502"/>
    <mergeCell ref="AS1503:BE1503"/>
    <mergeCell ref="AS1504:BE1504"/>
    <mergeCell ref="AS1505:BE1505"/>
    <mergeCell ref="AS1506:BE1506"/>
    <mergeCell ref="AS1507:BE1507"/>
    <mergeCell ref="AS1508:BE1508"/>
    <mergeCell ref="AS1509:BE1509"/>
    <mergeCell ref="AS1510:BE1510"/>
    <mergeCell ref="AS1511:BE1511"/>
    <mergeCell ref="AS1446:BE1446"/>
    <mergeCell ref="AS1447:BE1447"/>
    <mergeCell ref="AS1448:BE1448"/>
    <mergeCell ref="AS1449:BE1449"/>
    <mergeCell ref="AS1450:BE1450"/>
    <mergeCell ref="AS1451:BE1451"/>
    <mergeCell ref="AS1452:BE1452"/>
    <mergeCell ref="AS1453:BE1453"/>
    <mergeCell ref="AS1454:BE1454"/>
    <mergeCell ref="AS1455:BE1455"/>
    <mergeCell ref="AS1456:BE1456"/>
    <mergeCell ref="AS1457:BE1457"/>
    <mergeCell ref="AS1458:BE1458"/>
    <mergeCell ref="AS1459:BE1459"/>
    <mergeCell ref="AS1460:BE1460"/>
    <mergeCell ref="AS1461:BE1461"/>
    <mergeCell ref="AS1462:BE1462"/>
    <mergeCell ref="AS1463:BE1463"/>
    <mergeCell ref="AS1464:BE1464"/>
    <mergeCell ref="AS1465:BE1465"/>
    <mergeCell ref="AS1466:BE1466"/>
    <mergeCell ref="AS1467:BE1467"/>
    <mergeCell ref="AS1468:BE1468"/>
    <mergeCell ref="AS1469:BE1469"/>
    <mergeCell ref="AS1470:BE1470"/>
    <mergeCell ref="AS1471:BE1471"/>
    <mergeCell ref="AS1472:BE1472"/>
    <mergeCell ref="AS1473:BE1473"/>
    <mergeCell ref="AS1474:BE1474"/>
    <mergeCell ref="AS1475:BE1475"/>
    <mergeCell ref="AS1476:BE1476"/>
    <mergeCell ref="AS1477:BE1477"/>
    <mergeCell ref="AS1478:BE1478"/>
    <mergeCell ref="AS1413:BE1413"/>
    <mergeCell ref="AS1414:BE1414"/>
    <mergeCell ref="AS1415:BE1415"/>
    <mergeCell ref="AS1416:BE1416"/>
    <mergeCell ref="AS1417:BE1417"/>
    <mergeCell ref="AS1418:BE1418"/>
    <mergeCell ref="AS1419:BE1419"/>
    <mergeCell ref="AS1420:BE1420"/>
    <mergeCell ref="AS1421:BE1421"/>
    <mergeCell ref="AS1422:BE1422"/>
    <mergeCell ref="AS1423:BE1423"/>
    <mergeCell ref="AS1424:BE1424"/>
    <mergeCell ref="AS1425:BE1425"/>
    <mergeCell ref="AS1426:BE1426"/>
    <mergeCell ref="AS1427:BE1427"/>
    <mergeCell ref="AS1428:BE1428"/>
    <mergeCell ref="AS1429:BE1429"/>
    <mergeCell ref="AS1430:BE1430"/>
    <mergeCell ref="AS1431:BE1431"/>
    <mergeCell ref="AS1432:BE1432"/>
    <mergeCell ref="AS1433:BE1433"/>
    <mergeCell ref="AS1434:BE1434"/>
    <mergeCell ref="AS1435:BE1435"/>
    <mergeCell ref="AS1436:BE1436"/>
    <mergeCell ref="AS1437:BE1437"/>
    <mergeCell ref="AS1438:BE1438"/>
    <mergeCell ref="AS1439:BE1439"/>
    <mergeCell ref="AS1440:BE1440"/>
    <mergeCell ref="AS1441:BE1441"/>
    <mergeCell ref="AS1442:BE1442"/>
    <mergeCell ref="AS1443:BE1443"/>
    <mergeCell ref="AS1444:BE1444"/>
    <mergeCell ref="AS1445:BE1445"/>
    <mergeCell ref="AS1380:BE1380"/>
    <mergeCell ref="AS1381:BE1381"/>
    <mergeCell ref="AS1382:BE1382"/>
    <mergeCell ref="AS1383:BE1383"/>
    <mergeCell ref="AS1384:BE1384"/>
    <mergeCell ref="AS1385:BE1385"/>
    <mergeCell ref="AS1386:BE1386"/>
    <mergeCell ref="AS1387:BE1387"/>
    <mergeCell ref="AS1388:BE1388"/>
    <mergeCell ref="AS1389:BE1389"/>
    <mergeCell ref="AS1390:BE1390"/>
    <mergeCell ref="AS1391:BE1391"/>
    <mergeCell ref="AS1392:BE1392"/>
    <mergeCell ref="AS1393:BE1393"/>
    <mergeCell ref="AS1394:BE1394"/>
    <mergeCell ref="AS1395:BE1395"/>
    <mergeCell ref="AS1396:BE1396"/>
    <mergeCell ref="AS1397:BE1397"/>
    <mergeCell ref="AS1398:BE1398"/>
    <mergeCell ref="AS1399:BE1399"/>
    <mergeCell ref="AS1400:BE1400"/>
    <mergeCell ref="AS1401:BE1401"/>
    <mergeCell ref="AS1402:BE1402"/>
    <mergeCell ref="AS1403:BE1403"/>
    <mergeCell ref="AS1404:BE1404"/>
    <mergeCell ref="AS1405:BE1405"/>
    <mergeCell ref="AS1406:BE1406"/>
    <mergeCell ref="AS1407:BE1407"/>
    <mergeCell ref="AS1408:BE1408"/>
    <mergeCell ref="AS1409:BE1409"/>
    <mergeCell ref="AS1410:BE1410"/>
    <mergeCell ref="AS1411:BE1411"/>
    <mergeCell ref="AS1412:BE1412"/>
    <mergeCell ref="AS1347:BE1347"/>
    <mergeCell ref="AS1348:BE1348"/>
    <mergeCell ref="AS1349:BE1349"/>
    <mergeCell ref="AS1350:BE1350"/>
    <mergeCell ref="AS1351:BE1351"/>
    <mergeCell ref="AS1352:BE1352"/>
    <mergeCell ref="AS1353:BE1353"/>
    <mergeCell ref="AS1354:BE1354"/>
    <mergeCell ref="AS1355:BE1355"/>
    <mergeCell ref="AS1356:BE1356"/>
    <mergeCell ref="AS1357:BE1357"/>
    <mergeCell ref="AS1358:BE1358"/>
    <mergeCell ref="AS1359:BE1359"/>
    <mergeCell ref="AS1360:BE1360"/>
    <mergeCell ref="AS1361:BE1361"/>
    <mergeCell ref="AS1362:BE1362"/>
    <mergeCell ref="AS1363:BE1363"/>
    <mergeCell ref="AS1364:BE1364"/>
    <mergeCell ref="AS1365:BE1365"/>
    <mergeCell ref="AS1366:BE1366"/>
    <mergeCell ref="AS1367:BE1367"/>
    <mergeCell ref="AS1368:BE1368"/>
    <mergeCell ref="AS1369:BE1369"/>
    <mergeCell ref="AS1370:BE1370"/>
    <mergeCell ref="AS1371:BE1371"/>
    <mergeCell ref="AS1372:BE1372"/>
    <mergeCell ref="AS1373:BE1373"/>
    <mergeCell ref="AS1374:BE1374"/>
    <mergeCell ref="AS1375:BE1375"/>
    <mergeCell ref="AS1376:BE1376"/>
    <mergeCell ref="AS1377:BE1377"/>
    <mergeCell ref="AS1378:BE1378"/>
    <mergeCell ref="AS1379:BE1379"/>
    <mergeCell ref="AS1314:BE1314"/>
    <mergeCell ref="AS1315:BE1315"/>
    <mergeCell ref="AS1316:BE1316"/>
    <mergeCell ref="AS1317:BE1317"/>
    <mergeCell ref="AS1318:BE1318"/>
    <mergeCell ref="AS1319:BE1319"/>
    <mergeCell ref="AS1320:BE1320"/>
    <mergeCell ref="AS1321:BE1321"/>
    <mergeCell ref="AS1322:BE1322"/>
    <mergeCell ref="AS1323:BE1323"/>
    <mergeCell ref="AS1324:BE1324"/>
    <mergeCell ref="AS1325:BE1325"/>
    <mergeCell ref="AS1326:BE1326"/>
    <mergeCell ref="AS1327:BE1327"/>
    <mergeCell ref="AS1328:BE1328"/>
    <mergeCell ref="AS1329:BE1329"/>
    <mergeCell ref="AS1330:BE1330"/>
    <mergeCell ref="AS1331:BE1331"/>
    <mergeCell ref="AS1332:BE1332"/>
    <mergeCell ref="AS1333:BE1333"/>
    <mergeCell ref="AS1334:BE1334"/>
    <mergeCell ref="AS1335:BE1335"/>
    <mergeCell ref="AS1336:BE1336"/>
    <mergeCell ref="AS1337:BE1337"/>
    <mergeCell ref="AS1338:BE1338"/>
    <mergeCell ref="AS1339:BE1339"/>
    <mergeCell ref="AS1340:BE1340"/>
    <mergeCell ref="AS1341:BE1341"/>
    <mergeCell ref="AS1342:BE1342"/>
    <mergeCell ref="AS1343:BE1343"/>
    <mergeCell ref="AS1344:BE1344"/>
    <mergeCell ref="AS1345:BE1345"/>
    <mergeCell ref="AS1346:BE1346"/>
    <mergeCell ref="AS1281:BE1281"/>
    <mergeCell ref="AS1282:BE1282"/>
    <mergeCell ref="AS1283:BE1283"/>
    <mergeCell ref="AS1284:BE1284"/>
    <mergeCell ref="AS1285:BE1285"/>
    <mergeCell ref="AS1286:BE1286"/>
    <mergeCell ref="AS1287:BE1287"/>
    <mergeCell ref="AS1288:BE1288"/>
    <mergeCell ref="AS1289:BE1289"/>
    <mergeCell ref="AS1290:BE1290"/>
    <mergeCell ref="AS1291:BE1291"/>
    <mergeCell ref="AS1292:BE1292"/>
    <mergeCell ref="AS1293:BE1293"/>
    <mergeCell ref="AS1294:BE1294"/>
    <mergeCell ref="AS1295:BE1295"/>
    <mergeCell ref="AS1296:BE1296"/>
    <mergeCell ref="AS1297:BE1297"/>
    <mergeCell ref="AS1298:BE1298"/>
    <mergeCell ref="AS1299:BE1299"/>
    <mergeCell ref="AS1300:BE1300"/>
    <mergeCell ref="AS1301:BE1301"/>
    <mergeCell ref="AS1302:BE1302"/>
    <mergeCell ref="AS1303:BE1303"/>
    <mergeCell ref="AS1304:BE1304"/>
    <mergeCell ref="AS1305:BE1305"/>
    <mergeCell ref="AS1306:BE1306"/>
    <mergeCell ref="AS1307:BE1307"/>
    <mergeCell ref="AS1308:BE1308"/>
    <mergeCell ref="AS1309:BE1309"/>
    <mergeCell ref="AS1310:BE1310"/>
    <mergeCell ref="AS1311:BE1311"/>
    <mergeCell ref="AS1312:BE1312"/>
    <mergeCell ref="AS1313:BE1313"/>
    <mergeCell ref="AS1248:BE1248"/>
    <mergeCell ref="AS1249:BE1249"/>
    <mergeCell ref="AS1250:BE1250"/>
    <mergeCell ref="AS1251:BE1251"/>
    <mergeCell ref="AS1252:BE1252"/>
    <mergeCell ref="AS1253:BE1253"/>
    <mergeCell ref="AS1254:BE1254"/>
    <mergeCell ref="AS1255:BE1255"/>
    <mergeCell ref="AS1256:BE1256"/>
    <mergeCell ref="AS1257:BE1257"/>
    <mergeCell ref="AS1258:BE1258"/>
    <mergeCell ref="AS1259:BE1259"/>
    <mergeCell ref="AS1260:BE1260"/>
    <mergeCell ref="AS1261:BE1261"/>
    <mergeCell ref="AS1262:BE1262"/>
    <mergeCell ref="AS1263:BE1263"/>
    <mergeCell ref="AS1264:BE1264"/>
    <mergeCell ref="AS1265:BE1265"/>
    <mergeCell ref="AS1266:BE1266"/>
    <mergeCell ref="AS1267:BE1267"/>
    <mergeCell ref="AS1268:BE1268"/>
    <mergeCell ref="AS1269:BE1269"/>
    <mergeCell ref="AS1270:BE1270"/>
    <mergeCell ref="AS1271:BE1271"/>
    <mergeCell ref="AS1272:BE1272"/>
    <mergeCell ref="AS1273:BE1273"/>
    <mergeCell ref="AS1274:BE1274"/>
    <mergeCell ref="AS1275:BE1275"/>
    <mergeCell ref="AS1276:BE1276"/>
    <mergeCell ref="AS1277:BE1277"/>
    <mergeCell ref="AS1278:BE1278"/>
    <mergeCell ref="AS1279:BE1279"/>
    <mergeCell ref="AS1280:BE1280"/>
    <mergeCell ref="AS1215:BE1215"/>
    <mergeCell ref="AS1216:BE1216"/>
    <mergeCell ref="AS1217:BE1217"/>
    <mergeCell ref="AS1218:BE1218"/>
    <mergeCell ref="AS1219:BE1219"/>
    <mergeCell ref="AS1220:BE1220"/>
    <mergeCell ref="AS1221:BE1221"/>
    <mergeCell ref="AS1222:BE1222"/>
    <mergeCell ref="AS1223:BE1223"/>
    <mergeCell ref="AS1224:BE1224"/>
    <mergeCell ref="AS1225:BE1225"/>
    <mergeCell ref="AS1226:BE1226"/>
    <mergeCell ref="AS1227:BE1227"/>
    <mergeCell ref="AS1228:BE1228"/>
    <mergeCell ref="AS1229:BE1229"/>
    <mergeCell ref="AS1230:BE1230"/>
    <mergeCell ref="AS1231:BE1231"/>
    <mergeCell ref="AS1232:BE1232"/>
    <mergeCell ref="AS1233:BE1233"/>
    <mergeCell ref="AS1234:BE1234"/>
    <mergeCell ref="AS1235:BE1235"/>
    <mergeCell ref="AS1236:BE1236"/>
    <mergeCell ref="AS1237:BE1237"/>
    <mergeCell ref="AS1238:BE1238"/>
    <mergeCell ref="AS1239:BE1239"/>
    <mergeCell ref="AS1240:BE1240"/>
    <mergeCell ref="AS1241:BE1241"/>
    <mergeCell ref="AS1242:BE1242"/>
    <mergeCell ref="AS1243:BE1243"/>
    <mergeCell ref="AS1244:BE1244"/>
    <mergeCell ref="AS1245:BE1245"/>
    <mergeCell ref="AS1246:BE1246"/>
    <mergeCell ref="AS1247:BE1247"/>
    <mergeCell ref="AS1182:BE1182"/>
    <mergeCell ref="AS1183:BE1183"/>
    <mergeCell ref="AS1184:BE1184"/>
    <mergeCell ref="AS1185:BE1185"/>
    <mergeCell ref="AS1186:BE1186"/>
    <mergeCell ref="AS1187:BE1187"/>
    <mergeCell ref="AS1188:BE1188"/>
    <mergeCell ref="AS1189:BE1189"/>
    <mergeCell ref="AS1190:BE1190"/>
    <mergeCell ref="AS1191:BE1191"/>
    <mergeCell ref="AS1192:BE1192"/>
    <mergeCell ref="AS1193:BE1193"/>
    <mergeCell ref="AS1194:BE1194"/>
    <mergeCell ref="AS1195:BE1195"/>
    <mergeCell ref="AS1196:BE1196"/>
    <mergeCell ref="AS1197:BE1197"/>
    <mergeCell ref="AS1198:BE1198"/>
    <mergeCell ref="AS1199:BE1199"/>
    <mergeCell ref="AS1200:BE1200"/>
    <mergeCell ref="AS1201:BE1201"/>
    <mergeCell ref="AS1202:BE1202"/>
    <mergeCell ref="AS1203:BE1203"/>
    <mergeCell ref="AS1204:BE1204"/>
    <mergeCell ref="AS1205:BE1205"/>
    <mergeCell ref="AS1206:BE1206"/>
    <mergeCell ref="AS1207:BE1207"/>
    <mergeCell ref="AS1208:BE1208"/>
    <mergeCell ref="AS1209:BE1209"/>
    <mergeCell ref="AS1210:BE1210"/>
    <mergeCell ref="AS1211:BE1211"/>
    <mergeCell ref="AS1212:BE1212"/>
    <mergeCell ref="AS1213:BE1213"/>
    <mergeCell ref="AS1214:BE1214"/>
    <mergeCell ref="AS1149:BE1149"/>
    <mergeCell ref="AS1150:BE1150"/>
    <mergeCell ref="AS1151:BE1151"/>
    <mergeCell ref="AS1152:BE1152"/>
    <mergeCell ref="AS1153:BE1153"/>
    <mergeCell ref="AS1154:BE1154"/>
    <mergeCell ref="AS1155:BE1155"/>
    <mergeCell ref="AS1156:BE1156"/>
    <mergeCell ref="AS1157:BE1157"/>
    <mergeCell ref="AS1158:BE1158"/>
    <mergeCell ref="AS1159:BE1159"/>
    <mergeCell ref="AS1160:BE1160"/>
    <mergeCell ref="AS1161:BE1161"/>
    <mergeCell ref="AS1162:BE1162"/>
    <mergeCell ref="AS1163:BE1163"/>
    <mergeCell ref="AS1164:BE1164"/>
    <mergeCell ref="AS1165:BE1165"/>
    <mergeCell ref="AS1166:BE1166"/>
    <mergeCell ref="AS1167:BE1167"/>
    <mergeCell ref="AS1168:BE1168"/>
    <mergeCell ref="AS1169:BE1169"/>
    <mergeCell ref="AS1170:BE1170"/>
    <mergeCell ref="AS1171:BE1171"/>
    <mergeCell ref="AS1172:BE1172"/>
    <mergeCell ref="AS1173:BE1173"/>
    <mergeCell ref="AS1174:BE1174"/>
    <mergeCell ref="AS1175:BE1175"/>
    <mergeCell ref="AS1176:BE1176"/>
    <mergeCell ref="AS1177:BE1177"/>
    <mergeCell ref="AS1178:BE1178"/>
    <mergeCell ref="AS1179:BE1179"/>
    <mergeCell ref="AS1180:BE1180"/>
    <mergeCell ref="AS1181:BE1181"/>
    <mergeCell ref="AS1116:BE1116"/>
    <mergeCell ref="AS1117:BE1117"/>
    <mergeCell ref="AS1118:BE1118"/>
    <mergeCell ref="AS1119:BE1119"/>
    <mergeCell ref="AS1120:BE1120"/>
    <mergeCell ref="AS1121:BE1121"/>
    <mergeCell ref="AS1122:BE1122"/>
    <mergeCell ref="AS1123:BE1123"/>
    <mergeCell ref="AS1124:BE1124"/>
    <mergeCell ref="AS1125:BE1125"/>
    <mergeCell ref="AS1126:BE1126"/>
    <mergeCell ref="AS1127:BE1127"/>
    <mergeCell ref="AS1128:BE1128"/>
    <mergeCell ref="AS1129:BE1129"/>
    <mergeCell ref="AS1130:BE1130"/>
    <mergeCell ref="AS1131:BE1131"/>
    <mergeCell ref="AS1132:BE1132"/>
    <mergeCell ref="AS1133:BE1133"/>
    <mergeCell ref="AS1134:BE1134"/>
    <mergeCell ref="AS1135:BE1135"/>
    <mergeCell ref="AS1136:BE1136"/>
    <mergeCell ref="AS1137:BE1137"/>
    <mergeCell ref="AS1138:BE1138"/>
    <mergeCell ref="AS1139:BE1139"/>
    <mergeCell ref="AS1140:BE1140"/>
    <mergeCell ref="AS1141:BE1141"/>
    <mergeCell ref="AS1142:BE1142"/>
    <mergeCell ref="AS1143:BE1143"/>
    <mergeCell ref="AS1144:BE1144"/>
    <mergeCell ref="AS1145:BE1145"/>
    <mergeCell ref="AS1146:BE1146"/>
    <mergeCell ref="AS1147:BE1147"/>
    <mergeCell ref="AS1148:BE1148"/>
    <mergeCell ref="AS1083:BE1083"/>
    <mergeCell ref="AS1084:BE1084"/>
    <mergeCell ref="AS1085:BE1085"/>
    <mergeCell ref="AS1086:BE1086"/>
    <mergeCell ref="AS1087:BE1087"/>
    <mergeCell ref="AS1088:BE1088"/>
    <mergeCell ref="AS1089:BE1089"/>
    <mergeCell ref="AS1090:BE1090"/>
    <mergeCell ref="AS1091:BE1091"/>
    <mergeCell ref="AS1092:BE1092"/>
    <mergeCell ref="AS1093:BE1093"/>
    <mergeCell ref="AS1094:BE1094"/>
    <mergeCell ref="AS1095:BE1095"/>
    <mergeCell ref="AS1096:BE1096"/>
    <mergeCell ref="AS1097:BE1097"/>
    <mergeCell ref="AS1098:BE1098"/>
    <mergeCell ref="AS1099:BE1099"/>
    <mergeCell ref="AS1100:BE1100"/>
    <mergeCell ref="AS1101:BE1101"/>
    <mergeCell ref="AS1102:BE1102"/>
    <mergeCell ref="AS1103:BE1103"/>
    <mergeCell ref="AS1104:BE1104"/>
    <mergeCell ref="AS1105:BE1105"/>
    <mergeCell ref="AS1106:BE1106"/>
    <mergeCell ref="AS1107:BE1107"/>
    <mergeCell ref="AS1108:BE1108"/>
    <mergeCell ref="AS1109:BE1109"/>
    <mergeCell ref="AS1110:BE1110"/>
    <mergeCell ref="AS1111:BE1111"/>
    <mergeCell ref="AS1112:BE1112"/>
    <mergeCell ref="AS1113:BE1113"/>
    <mergeCell ref="AS1114:BE1114"/>
    <mergeCell ref="AS1115:BE1115"/>
    <mergeCell ref="AS1050:BE1050"/>
    <mergeCell ref="AS1051:BE1051"/>
    <mergeCell ref="AS1052:BE1052"/>
    <mergeCell ref="AS1053:BE1053"/>
    <mergeCell ref="AS1054:BE1054"/>
    <mergeCell ref="AS1055:BE1055"/>
    <mergeCell ref="AS1056:BE1056"/>
    <mergeCell ref="AS1057:BE1057"/>
    <mergeCell ref="AS1058:BE1058"/>
    <mergeCell ref="AS1059:BE1059"/>
    <mergeCell ref="AS1060:BE1060"/>
    <mergeCell ref="AS1061:BE1061"/>
    <mergeCell ref="AS1062:BE1062"/>
    <mergeCell ref="AS1063:BE1063"/>
    <mergeCell ref="AS1064:BE1064"/>
    <mergeCell ref="AS1065:BE1065"/>
    <mergeCell ref="AS1066:BE1066"/>
    <mergeCell ref="AS1067:BE1067"/>
    <mergeCell ref="AS1068:BE1068"/>
    <mergeCell ref="AS1069:BE1069"/>
    <mergeCell ref="AS1070:BE1070"/>
    <mergeCell ref="AS1071:BE1071"/>
    <mergeCell ref="AS1072:BE1072"/>
    <mergeCell ref="AS1073:BE1073"/>
    <mergeCell ref="AS1074:BE1074"/>
    <mergeCell ref="AS1075:BE1075"/>
    <mergeCell ref="AS1076:BE1076"/>
    <mergeCell ref="AS1077:BE1077"/>
    <mergeCell ref="AS1078:BE1078"/>
    <mergeCell ref="AS1079:BE1079"/>
    <mergeCell ref="AS1080:BE1080"/>
    <mergeCell ref="AS1081:BE1081"/>
    <mergeCell ref="AS1082:BE1082"/>
    <mergeCell ref="AS1017:BE1017"/>
    <mergeCell ref="AS1018:BE1018"/>
    <mergeCell ref="AS1019:BE1019"/>
    <mergeCell ref="AS1020:BE1020"/>
    <mergeCell ref="AS1021:BE1021"/>
    <mergeCell ref="AS1022:BE1022"/>
    <mergeCell ref="AS1023:BE1023"/>
    <mergeCell ref="AS1024:BE1024"/>
    <mergeCell ref="AS1025:BE1025"/>
    <mergeCell ref="AS1026:BE1026"/>
    <mergeCell ref="AS1027:BE1027"/>
    <mergeCell ref="AS1028:BE1028"/>
    <mergeCell ref="AS1029:BE1029"/>
    <mergeCell ref="AS1030:BE1030"/>
    <mergeCell ref="AS1031:BE1031"/>
    <mergeCell ref="AS1032:BE1032"/>
    <mergeCell ref="AS1033:BE1033"/>
    <mergeCell ref="AS1034:BE1034"/>
    <mergeCell ref="AS1035:BE1035"/>
    <mergeCell ref="AS1036:BE1036"/>
    <mergeCell ref="AS1037:BE1037"/>
    <mergeCell ref="AS1038:BE1038"/>
    <mergeCell ref="AS1039:BE1039"/>
    <mergeCell ref="AS1040:BE1040"/>
    <mergeCell ref="AS1041:BE1041"/>
    <mergeCell ref="AS1042:BE1042"/>
    <mergeCell ref="AS1043:BE1043"/>
    <mergeCell ref="AS1044:BE1044"/>
    <mergeCell ref="AS1045:BE1045"/>
    <mergeCell ref="AS1046:BE1046"/>
    <mergeCell ref="AS1047:BE1047"/>
    <mergeCell ref="AS1048:BE1048"/>
    <mergeCell ref="AS1049:BE1049"/>
    <mergeCell ref="AS984:BE984"/>
    <mergeCell ref="AS985:BE985"/>
    <mergeCell ref="AS986:BE986"/>
    <mergeCell ref="AS987:BE987"/>
    <mergeCell ref="AS988:BE988"/>
    <mergeCell ref="AS989:BE989"/>
    <mergeCell ref="AS990:BE990"/>
    <mergeCell ref="AS991:BE991"/>
    <mergeCell ref="AS992:BE992"/>
    <mergeCell ref="AS993:BE993"/>
    <mergeCell ref="AS994:BE994"/>
    <mergeCell ref="AS995:BE995"/>
    <mergeCell ref="AS996:BE996"/>
    <mergeCell ref="AS997:BE997"/>
    <mergeCell ref="AS998:BE998"/>
    <mergeCell ref="AS999:BE999"/>
    <mergeCell ref="AS1000:BE1000"/>
    <mergeCell ref="AS1001:BE1001"/>
    <mergeCell ref="AS1002:BE1002"/>
    <mergeCell ref="AS1003:BE1003"/>
    <mergeCell ref="AS1004:BE1004"/>
    <mergeCell ref="AS1005:BE1005"/>
    <mergeCell ref="AS1006:BE1006"/>
    <mergeCell ref="AS1007:BE1007"/>
    <mergeCell ref="AS1008:BE1008"/>
    <mergeCell ref="AS1009:BE1009"/>
    <mergeCell ref="AS1010:BE1010"/>
    <mergeCell ref="AS1011:BE1011"/>
    <mergeCell ref="AS1012:BE1012"/>
    <mergeCell ref="AS1013:BE1013"/>
    <mergeCell ref="AS1014:BE1014"/>
    <mergeCell ref="AS1015:BE1015"/>
    <mergeCell ref="AS1016:BE1016"/>
    <mergeCell ref="AS951:BE951"/>
    <mergeCell ref="AS952:BE952"/>
    <mergeCell ref="AS953:BE953"/>
    <mergeCell ref="AS954:BE954"/>
    <mergeCell ref="AS955:BE955"/>
    <mergeCell ref="AS956:BE956"/>
    <mergeCell ref="AS957:BE957"/>
    <mergeCell ref="AS958:BE958"/>
    <mergeCell ref="AS959:BE959"/>
    <mergeCell ref="AS960:BE960"/>
    <mergeCell ref="AS961:BE961"/>
    <mergeCell ref="AS962:BE962"/>
    <mergeCell ref="AS963:BE963"/>
    <mergeCell ref="AS964:BE964"/>
    <mergeCell ref="AS965:BE965"/>
    <mergeCell ref="AS966:BE966"/>
    <mergeCell ref="AS967:BE967"/>
    <mergeCell ref="AS968:BE968"/>
    <mergeCell ref="AS969:BE969"/>
    <mergeCell ref="AS970:BE970"/>
    <mergeCell ref="AS971:BE971"/>
    <mergeCell ref="AS972:BE972"/>
    <mergeCell ref="AS973:BE973"/>
    <mergeCell ref="AS974:BE974"/>
    <mergeCell ref="AS975:BE975"/>
    <mergeCell ref="AS976:BE976"/>
    <mergeCell ref="AS977:BE977"/>
    <mergeCell ref="AS978:BE978"/>
    <mergeCell ref="AS979:BE979"/>
    <mergeCell ref="AS980:BE980"/>
    <mergeCell ref="AS981:BE981"/>
    <mergeCell ref="AS982:BE982"/>
    <mergeCell ref="AS983:BE983"/>
    <mergeCell ref="AS918:BE918"/>
    <mergeCell ref="AS919:BE919"/>
    <mergeCell ref="AS920:BE920"/>
    <mergeCell ref="AS921:BE921"/>
    <mergeCell ref="AS922:BE922"/>
    <mergeCell ref="AS923:BE923"/>
    <mergeCell ref="AS924:BE924"/>
    <mergeCell ref="AS925:BE925"/>
    <mergeCell ref="AS926:BE926"/>
    <mergeCell ref="AS927:BE927"/>
    <mergeCell ref="AS928:BE928"/>
    <mergeCell ref="AS929:BE929"/>
    <mergeCell ref="AS930:BE930"/>
    <mergeCell ref="AS931:BE931"/>
    <mergeCell ref="AS932:BE932"/>
    <mergeCell ref="AS933:BE933"/>
    <mergeCell ref="AS934:BE934"/>
    <mergeCell ref="AS935:BE935"/>
    <mergeCell ref="AS936:BE936"/>
    <mergeCell ref="AS937:BE937"/>
    <mergeCell ref="AS938:BE938"/>
    <mergeCell ref="AS939:BE939"/>
    <mergeCell ref="AS940:BE940"/>
    <mergeCell ref="AS941:BE941"/>
    <mergeCell ref="AS942:BE942"/>
    <mergeCell ref="AS943:BE943"/>
    <mergeCell ref="AS944:BE944"/>
    <mergeCell ref="AS945:BE945"/>
    <mergeCell ref="AS946:BE946"/>
    <mergeCell ref="AS947:BE947"/>
    <mergeCell ref="AS948:BE948"/>
    <mergeCell ref="AS949:BE949"/>
    <mergeCell ref="AS950:BE950"/>
    <mergeCell ref="AS885:BE885"/>
    <mergeCell ref="AS886:BE886"/>
    <mergeCell ref="AS887:BE887"/>
    <mergeCell ref="AS888:BE888"/>
    <mergeCell ref="AS889:BE889"/>
    <mergeCell ref="AS890:BE890"/>
    <mergeCell ref="AS891:BE891"/>
    <mergeCell ref="AS892:BE892"/>
    <mergeCell ref="AS893:BE893"/>
    <mergeCell ref="AS894:BE894"/>
    <mergeCell ref="AS895:BE895"/>
    <mergeCell ref="AS896:BE896"/>
    <mergeCell ref="AS897:BE897"/>
    <mergeCell ref="AS898:BE898"/>
    <mergeCell ref="AS899:BE899"/>
    <mergeCell ref="AS900:BE900"/>
    <mergeCell ref="AS901:BE901"/>
    <mergeCell ref="AS902:BE902"/>
    <mergeCell ref="AS903:BE903"/>
    <mergeCell ref="AS904:BE904"/>
    <mergeCell ref="AS905:BE905"/>
    <mergeCell ref="AS906:BE906"/>
    <mergeCell ref="AS907:BE907"/>
    <mergeCell ref="AS908:BE908"/>
    <mergeCell ref="AS909:BE909"/>
    <mergeCell ref="AS910:BE910"/>
    <mergeCell ref="AS911:BE911"/>
    <mergeCell ref="AS912:BE912"/>
    <mergeCell ref="AS913:BE913"/>
    <mergeCell ref="AS914:BE914"/>
    <mergeCell ref="AS915:BE915"/>
    <mergeCell ref="AS916:BE916"/>
    <mergeCell ref="AS917:BE917"/>
    <mergeCell ref="AS852:BE852"/>
    <mergeCell ref="AS853:BE853"/>
    <mergeCell ref="AS854:BE854"/>
    <mergeCell ref="AS855:BE855"/>
    <mergeCell ref="AS856:BE856"/>
    <mergeCell ref="AS857:BE857"/>
    <mergeCell ref="AS858:BE858"/>
    <mergeCell ref="AS859:BE859"/>
    <mergeCell ref="AS860:BE860"/>
    <mergeCell ref="AS861:BE861"/>
    <mergeCell ref="AS862:BE862"/>
    <mergeCell ref="AS863:BE863"/>
    <mergeCell ref="AS864:BE864"/>
    <mergeCell ref="AS865:BE865"/>
    <mergeCell ref="AS866:BE866"/>
    <mergeCell ref="AS867:BE867"/>
    <mergeCell ref="AS868:BE868"/>
    <mergeCell ref="AS869:BE869"/>
    <mergeCell ref="AS870:BE870"/>
    <mergeCell ref="AS871:BE871"/>
    <mergeCell ref="AS872:BE872"/>
    <mergeCell ref="AS873:BE873"/>
    <mergeCell ref="AS874:BE874"/>
    <mergeCell ref="AS875:BE875"/>
    <mergeCell ref="AS876:BE876"/>
    <mergeCell ref="AS877:BE877"/>
    <mergeCell ref="AS878:BE878"/>
    <mergeCell ref="AS879:BE879"/>
    <mergeCell ref="AS880:BE880"/>
    <mergeCell ref="AS881:BE881"/>
    <mergeCell ref="AS882:BE882"/>
    <mergeCell ref="AS883:BE883"/>
    <mergeCell ref="AS884:BE884"/>
    <mergeCell ref="AS819:BE819"/>
    <mergeCell ref="AS820:BE820"/>
    <mergeCell ref="AS821:BE821"/>
    <mergeCell ref="AS822:BE822"/>
    <mergeCell ref="AS823:BE823"/>
    <mergeCell ref="AS824:BE824"/>
    <mergeCell ref="AS825:BE825"/>
    <mergeCell ref="AS826:BE826"/>
    <mergeCell ref="AS827:BE827"/>
    <mergeCell ref="AS828:BE828"/>
    <mergeCell ref="AS829:BE829"/>
    <mergeCell ref="AS830:BE830"/>
    <mergeCell ref="AS831:BE831"/>
    <mergeCell ref="AS832:BE832"/>
    <mergeCell ref="AS833:BE833"/>
    <mergeCell ref="AS834:BE834"/>
    <mergeCell ref="AS835:BE835"/>
    <mergeCell ref="AS836:BE836"/>
    <mergeCell ref="AS837:BE837"/>
    <mergeCell ref="AS838:BE838"/>
    <mergeCell ref="AS839:BE839"/>
    <mergeCell ref="AS840:BE840"/>
    <mergeCell ref="AS841:BE841"/>
    <mergeCell ref="AS842:BE842"/>
    <mergeCell ref="AS843:BE843"/>
    <mergeCell ref="AS844:BE844"/>
    <mergeCell ref="AS845:BE845"/>
    <mergeCell ref="AS846:BE846"/>
    <mergeCell ref="AS847:BE847"/>
    <mergeCell ref="AS848:BE848"/>
    <mergeCell ref="AS849:BE849"/>
    <mergeCell ref="AS850:BE850"/>
    <mergeCell ref="AS851:BE851"/>
    <mergeCell ref="AS786:BE786"/>
    <mergeCell ref="AS787:BE787"/>
    <mergeCell ref="AS788:BE788"/>
    <mergeCell ref="AS789:BE789"/>
    <mergeCell ref="AS790:BE790"/>
    <mergeCell ref="AS791:BE791"/>
    <mergeCell ref="AS792:BE792"/>
    <mergeCell ref="AS793:BE793"/>
    <mergeCell ref="AS794:BE794"/>
    <mergeCell ref="AS795:BE795"/>
    <mergeCell ref="AS796:BE796"/>
    <mergeCell ref="AS797:BE797"/>
    <mergeCell ref="AS798:BE798"/>
    <mergeCell ref="AS799:BE799"/>
    <mergeCell ref="AS800:BE800"/>
    <mergeCell ref="AS801:BE801"/>
    <mergeCell ref="AS802:BE802"/>
    <mergeCell ref="AS803:BE803"/>
    <mergeCell ref="AS804:BE804"/>
    <mergeCell ref="AS805:BE805"/>
    <mergeCell ref="AS806:BE806"/>
    <mergeCell ref="AS807:BE807"/>
    <mergeCell ref="AS808:BE808"/>
    <mergeCell ref="AS809:BE809"/>
    <mergeCell ref="AS810:BE810"/>
    <mergeCell ref="AS811:BE811"/>
    <mergeCell ref="AS812:BE812"/>
    <mergeCell ref="AS813:BE813"/>
    <mergeCell ref="AS814:BE814"/>
    <mergeCell ref="AS815:BE815"/>
    <mergeCell ref="AS816:BE816"/>
    <mergeCell ref="AS817:BE817"/>
    <mergeCell ref="AS818:BE818"/>
    <mergeCell ref="AS753:BE753"/>
    <mergeCell ref="AS754:BE754"/>
    <mergeCell ref="AS755:BE755"/>
    <mergeCell ref="AS756:BE756"/>
    <mergeCell ref="AS757:BE757"/>
    <mergeCell ref="AS758:BE758"/>
    <mergeCell ref="AS759:BE759"/>
    <mergeCell ref="AS760:BE760"/>
    <mergeCell ref="AS761:BE761"/>
    <mergeCell ref="AS762:BE762"/>
    <mergeCell ref="AS763:BE763"/>
    <mergeCell ref="AS764:BE764"/>
    <mergeCell ref="AS765:BE765"/>
    <mergeCell ref="AS766:BE766"/>
    <mergeCell ref="AS767:BE767"/>
    <mergeCell ref="AS768:BE768"/>
    <mergeCell ref="AS769:BE769"/>
    <mergeCell ref="AS770:BE770"/>
    <mergeCell ref="AS771:BE771"/>
    <mergeCell ref="AS772:BE772"/>
    <mergeCell ref="AS773:BE773"/>
    <mergeCell ref="AS774:BE774"/>
    <mergeCell ref="AS775:BE775"/>
    <mergeCell ref="AS776:BE776"/>
    <mergeCell ref="AS777:BE777"/>
    <mergeCell ref="AS778:BE778"/>
    <mergeCell ref="AS779:BE779"/>
    <mergeCell ref="AS780:BE780"/>
    <mergeCell ref="AS781:BE781"/>
    <mergeCell ref="AS782:BE782"/>
    <mergeCell ref="AS783:BE783"/>
    <mergeCell ref="AS784:BE784"/>
    <mergeCell ref="AS785:BE785"/>
    <mergeCell ref="AS720:BE720"/>
    <mergeCell ref="AS721:BE721"/>
    <mergeCell ref="AS722:BE722"/>
    <mergeCell ref="AS723:BE723"/>
    <mergeCell ref="AS724:BE724"/>
    <mergeCell ref="AS725:BE725"/>
    <mergeCell ref="AS726:BE726"/>
    <mergeCell ref="AS727:BE727"/>
    <mergeCell ref="AS728:BE728"/>
    <mergeCell ref="AS729:BE729"/>
    <mergeCell ref="AS730:BE730"/>
    <mergeCell ref="AS731:BE731"/>
    <mergeCell ref="AS732:BE732"/>
    <mergeCell ref="AS733:BE733"/>
    <mergeCell ref="AS734:BE734"/>
    <mergeCell ref="AS735:BE735"/>
    <mergeCell ref="AS736:BE736"/>
    <mergeCell ref="AS737:BE737"/>
    <mergeCell ref="AS738:BE738"/>
    <mergeCell ref="AS739:BE739"/>
    <mergeCell ref="AS740:BE740"/>
    <mergeCell ref="AS741:BE741"/>
    <mergeCell ref="AS742:BE742"/>
    <mergeCell ref="AS743:BE743"/>
    <mergeCell ref="AS744:BE744"/>
    <mergeCell ref="AS745:BE745"/>
    <mergeCell ref="AS746:BE746"/>
    <mergeCell ref="AS747:BE747"/>
    <mergeCell ref="AS748:BE748"/>
    <mergeCell ref="AS749:BE749"/>
    <mergeCell ref="AS750:BE750"/>
    <mergeCell ref="AS751:BE751"/>
    <mergeCell ref="AS752:BE752"/>
    <mergeCell ref="AS687:BE687"/>
    <mergeCell ref="AS688:BE688"/>
    <mergeCell ref="AS689:BE689"/>
    <mergeCell ref="AS690:BE690"/>
    <mergeCell ref="AS691:BE691"/>
    <mergeCell ref="AS692:BE692"/>
    <mergeCell ref="AS693:BE693"/>
    <mergeCell ref="AS694:BE694"/>
    <mergeCell ref="AS695:BE695"/>
    <mergeCell ref="AS696:BE696"/>
    <mergeCell ref="AS697:BE697"/>
    <mergeCell ref="AS698:BE698"/>
    <mergeCell ref="AS699:BE699"/>
    <mergeCell ref="AS700:BE700"/>
    <mergeCell ref="AS701:BE701"/>
    <mergeCell ref="AS702:BE702"/>
    <mergeCell ref="AS703:BE703"/>
    <mergeCell ref="AS704:BE704"/>
    <mergeCell ref="AS705:BE705"/>
    <mergeCell ref="AS706:BE706"/>
    <mergeCell ref="AS707:BE707"/>
    <mergeCell ref="AS708:BE708"/>
    <mergeCell ref="AS709:BE709"/>
    <mergeCell ref="AS710:BE710"/>
    <mergeCell ref="AS711:BE711"/>
    <mergeCell ref="AS712:BE712"/>
    <mergeCell ref="AS713:BE713"/>
    <mergeCell ref="AS714:BE714"/>
    <mergeCell ref="AS715:BE715"/>
    <mergeCell ref="AS716:BE716"/>
    <mergeCell ref="AS717:BE717"/>
    <mergeCell ref="AS718:BE718"/>
    <mergeCell ref="AS719:BE719"/>
    <mergeCell ref="AS654:BE654"/>
    <mergeCell ref="AS655:BE655"/>
    <mergeCell ref="AS656:BE656"/>
    <mergeCell ref="AS657:BE657"/>
    <mergeCell ref="AS658:BE658"/>
    <mergeCell ref="AS659:BE659"/>
    <mergeCell ref="AS660:BE660"/>
    <mergeCell ref="AS661:BE661"/>
    <mergeCell ref="AS662:BE662"/>
    <mergeCell ref="AS663:BE663"/>
    <mergeCell ref="AS664:BE664"/>
    <mergeCell ref="AS665:BE665"/>
    <mergeCell ref="AS666:BE666"/>
    <mergeCell ref="AS667:BE667"/>
    <mergeCell ref="AS668:BE668"/>
    <mergeCell ref="AS669:BE669"/>
    <mergeCell ref="AS670:BE670"/>
    <mergeCell ref="AS671:BE671"/>
    <mergeCell ref="AS672:BE672"/>
    <mergeCell ref="AS673:BE673"/>
    <mergeCell ref="AS674:BE674"/>
    <mergeCell ref="AS675:BE675"/>
    <mergeCell ref="AS676:BE676"/>
    <mergeCell ref="AS677:BE677"/>
    <mergeCell ref="AS678:BE678"/>
    <mergeCell ref="AS679:BE679"/>
    <mergeCell ref="AS680:BE680"/>
    <mergeCell ref="AS681:BE681"/>
    <mergeCell ref="AS682:BE682"/>
    <mergeCell ref="AS683:BE683"/>
    <mergeCell ref="AS684:BE684"/>
    <mergeCell ref="AS685:BE685"/>
    <mergeCell ref="AS686:BE686"/>
    <mergeCell ref="AS621:BE621"/>
    <mergeCell ref="AS622:BE622"/>
    <mergeCell ref="AS623:BE623"/>
    <mergeCell ref="AS624:BE624"/>
    <mergeCell ref="AS625:BE625"/>
    <mergeCell ref="AS626:BE626"/>
    <mergeCell ref="AS627:BE627"/>
    <mergeCell ref="AS628:BE628"/>
    <mergeCell ref="AS629:BE629"/>
    <mergeCell ref="AS630:BE630"/>
    <mergeCell ref="AS631:BE631"/>
    <mergeCell ref="AS632:BE632"/>
    <mergeCell ref="AS633:BE633"/>
    <mergeCell ref="AS634:BE634"/>
    <mergeCell ref="AS635:BE635"/>
    <mergeCell ref="AS636:BE636"/>
    <mergeCell ref="AS637:BE637"/>
    <mergeCell ref="AS638:BE638"/>
    <mergeCell ref="AS639:BE639"/>
    <mergeCell ref="AS640:BE640"/>
    <mergeCell ref="AS641:BE641"/>
    <mergeCell ref="AS642:BE642"/>
    <mergeCell ref="AS643:BE643"/>
    <mergeCell ref="AS644:BE644"/>
    <mergeCell ref="AS645:BE645"/>
    <mergeCell ref="AS646:BE646"/>
    <mergeCell ref="AS647:BE647"/>
    <mergeCell ref="AS648:BE648"/>
    <mergeCell ref="AS649:BE649"/>
    <mergeCell ref="AS650:BE650"/>
    <mergeCell ref="AS651:BE651"/>
    <mergeCell ref="AS652:BE652"/>
    <mergeCell ref="AS653:BE653"/>
    <mergeCell ref="AS588:BE588"/>
    <mergeCell ref="AS589:BE589"/>
    <mergeCell ref="AS590:BE590"/>
    <mergeCell ref="AS591:BE591"/>
    <mergeCell ref="AS592:BE592"/>
    <mergeCell ref="AS593:BE593"/>
    <mergeCell ref="AS594:BE594"/>
    <mergeCell ref="AS595:BE595"/>
    <mergeCell ref="AS596:BE596"/>
    <mergeCell ref="AS597:BE597"/>
    <mergeCell ref="AS598:BE598"/>
    <mergeCell ref="AS599:BE599"/>
    <mergeCell ref="AS600:BE600"/>
    <mergeCell ref="AS601:BE601"/>
    <mergeCell ref="AS602:BE602"/>
    <mergeCell ref="AS603:BE603"/>
    <mergeCell ref="AS604:BE604"/>
    <mergeCell ref="AS605:BE605"/>
    <mergeCell ref="AS606:BE606"/>
    <mergeCell ref="AS607:BE607"/>
    <mergeCell ref="AS608:BE608"/>
    <mergeCell ref="AS609:BE609"/>
    <mergeCell ref="AS610:BE610"/>
    <mergeCell ref="AS611:BE611"/>
    <mergeCell ref="AS612:BE612"/>
    <mergeCell ref="AS613:BE613"/>
    <mergeCell ref="AS614:BE614"/>
    <mergeCell ref="AS615:BE615"/>
    <mergeCell ref="AS616:BE616"/>
    <mergeCell ref="AS617:BE617"/>
    <mergeCell ref="AS618:BE618"/>
    <mergeCell ref="AS619:BE619"/>
    <mergeCell ref="AS620:BE620"/>
    <mergeCell ref="AS555:BE555"/>
    <mergeCell ref="AS556:BE556"/>
    <mergeCell ref="AS557:BE557"/>
    <mergeCell ref="AS558:BE558"/>
    <mergeCell ref="AS559:BE559"/>
    <mergeCell ref="AS560:BE560"/>
    <mergeCell ref="AS561:BE561"/>
    <mergeCell ref="AS562:BE562"/>
    <mergeCell ref="AS563:BE563"/>
    <mergeCell ref="AS564:BE564"/>
    <mergeCell ref="AS565:BE565"/>
    <mergeCell ref="AS566:BE566"/>
    <mergeCell ref="AS567:BE567"/>
    <mergeCell ref="AS568:BE568"/>
    <mergeCell ref="AS569:BE569"/>
    <mergeCell ref="AS570:BE570"/>
    <mergeCell ref="AS571:BE571"/>
    <mergeCell ref="AS572:BE572"/>
    <mergeCell ref="AS573:BE573"/>
    <mergeCell ref="AS574:BE574"/>
    <mergeCell ref="AS575:BE575"/>
    <mergeCell ref="AS576:BE576"/>
    <mergeCell ref="AS577:BE577"/>
    <mergeCell ref="AS578:BE578"/>
    <mergeCell ref="AS579:BE579"/>
    <mergeCell ref="AS580:BE580"/>
    <mergeCell ref="AS581:BE581"/>
    <mergeCell ref="AS582:BE582"/>
    <mergeCell ref="AS583:BE583"/>
    <mergeCell ref="AS584:BE584"/>
    <mergeCell ref="AS585:BE585"/>
    <mergeCell ref="AS586:BE586"/>
    <mergeCell ref="AS587:BE587"/>
    <mergeCell ref="AS522:BE522"/>
    <mergeCell ref="AS523:BE523"/>
    <mergeCell ref="AS524:BE524"/>
    <mergeCell ref="AS525:BE525"/>
    <mergeCell ref="AS526:BE526"/>
    <mergeCell ref="AS527:BE527"/>
    <mergeCell ref="AS528:BE528"/>
    <mergeCell ref="AS529:BE529"/>
    <mergeCell ref="AS530:BE530"/>
    <mergeCell ref="AS531:BE531"/>
    <mergeCell ref="AS532:BE532"/>
    <mergeCell ref="AS533:BE533"/>
    <mergeCell ref="AS534:BE534"/>
    <mergeCell ref="AS535:BE535"/>
    <mergeCell ref="AS536:BE536"/>
    <mergeCell ref="AS537:BE537"/>
    <mergeCell ref="AS538:BE538"/>
    <mergeCell ref="AS539:BE539"/>
    <mergeCell ref="AS540:BE540"/>
    <mergeCell ref="AS541:BE541"/>
    <mergeCell ref="AS542:BE542"/>
    <mergeCell ref="AS543:BE543"/>
    <mergeCell ref="AS544:BE544"/>
    <mergeCell ref="AS545:BE545"/>
    <mergeCell ref="AS546:BE546"/>
    <mergeCell ref="AS547:BE547"/>
    <mergeCell ref="AS548:BE548"/>
    <mergeCell ref="AS549:BE549"/>
    <mergeCell ref="AS550:BE550"/>
    <mergeCell ref="AS551:BE551"/>
    <mergeCell ref="AS552:BE552"/>
    <mergeCell ref="AS553:BE553"/>
    <mergeCell ref="AS554:BE554"/>
    <mergeCell ref="AS489:BE489"/>
    <mergeCell ref="AS490:BE490"/>
    <mergeCell ref="AS491:BE491"/>
    <mergeCell ref="AS492:BE492"/>
    <mergeCell ref="AS493:BE493"/>
    <mergeCell ref="AS494:BE494"/>
    <mergeCell ref="AS495:BE495"/>
    <mergeCell ref="AS496:BE496"/>
    <mergeCell ref="AS497:BE497"/>
    <mergeCell ref="AS498:BE498"/>
    <mergeCell ref="AS499:BE499"/>
    <mergeCell ref="AS500:BE500"/>
    <mergeCell ref="AS501:BE501"/>
    <mergeCell ref="AS502:BE502"/>
    <mergeCell ref="AS503:BE503"/>
    <mergeCell ref="AS504:BE504"/>
    <mergeCell ref="AS505:BE505"/>
    <mergeCell ref="AS506:BE506"/>
    <mergeCell ref="AS507:BE507"/>
    <mergeCell ref="AS508:BE508"/>
    <mergeCell ref="AS509:BE509"/>
    <mergeCell ref="AS510:BE510"/>
    <mergeCell ref="AS511:BE511"/>
    <mergeCell ref="AS512:BE512"/>
    <mergeCell ref="AS513:BE513"/>
    <mergeCell ref="AS514:BE514"/>
    <mergeCell ref="AS515:BE515"/>
    <mergeCell ref="AS516:BE516"/>
    <mergeCell ref="AS517:BE517"/>
    <mergeCell ref="AS518:BE518"/>
    <mergeCell ref="AS519:BE519"/>
    <mergeCell ref="AS520:BE520"/>
    <mergeCell ref="AS521:BE521"/>
    <mergeCell ref="AS456:BE456"/>
    <mergeCell ref="AS457:BE457"/>
    <mergeCell ref="AS458:BE458"/>
    <mergeCell ref="AS459:BE459"/>
    <mergeCell ref="AS460:BE460"/>
    <mergeCell ref="AS461:BE461"/>
    <mergeCell ref="AS462:BE462"/>
    <mergeCell ref="AS463:BE463"/>
    <mergeCell ref="AS464:BE464"/>
    <mergeCell ref="AS465:BE465"/>
    <mergeCell ref="AS466:BE466"/>
    <mergeCell ref="AS467:BE467"/>
    <mergeCell ref="AS468:BE468"/>
    <mergeCell ref="AS469:BE469"/>
    <mergeCell ref="AS470:BE470"/>
    <mergeCell ref="AS471:BE471"/>
    <mergeCell ref="AS472:BE472"/>
    <mergeCell ref="AS473:BE473"/>
    <mergeCell ref="AS474:BE474"/>
    <mergeCell ref="AS475:BE475"/>
    <mergeCell ref="AS476:BE476"/>
    <mergeCell ref="AS477:BE477"/>
    <mergeCell ref="AS478:BE478"/>
    <mergeCell ref="AS479:BE479"/>
    <mergeCell ref="AS480:BE480"/>
    <mergeCell ref="AS481:BE481"/>
    <mergeCell ref="AS482:BE482"/>
    <mergeCell ref="AS483:BE483"/>
    <mergeCell ref="AS484:BE484"/>
    <mergeCell ref="AS485:BE485"/>
    <mergeCell ref="AS486:BE486"/>
    <mergeCell ref="AS487:BE487"/>
    <mergeCell ref="AS488:BE488"/>
    <mergeCell ref="AS423:BE423"/>
    <mergeCell ref="AS424:BE424"/>
    <mergeCell ref="AS425:BE425"/>
    <mergeCell ref="AS426:BE426"/>
    <mergeCell ref="AS427:BE427"/>
    <mergeCell ref="AS428:BE428"/>
    <mergeCell ref="AS429:BE429"/>
    <mergeCell ref="AS430:BE430"/>
    <mergeCell ref="AS431:BE431"/>
    <mergeCell ref="AS432:BE432"/>
    <mergeCell ref="AS433:BE433"/>
    <mergeCell ref="AS434:BE434"/>
    <mergeCell ref="AS435:BE435"/>
    <mergeCell ref="AS436:BE436"/>
    <mergeCell ref="AS437:BE437"/>
    <mergeCell ref="AS438:BE438"/>
    <mergeCell ref="AS439:BE439"/>
    <mergeCell ref="AS440:BE440"/>
    <mergeCell ref="AS441:BE441"/>
    <mergeCell ref="AS442:BE442"/>
    <mergeCell ref="AS443:BE443"/>
    <mergeCell ref="AS444:BE444"/>
    <mergeCell ref="AS445:BE445"/>
    <mergeCell ref="AS446:BE446"/>
    <mergeCell ref="AS447:BE447"/>
    <mergeCell ref="AS448:BE448"/>
    <mergeCell ref="AS449:BE449"/>
    <mergeCell ref="AS450:BE450"/>
    <mergeCell ref="AS451:BE451"/>
    <mergeCell ref="AS452:BE452"/>
    <mergeCell ref="AS453:BE453"/>
    <mergeCell ref="AS454:BE454"/>
    <mergeCell ref="AS455:BE455"/>
    <mergeCell ref="AS390:BE390"/>
    <mergeCell ref="AS391:BE391"/>
    <mergeCell ref="AS392:BE392"/>
    <mergeCell ref="AS393:BE393"/>
    <mergeCell ref="AS394:BE394"/>
    <mergeCell ref="AS395:BE395"/>
    <mergeCell ref="AS396:BE396"/>
    <mergeCell ref="AS397:BE397"/>
    <mergeCell ref="AS398:BE398"/>
    <mergeCell ref="AS399:BE399"/>
    <mergeCell ref="AS400:BE400"/>
    <mergeCell ref="AS401:BE401"/>
    <mergeCell ref="AS402:BE402"/>
    <mergeCell ref="AS403:BE403"/>
    <mergeCell ref="AS404:BE404"/>
    <mergeCell ref="AS405:BE405"/>
    <mergeCell ref="AS406:BE406"/>
    <mergeCell ref="AS407:BE407"/>
    <mergeCell ref="AS408:BE408"/>
    <mergeCell ref="AS409:BE409"/>
    <mergeCell ref="AS410:BE410"/>
    <mergeCell ref="AS411:BE411"/>
    <mergeCell ref="AS412:BE412"/>
    <mergeCell ref="AS413:BE413"/>
    <mergeCell ref="AS414:BE414"/>
    <mergeCell ref="AS415:BE415"/>
    <mergeCell ref="AS416:BE416"/>
    <mergeCell ref="AS417:BE417"/>
    <mergeCell ref="AS418:BE418"/>
    <mergeCell ref="AS419:BE419"/>
    <mergeCell ref="AS420:BE420"/>
    <mergeCell ref="AS421:BE421"/>
    <mergeCell ref="AS422:BE422"/>
    <mergeCell ref="AS357:BE357"/>
    <mergeCell ref="AS358:BE358"/>
    <mergeCell ref="AS359:BE359"/>
    <mergeCell ref="AS360:BE360"/>
    <mergeCell ref="AS361:BE361"/>
    <mergeCell ref="AS362:BE362"/>
    <mergeCell ref="AS363:BE363"/>
    <mergeCell ref="AS364:BE364"/>
    <mergeCell ref="AS365:BE365"/>
    <mergeCell ref="AS366:BE366"/>
    <mergeCell ref="AS367:BE367"/>
    <mergeCell ref="AS368:BE368"/>
    <mergeCell ref="AS369:BE369"/>
    <mergeCell ref="AS370:BE370"/>
    <mergeCell ref="AS371:BE371"/>
    <mergeCell ref="AS372:BE372"/>
    <mergeCell ref="AS373:BE373"/>
    <mergeCell ref="AS374:BE374"/>
    <mergeCell ref="AS375:BE375"/>
    <mergeCell ref="AS376:BE376"/>
    <mergeCell ref="AS377:BE377"/>
    <mergeCell ref="AS378:BE378"/>
    <mergeCell ref="AS379:BE379"/>
    <mergeCell ref="AS380:BE380"/>
    <mergeCell ref="AS381:BE381"/>
    <mergeCell ref="AS382:BE382"/>
    <mergeCell ref="AS383:BE383"/>
    <mergeCell ref="AS384:BE384"/>
    <mergeCell ref="AS385:BE385"/>
    <mergeCell ref="AS386:BE386"/>
    <mergeCell ref="AS387:BE387"/>
    <mergeCell ref="AS388:BE388"/>
    <mergeCell ref="AS389:BE389"/>
    <mergeCell ref="AS324:BE324"/>
    <mergeCell ref="AS325:BE325"/>
    <mergeCell ref="AS326:BE326"/>
    <mergeCell ref="AS327:BE327"/>
    <mergeCell ref="AS328:BE328"/>
    <mergeCell ref="AS329:BE329"/>
    <mergeCell ref="AS330:BE330"/>
    <mergeCell ref="AS331:BE331"/>
    <mergeCell ref="AS332:BE332"/>
    <mergeCell ref="AS333:BE333"/>
    <mergeCell ref="AS334:BE334"/>
    <mergeCell ref="AS335:BE335"/>
    <mergeCell ref="AS336:BE336"/>
    <mergeCell ref="AS337:BE337"/>
    <mergeCell ref="AS338:BE338"/>
    <mergeCell ref="AS339:BE339"/>
    <mergeCell ref="AS340:BE340"/>
    <mergeCell ref="AS341:BE341"/>
    <mergeCell ref="AS342:BE342"/>
    <mergeCell ref="AS343:BE343"/>
    <mergeCell ref="AS344:BE344"/>
    <mergeCell ref="AS345:BE345"/>
    <mergeCell ref="AS346:BE346"/>
    <mergeCell ref="AS347:BE347"/>
    <mergeCell ref="AS348:BE348"/>
    <mergeCell ref="AS349:BE349"/>
    <mergeCell ref="AS350:BE350"/>
    <mergeCell ref="AS351:BE351"/>
    <mergeCell ref="AS352:BE352"/>
    <mergeCell ref="AS353:BE353"/>
    <mergeCell ref="AS354:BE354"/>
    <mergeCell ref="AS355:BE355"/>
    <mergeCell ref="AS356:BE356"/>
    <mergeCell ref="AS291:BE291"/>
    <mergeCell ref="AS292:BE292"/>
    <mergeCell ref="AS293:BE293"/>
    <mergeCell ref="AS294:BE294"/>
    <mergeCell ref="AS295:BE295"/>
    <mergeCell ref="AS296:BE296"/>
    <mergeCell ref="AS297:BE297"/>
    <mergeCell ref="AS298:BE298"/>
    <mergeCell ref="AS299:BE299"/>
    <mergeCell ref="AS300:BE300"/>
    <mergeCell ref="AS301:BE301"/>
    <mergeCell ref="AS302:BE302"/>
    <mergeCell ref="AS303:BE303"/>
    <mergeCell ref="AS304:BE304"/>
    <mergeCell ref="AS305:BE305"/>
    <mergeCell ref="AS306:BE306"/>
    <mergeCell ref="AS307:BE307"/>
    <mergeCell ref="AS308:BE308"/>
    <mergeCell ref="AS309:BE309"/>
    <mergeCell ref="AS310:BE310"/>
    <mergeCell ref="AS311:BE311"/>
    <mergeCell ref="AS312:BE312"/>
    <mergeCell ref="AS313:BE313"/>
    <mergeCell ref="AS314:BE314"/>
    <mergeCell ref="AS315:BE315"/>
    <mergeCell ref="AS316:BE316"/>
    <mergeCell ref="AS317:BE317"/>
    <mergeCell ref="AS318:BE318"/>
    <mergeCell ref="AS319:BE319"/>
    <mergeCell ref="AS320:BE320"/>
    <mergeCell ref="AS321:BE321"/>
    <mergeCell ref="AS322:BE322"/>
    <mergeCell ref="AS323:BE323"/>
    <mergeCell ref="AS258:BE258"/>
    <mergeCell ref="AS259:BE259"/>
    <mergeCell ref="AS260:BE260"/>
    <mergeCell ref="AS261:BE261"/>
    <mergeCell ref="AS262:BE262"/>
    <mergeCell ref="AS263:BE263"/>
    <mergeCell ref="AS264:BE264"/>
    <mergeCell ref="AS265:BE265"/>
    <mergeCell ref="AS266:BE266"/>
    <mergeCell ref="AS267:BE267"/>
    <mergeCell ref="AS268:BE268"/>
    <mergeCell ref="AS269:BE269"/>
    <mergeCell ref="AS270:BE270"/>
    <mergeCell ref="AS271:BE271"/>
    <mergeCell ref="AS272:BE272"/>
    <mergeCell ref="AS273:BE273"/>
    <mergeCell ref="AS274:BE274"/>
    <mergeCell ref="AS275:BE275"/>
    <mergeCell ref="AS276:BE276"/>
    <mergeCell ref="AS277:BE277"/>
    <mergeCell ref="AS278:BE278"/>
    <mergeCell ref="AS279:BE279"/>
    <mergeCell ref="AS280:BE280"/>
    <mergeCell ref="AS281:BE281"/>
    <mergeCell ref="AS282:BE282"/>
    <mergeCell ref="AS283:BE283"/>
    <mergeCell ref="AS284:BE284"/>
    <mergeCell ref="AS285:BE285"/>
    <mergeCell ref="AS286:BE286"/>
    <mergeCell ref="AS287:BE287"/>
    <mergeCell ref="AS288:BE288"/>
    <mergeCell ref="AS289:BE289"/>
    <mergeCell ref="AS290:BE290"/>
    <mergeCell ref="AS225:BE225"/>
    <mergeCell ref="AS226:BE226"/>
    <mergeCell ref="AS227:BE227"/>
    <mergeCell ref="AS228:BE228"/>
    <mergeCell ref="AS229:BE229"/>
    <mergeCell ref="AS230:BE230"/>
    <mergeCell ref="AS231:BE231"/>
    <mergeCell ref="AS232:BE232"/>
    <mergeCell ref="AS233:BE233"/>
    <mergeCell ref="AS234:BE234"/>
    <mergeCell ref="AS235:BE235"/>
    <mergeCell ref="AS236:BE236"/>
    <mergeCell ref="AS237:BE237"/>
    <mergeCell ref="AS238:BE238"/>
    <mergeCell ref="AS239:BE239"/>
    <mergeCell ref="AS240:BE240"/>
    <mergeCell ref="AS241:BE241"/>
    <mergeCell ref="AS242:BE242"/>
    <mergeCell ref="AS243:BE243"/>
    <mergeCell ref="AS244:BE244"/>
    <mergeCell ref="AS245:BE245"/>
    <mergeCell ref="AS246:BE246"/>
    <mergeCell ref="AS247:BE247"/>
    <mergeCell ref="AS248:BE248"/>
    <mergeCell ref="AS249:BE249"/>
    <mergeCell ref="AS250:BE250"/>
    <mergeCell ref="AS251:BE251"/>
    <mergeCell ref="AS252:BE252"/>
    <mergeCell ref="AS253:BE253"/>
    <mergeCell ref="AS254:BE254"/>
    <mergeCell ref="AS255:BE255"/>
    <mergeCell ref="AS256:BE256"/>
    <mergeCell ref="AS257:BE257"/>
    <mergeCell ref="AS192:BE192"/>
    <mergeCell ref="AS193:BE193"/>
    <mergeCell ref="AS194:BE194"/>
    <mergeCell ref="AS195:BE195"/>
    <mergeCell ref="AS196:BE196"/>
    <mergeCell ref="AS197:BE197"/>
    <mergeCell ref="AS198:BE198"/>
    <mergeCell ref="AS199:BE199"/>
    <mergeCell ref="AS200:BE200"/>
    <mergeCell ref="AS201:BE201"/>
    <mergeCell ref="AS202:BE202"/>
    <mergeCell ref="AS203:BE203"/>
    <mergeCell ref="AS204:BE204"/>
    <mergeCell ref="AS205:BE205"/>
    <mergeCell ref="AS206:BE206"/>
    <mergeCell ref="AS207:BE207"/>
    <mergeCell ref="AS208:BE208"/>
    <mergeCell ref="AS209:BE209"/>
    <mergeCell ref="AS210:BE210"/>
    <mergeCell ref="AS211:BE211"/>
    <mergeCell ref="AS212:BE212"/>
    <mergeCell ref="AS213:BE213"/>
    <mergeCell ref="AS214:BE214"/>
    <mergeCell ref="AS215:BE215"/>
    <mergeCell ref="AS216:BE216"/>
    <mergeCell ref="AS217:BE217"/>
    <mergeCell ref="AS218:BE218"/>
    <mergeCell ref="AS219:BE219"/>
    <mergeCell ref="AS220:BE220"/>
    <mergeCell ref="AS221:BE221"/>
    <mergeCell ref="AS222:BE222"/>
    <mergeCell ref="AS223:BE223"/>
    <mergeCell ref="AS224:BE224"/>
    <mergeCell ref="AS159:BE159"/>
    <mergeCell ref="AS160:BE160"/>
    <mergeCell ref="AS161:BE161"/>
    <mergeCell ref="AS162:BE162"/>
    <mergeCell ref="AS163:BE163"/>
    <mergeCell ref="AS164:BE164"/>
    <mergeCell ref="AS165:BE165"/>
    <mergeCell ref="AS166:BE166"/>
    <mergeCell ref="AS167:BE167"/>
    <mergeCell ref="AS168:BE168"/>
    <mergeCell ref="AS169:BE169"/>
    <mergeCell ref="AS170:BE170"/>
    <mergeCell ref="AS171:BE171"/>
    <mergeCell ref="AS172:BE172"/>
    <mergeCell ref="AS173:BE173"/>
    <mergeCell ref="AS174:BE174"/>
    <mergeCell ref="AS175:BE175"/>
    <mergeCell ref="AS176:BE176"/>
    <mergeCell ref="AS177:BE177"/>
    <mergeCell ref="AS178:BE178"/>
    <mergeCell ref="AS179:BE179"/>
    <mergeCell ref="AS180:BE180"/>
    <mergeCell ref="AS181:BE181"/>
    <mergeCell ref="AS182:BE182"/>
    <mergeCell ref="AS183:BE183"/>
    <mergeCell ref="AS184:BE184"/>
    <mergeCell ref="AS185:BE185"/>
    <mergeCell ref="AS186:BE186"/>
    <mergeCell ref="AS187:BE187"/>
    <mergeCell ref="AS188:BE188"/>
    <mergeCell ref="AS189:BE189"/>
    <mergeCell ref="AS190:BE190"/>
    <mergeCell ref="AS191:BE191"/>
    <mergeCell ref="AS126:BE126"/>
    <mergeCell ref="AS127:BE127"/>
    <mergeCell ref="AS128:BE128"/>
    <mergeCell ref="AS129:BE129"/>
    <mergeCell ref="AS130:BE130"/>
    <mergeCell ref="AS131:BE131"/>
    <mergeCell ref="AS132:BE132"/>
    <mergeCell ref="AS133:BE133"/>
    <mergeCell ref="AS134:BE134"/>
    <mergeCell ref="AS135:BE135"/>
    <mergeCell ref="AS136:BE136"/>
    <mergeCell ref="AS137:BE137"/>
    <mergeCell ref="AS138:BE138"/>
    <mergeCell ref="AS139:BE139"/>
    <mergeCell ref="AS140:BE140"/>
    <mergeCell ref="AS141:BE141"/>
    <mergeCell ref="AS142:BE142"/>
    <mergeCell ref="AS143:BE143"/>
    <mergeCell ref="AS144:BE144"/>
    <mergeCell ref="AS145:BE145"/>
    <mergeCell ref="AS146:BE146"/>
    <mergeCell ref="AS147:BE147"/>
    <mergeCell ref="AS148:BE148"/>
    <mergeCell ref="AS149:BE149"/>
    <mergeCell ref="AS150:BE150"/>
    <mergeCell ref="AS151:BE151"/>
    <mergeCell ref="AS152:BE152"/>
    <mergeCell ref="AS153:BE153"/>
    <mergeCell ref="AS154:BE154"/>
    <mergeCell ref="AS155:BE155"/>
    <mergeCell ref="AS156:BE156"/>
    <mergeCell ref="AS157:BE157"/>
    <mergeCell ref="AS158:BE158"/>
    <mergeCell ref="AS93:BE93"/>
    <mergeCell ref="AS94:BE94"/>
    <mergeCell ref="AS95:BE95"/>
    <mergeCell ref="AS96:BE96"/>
    <mergeCell ref="AS97:BE97"/>
    <mergeCell ref="AS98:BE98"/>
    <mergeCell ref="AS99:BE99"/>
    <mergeCell ref="AS100:BE100"/>
    <mergeCell ref="AS101:BE101"/>
    <mergeCell ref="AS102:BE102"/>
    <mergeCell ref="AS103:BE103"/>
    <mergeCell ref="AS104:BE104"/>
    <mergeCell ref="AS105:BE105"/>
    <mergeCell ref="AS106:BE106"/>
    <mergeCell ref="AS107:BE107"/>
    <mergeCell ref="AS108:BE108"/>
    <mergeCell ref="AS109:BE109"/>
    <mergeCell ref="AS110:BE110"/>
    <mergeCell ref="AS111:BE111"/>
    <mergeCell ref="AS112:BE112"/>
    <mergeCell ref="AS113:BE113"/>
    <mergeCell ref="AS114:BE114"/>
    <mergeCell ref="AS115:BE115"/>
    <mergeCell ref="AS116:BE116"/>
    <mergeCell ref="AS117:BE117"/>
    <mergeCell ref="AS118:BE118"/>
    <mergeCell ref="AS119:BE119"/>
    <mergeCell ref="AS120:BE120"/>
    <mergeCell ref="AS121:BE121"/>
    <mergeCell ref="AS122:BE122"/>
    <mergeCell ref="AS123:BE123"/>
    <mergeCell ref="AS124:BE124"/>
    <mergeCell ref="AS125:BE125"/>
    <mergeCell ref="AS60:BE60"/>
    <mergeCell ref="AS61:BE61"/>
    <mergeCell ref="AS62:BE62"/>
    <mergeCell ref="AS63:BE63"/>
    <mergeCell ref="AS64:BE64"/>
    <mergeCell ref="AS65:BE65"/>
    <mergeCell ref="AS66:BE66"/>
    <mergeCell ref="AS67:BE67"/>
    <mergeCell ref="AS68:BE68"/>
    <mergeCell ref="AS69:BE69"/>
    <mergeCell ref="AS70:BE70"/>
    <mergeCell ref="AS71:BE71"/>
    <mergeCell ref="AS72:BE72"/>
    <mergeCell ref="AS73:BE73"/>
    <mergeCell ref="AS74:BE74"/>
    <mergeCell ref="AS75:BE75"/>
    <mergeCell ref="AS76:BE76"/>
    <mergeCell ref="AS77:BE77"/>
    <mergeCell ref="AS78:BE78"/>
    <mergeCell ref="AS79:BE79"/>
    <mergeCell ref="AS80:BE80"/>
    <mergeCell ref="AS81:BE81"/>
    <mergeCell ref="AS82:BE82"/>
    <mergeCell ref="AS83:BE83"/>
    <mergeCell ref="AS84:BE84"/>
    <mergeCell ref="AS85:BE85"/>
    <mergeCell ref="AS86:BE86"/>
    <mergeCell ref="AS87:BE87"/>
    <mergeCell ref="AS88:BE88"/>
    <mergeCell ref="AS89:BE89"/>
    <mergeCell ref="AS90:BE90"/>
    <mergeCell ref="AS91:BE91"/>
    <mergeCell ref="AS92:BE92"/>
    <mergeCell ref="AM1990:AR1990"/>
    <mergeCell ref="AM1991:AR1991"/>
    <mergeCell ref="AM1992:AR1992"/>
    <mergeCell ref="AM1993:AR1993"/>
    <mergeCell ref="AM1994:AR1994"/>
    <mergeCell ref="AM1995:AR1995"/>
    <mergeCell ref="AM1996:AR1996"/>
    <mergeCell ref="AM1997:AR1997"/>
    <mergeCell ref="AM1998:AR1998"/>
    <mergeCell ref="AM1999:AR1999"/>
    <mergeCell ref="AM2000:AR2000"/>
    <mergeCell ref="AS7:BE7"/>
    <mergeCell ref="AS8:BE8"/>
    <mergeCell ref="AS9:BE9"/>
    <mergeCell ref="AS10:BE10"/>
    <mergeCell ref="AS11:BE11"/>
    <mergeCell ref="AS12:BE12"/>
    <mergeCell ref="AS13:BE13"/>
    <mergeCell ref="AS14:BE14"/>
    <mergeCell ref="AS15:BE15"/>
    <mergeCell ref="AS16:BE16"/>
    <mergeCell ref="AS17:BE17"/>
    <mergeCell ref="AS18:BE18"/>
    <mergeCell ref="AS19:BE19"/>
    <mergeCell ref="AS20:BE20"/>
    <mergeCell ref="AS21:BE21"/>
    <mergeCell ref="AS22:BE22"/>
    <mergeCell ref="AS23:BE23"/>
    <mergeCell ref="AS24:BE24"/>
    <mergeCell ref="AS25:BE25"/>
    <mergeCell ref="AS26:BE26"/>
    <mergeCell ref="AS27:BE27"/>
    <mergeCell ref="AS28:BE28"/>
    <mergeCell ref="AS29:BE29"/>
    <mergeCell ref="AS30:BE30"/>
    <mergeCell ref="AS31:BE31"/>
    <mergeCell ref="AS32:BE32"/>
    <mergeCell ref="AS33:BE33"/>
    <mergeCell ref="AS34:BE34"/>
    <mergeCell ref="AS35:BE35"/>
    <mergeCell ref="AS36:BE36"/>
    <mergeCell ref="AS37:BE37"/>
    <mergeCell ref="AS38:BE38"/>
    <mergeCell ref="AS39:BE39"/>
    <mergeCell ref="AS40:BE40"/>
    <mergeCell ref="AS41:BE41"/>
    <mergeCell ref="AS42:BE42"/>
    <mergeCell ref="AS43:BE43"/>
    <mergeCell ref="AS44:BE44"/>
    <mergeCell ref="AS45:BE45"/>
    <mergeCell ref="AS46:BE46"/>
    <mergeCell ref="AS47:BE47"/>
    <mergeCell ref="AS48:BE48"/>
    <mergeCell ref="AS49:BE49"/>
    <mergeCell ref="AS50:BE50"/>
    <mergeCell ref="AS51:BE51"/>
    <mergeCell ref="AS52:BE52"/>
    <mergeCell ref="AS53:BE53"/>
    <mergeCell ref="AS54:BE54"/>
    <mergeCell ref="AS55:BE55"/>
    <mergeCell ref="AS56:BE56"/>
    <mergeCell ref="AS57:BE57"/>
    <mergeCell ref="AS58:BE58"/>
    <mergeCell ref="AS59:BE59"/>
    <mergeCell ref="AM1957:AR1957"/>
    <mergeCell ref="AM1958:AR1958"/>
    <mergeCell ref="AM1959:AR1959"/>
    <mergeCell ref="AM1960:AR1960"/>
    <mergeCell ref="AM1961:AR1961"/>
    <mergeCell ref="AM1962:AR1962"/>
    <mergeCell ref="AM1963:AR1963"/>
    <mergeCell ref="AM1964:AR1964"/>
    <mergeCell ref="AM1965:AR1965"/>
    <mergeCell ref="AM1966:AR1966"/>
    <mergeCell ref="AM1967:AR1967"/>
    <mergeCell ref="AM1968:AR1968"/>
    <mergeCell ref="AM1969:AR1969"/>
    <mergeCell ref="AM1970:AR1970"/>
    <mergeCell ref="AM1971:AR1971"/>
    <mergeCell ref="AM1972:AR1972"/>
    <mergeCell ref="AM1973:AR1973"/>
    <mergeCell ref="AM1974:AR1974"/>
    <mergeCell ref="AM1975:AR1975"/>
    <mergeCell ref="AM1976:AR1976"/>
    <mergeCell ref="AM1977:AR1977"/>
    <mergeCell ref="AM1978:AR1978"/>
    <mergeCell ref="AM1979:AR1979"/>
    <mergeCell ref="AM1980:AR1980"/>
    <mergeCell ref="AM1981:AR1981"/>
    <mergeCell ref="AM1982:AR1982"/>
    <mergeCell ref="AM1983:AR1983"/>
    <mergeCell ref="AM1984:AR1984"/>
    <mergeCell ref="AM1985:AR1985"/>
    <mergeCell ref="AM1986:AR1986"/>
    <mergeCell ref="AM1987:AR1987"/>
    <mergeCell ref="AM1988:AR1988"/>
    <mergeCell ref="AM1989:AR1989"/>
    <mergeCell ref="AM1924:AR1924"/>
    <mergeCell ref="AM1925:AR1925"/>
    <mergeCell ref="AM1926:AR1926"/>
    <mergeCell ref="AM1927:AR1927"/>
    <mergeCell ref="AM1928:AR1928"/>
    <mergeCell ref="AM1929:AR1929"/>
    <mergeCell ref="AM1930:AR1930"/>
    <mergeCell ref="AM1931:AR1931"/>
    <mergeCell ref="AM1932:AR1932"/>
    <mergeCell ref="AM1933:AR1933"/>
    <mergeCell ref="AM1934:AR1934"/>
    <mergeCell ref="AM1935:AR1935"/>
    <mergeCell ref="AM1936:AR1936"/>
    <mergeCell ref="AM1937:AR1937"/>
    <mergeCell ref="AM1938:AR1938"/>
    <mergeCell ref="AM1939:AR1939"/>
    <mergeCell ref="AM1940:AR1940"/>
    <mergeCell ref="AM1941:AR1941"/>
    <mergeCell ref="AM1942:AR1942"/>
    <mergeCell ref="AM1943:AR1943"/>
    <mergeCell ref="AM1944:AR1944"/>
    <mergeCell ref="AM1945:AR1945"/>
    <mergeCell ref="AM1946:AR1946"/>
    <mergeCell ref="AM1947:AR1947"/>
    <mergeCell ref="AM1948:AR1948"/>
    <mergeCell ref="AM1949:AR1949"/>
    <mergeCell ref="AM1950:AR1950"/>
    <mergeCell ref="AM1951:AR1951"/>
    <mergeCell ref="AM1952:AR1952"/>
    <mergeCell ref="AM1953:AR1953"/>
    <mergeCell ref="AM1954:AR1954"/>
    <mergeCell ref="AM1955:AR1955"/>
    <mergeCell ref="AM1956:AR1956"/>
    <mergeCell ref="AM1891:AR1891"/>
    <mergeCell ref="AM1892:AR1892"/>
    <mergeCell ref="AM1893:AR1893"/>
    <mergeCell ref="AM1894:AR1894"/>
    <mergeCell ref="AM1895:AR1895"/>
    <mergeCell ref="AM1896:AR1896"/>
    <mergeCell ref="AM1897:AR1897"/>
    <mergeCell ref="AM1898:AR1898"/>
    <mergeCell ref="AM1899:AR1899"/>
    <mergeCell ref="AM1900:AR1900"/>
    <mergeCell ref="AM1901:AR1901"/>
    <mergeCell ref="AM1902:AR1902"/>
    <mergeCell ref="AM1903:AR1903"/>
    <mergeCell ref="AM1904:AR1904"/>
    <mergeCell ref="AM1905:AR1905"/>
    <mergeCell ref="AM1906:AR1906"/>
    <mergeCell ref="AM1907:AR1907"/>
    <mergeCell ref="AM1908:AR1908"/>
    <mergeCell ref="AM1909:AR1909"/>
    <mergeCell ref="AM1910:AR1910"/>
    <mergeCell ref="AM1911:AR1911"/>
    <mergeCell ref="AM1912:AR1912"/>
    <mergeCell ref="AM1913:AR1913"/>
    <mergeCell ref="AM1914:AR1914"/>
    <mergeCell ref="AM1915:AR1915"/>
    <mergeCell ref="AM1916:AR1916"/>
    <mergeCell ref="AM1917:AR1917"/>
    <mergeCell ref="AM1918:AR1918"/>
    <mergeCell ref="AM1919:AR1919"/>
    <mergeCell ref="AM1920:AR1920"/>
    <mergeCell ref="AM1921:AR1921"/>
    <mergeCell ref="AM1922:AR1922"/>
    <mergeCell ref="AM1923:AR1923"/>
    <mergeCell ref="AM1858:AR1858"/>
    <mergeCell ref="AM1859:AR1859"/>
    <mergeCell ref="AM1860:AR1860"/>
    <mergeCell ref="AM1861:AR1861"/>
    <mergeCell ref="AM1862:AR1862"/>
    <mergeCell ref="AM1863:AR1863"/>
    <mergeCell ref="AM1864:AR1864"/>
    <mergeCell ref="AM1865:AR1865"/>
    <mergeCell ref="AM1866:AR1866"/>
    <mergeCell ref="AM1867:AR1867"/>
    <mergeCell ref="AM1868:AR1868"/>
    <mergeCell ref="AM1869:AR1869"/>
    <mergeCell ref="AM1870:AR1870"/>
    <mergeCell ref="AM1871:AR1871"/>
    <mergeCell ref="AM1872:AR1872"/>
    <mergeCell ref="AM1873:AR1873"/>
    <mergeCell ref="AM1874:AR1874"/>
    <mergeCell ref="AM1875:AR1875"/>
    <mergeCell ref="AM1876:AR1876"/>
    <mergeCell ref="AM1877:AR1877"/>
    <mergeCell ref="AM1878:AR1878"/>
    <mergeCell ref="AM1879:AR1879"/>
    <mergeCell ref="AM1880:AR1880"/>
    <mergeCell ref="AM1881:AR1881"/>
    <mergeCell ref="AM1882:AR1882"/>
    <mergeCell ref="AM1883:AR1883"/>
    <mergeCell ref="AM1884:AR1884"/>
    <mergeCell ref="AM1885:AR1885"/>
    <mergeCell ref="AM1886:AR1886"/>
    <mergeCell ref="AM1887:AR1887"/>
    <mergeCell ref="AM1888:AR1888"/>
    <mergeCell ref="AM1889:AR1889"/>
    <mergeCell ref="AM1890:AR1890"/>
    <mergeCell ref="AM1825:AR1825"/>
    <mergeCell ref="AM1826:AR1826"/>
    <mergeCell ref="AM1827:AR1827"/>
    <mergeCell ref="AM1828:AR1828"/>
    <mergeCell ref="AM1829:AR1829"/>
    <mergeCell ref="AM1830:AR1830"/>
    <mergeCell ref="AM1831:AR1831"/>
    <mergeCell ref="AM1832:AR1832"/>
    <mergeCell ref="AM1833:AR1833"/>
    <mergeCell ref="AM1834:AR1834"/>
    <mergeCell ref="AM1835:AR1835"/>
    <mergeCell ref="AM1836:AR1836"/>
    <mergeCell ref="AM1837:AR1837"/>
    <mergeCell ref="AM1838:AR1838"/>
    <mergeCell ref="AM1839:AR1839"/>
    <mergeCell ref="AM1840:AR1840"/>
    <mergeCell ref="AM1841:AR1841"/>
    <mergeCell ref="AM1842:AR1842"/>
    <mergeCell ref="AM1843:AR1843"/>
    <mergeCell ref="AM1844:AR1844"/>
    <mergeCell ref="AM1845:AR1845"/>
    <mergeCell ref="AM1846:AR1846"/>
    <mergeCell ref="AM1847:AR1847"/>
    <mergeCell ref="AM1848:AR1848"/>
    <mergeCell ref="AM1849:AR1849"/>
    <mergeCell ref="AM1850:AR1850"/>
    <mergeCell ref="AM1851:AR1851"/>
    <mergeCell ref="AM1852:AR1852"/>
    <mergeCell ref="AM1853:AR1853"/>
    <mergeCell ref="AM1854:AR1854"/>
    <mergeCell ref="AM1855:AR1855"/>
    <mergeCell ref="AM1856:AR1856"/>
    <mergeCell ref="AM1857:AR1857"/>
    <mergeCell ref="AM1792:AR1792"/>
    <mergeCell ref="AM1793:AR1793"/>
    <mergeCell ref="AM1794:AR1794"/>
    <mergeCell ref="AM1795:AR1795"/>
    <mergeCell ref="AM1796:AR1796"/>
    <mergeCell ref="AM1797:AR1797"/>
    <mergeCell ref="AM1798:AR1798"/>
    <mergeCell ref="AM1799:AR1799"/>
    <mergeCell ref="AM1800:AR1800"/>
    <mergeCell ref="AM1801:AR1801"/>
    <mergeCell ref="AM1802:AR1802"/>
    <mergeCell ref="AM1803:AR1803"/>
    <mergeCell ref="AM1804:AR1804"/>
    <mergeCell ref="AM1805:AR1805"/>
    <mergeCell ref="AM1806:AR1806"/>
    <mergeCell ref="AM1807:AR1807"/>
    <mergeCell ref="AM1808:AR1808"/>
    <mergeCell ref="AM1809:AR1809"/>
    <mergeCell ref="AM1810:AR1810"/>
    <mergeCell ref="AM1811:AR1811"/>
    <mergeCell ref="AM1812:AR1812"/>
    <mergeCell ref="AM1813:AR1813"/>
    <mergeCell ref="AM1814:AR1814"/>
    <mergeCell ref="AM1815:AR1815"/>
    <mergeCell ref="AM1816:AR1816"/>
    <mergeCell ref="AM1817:AR1817"/>
    <mergeCell ref="AM1818:AR1818"/>
    <mergeCell ref="AM1819:AR1819"/>
    <mergeCell ref="AM1820:AR1820"/>
    <mergeCell ref="AM1821:AR1821"/>
    <mergeCell ref="AM1822:AR1822"/>
    <mergeCell ref="AM1823:AR1823"/>
    <mergeCell ref="AM1824:AR1824"/>
    <mergeCell ref="AM1759:AR1759"/>
    <mergeCell ref="AM1760:AR1760"/>
    <mergeCell ref="AM1761:AR1761"/>
    <mergeCell ref="AM1762:AR1762"/>
    <mergeCell ref="AM1763:AR1763"/>
    <mergeCell ref="AM1764:AR1764"/>
    <mergeCell ref="AM1765:AR1765"/>
    <mergeCell ref="AM1766:AR1766"/>
    <mergeCell ref="AM1767:AR1767"/>
    <mergeCell ref="AM1768:AR1768"/>
    <mergeCell ref="AM1769:AR1769"/>
    <mergeCell ref="AM1770:AR1770"/>
    <mergeCell ref="AM1771:AR1771"/>
    <mergeCell ref="AM1772:AR1772"/>
    <mergeCell ref="AM1773:AR1773"/>
    <mergeCell ref="AM1774:AR1774"/>
    <mergeCell ref="AM1775:AR1775"/>
    <mergeCell ref="AM1776:AR1776"/>
    <mergeCell ref="AM1777:AR1777"/>
    <mergeCell ref="AM1778:AR1778"/>
    <mergeCell ref="AM1779:AR1779"/>
    <mergeCell ref="AM1780:AR1780"/>
    <mergeCell ref="AM1781:AR1781"/>
    <mergeCell ref="AM1782:AR1782"/>
    <mergeCell ref="AM1783:AR1783"/>
    <mergeCell ref="AM1784:AR1784"/>
    <mergeCell ref="AM1785:AR1785"/>
    <mergeCell ref="AM1786:AR1786"/>
    <mergeCell ref="AM1787:AR1787"/>
    <mergeCell ref="AM1788:AR1788"/>
    <mergeCell ref="AM1789:AR1789"/>
    <mergeCell ref="AM1790:AR1790"/>
    <mergeCell ref="AM1791:AR1791"/>
    <mergeCell ref="AM1726:AR1726"/>
    <mergeCell ref="AM1727:AR1727"/>
    <mergeCell ref="AM1728:AR1728"/>
    <mergeCell ref="AM1729:AR1729"/>
    <mergeCell ref="AM1730:AR1730"/>
    <mergeCell ref="AM1731:AR1731"/>
    <mergeCell ref="AM1732:AR1732"/>
    <mergeCell ref="AM1733:AR1733"/>
    <mergeCell ref="AM1734:AR1734"/>
    <mergeCell ref="AM1735:AR1735"/>
    <mergeCell ref="AM1736:AR1736"/>
    <mergeCell ref="AM1737:AR1737"/>
    <mergeCell ref="AM1738:AR1738"/>
    <mergeCell ref="AM1739:AR1739"/>
    <mergeCell ref="AM1740:AR1740"/>
    <mergeCell ref="AM1741:AR1741"/>
    <mergeCell ref="AM1742:AR1742"/>
    <mergeCell ref="AM1743:AR1743"/>
    <mergeCell ref="AM1744:AR1744"/>
    <mergeCell ref="AM1745:AR1745"/>
    <mergeCell ref="AM1746:AR1746"/>
    <mergeCell ref="AM1747:AR1747"/>
    <mergeCell ref="AM1748:AR1748"/>
    <mergeCell ref="AM1749:AR1749"/>
    <mergeCell ref="AM1750:AR1750"/>
    <mergeCell ref="AM1751:AR1751"/>
    <mergeCell ref="AM1752:AR1752"/>
    <mergeCell ref="AM1753:AR1753"/>
    <mergeCell ref="AM1754:AR1754"/>
    <mergeCell ref="AM1755:AR1755"/>
    <mergeCell ref="AM1756:AR1756"/>
    <mergeCell ref="AM1757:AR1757"/>
    <mergeCell ref="AM1758:AR1758"/>
    <mergeCell ref="AM1693:AR1693"/>
    <mergeCell ref="AM1694:AR1694"/>
    <mergeCell ref="AM1695:AR1695"/>
    <mergeCell ref="AM1696:AR1696"/>
    <mergeCell ref="AM1697:AR1697"/>
    <mergeCell ref="AM1698:AR1698"/>
    <mergeCell ref="AM1699:AR1699"/>
    <mergeCell ref="AM1700:AR1700"/>
    <mergeCell ref="AM1701:AR1701"/>
    <mergeCell ref="AM1702:AR1702"/>
    <mergeCell ref="AM1703:AR1703"/>
    <mergeCell ref="AM1704:AR1704"/>
    <mergeCell ref="AM1705:AR1705"/>
    <mergeCell ref="AM1706:AR1706"/>
    <mergeCell ref="AM1707:AR1707"/>
    <mergeCell ref="AM1708:AR1708"/>
    <mergeCell ref="AM1709:AR1709"/>
    <mergeCell ref="AM1710:AR1710"/>
    <mergeCell ref="AM1711:AR1711"/>
    <mergeCell ref="AM1712:AR1712"/>
    <mergeCell ref="AM1713:AR1713"/>
    <mergeCell ref="AM1714:AR1714"/>
    <mergeCell ref="AM1715:AR1715"/>
    <mergeCell ref="AM1716:AR1716"/>
    <mergeCell ref="AM1717:AR1717"/>
    <mergeCell ref="AM1718:AR1718"/>
    <mergeCell ref="AM1719:AR1719"/>
    <mergeCell ref="AM1720:AR1720"/>
    <mergeCell ref="AM1721:AR1721"/>
    <mergeCell ref="AM1722:AR1722"/>
    <mergeCell ref="AM1723:AR1723"/>
    <mergeCell ref="AM1724:AR1724"/>
    <mergeCell ref="AM1725:AR1725"/>
    <mergeCell ref="AM1660:AR1660"/>
    <mergeCell ref="AM1661:AR1661"/>
    <mergeCell ref="AM1662:AR1662"/>
    <mergeCell ref="AM1663:AR1663"/>
    <mergeCell ref="AM1664:AR1664"/>
    <mergeCell ref="AM1665:AR1665"/>
    <mergeCell ref="AM1666:AR1666"/>
    <mergeCell ref="AM1667:AR1667"/>
    <mergeCell ref="AM1668:AR1668"/>
    <mergeCell ref="AM1669:AR1669"/>
    <mergeCell ref="AM1670:AR1670"/>
    <mergeCell ref="AM1671:AR1671"/>
    <mergeCell ref="AM1672:AR1672"/>
    <mergeCell ref="AM1673:AR1673"/>
    <mergeCell ref="AM1674:AR1674"/>
    <mergeCell ref="AM1675:AR1675"/>
    <mergeCell ref="AM1676:AR1676"/>
    <mergeCell ref="AM1677:AR1677"/>
    <mergeCell ref="AM1678:AR1678"/>
    <mergeCell ref="AM1679:AR1679"/>
    <mergeCell ref="AM1680:AR1680"/>
    <mergeCell ref="AM1681:AR1681"/>
    <mergeCell ref="AM1682:AR1682"/>
    <mergeCell ref="AM1683:AR1683"/>
    <mergeCell ref="AM1684:AR1684"/>
    <mergeCell ref="AM1685:AR1685"/>
    <mergeCell ref="AM1686:AR1686"/>
    <mergeCell ref="AM1687:AR1687"/>
    <mergeCell ref="AM1688:AR1688"/>
    <mergeCell ref="AM1689:AR1689"/>
    <mergeCell ref="AM1690:AR1690"/>
    <mergeCell ref="AM1691:AR1691"/>
    <mergeCell ref="AM1692:AR1692"/>
    <mergeCell ref="AM1627:AR1627"/>
    <mergeCell ref="AM1628:AR1628"/>
    <mergeCell ref="AM1629:AR1629"/>
    <mergeCell ref="AM1630:AR1630"/>
    <mergeCell ref="AM1631:AR1631"/>
    <mergeCell ref="AM1632:AR1632"/>
    <mergeCell ref="AM1633:AR1633"/>
    <mergeCell ref="AM1634:AR1634"/>
    <mergeCell ref="AM1635:AR1635"/>
    <mergeCell ref="AM1636:AR1636"/>
    <mergeCell ref="AM1637:AR1637"/>
    <mergeCell ref="AM1638:AR1638"/>
    <mergeCell ref="AM1639:AR1639"/>
    <mergeCell ref="AM1640:AR1640"/>
    <mergeCell ref="AM1641:AR1641"/>
    <mergeCell ref="AM1642:AR1642"/>
    <mergeCell ref="AM1643:AR1643"/>
    <mergeCell ref="AM1644:AR1644"/>
    <mergeCell ref="AM1645:AR1645"/>
    <mergeCell ref="AM1646:AR1646"/>
    <mergeCell ref="AM1647:AR1647"/>
    <mergeCell ref="AM1648:AR1648"/>
    <mergeCell ref="AM1649:AR1649"/>
    <mergeCell ref="AM1650:AR1650"/>
    <mergeCell ref="AM1651:AR1651"/>
    <mergeCell ref="AM1652:AR1652"/>
    <mergeCell ref="AM1653:AR1653"/>
    <mergeCell ref="AM1654:AR1654"/>
    <mergeCell ref="AM1655:AR1655"/>
    <mergeCell ref="AM1656:AR1656"/>
    <mergeCell ref="AM1657:AR1657"/>
    <mergeCell ref="AM1658:AR1658"/>
    <mergeCell ref="AM1659:AR1659"/>
    <mergeCell ref="AM1594:AR1594"/>
    <mergeCell ref="AM1595:AR1595"/>
    <mergeCell ref="AM1596:AR1596"/>
    <mergeCell ref="AM1597:AR1597"/>
    <mergeCell ref="AM1598:AR1598"/>
    <mergeCell ref="AM1599:AR1599"/>
    <mergeCell ref="AM1600:AR1600"/>
    <mergeCell ref="AM1601:AR1601"/>
    <mergeCell ref="AM1602:AR1602"/>
    <mergeCell ref="AM1603:AR1603"/>
    <mergeCell ref="AM1604:AR1604"/>
    <mergeCell ref="AM1605:AR1605"/>
    <mergeCell ref="AM1606:AR1606"/>
    <mergeCell ref="AM1607:AR1607"/>
    <mergeCell ref="AM1608:AR1608"/>
    <mergeCell ref="AM1609:AR1609"/>
    <mergeCell ref="AM1610:AR1610"/>
    <mergeCell ref="AM1611:AR1611"/>
    <mergeCell ref="AM1612:AR1612"/>
    <mergeCell ref="AM1613:AR1613"/>
    <mergeCell ref="AM1614:AR1614"/>
    <mergeCell ref="AM1615:AR1615"/>
    <mergeCell ref="AM1616:AR1616"/>
    <mergeCell ref="AM1617:AR1617"/>
    <mergeCell ref="AM1618:AR1618"/>
    <mergeCell ref="AM1619:AR1619"/>
    <mergeCell ref="AM1620:AR1620"/>
    <mergeCell ref="AM1621:AR1621"/>
    <mergeCell ref="AM1622:AR1622"/>
    <mergeCell ref="AM1623:AR1623"/>
    <mergeCell ref="AM1624:AR1624"/>
    <mergeCell ref="AM1625:AR1625"/>
    <mergeCell ref="AM1626:AR1626"/>
    <mergeCell ref="AM1561:AR1561"/>
    <mergeCell ref="AM1562:AR1562"/>
    <mergeCell ref="AM1563:AR1563"/>
    <mergeCell ref="AM1564:AR1564"/>
    <mergeCell ref="AM1565:AR1565"/>
    <mergeCell ref="AM1566:AR1566"/>
    <mergeCell ref="AM1567:AR1567"/>
    <mergeCell ref="AM1568:AR1568"/>
    <mergeCell ref="AM1569:AR1569"/>
    <mergeCell ref="AM1570:AR1570"/>
    <mergeCell ref="AM1571:AR1571"/>
    <mergeCell ref="AM1572:AR1572"/>
    <mergeCell ref="AM1573:AR1573"/>
    <mergeCell ref="AM1574:AR1574"/>
    <mergeCell ref="AM1575:AR1575"/>
    <mergeCell ref="AM1576:AR1576"/>
    <mergeCell ref="AM1577:AR1577"/>
    <mergeCell ref="AM1578:AR1578"/>
    <mergeCell ref="AM1579:AR1579"/>
    <mergeCell ref="AM1580:AR1580"/>
    <mergeCell ref="AM1581:AR1581"/>
    <mergeCell ref="AM1582:AR1582"/>
    <mergeCell ref="AM1583:AR1583"/>
    <mergeCell ref="AM1584:AR1584"/>
    <mergeCell ref="AM1585:AR1585"/>
    <mergeCell ref="AM1586:AR1586"/>
    <mergeCell ref="AM1587:AR1587"/>
    <mergeCell ref="AM1588:AR1588"/>
    <mergeCell ref="AM1589:AR1589"/>
    <mergeCell ref="AM1590:AR1590"/>
    <mergeCell ref="AM1591:AR1591"/>
    <mergeCell ref="AM1592:AR1592"/>
    <mergeCell ref="AM1593:AR1593"/>
    <mergeCell ref="AM1528:AR1528"/>
    <mergeCell ref="AM1529:AR1529"/>
    <mergeCell ref="AM1530:AR1530"/>
    <mergeCell ref="AM1531:AR1531"/>
    <mergeCell ref="AM1532:AR1532"/>
    <mergeCell ref="AM1533:AR1533"/>
    <mergeCell ref="AM1534:AR1534"/>
    <mergeCell ref="AM1535:AR1535"/>
    <mergeCell ref="AM1536:AR1536"/>
    <mergeCell ref="AM1537:AR1537"/>
    <mergeCell ref="AM1538:AR1538"/>
    <mergeCell ref="AM1539:AR1539"/>
    <mergeCell ref="AM1540:AR1540"/>
    <mergeCell ref="AM1541:AR1541"/>
    <mergeCell ref="AM1542:AR1542"/>
    <mergeCell ref="AM1543:AR1543"/>
    <mergeCell ref="AM1544:AR1544"/>
    <mergeCell ref="AM1545:AR1545"/>
    <mergeCell ref="AM1546:AR1546"/>
    <mergeCell ref="AM1547:AR1547"/>
    <mergeCell ref="AM1548:AR1548"/>
    <mergeCell ref="AM1549:AR1549"/>
    <mergeCell ref="AM1550:AR1550"/>
    <mergeCell ref="AM1551:AR1551"/>
    <mergeCell ref="AM1552:AR1552"/>
    <mergeCell ref="AM1553:AR1553"/>
    <mergeCell ref="AM1554:AR1554"/>
    <mergeCell ref="AM1555:AR1555"/>
    <mergeCell ref="AM1556:AR1556"/>
    <mergeCell ref="AM1557:AR1557"/>
    <mergeCell ref="AM1558:AR1558"/>
    <mergeCell ref="AM1559:AR1559"/>
    <mergeCell ref="AM1560:AR1560"/>
    <mergeCell ref="AM1495:AR1495"/>
    <mergeCell ref="AM1496:AR1496"/>
    <mergeCell ref="AM1497:AR1497"/>
    <mergeCell ref="AM1498:AR1498"/>
    <mergeCell ref="AM1499:AR1499"/>
    <mergeCell ref="AM1500:AR1500"/>
    <mergeCell ref="AM1501:AR1501"/>
    <mergeCell ref="AM1502:AR1502"/>
    <mergeCell ref="AM1503:AR1503"/>
    <mergeCell ref="AM1504:AR1504"/>
    <mergeCell ref="AM1505:AR1505"/>
    <mergeCell ref="AM1506:AR1506"/>
    <mergeCell ref="AM1507:AR1507"/>
    <mergeCell ref="AM1508:AR1508"/>
    <mergeCell ref="AM1509:AR1509"/>
    <mergeCell ref="AM1510:AR1510"/>
    <mergeCell ref="AM1511:AR1511"/>
    <mergeCell ref="AM1512:AR1512"/>
    <mergeCell ref="AM1513:AR1513"/>
    <mergeCell ref="AM1514:AR1514"/>
    <mergeCell ref="AM1515:AR1515"/>
    <mergeCell ref="AM1516:AR1516"/>
    <mergeCell ref="AM1517:AR1517"/>
    <mergeCell ref="AM1518:AR1518"/>
    <mergeCell ref="AM1519:AR1519"/>
    <mergeCell ref="AM1520:AR1520"/>
    <mergeCell ref="AM1521:AR1521"/>
    <mergeCell ref="AM1522:AR1522"/>
    <mergeCell ref="AM1523:AR1523"/>
    <mergeCell ref="AM1524:AR1524"/>
    <mergeCell ref="AM1525:AR1525"/>
    <mergeCell ref="AM1526:AR1526"/>
    <mergeCell ref="AM1527:AR1527"/>
    <mergeCell ref="AM1462:AR1462"/>
    <mergeCell ref="AM1463:AR1463"/>
    <mergeCell ref="AM1464:AR1464"/>
    <mergeCell ref="AM1465:AR1465"/>
    <mergeCell ref="AM1466:AR1466"/>
    <mergeCell ref="AM1467:AR1467"/>
    <mergeCell ref="AM1468:AR1468"/>
    <mergeCell ref="AM1469:AR1469"/>
    <mergeCell ref="AM1470:AR1470"/>
    <mergeCell ref="AM1471:AR1471"/>
    <mergeCell ref="AM1472:AR1472"/>
    <mergeCell ref="AM1473:AR1473"/>
    <mergeCell ref="AM1474:AR1474"/>
    <mergeCell ref="AM1475:AR1475"/>
    <mergeCell ref="AM1476:AR1476"/>
    <mergeCell ref="AM1477:AR1477"/>
    <mergeCell ref="AM1478:AR1478"/>
    <mergeCell ref="AM1479:AR1479"/>
    <mergeCell ref="AM1480:AR1480"/>
    <mergeCell ref="AM1481:AR1481"/>
    <mergeCell ref="AM1482:AR1482"/>
    <mergeCell ref="AM1483:AR1483"/>
    <mergeCell ref="AM1484:AR1484"/>
    <mergeCell ref="AM1485:AR1485"/>
    <mergeCell ref="AM1486:AR1486"/>
    <mergeCell ref="AM1487:AR1487"/>
    <mergeCell ref="AM1488:AR1488"/>
    <mergeCell ref="AM1489:AR1489"/>
    <mergeCell ref="AM1490:AR1490"/>
    <mergeCell ref="AM1491:AR1491"/>
    <mergeCell ref="AM1492:AR1492"/>
    <mergeCell ref="AM1493:AR1493"/>
    <mergeCell ref="AM1494:AR1494"/>
    <mergeCell ref="AM1429:AR1429"/>
    <mergeCell ref="AM1430:AR1430"/>
    <mergeCell ref="AM1431:AR1431"/>
    <mergeCell ref="AM1432:AR1432"/>
    <mergeCell ref="AM1433:AR1433"/>
    <mergeCell ref="AM1434:AR1434"/>
    <mergeCell ref="AM1435:AR1435"/>
    <mergeCell ref="AM1436:AR1436"/>
    <mergeCell ref="AM1437:AR1437"/>
    <mergeCell ref="AM1438:AR1438"/>
    <mergeCell ref="AM1439:AR1439"/>
    <mergeCell ref="AM1440:AR1440"/>
    <mergeCell ref="AM1441:AR1441"/>
    <mergeCell ref="AM1442:AR1442"/>
    <mergeCell ref="AM1443:AR1443"/>
    <mergeCell ref="AM1444:AR1444"/>
    <mergeCell ref="AM1445:AR1445"/>
    <mergeCell ref="AM1446:AR1446"/>
    <mergeCell ref="AM1447:AR1447"/>
    <mergeCell ref="AM1448:AR1448"/>
    <mergeCell ref="AM1449:AR1449"/>
    <mergeCell ref="AM1450:AR1450"/>
    <mergeCell ref="AM1451:AR1451"/>
    <mergeCell ref="AM1452:AR1452"/>
    <mergeCell ref="AM1453:AR1453"/>
    <mergeCell ref="AM1454:AR1454"/>
    <mergeCell ref="AM1455:AR1455"/>
    <mergeCell ref="AM1456:AR1456"/>
    <mergeCell ref="AM1457:AR1457"/>
    <mergeCell ref="AM1458:AR1458"/>
    <mergeCell ref="AM1459:AR1459"/>
    <mergeCell ref="AM1460:AR1460"/>
    <mergeCell ref="AM1461:AR1461"/>
    <mergeCell ref="AM1396:AR1396"/>
    <mergeCell ref="AM1397:AR1397"/>
    <mergeCell ref="AM1398:AR1398"/>
    <mergeCell ref="AM1399:AR1399"/>
    <mergeCell ref="AM1400:AR1400"/>
    <mergeCell ref="AM1401:AR1401"/>
    <mergeCell ref="AM1402:AR1402"/>
    <mergeCell ref="AM1403:AR1403"/>
    <mergeCell ref="AM1404:AR1404"/>
    <mergeCell ref="AM1405:AR1405"/>
    <mergeCell ref="AM1406:AR1406"/>
    <mergeCell ref="AM1407:AR1407"/>
    <mergeCell ref="AM1408:AR1408"/>
    <mergeCell ref="AM1409:AR1409"/>
    <mergeCell ref="AM1410:AR1410"/>
    <mergeCell ref="AM1411:AR1411"/>
    <mergeCell ref="AM1412:AR1412"/>
    <mergeCell ref="AM1413:AR1413"/>
    <mergeCell ref="AM1414:AR1414"/>
    <mergeCell ref="AM1415:AR1415"/>
    <mergeCell ref="AM1416:AR1416"/>
    <mergeCell ref="AM1417:AR1417"/>
    <mergeCell ref="AM1418:AR1418"/>
    <mergeCell ref="AM1419:AR1419"/>
    <mergeCell ref="AM1420:AR1420"/>
    <mergeCell ref="AM1421:AR1421"/>
    <mergeCell ref="AM1422:AR1422"/>
    <mergeCell ref="AM1423:AR1423"/>
    <mergeCell ref="AM1424:AR1424"/>
    <mergeCell ref="AM1425:AR1425"/>
    <mergeCell ref="AM1426:AR1426"/>
    <mergeCell ref="AM1427:AR1427"/>
    <mergeCell ref="AM1428:AR1428"/>
    <mergeCell ref="AM1363:AR1363"/>
    <mergeCell ref="AM1364:AR1364"/>
    <mergeCell ref="AM1365:AR1365"/>
    <mergeCell ref="AM1366:AR1366"/>
    <mergeCell ref="AM1367:AR1367"/>
    <mergeCell ref="AM1368:AR1368"/>
    <mergeCell ref="AM1369:AR1369"/>
    <mergeCell ref="AM1370:AR1370"/>
    <mergeCell ref="AM1371:AR1371"/>
    <mergeCell ref="AM1372:AR1372"/>
    <mergeCell ref="AM1373:AR1373"/>
    <mergeCell ref="AM1374:AR1374"/>
    <mergeCell ref="AM1375:AR1375"/>
    <mergeCell ref="AM1376:AR1376"/>
    <mergeCell ref="AM1377:AR1377"/>
    <mergeCell ref="AM1378:AR1378"/>
    <mergeCell ref="AM1379:AR1379"/>
    <mergeCell ref="AM1380:AR1380"/>
    <mergeCell ref="AM1381:AR1381"/>
    <mergeCell ref="AM1382:AR1382"/>
    <mergeCell ref="AM1383:AR1383"/>
    <mergeCell ref="AM1384:AR1384"/>
    <mergeCell ref="AM1385:AR1385"/>
    <mergeCell ref="AM1386:AR1386"/>
    <mergeCell ref="AM1387:AR1387"/>
    <mergeCell ref="AM1388:AR1388"/>
    <mergeCell ref="AM1389:AR1389"/>
    <mergeCell ref="AM1390:AR1390"/>
    <mergeCell ref="AM1391:AR1391"/>
    <mergeCell ref="AM1392:AR1392"/>
    <mergeCell ref="AM1393:AR1393"/>
    <mergeCell ref="AM1394:AR1394"/>
    <mergeCell ref="AM1395:AR1395"/>
    <mergeCell ref="AM1330:AR1330"/>
    <mergeCell ref="AM1331:AR1331"/>
    <mergeCell ref="AM1332:AR1332"/>
    <mergeCell ref="AM1333:AR1333"/>
    <mergeCell ref="AM1334:AR1334"/>
    <mergeCell ref="AM1335:AR1335"/>
    <mergeCell ref="AM1336:AR1336"/>
    <mergeCell ref="AM1337:AR1337"/>
    <mergeCell ref="AM1338:AR1338"/>
    <mergeCell ref="AM1339:AR1339"/>
    <mergeCell ref="AM1340:AR1340"/>
    <mergeCell ref="AM1341:AR1341"/>
    <mergeCell ref="AM1342:AR1342"/>
    <mergeCell ref="AM1343:AR1343"/>
    <mergeCell ref="AM1344:AR1344"/>
    <mergeCell ref="AM1345:AR1345"/>
    <mergeCell ref="AM1346:AR1346"/>
    <mergeCell ref="AM1347:AR1347"/>
    <mergeCell ref="AM1348:AR1348"/>
    <mergeCell ref="AM1349:AR1349"/>
    <mergeCell ref="AM1350:AR1350"/>
    <mergeCell ref="AM1351:AR1351"/>
    <mergeCell ref="AM1352:AR1352"/>
    <mergeCell ref="AM1353:AR1353"/>
    <mergeCell ref="AM1354:AR1354"/>
    <mergeCell ref="AM1355:AR1355"/>
    <mergeCell ref="AM1356:AR1356"/>
    <mergeCell ref="AM1357:AR1357"/>
    <mergeCell ref="AM1358:AR1358"/>
    <mergeCell ref="AM1359:AR1359"/>
    <mergeCell ref="AM1360:AR1360"/>
    <mergeCell ref="AM1361:AR1361"/>
    <mergeCell ref="AM1362:AR1362"/>
    <mergeCell ref="AM1297:AR1297"/>
    <mergeCell ref="AM1298:AR1298"/>
    <mergeCell ref="AM1299:AR1299"/>
    <mergeCell ref="AM1300:AR1300"/>
    <mergeCell ref="AM1301:AR1301"/>
    <mergeCell ref="AM1302:AR1302"/>
    <mergeCell ref="AM1303:AR1303"/>
    <mergeCell ref="AM1304:AR1304"/>
    <mergeCell ref="AM1305:AR1305"/>
    <mergeCell ref="AM1306:AR1306"/>
    <mergeCell ref="AM1307:AR1307"/>
    <mergeCell ref="AM1308:AR1308"/>
    <mergeCell ref="AM1309:AR1309"/>
    <mergeCell ref="AM1310:AR1310"/>
    <mergeCell ref="AM1311:AR1311"/>
    <mergeCell ref="AM1312:AR1312"/>
    <mergeCell ref="AM1313:AR1313"/>
    <mergeCell ref="AM1314:AR1314"/>
    <mergeCell ref="AM1315:AR1315"/>
    <mergeCell ref="AM1316:AR1316"/>
    <mergeCell ref="AM1317:AR1317"/>
    <mergeCell ref="AM1318:AR1318"/>
    <mergeCell ref="AM1319:AR1319"/>
    <mergeCell ref="AM1320:AR1320"/>
    <mergeCell ref="AM1321:AR1321"/>
    <mergeCell ref="AM1322:AR1322"/>
    <mergeCell ref="AM1323:AR1323"/>
    <mergeCell ref="AM1324:AR1324"/>
    <mergeCell ref="AM1325:AR1325"/>
    <mergeCell ref="AM1326:AR1326"/>
    <mergeCell ref="AM1327:AR1327"/>
    <mergeCell ref="AM1328:AR1328"/>
    <mergeCell ref="AM1329:AR1329"/>
    <mergeCell ref="AM1264:AR1264"/>
    <mergeCell ref="AM1265:AR1265"/>
    <mergeCell ref="AM1266:AR1266"/>
    <mergeCell ref="AM1267:AR1267"/>
    <mergeCell ref="AM1268:AR1268"/>
    <mergeCell ref="AM1269:AR1269"/>
    <mergeCell ref="AM1270:AR1270"/>
    <mergeCell ref="AM1271:AR1271"/>
    <mergeCell ref="AM1272:AR1272"/>
    <mergeCell ref="AM1273:AR1273"/>
    <mergeCell ref="AM1274:AR1274"/>
    <mergeCell ref="AM1275:AR1275"/>
    <mergeCell ref="AM1276:AR1276"/>
    <mergeCell ref="AM1277:AR1277"/>
    <mergeCell ref="AM1278:AR1278"/>
    <mergeCell ref="AM1279:AR1279"/>
    <mergeCell ref="AM1280:AR1280"/>
    <mergeCell ref="AM1281:AR1281"/>
    <mergeCell ref="AM1282:AR1282"/>
    <mergeCell ref="AM1283:AR1283"/>
    <mergeCell ref="AM1284:AR1284"/>
    <mergeCell ref="AM1285:AR1285"/>
    <mergeCell ref="AM1286:AR1286"/>
    <mergeCell ref="AM1287:AR1287"/>
    <mergeCell ref="AM1288:AR1288"/>
    <mergeCell ref="AM1289:AR1289"/>
    <mergeCell ref="AM1290:AR1290"/>
    <mergeCell ref="AM1291:AR1291"/>
    <mergeCell ref="AM1292:AR1292"/>
    <mergeCell ref="AM1293:AR1293"/>
    <mergeCell ref="AM1294:AR1294"/>
    <mergeCell ref="AM1295:AR1295"/>
    <mergeCell ref="AM1296:AR1296"/>
    <mergeCell ref="AM1231:AR1231"/>
    <mergeCell ref="AM1232:AR1232"/>
    <mergeCell ref="AM1233:AR1233"/>
    <mergeCell ref="AM1234:AR1234"/>
    <mergeCell ref="AM1235:AR1235"/>
    <mergeCell ref="AM1236:AR1236"/>
    <mergeCell ref="AM1237:AR1237"/>
    <mergeCell ref="AM1238:AR1238"/>
    <mergeCell ref="AM1239:AR1239"/>
    <mergeCell ref="AM1240:AR1240"/>
    <mergeCell ref="AM1241:AR1241"/>
    <mergeCell ref="AM1242:AR1242"/>
    <mergeCell ref="AM1243:AR1243"/>
    <mergeCell ref="AM1244:AR1244"/>
    <mergeCell ref="AM1245:AR1245"/>
    <mergeCell ref="AM1246:AR1246"/>
    <mergeCell ref="AM1247:AR1247"/>
    <mergeCell ref="AM1248:AR1248"/>
    <mergeCell ref="AM1249:AR1249"/>
    <mergeCell ref="AM1250:AR1250"/>
    <mergeCell ref="AM1251:AR1251"/>
    <mergeCell ref="AM1252:AR1252"/>
    <mergeCell ref="AM1253:AR1253"/>
    <mergeCell ref="AM1254:AR1254"/>
    <mergeCell ref="AM1255:AR1255"/>
    <mergeCell ref="AM1256:AR1256"/>
    <mergeCell ref="AM1257:AR1257"/>
    <mergeCell ref="AM1258:AR1258"/>
    <mergeCell ref="AM1259:AR1259"/>
    <mergeCell ref="AM1260:AR1260"/>
    <mergeCell ref="AM1261:AR1261"/>
    <mergeCell ref="AM1262:AR1262"/>
    <mergeCell ref="AM1263:AR1263"/>
    <mergeCell ref="AM1198:AR1198"/>
    <mergeCell ref="AM1199:AR1199"/>
    <mergeCell ref="AM1200:AR1200"/>
    <mergeCell ref="AM1201:AR1201"/>
    <mergeCell ref="AM1202:AR1202"/>
    <mergeCell ref="AM1203:AR1203"/>
    <mergeCell ref="AM1204:AR1204"/>
    <mergeCell ref="AM1205:AR1205"/>
    <mergeCell ref="AM1206:AR1206"/>
    <mergeCell ref="AM1207:AR1207"/>
    <mergeCell ref="AM1208:AR1208"/>
    <mergeCell ref="AM1209:AR1209"/>
    <mergeCell ref="AM1210:AR1210"/>
    <mergeCell ref="AM1211:AR1211"/>
    <mergeCell ref="AM1212:AR1212"/>
    <mergeCell ref="AM1213:AR1213"/>
    <mergeCell ref="AM1214:AR1214"/>
    <mergeCell ref="AM1215:AR1215"/>
    <mergeCell ref="AM1216:AR1216"/>
    <mergeCell ref="AM1217:AR1217"/>
    <mergeCell ref="AM1218:AR1218"/>
    <mergeCell ref="AM1219:AR1219"/>
    <mergeCell ref="AM1220:AR1220"/>
    <mergeCell ref="AM1221:AR1221"/>
    <mergeCell ref="AM1222:AR1222"/>
    <mergeCell ref="AM1223:AR1223"/>
    <mergeCell ref="AM1224:AR1224"/>
    <mergeCell ref="AM1225:AR1225"/>
    <mergeCell ref="AM1226:AR1226"/>
    <mergeCell ref="AM1227:AR1227"/>
    <mergeCell ref="AM1228:AR1228"/>
    <mergeCell ref="AM1229:AR1229"/>
    <mergeCell ref="AM1230:AR1230"/>
    <mergeCell ref="AM1165:AR1165"/>
    <mergeCell ref="AM1166:AR1166"/>
    <mergeCell ref="AM1167:AR1167"/>
    <mergeCell ref="AM1168:AR1168"/>
    <mergeCell ref="AM1169:AR1169"/>
    <mergeCell ref="AM1170:AR1170"/>
    <mergeCell ref="AM1171:AR1171"/>
    <mergeCell ref="AM1172:AR1172"/>
    <mergeCell ref="AM1173:AR1173"/>
    <mergeCell ref="AM1174:AR1174"/>
    <mergeCell ref="AM1175:AR1175"/>
    <mergeCell ref="AM1176:AR1176"/>
    <mergeCell ref="AM1177:AR1177"/>
    <mergeCell ref="AM1178:AR1178"/>
    <mergeCell ref="AM1179:AR1179"/>
    <mergeCell ref="AM1180:AR1180"/>
    <mergeCell ref="AM1181:AR1181"/>
    <mergeCell ref="AM1182:AR1182"/>
    <mergeCell ref="AM1183:AR1183"/>
    <mergeCell ref="AM1184:AR1184"/>
    <mergeCell ref="AM1185:AR1185"/>
    <mergeCell ref="AM1186:AR1186"/>
    <mergeCell ref="AM1187:AR1187"/>
    <mergeCell ref="AM1188:AR1188"/>
    <mergeCell ref="AM1189:AR1189"/>
    <mergeCell ref="AM1190:AR1190"/>
    <mergeCell ref="AM1191:AR1191"/>
    <mergeCell ref="AM1192:AR1192"/>
    <mergeCell ref="AM1193:AR1193"/>
    <mergeCell ref="AM1194:AR1194"/>
    <mergeCell ref="AM1195:AR1195"/>
    <mergeCell ref="AM1196:AR1196"/>
    <mergeCell ref="AM1197:AR1197"/>
    <mergeCell ref="AM1132:AR1132"/>
    <mergeCell ref="AM1133:AR1133"/>
    <mergeCell ref="AM1134:AR1134"/>
    <mergeCell ref="AM1135:AR1135"/>
    <mergeCell ref="AM1136:AR1136"/>
    <mergeCell ref="AM1137:AR1137"/>
    <mergeCell ref="AM1138:AR1138"/>
    <mergeCell ref="AM1139:AR1139"/>
    <mergeCell ref="AM1140:AR1140"/>
    <mergeCell ref="AM1141:AR1141"/>
    <mergeCell ref="AM1142:AR1142"/>
    <mergeCell ref="AM1143:AR1143"/>
    <mergeCell ref="AM1144:AR1144"/>
    <mergeCell ref="AM1145:AR1145"/>
    <mergeCell ref="AM1146:AR1146"/>
    <mergeCell ref="AM1147:AR1147"/>
    <mergeCell ref="AM1148:AR1148"/>
    <mergeCell ref="AM1149:AR1149"/>
    <mergeCell ref="AM1150:AR1150"/>
    <mergeCell ref="AM1151:AR1151"/>
    <mergeCell ref="AM1152:AR1152"/>
    <mergeCell ref="AM1153:AR1153"/>
    <mergeCell ref="AM1154:AR1154"/>
    <mergeCell ref="AM1155:AR1155"/>
    <mergeCell ref="AM1156:AR1156"/>
    <mergeCell ref="AM1157:AR1157"/>
    <mergeCell ref="AM1158:AR1158"/>
    <mergeCell ref="AM1159:AR1159"/>
    <mergeCell ref="AM1160:AR1160"/>
    <mergeCell ref="AM1161:AR1161"/>
    <mergeCell ref="AM1162:AR1162"/>
    <mergeCell ref="AM1163:AR1163"/>
    <mergeCell ref="AM1164:AR1164"/>
    <mergeCell ref="AM1099:AR1099"/>
    <mergeCell ref="AM1100:AR1100"/>
    <mergeCell ref="AM1101:AR1101"/>
    <mergeCell ref="AM1102:AR1102"/>
    <mergeCell ref="AM1103:AR1103"/>
    <mergeCell ref="AM1104:AR1104"/>
    <mergeCell ref="AM1105:AR1105"/>
    <mergeCell ref="AM1106:AR1106"/>
    <mergeCell ref="AM1107:AR1107"/>
    <mergeCell ref="AM1108:AR1108"/>
    <mergeCell ref="AM1109:AR1109"/>
    <mergeCell ref="AM1110:AR1110"/>
    <mergeCell ref="AM1111:AR1111"/>
    <mergeCell ref="AM1112:AR1112"/>
    <mergeCell ref="AM1113:AR1113"/>
    <mergeCell ref="AM1114:AR1114"/>
    <mergeCell ref="AM1115:AR1115"/>
    <mergeCell ref="AM1116:AR1116"/>
    <mergeCell ref="AM1117:AR1117"/>
    <mergeCell ref="AM1118:AR1118"/>
    <mergeCell ref="AM1119:AR1119"/>
    <mergeCell ref="AM1120:AR1120"/>
    <mergeCell ref="AM1121:AR1121"/>
    <mergeCell ref="AM1122:AR1122"/>
    <mergeCell ref="AM1123:AR1123"/>
    <mergeCell ref="AM1124:AR1124"/>
    <mergeCell ref="AM1125:AR1125"/>
    <mergeCell ref="AM1126:AR1126"/>
    <mergeCell ref="AM1127:AR1127"/>
    <mergeCell ref="AM1128:AR1128"/>
    <mergeCell ref="AM1129:AR1129"/>
    <mergeCell ref="AM1130:AR1130"/>
    <mergeCell ref="AM1131:AR1131"/>
    <mergeCell ref="AM1066:AR1066"/>
    <mergeCell ref="AM1067:AR1067"/>
    <mergeCell ref="AM1068:AR1068"/>
    <mergeCell ref="AM1069:AR1069"/>
    <mergeCell ref="AM1070:AR1070"/>
    <mergeCell ref="AM1071:AR1071"/>
    <mergeCell ref="AM1072:AR1072"/>
    <mergeCell ref="AM1073:AR1073"/>
    <mergeCell ref="AM1074:AR1074"/>
    <mergeCell ref="AM1075:AR1075"/>
    <mergeCell ref="AM1076:AR1076"/>
    <mergeCell ref="AM1077:AR1077"/>
    <mergeCell ref="AM1078:AR1078"/>
    <mergeCell ref="AM1079:AR1079"/>
    <mergeCell ref="AM1080:AR1080"/>
    <mergeCell ref="AM1081:AR1081"/>
    <mergeCell ref="AM1082:AR1082"/>
    <mergeCell ref="AM1083:AR1083"/>
    <mergeCell ref="AM1084:AR1084"/>
    <mergeCell ref="AM1085:AR1085"/>
    <mergeCell ref="AM1086:AR1086"/>
    <mergeCell ref="AM1087:AR1087"/>
    <mergeCell ref="AM1088:AR1088"/>
    <mergeCell ref="AM1089:AR1089"/>
    <mergeCell ref="AM1090:AR1090"/>
    <mergeCell ref="AM1091:AR1091"/>
    <mergeCell ref="AM1092:AR1092"/>
    <mergeCell ref="AM1093:AR1093"/>
    <mergeCell ref="AM1094:AR1094"/>
    <mergeCell ref="AM1095:AR1095"/>
    <mergeCell ref="AM1096:AR1096"/>
    <mergeCell ref="AM1097:AR1097"/>
    <mergeCell ref="AM1098:AR1098"/>
    <mergeCell ref="AM1033:AR1033"/>
    <mergeCell ref="AM1034:AR1034"/>
    <mergeCell ref="AM1035:AR1035"/>
    <mergeCell ref="AM1036:AR1036"/>
    <mergeCell ref="AM1037:AR1037"/>
    <mergeCell ref="AM1038:AR1038"/>
    <mergeCell ref="AM1039:AR1039"/>
    <mergeCell ref="AM1040:AR1040"/>
    <mergeCell ref="AM1041:AR1041"/>
    <mergeCell ref="AM1042:AR1042"/>
    <mergeCell ref="AM1043:AR1043"/>
    <mergeCell ref="AM1044:AR1044"/>
    <mergeCell ref="AM1045:AR1045"/>
    <mergeCell ref="AM1046:AR1046"/>
    <mergeCell ref="AM1047:AR1047"/>
    <mergeCell ref="AM1048:AR1048"/>
    <mergeCell ref="AM1049:AR1049"/>
    <mergeCell ref="AM1050:AR1050"/>
    <mergeCell ref="AM1051:AR1051"/>
    <mergeCell ref="AM1052:AR1052"/>
    <mergeCell ref="AM1053:AR1053"/>
    <mergeCell ref="AM1054:AR1054"/>
    <mergeCell ref="AM1055:AR1055"/>
    <mergeCell ref="AM1056:AR1056"/>
    <mergeCell ref="AM1057:AR1057"/>
    <mergeCell ref="AM1058:AR1058"/>
    <mergeCell ref="AM1059:AR1059"/>
    <mergeCell ref="AM1060:AR1060"/>
    <mergeCell ref="AM1061:AR1061"/>
    <mergeCell ref="AM1062:AR1062"/>
    <mergeCell ref="AM1063:AR1063"/>
    <mergeCell ref="AM1064:AR1064"/>
    <mergeCell ref="AM1065:AR1065"/>
    <mergeCell ref="AM1000:AR1000"/>
    <mergeCell ref="AM1001:AR1001"/>
    <mergeCell ref="AM1002:AR1002"/>
    <mergeCell ref="AM1003:AR1003"/>
    <mergeCell ref="AM1004:AR1004"/>
    <mergeCell ref="AM1005:AR1005"/>
    <mergeCell ref="AM1006:AR1006"/>
    <mergeCell ref="AM1007:AR1007"/>
    <mergeCell ref="AM1008:AR1008"/>
    <mergeCell ref="AM1009:AR1009"/>
    <mergeCell ref="AM1010:AR1010"/>
    <mergeCell ref="AM1011:AR1011"/>
    <mergeCell ref="AM1012:AR1012"/>
    <mergeCell ref="AM1013:AR1013"/>
    <mergeCell ref="AM1014:AR1014"/>
    <mergeCell ref="AM1015:AR1015"/>
    <mergeCell ref="AM1016:AR1016"/>
    <mergeCell ref="AM1017:AR1017"/>
    <mergeCell ref="AM1018:AR1018"/>
    <mergeCell ref="AM1019:AR1019"/>
    <mergeCell ref="AM1020:AR1020"/>
    <mergeCell ref="AM1021:AR1021"/>
    <mergeCell ref="AM1022:AR1022"/>
    <mergeCell ref="AM1023:AR1023"/>
    <mergeCell ref="AM1024:AR1024"/>
    <mergeCell ref="AM1025:AR1025"/>
    <mergeCell ref="AM1026:AR1026"/>
    <mergeCell ref="AM1027:AR1027"/>
    <mergeCell ref="AM1028:AR1028"/>
    <mergeCell ref="AM1029:AR1029"/>
    <mergeCell ref="AM1030:AR1030"/>
    <mergeCell ref="AM1031:AR1031"/>
    <mergeCell ref="AM1032:AR1032"/>
    <mergeCell ref="AM967:AR967"/>
    <mergeCell ref="AM968:AR968"/>
    <mergeCell ref="AM969:AR969"/>
    <mergeCell ref="AM970:AR970"/>
    <mergeCell ref="AM971:AR971"/>
    <mergeCell ref="AM972:AR972"/>
    <mergeCell ref="AM973:AR973"/>
    <mergeCell ref="AM974:AR974"/>
    <mergeCell ref="AM975:AR975"/>
    <mergeCell ref="AM976:AR976"/>
    <mergeCell ref="AM977:AR977"/>
    <mergeCell ref="AM978:AR978"/>
    <mergeCell ref="AM979:AR979"/>
    <mergeCell ref="AM980:AR980"/>
    <mergeCell ref="AM981:AR981"/>
    <mergeCell ref="AM982:AR982"/>
    <mergeCell ref="AM983:AR983"/>
    <mergeCell ref="AM984:AR984"/>
    <mergeCell ref="AM985:AR985"/>
    <mergeCell ref="AM986:AR986"/>
    <mergeCell ref="AM987:AR987"/>
    <mergeCell ref="AM988:AR988"/>
    <mergeCell ref="AM989:AR989"/>
    <mergeCell ref="AM990:AR990"/>
    <mergeCell ref="AM991:AR991"/>
    <mergeCell ref="AM992:AR992"/>
    <mergeCell ref="AM993:AR993"/>
    <mergeCell ref="AM994:AR994"/>
    <mergeCell ref="AM995:AR995"/>
    <mergeCell ref="AM996:AR996"/>
    <mergeCell ref="AM997:AR997"/>
    <mergeCell ref="AM998:AR998"/>
    <mergeCell ref="AM999:AR999"/>
    <mergeCell ref="AM934:AR934"/>
    <mergeCell ref="AM935:AR935"/>
    <mergeCell ref="AM936:AR936"/>
    <mergeCell ref="AM937:AR937"/>
    <mergeCell ref="AM938:AR938"/>
    <mergeCell ref="AM939:AR939"/>
    <mergeCell ref="AM940:AR940"/>
    <mergeCell ref="AM941:AR941"/>
    <mergeCell ref="AM942:AR942"/>
    <mergeCell ref="AM943:AR943"/>
    <mergeCell ref="AM944:AR944"/>
    <mergeCell ref="AM945:AR945"/>
    <mergeCell ref="AM946:AR946"/>
    <mergeCell ref="AM947:AR947"/>
    <mergeCell ref="AM948:AR948"/>
    <mergeCell ref="AM949:AR949"/>
    <mergeCell ref="AM950:AR950"/>
    <mergeCell ref="AM951:AR951"/>
    <mergeCell ref="AM952:AR952"/>
    <mergeCell ref="AM953:AR953"/>
    <mergeCell ref="AM954:AR954"/>
    <mergeCell ref="AM955:AR955"/>
    <mergeCell ref="AM956:AR956"/>
    <mergeCell ref="AM957:AR957"/>
    <mergeCell ref="AM958:AR958"/>
    <mergeCell ref="AM959:AR959"/>
    <mergeCell ref="AM960:AR960"/>
    <mergeCell ref="AM961:AR961"/>
    <mergeCell ref="AM962:AR962"/>
    <mergeCell ref="AM963:AR963"/>
    <mergeCell ref="AM964:AR964"/>
    <mergeCell ref="AM965:AR965"/>
    <mergeCell ref="AM966:AR966"/>
    <mergeCell ref="AM901:AR901"/>
    <mergeCell ref="AM902:AR902"/>
    <mergeCell ref="AM903:AR903"/>
    <mergeCell ref="AM904:AR904"/>
    <mergeCell ref="AM905:AR905"/>
    <mergeCell ref="AM906:AR906"/>
    <mergeCell ref="AM907:AR907"/>
    <mergeCell ref="AM908:AR908"/>
    <mergeCell ref="AM909:AR909"/>
    <mergeCell ref="AM910:AR910"/>
    <mergeCell ref="AM911:AR911"/>
    <mergeCell ref="AM912:AR912"/>
    <mergeCell ref="AM913:AR913"/>
    <mergeCell ref="AM914:AR914"/>
    <mergeCell ref="AM915:AR915"/>
    <mergeCell ref="AM916:AR916"/>
    <mergeCell ref="AM917:AR917"/>
    <mergeCell ref="AM918:AR918"/>
    <mergeCell ref="AM919:AR919"/>
    <mergeCell ref="AM920:AR920"/>
    <mergeCell ref="AM921:AR921"/>
    <mergeCell ref="AM922:AR922"/>
    <mergeCell ref="AM923:AR923"/>
    <mergeCell ref="AM924:AR924"/>
    <mergeCell ref="AM925:AR925"/>
    <mergeCell ref="AM926:AR926"/>
    <mergeCell ref="AM927:AR927"/>
    <mergeCell ref="AM928:AR928"/>
    <mergeCell ref="AM929:AR929"/>
    <mergeCell ref="AM930:AR930"/>
    <mergeCell ref="AM931:AR931"/>
    <mergeCell ref="AM932:AR932"/>
    <mergeCell ref="AM933:AR933"/>
    <mergeCell ref="AM868:AR868"/>
    <mergeCell ref="AM869:AR869"/>
    <mergeCell ref="AM870:AR870"/>
    <mergeCell ref="AM871:AR871"/>
    <mergeCell ref="AM872:AR872"/>
    <mergeCell ref="AM873:AR873"/>
    <mergeCell ref="AM874:AR874"/>
    <mergeCell ref="AM875:AR875"/>
    <mergeCell ref="AM876:AR876"/>
    <mergeCell ref="AM877:AR877"/>
    <mergeCell ref="AM878:AR878"/>
    <mergeCell ref="AM879:AR879"/>
    <mergeCell ref="AM880:AR880"/>
    <mergeCell ref="AM881:AR881"/>
    <mergeCell ref="AM882:AR882"/>
    <mergeCell ref="AM883:AR883"/>
    <mergeCell ref="AM884:AR884"/>
    <mergeCell ref="AM885:AR885"/>
    <mergeCell ref="AM886:AR886"/>
    <mergeCell ref="AM887:AR887"/>
    <mergeCell ref="AM888:AR888"/>
    <mergeCell ref="AM889:AR889"/>
    <mergeCell ref="AM890:AR890"/>
    <mergeCell ref="AM891:AR891"/>
    <mergeCell ref="AM892:AR892"/>
    <mergeCell ref="AM893:AR893"/>
    <mergeCell ref="AM894:AR894"/>
    <mergeCell ref="AM895:AR895"/>
    <mergeCell ref="AM896:AR896"/>
    <mergeCell ref="AM897:AR897"/>
    <mergeCell ref="AM898:AR898"/>
    <mergeCell ref="AM899:AR899"/>
    <mergeCell ref="AM900:AR900"/>
    <mergeCell ref="AM835:AR835"/>
    <mergeCell ref="AM836:AR836"/>
    <mergeCell ref="AM837:AR837"/>
    <mergeCell ref="AM838:AR838"/>
    <mergeCell ref="AM839:AR839"/>
    <mergeCell ref="AM840:AR840"/>
    <mergeCell ref="AM841:AR841"/>
    <mergeCell ref="AM842:AR842"/>
    <mergeCell ref="AM843:AR843"/>
    <mergeCell ref="AM844:AR844"/>
    <mergeCell ref="AM845:AR845"/>
    <mergeCell ref="AM846:AR846"/>
    <mergeCell ref="AM847:AR847"/>
    <mergeCell ref="AM848:AR848"/>
    <mergeCell ref="AM849:AR849"/>
    <mergeCell ref="AM850:AR850"/>
    <mergeCell ref="AM851:AR851"/>
    <mergeCell ref="AM852:AR852"/>
    <mergeCell ref="AM853:AR853"/>
    <mergeCell ref="AM854:AR854"/>
    <mergeCell ref="AM855:AR855"/>
    <mergeCell ref="AM856:AR856"/>
    <mergeCell ref="AM857:AR857"/>
    <mergeCell ref="AM858:AR858"/>
    <mergeCell ref="AM859:AR859"/>
    <mergeCell ref="AM860:AR860"/>
    <mergeCell ref="AM861:AR861"/>
    <mergeCell ref="AM862:AR862"/>
    <mergeCell ref="AM863:AR863"/>
    <mergeCell ref="AM864:AR864"/>
    <mergeCell ref="AM865:AR865"/>
    <mergeCell ref="AM866:AR866"/>
    <mergeCell ref="AM867:AR867"/>
    <mergeCell ref="AM802:AR802"/>
    <mergeCell ref="AM803:AR803"/>
    <mergeCell ref="AM804:AR804"/>
    <mergeCell ref="AM805:AR805"/>
    <mergeCell ref="AM806:AR806"/>
    <mergeCell ref="AM807:AR807"/>
    <mergeCell ref="AM808:AR808"/>
    <mergeCell ref="AM809:AR809"/>
    <mergeCell ref="AM810:AR810"/>
    <mergeCell ref="AM811:AR811"/>
    <mergeCell ref="AM812:AR812"/>
    <mergeCell ref="AM813:AR813"/>
    <mergeCell ref="AM814:AR814"/>
    <mergeCell ref="AM815:AR815"/>
    <mergeCell ref="AM816:AR816"/>
    <mergeCell ref="AM817:AR817"/>
    <mergeCell ref="AM818:AR818"/>
    <mergeCell ref="AM819:AR819"/>
    <mergeCell ref="AM820:AR820"/>
    <mergeCell ref="AM821:AR821"/>
    <mergeCell ref="AM822:AR822"/>
    <mergeCell ref="AM823:AR823"/>
    <mergeCell ref="AM824:AR824"/>
    <mergeCell ref="AM825:AR825"/>
    <mergeCell ref="AM826:AR826"/>
    <mergeCell ref="AM827:AR827"/>
    <mergeCell ref="AM828:AR828"/>
    <mergeCell ref="AM829:AR829"/>
    <mergeCell ref="AM830:AR830"/>
    <mergeCell ref="AM831:AR831"/>
    <mergeCell ref="AM832:AR832"/>
    <mergeCell ref="AM833:AR833"/>
    <mergeCell ref="AM834:AR834"/>
    <mergeCell ref="AM769:AR769"/>
    <mergeCell ref="AM770:AR770"/>
    <mergeCell ref="AM771:AR771"/>
    <mergeCell ref="AM772:AR772"/>
    <mergeCell ref="AM773:AR773"/>
    <mergeCell ref="AM774:AR774"/>
    <mergeCell ref="AM775:AR775"/>
    <mergeCell ref="AM776:AR776"/>
    <mergeCell ref="AM777:AR777"/>
    <mergeCell ref="AM778:AR778"/>
    <mergeCell ref="AM779:AR779"/>
    <mergeCell ref="AM780:AR780"/>
    <mergeCell ref="AM781:AR781"/>
    <mergeCell ref="AM782:AR782"/>
    <mergeCell ref="AM783:AR783"/>
    <mergeCell ref="AM784:AR784"/>
    <mergeCell ref="AM785:AR785"/>
    <mergeCell ref="AM786:AR786"/>
    <mergeCell ref="AM787:AR787"/>
    <mergeCell ref="AM788:AR788"/>
    <mergeCell ref="AM789:AR789"/>
    <mergeCell ref="AM790:AR790"/>
    <mergeCell ref="AM791:AR791"/>
    <mergeCell ref="AM792:AR792"/>
    <mergeCell ref="AM793:AR793"/>
    <mergeCell ref="AM794:AR794"/>
    <mergeCell ref="AM795:AR795"/>
    <mergeCell ref="AM796:AR796"/>
    <mergeCell ref="AM797:AR797"/>
    <mergeCell ref="AM798:AR798"/>
    <mergeCell ref="AM799:AR799"/>
    <mergeCell ref="AM800:AR800"/>
    <mergeCell ref="AM801:AR801"/>
    <mergeCell ref="AM736:AR736"/>
    <mergeCell ref="AM737:AR737"/>
    <mergeCell ref="AM738:AR738"/>
    <mergeCell ref="AM739:AR739"/>
    <mergeCell ref="AM740:AR740"/>
    <mergeCell ref="AM741:AR741"/>
    <mergeCell ref="AM742:AR742"/>
    <mergeCell ref="AM743:AR743"/>
    <mergeCell ref="AM744:AR744"/>
    <mergeCell ref="AM745:AR745"/>
    <mergeCell ref="AM746:AR746"/>
    <mergeCell ref="AM747:AR747"/>
    <mergeCell ref="AM748:AR748"/>
    <mergeCell ref="AM749:AR749"/>
    <mergeCell ref="AM750:AR750"/>
    <mergeCell ref="AM751:AR751"/>
    <mergeCell ref="AM752:AR752"/>
    <mergeCell ref="AM753:AR753"/>
    <mergeCell ref="AM754:AR754"/>
    <mergeCell ref="AM755:AR755"/>
    <mergeCell ref="AM756:AR756"/>
    <mergeCell ref="AM757:AR757"/>
    <mergeCell ref="AM758:AR758"/>
    <mergeCell ref="AM759:AR759"/>
    <mergeCell ref="AM760:AR760"/>
    <mergeCell ref="AM761:AR761"/>
    <mergeCell ref="AM762:AR762"/>
    <mergeCell ref="AM763:AR763"/>
    <mergeCell ref="AM764:AR764"/>
    <mergeCell ref="AM765:AR765"/>
    <mergeCell ref="AM766:AR766"/>
    <mergeCell ref="AM767:AR767"/>
    <mergeCell ref="AM768:AR768"/>
    <mergeCell ref="AM703:AR703"/>
    <mergeCell ref="AM704:AR704"/>
    <mergeCell ref="AM705:AR705"/>
    <mergeCell ref="AM706:AR706"/>
    <mergeCell ref="AM707:AR707"/>
    <mergeCell ref="AM708:AR708"/>
    <mergeCell ref="AM709:AR709"/>
    <mergeCell ref="AM710:AR710"/>
    <mergeCell ref="AM711:AR711"/>
    <mergeCell ref="AM712:AR712"/>
    <mergeCell ref="AM713:AR713"/>
    <mergeCell ref="AM714:AR714"/>
    <mergeCell ref="AM715:AR715"/>
    <mergeCell ref="AM716:AR716"/>
    <mergeCell ref="AM717:AR717"/>
    <mergeCell ref="AM718:AR718"/>
    <mergeCell ref="AM719:AR719"/>
    <mergeCell ref="AM720:AR720"/>
    <mergeCell ref="AM721:AR721"/>
    <mergeCell ref="AM722:AR722"/>
    <mergeCell ref="AM723:AR723"/>
    <mergeCell ref="AM724:AR724"/>
    <mergeCell ref="AM725:AR725"/>
    <mergeCell ref="AM726:AR726"/>
    <mergeCell ref="AM727:AR727"/>
    <mergeCell ref="AM728:AR728"/>
    <mergeCell ref="AM729:AR729"/>
    <mergeCell ref="AM730:AR730"/>
    <mergeCell ref="AM731:AR731"/>
    <mergeCell ref="AM732:AR732"/>
    <mergeCell ref="AM733:AR733"/>
    <mergeCell ref="AM734:AR734"/>
    <mergeCell ref="AM735:AR735"/>
    <mergeCell ref="AM670:AR670"/>
    <mergeCell ref="AM671:AR671"/>
    <mergeCell ref="AM672:AR672"/>
    <mergeCell ref="AM673:AR673"/>
    <mergeCell ref="AM674:AR674"/>
    <mergeCell ref="AM675:AR675"/>
    <mergeCell ref="AM676:AR676"/>
    <mergeCell ref="AM677:AR677"/>
    <mergeCell ref="AM678:AR678"/>
    <mergeCell ref="AM679:AR679"/>
    <mergeCell ref="AM680:AR680"/>
    <mergeCell ref="AM681:AR681"/>
    <mergeCell ref="AM682:AR682"/>
    <mergeCell ref="AM683:AR683"/>
    <mergeCell ref="AM684:AR684"/>
    <mergeCell ref="AM685:AR685"/>
    <mergeCell ref="AM686:AR686"/>
    <mergeCell ref="AM687:AR687"/>
    <mergeCell ref="AM688:AR688"/>
    <mergeCell ref="AM689:AR689"/>
    <mergeCell ref="AM690:AR690"/>
    <mergeCell ref="AM691:AR691"/>
    <mergeCell ref="AM692:AR692"/>
    <mergeCell ref="AM693:AR693"/>
    <mergeCell ref="AM694:AR694"/>
    <mergeCell ref="AM695:AR695"/>
    <mergeCell ref="AM696:AR696"/>
    <mergeCell ref="AM697:AR697"/>
    <mergeCell ref="AM698:AR698"/>
    <mergeCell ref="AM699:AR699"/>
    <mergeCell ref="AM700:AR700"/>
    <mergeCell ref="AM701:AR701"/>
    <mergeCell ref="AM702:AR702"/>
    <mergeCell ref="AM637:AR637"/>
    <mergeCell ref="AM638:AR638"/>
    <mergeCell ref="AM639:AR639"/>
    <mergeCell ref="AM640:AR640"/>
    <mergeCell ref="AM641:AR641"/>
    <mergeCell ref="AM642:AR642"/>
    <mergeCell ref="AM643:AR643"/>
    <mergeCell ref="AM644:AR644"/>
    <mergeCell ref="AM645:AR645"/>
    <mergeCell ref="AM646:AR646"/>
    <mergeCell ref="AM647:AR647"/>
    <mergeCell ref="AM648:AR648"/>
    <mergeCell ref="AM649:AR649"/>
    <mergeCell ref="AM650:AR650"/>
    <mergeCell ref="AM651:AR651"/>
    <mergeCell ref="AM652:AR652"/>
    <mergeCell ref="AM653:AR653"/>
    <mergeCell ref="AM654:AR654"/>
    <mergeCell ref="AM655:AR655"/>
    <mergeCell ref="AM656:AR656"/>
    <mergeCell ref="AM657:AR657"/>
    <mergeCell ref="AM658:AR658"/>
    <mergeCell ref="AM659:AR659"/>
    <mergeCell ref="AM660:AR660"/>
    <mergeCell ref="AM661:AR661"/>
    <mergeCell ref="AM662:AR662"/>
    <mergeCell ref="AM663:AR663"/>
    <mergeCell ref="AM664:AR664"/>
    <mergeCell ref="AM665:AR665"/>
    <mergeCell ref="AM666:AR666"/>
    <mergeCell ref="AM667:AR667"/>
    <mergeCell ref="AM668:AR668"/>
    <mergeCell ref="AM669:AR669"/>
    <mergeCell ref="AM604:AR604"/>
    <mergeCell ref="AM605:AR605"/>
    <mergeCell ref="AM606:AR606"/>
    <mergeCell ref="AM607:AR607"/>
    <mergeCell ref="AM608:AR608"/>
    <mergeCell ref="AM609:AR609"/>
    <mergeCell ref="AM610:AR610"/>
    <mergeCell ref="AM611:AR611"/>
    <mergeCell ref="AM612:AR612"/>
    <mergeCell ref="AM613:AR613"/>
    <mergeCell ref="AM614:AR614"/>
    <mergeCell ref="AM615:AR615"/>
    <mergeCell ref="AM616:AR616"/>
    <mergeCell ref="AM617:AR617"/>
    <mergeCell ref="AM618:AR618"/>
    <mergeCell ref="AM619:AR619"/>
    <mergeCell ref="AM620:AR620"/>
    <mergeCell ref="AM621:AR621"/>
    <mergeCell ref="AM622:AR622"/>
    <mergeCell ref="AM623:AR623"/>
    <mergeCell ref="AM624:AR624"/>
    <mergeCell ref="AM625:AR625"/>
    <mergeCell ref="AM626:AR626"/>
    <mergeCell ref="AM627:AR627"/>
    <mergeCell ref="AM628:AR628"/>
    <mergeCell ref="AM629:AR629"/>
    <mergeCell ref="AM630:AR630"/>
    <mergeCell ref="AM631:AR631"/>
    <mergeCell ref="AM632:AR632"/>
    <mergeCell ref="AM633:AR633"/>
    <mergeCell ref="AM634:AR634"/>
    <mergeCell ref="AM635:AR635"/>
    <mergeCell ref="AM636:AR636"/>
    <mergeCell ref="AM571:AR571"/>
    <mergeCell ref="AM572:AR572"/>
    <mergeCell ref="AM573:AR573"/>
    <mergeCell ref="AM574:AR574"/>
    <mergeCell ref="AM575:AR575"/>
    <mergeCell ref="AM576:AR576"/>
    <mergeCell ref="AM577:AR577"/>
    <mergeCell ref="AM578:AR578"/>
    <mergeCell ref="AM579:AR579"/>
    <mergeCell ref="AM580:AR580"/>
    <mergeCell ref="AM581:AR581"/>
    <mergeCell ref="AM582:AR582"/>
    <mergeCell ref="AM583:AR583"/>
    <mergeCell ref="AM584:AR584"/>
    <mergeCell ref="AM585:AR585"/>
    <mergeCell ref="AM586:AR586"/>
    <mergeCell ref="AM587:AR587"/>
    <mergeCell ref="AM588:AR588"/>
    <mergeCell ref="AM589:AR589"/>
    <mergeCell ref="AM590:AR590"/>
    <mergeCell ref="AM591:AR591"/>
    <mergeCell ref="AM592:AR592"/>
    <mergeCell ref="AM593:AR593"/>
    <mergeCell ref="AM594:AR594"/>
    <mergeCell ref="AM595:AR595"/>
    <mergeCell ref="AM596:AR596"/>
    <mergeCell ref="AM597:AR597"/>
    <mergeCell ref="AM598:AR598"/>
    <mergeCell ref="AM599:AR599"/>
    <mergeCell ref="AM600:AR600"/>
    <mergeCell ref="AM601:AR601"/>
    <mergeCell ref="AM602:AR602"/>
    <mergeCell ref="AM603:AR603"/>
    <mergeCell ref="AM538:AR538"/>
    <mergeCell ref="AM539:AR539"/>
    <mergeCell ref="AM540:AR540"/>
    <mergeCell ref="AM541:AR541"/>
    <mergeCell ref="AM542:AR542"/>
    <mergeCell ref="AM543:AR543"/>
    <mergeCell ref="AM544:AR544"/>
    <mergeCell ref="AM545:AR545"/>
    <mergeCell ref="AM546:AR546"/>
    <mergeCell ref="AM547:AR547"/>
    <mergeCell ref="AM548:AR548"/>
    <mergeCell ref="AM549:AR549"/>
    <mergeCell ref="AM550:AR550"/>
    <mergeCell ref="AM551:AR551"/>
    <mergeCell ref="AM552:AR552"/>
    <mergeCell ref="AM553:AR553"/>
    <mergeCell ref="AM554:AR554"/>
    <mergeCell ref="AM555:AR555"/>
    <mergeCell ref="AM556:AR556"/>
    <mergeCell ref="AM557:AR557"/>
    <mergeCell ref="AM558:AR558"/>
    <mergeCell ref="AM559:AR559"/>
    <mergeCell ref="AM560:AR560"/>
    <mergeCell ref="AM561:AR561"/>
    <mergeCell ref="AM562:AR562"/>
    <mergeCell ref="AM563:AR563"/>
    <mergeCell ref="AM564:AR564"/>
    <mergeCell ref="AM565:AR565"/>
    <mergeCell ref="AM566:AR566"/>
    <mergeCell ref="AM567:AR567"/>
    <mergeCell ref="AM568:AR568"/>
    <mergeCell ref="AM569:AR569"/>
    <mergeCell ref="AM570:AR570"/>
    <mergeCell ref="AM505:AR505"/>
    <mergeCell ref="AM506:AR506"/>
    <mergeCell ref="AM507:AR507"/>
    <mergeCell ref="AM508:AR508"/>
    <mergeCell ref="AM509:AR509"/>
    <mergeCell ref="AM510:AR510"/>
    <mergeCell ref="AM511:AR511"/>
    <mergeCell ref="AM512:AR512"/>
    <mergeCell ref="AM513:AR513"/>
    <mergeCell ref="AM514:AR514"/>
    <mergeCell ref="AM515:AR515"/>
    <mergeCell ref="AM516:AR516"/>
    <mergeCell ref="AM517:AR517"/>
    <mergeCell ref="AM518:AR518"/>
    <mergeCell ref="AM519:AR519"/>
    <mergeCell ref="AM520:AR520"/>
    <mergeCell ref="AM521:AR521"/>
    <mergeCell ref="AM522:AR522"/>
    <mergeCell ref="AM523:AR523"/>
    <mergeCell ref="AM524:AR524"/>
    <mergeCell ref="AM525:AR525"/>
    <mergeCell ref="AM526:AR526"/>
    <mergeCell ref="AM527:AR527"/>
    <mergeCell ref="AM528:AR528"/>
    <mergeCell ref="AM529:AR529"/>
    <mergeCell ref="AM530:AR530"/>
    <mergeCell ref="AM531:AR531"/>
    <mergeCell ref="AM532:AR532"/>
    <mergeCell ref="AM533:AR533"/>
    <mergeCell ref="AM534:AR534"/>
    <mergeCell ref="AM535:AR535"/>
    <mergeCell ref="AM536:AR536"/>
    <mergeCell ref="AM537:AR537"/>
    <mergeCell ref="AM472:AR472"/>
    <mergeCell ref="AM473:AR473"/>
    <mergeCell ref="AM474:AR474"/>
    <mergeCell ref="AM475:AR475"/>
    <mergeCell ref="AM476:AR476"/>
    <mergeCell ref="AM477:AR477"/>
    <mergeCell ref="AM478:AR478"/>
    <mergeCell ref="AM479:AR479"/>
    <mergeCell ref="AM480:AR480"/>
    <mergeCell ref="AM481:AR481"/>
    <mergeCell ref="AM482:AR482"/>
    <mergeCell ref="AM483:AR483"/>
    <mergeCell ref="AM484:AR484"/>
    <mergeCell ref="AM485:AR485"/>
    <mergeCell ref="AM486:AR486"/>
    <mergeCell ref="AM487:AR487"/>
    <mergeCell ref="AM488:AR488"/>
    <mergeCell ref="AM489:AR489"/>
    <mergeCell ref="AM490:AR490"/>
    <mergeCell ref="AM491:AR491"/>
    <mergeCell ref="AM492:AR492"/>
    <mergeCell ref="AM493:AR493"/>
    <mergeCell ref="AM494:AR494"/>
    <mergeCell ref="AM495:AR495"/>
    <mergeCell ref="AM496:AR496"/>
    <mergeCell ref="AM497:AR497"/>
    <mergeCell ref="AM498:AR498"/>
    <mergeCell ref="AM499:AR499"/>
    <mergeCell ref="AM500:AR500"/>
    <mergeCell ref="AM501:AR501"/>
    <mergeCell ref="AM502:AR502"/>
    <mergeCell ref="AM503:AR503"/>
    <mergeCell ref="AM504:AR504"/>
    <mergeCell ref="AM439:AR439"/>
    <mergeCell ref="AM440:AR440"/>
    <mergeCell ref="AM441:AR441"/>
    <mergeCell ref="AM442:AR442"/>
    <mergeCell ref="AM443:AR443"/>
    <mergeCell ref="AM444:AR444"/>
    <mergeCell ref="AM445:AR445"/>
    <mergeCell ref="AM446:AR446"/>
    <mergeCell ref="AM447:AR447"/>
    <mergeCell ref="AM448:AR448"/>
    <mergeCell ref="AM449:AR449"/>
    <mergeCell ref="AM450:AR450"/>
    <mergeCell ref="AM451:AR451"/>
    <mergeCell ref="AM452:AR452"/>
    <mergeCell ref="AM453:AR453"/>
    <mergeCell ref="AM454:AR454"/>
    <mergeCell ref="AM455:AR455"/>
    <mergeCell ref="AM456:AR456"/>
    <mergeCell ref="AM457:AR457"/>
    <mergeCell ref="AM458:AR458"/>
    <mergeCell ref="AM459:AR459"/>
    <mergeCell ref="AM460:AR460"/>
    <mergeCell ref="AM461:AR461"/>
    <mergeCell ref="AM462:AR462"/>
    <mergeCell ref="AM463:AR463"/>
    <mergeCell ref="AM464:AR464"/>
    <mergeCell ref="AM465:AR465"/>
    <mergeCell ref="AM466:AR466"/>
    <mergeCell ref="AM467:AR467"/>
    <mergeCell ref="AM468:AR468"/>
    <mergeCell ref="AM469:AR469"/>
    <mergeCell ref="AM470:AR470"/>
    <mergeCell ref="AM471:AR471"/>
    <mergeCell ref="AM406:AR406"/>
    <mergeCell ref="AM407:AR407"/>
    <mergeCell ref="AM408:AR408"/>
    <mergeCell ref="AM409:AR409"/>
    <mergeCell ref="AM410:AR410"/>
    <mergeCell ref="AM411:AR411"/>
    <mergeCell ref="AM412:AR412"/>
    <mergeCell ref="AM413:AR413"/>
    <mergeCell ref="AM414:AR414"/>
    <mergeCell ref="AM415:AR415"/>
    <mergeCell ref="AM416:AR416"/>
    <mergeCell ref="AM417:AR417"/>
    <mergeCell ref="AM418:AR418"/>
    <mergeCell ref="AM419:AR419"/>
    <mergeCell ref="AM420:AR420"/>
    <mergeCell ref="AM421:AR421"/>
    <mergeCell ref="AM422:AR422"/>
    <mergeCell ref="AM423:AR423"/>
    <mergeCell ref="AM424:AR424"/>
    <mergeCell ref="AM425:AR425"/>
    <mergeCell ref="AM426:AR426"/>
    <mergeCell ref="AM427:AR427"/>
    <mergeCell ref="AM428:AR428"/>
    <mergeCell ref="AM429:AR429"/>
    <mergeCell ref="AM430:AR430"/>
    <mergeCell ref="AM431:AR431"/>
    <mergeCell ref="AM432:AR432"/>
    <mergeCell ref="AM433:AR433"/>
    <mergeCell ref="AM434:AR434"/>
    <mergeCell ref="AM435:AR435"/>
    <mergeCell ref="AM436:AR436"/>
    <mergeCell ref="AM437:AR437"/>
    <mergeCell ref="AM438:AR438"/>
    <mergeCell ref="AM373:AR373"/>
    <mergeCell ref="AM374:AR374"/>
    <mergeCell ref="AM375:AR375"/>
    <mergeCell ref="AM376:AR376"/>
    <mergeCell ref="AM377:AR377"/>
    <mergeCell ref="AM378:AR378"/>
    <mergeCell ref="AM379:AR379"/>
    <mergeCell ref="AM380:AR380"/>
    <mergeCell ref="AM381:AR381"/>
    <mergeCell ref="AM382:AR382"/>
    <mergeCell ref="AM383:AR383"/>
    <mergeCell ref="AM384:AR384"/>
    <mergeCell ref="AM385:AR385"/>
    <mergeCell ref="AM386:AR386"/>
    <mergeCell ref="AM387:AR387"/>
    <mergeCell ref="AM388:AR388"/>
    <mergeCell ref="AM389:AR389"/>
    <mergeCell ref="AM390:AR390"/>
    <mergeCell ref="AM391:AR391"/>
    <mergeCell ref="AM392:AR392"/>
    <mergeCell ref="AM393:AR393"/>
    <mergeCell ref="AM394:AR394"/>
    <mergeCell ref="AM395:AR395"/>
    <mergeCell ref="AM396:AR396"/>
    <mergeCell ref="AM397:AR397"/>
    <mergeCell ref="AM398:AR398"/>
    <mergeCell ref="AM399:AR399"/>
    <mergeCell ref="AM400:AR400"/>
    <mergeCell ref="AM401:AR401"/>
    <mergeCell ref="AM402:AR402"/>
    <mergeCell ref="AM403:AR403"/>
    <mergeCell ref="AM404:AR404"/>
    <mergeCell ref="AM405:AR405"/>
    <mergeCell ref="AM340:AR340"/>
    <mergeCell ref="AM341:AR341"/>
    <mergeCell ref="AM342:AR342"/>
    <mergeCell ref="AM343:AR343"/>
    <mergeCell ref="AM344:AR344"/>
    <mergeCell ref="AM345:AR345"/>
    <mergeCell ref="AM346:AR346"/>
    <mergeCell ref="AM347:AR347"/>
    <mergeCell ref="AM348:AR348"/>
    <mergeCell ref="AM349:AR349"/>
    <mergeCell ref="AM350:AR350"/>
    <mergeCell ref="AM351:AR351"/>
    <mergeCell ref="AM352:AR352"/>
    <mergeCell ref="AM353:AR353"/>
    <mergeCell ref="AM354:AR354"/>
    <mergeCell ref="AM355:AR355"/>
    <mergeCell ref="AM356:AR356"/>
    <mergeCell ref="AM357:AR357"/>
    <mergeCell ref="AM358:AR358"/>
    <mergeCell ref="AM359:AR359"/>
    <mergeCell ref="AM360:AR360"/>
    <mergeCell ref="AM361:AR361"/>
    <mergeCell ref="AM362:AR362"/>
    <mergeCell ref="AM363:AR363"/>
    <mergeCell ref="AM364:AR364"/>
    <mergeCell ref="AM365:AR365"/>
    <mergeCell ref="AM366:AR366"/>
    <mergeCell ref="AM367:AR367"/>
    <mergeCell ref="AM368:AR368"/>
    <mergeCell ref="AM369:AR369"/>
    <mergeCell ref="AM370:AR370"/>
    <mergeCell ref="AM371:AR371"/>
    <mergeCell ref="AM372:AR372"/>
    <mergeCell ref="AM307:AR307"/>
    <mergeCell ref="AM308:AR308"/>
    <mergeCell ref="AM309:AR309"/>
    <mergeCell ref="AM310:AR310"/>
    <mergeCell ref="AM311:AR311"/>
    <mergeCell ref="AM312:AR312"/>
    <mergeCell ref="AM313:AR313"/>
    <mergeCell ref="AM314:AR314"/>
    <mergeCell ref="AM315:AR315"/>
    <mergeCell ref="AM316:AR316"/>
    <mergeCell ref="AM317:AR317"/>
    <mergeCell ref="AM318:AR318"/>
    <mergeCell ref="AM319:AR319"/>
    <mergeCell ref="AM320:AR320"/>
    <mergeCell ref="AM321:AR321"/>
    <mergeCell ref="AM322:AR322"/>
    <mergeCell ref="AM323:AR323"/>
    <mergeCell ref="AM324:AR324"/>
    <mergeCell ref="AM325:AR325"/>
    <mergeCell ref="AM326:AR326"/>
    <mergeCell ref="AM327:AR327"/>
    <mergeCell ref="AM328:AR328"/>
    <mergeCell ref="AM329:AR329"/>
    <mergeCell ref="AM330:AR330"/>
    <mergeCell ref="AM331:AR331"/>
    <mergeCell ref="AM332:AR332"/>
    <mergeCell ref="AM333:AR333"/>
    <mergeCell ref="AM334:AR334"/>
    <mergeCell ref="AM335:AR335"/>
    <mergeCell ref="AM336:AR336"/>
    <mergeCell ref="AM337:AR337"/>
    <mergeCell ref="AM338:AR338"/>
    <mergeCell ref="AM339:AR339"/>
    <mergeCell ref="AM274:AR274"/>
    <mergeCell ref="AM275:AR275"/>
    <mergeCell ref="AM276:AR276"/>
    <mergeCell ref="AM277:AR277"/>
    <mergeCell ref="AM278:AR278"/>
    <mergeCell ref="AM279:AR279"/>
    <mergeCell ref="AM280:AR280"/>
    <mergeCell ref="AM281:AR281"/>
    <mergeCell ref="AM282:AR282"/>
    <mergeCell ref="AM283:AR283"/>
    <mergeCell ref="AM284:AR284"/>
    <mergeCell ref="AM285:AR285"/>
    <mergeCell ref="AM286:AR286"/>
    <mergeCell ref="AM287:AR287"/>
    <mergeCell ref="AM288:AR288"/>
    <mergeCell ref="AM289:AR289"/>
    <mergeCell ref="AM290:AR290"/>
    <mergeCell ref="AM291:AR291"/>
    <mergeCell ref="AM292:AR292"/>
    <mergeCell ref="AM293:AR293"/>
    <mergeCell ref="AM294:AR294"/>
    <mergeCell ref="AM295:AR295"/>
    <mergeCell ref="AM296:AR296"/>
    <mergeCell ref="AM297:AR297"/>
    <mergeCell ref="AM298:AR298"/>
    <mergeCell ref="AM299:AR299"/>
    <mergeCell ref="AM300:AR300"/>
    <mergeCell ref="AM301:AR301"/>
    <mergeCell ref="AM302:AR302"/>
    <mergeCell ref="AM303:AR303"/>
    <mergeCell ref="AM304:AR304"/>
    <mergeCell ref="AM305:AR305"/>
    <mergeCell ref="AM306:AR306"/>
    <mergeCell ref="AM241:AR241"/>
    <mergeCell ref="AM242:AR242"/>
    <mergeCell ref="AM243:AR243"/>
    <mergeCell ref="AM244:AR244"/>
    <mergeCell ref="AM245:AR245"/>
    <mergeCell ref="AM246:AR246"/>
    <mergeCell ref="AM247:AR247"/>
    <mergeCell ref="AM248:AR248"/>
    <mergeCell ref="AM249:AR249"/>
    <mergeCell ref="AM250:AR250"/>
    <mergeCell ref="AM251:AR251"/>
    <mergeCell ref="AM252:AR252"/>
    <mergeCell ref="AM253:AR253"/>
    <mergeCell ref="AM254:AR254"/>
    <mergeCell ref="AM255:AR255"/>
    <mergeCell ref="AM256:AR256"/>
    <mergeCell ref="AM257:AR257"/>
    <mergeCell ref="AM258:AR258"/>
    <mergeCell ref="AM259:AR259"/>
    <mergeCell ref="AM260:AR260"/>
    <mergeCell ref="AM261:AR261"/>
    <mergeCell ref="AM262:AR262"/>
    <mergeCell ref="AM263:AR263"/>
    <mergeCell ref="AM264:AR264"/>
    <mergeCell ref="AM265:AR265"/>
    <mergeCell ref="AM266:AR266"/>
    <mergeCell ref="AM267:AR267"/>
    <mergeCell ref="AM268:AR268"/>
    <mergeCell ref="AM269:AR269"/>
    <mergeCell ref="AM270:AR270"/>
    <mergeCell ref="AM271:AR271"/>
    <mergeCell ref="AM272:AR272"/>
    <mergeCell ref="AM273:AR273"/>
    <mergeCell ref="AM208:AR208"/>
    <mergeCell ref="AM209:AR209"/>
    <mergeCell ref="AM210:AR210"/>
    <mergeCell ref="AM211:AR211"/>
    <mergeCell ref="AM212:AR212"/>
    <mergeCell ref="AM213:AR213"/>
    <mergeCell ref="AM214:AR214"/>
    <mergeCell ref="AM215:AR215"/>
    <mergeCell ref="AM216:AR216"/>
    <mergeCell ref="AM217:AR217"/>
    <mergeCell ref="AM218:AR218"/>
    <mergeCell ref="AM219:AR219"/>
    <mergeCell ref="AM220:AR220"/>
    <mergeCell ref="AM221:AR221"/>
    <mergeCell ref="AM222:AR222"/>
    <mergeCell ref="AM223:AR223"/>
    <mergeCell ref="AM224:AR224"/>
    <mergeCell ref="AM225:AR225"/>
    <mergeCell ref="AM226:AR226"/>
    <mergeCell ref="AM227:AR227"/>
    <mergeCell ref="AM228:AR228"/>
    <mergeCell ref="AM229:AR229"/>
    <mergeCell ref="AM230:AR230"/>
    <mergeCell ref="AM231:AR231"/>
    <mergeCell ref="AM232:AR232"/>
    <mergeCell ref="AM233:AR233"/>
    <mergeCell ref="AM234:AR234"/>
    <mergeCell ref="AM235:AR235"/>
    <mergeCell ref="AM236:AR236"/>
    <mergeCell ref="AM237:AR237"/>
    <mergeCell ref="AM238:AR238"/>
    <mergeCell ref="AM239:AR239"/>
    <mergeCell ref="AM240:AR240"/>
    <mergeCell ref="AM175:AR175"/>
    <mergeCell ref="AM176:AR176"/>
    <mergeCell ref="AM177:AR177"/>
    <mergeCell ref="AM178:AR178"/>
    <mergeCell ref="AM179:AR179"/>
    <mergeCell ref="AM180:AR180"/>
    <mergeCell ref="AM181:AR181"/>
    <mergeCell ref="AM182:AR182"/>
    <mergeCell ref="AM183:AR183"/>
    <mergeCell ref="AM184:AR184"/>
    <mergeCell ref="AM185:AR185"/>
    <mergeCell ref="AM186:AR186"/>
    <mergeCell ref="AM187:AR187"/>
    <mergeCell ref="AM188:AR188"/>
    <mergeCell ref="AM189:AR189"/>
    <mergeCell ref="AM190:AR190"/>
    <mergeCell ref="AM191:AR191"/>
    <mergeCell ref="AM192:AR192"/>
    <mergeCell ref="AM193:AR193"/>
    <mergeCell ref="AM194:AR194"/>
    <mergeCell ref="AM195:AR195"/>
    <mergeCell ref="AM196:AR196"/>
    <mergeCell ref="AM197:AR197"/>
    <mergeCell ref="AM198:AR198"/>
    <mergeCell ref="AM199:AR199"/>
    <mergeCell ref="AM200:AR200"/>
    <mergeCell ref="AM201:AR201"/>
    <mergeCell ref="AM202:AR202"/>
    <mergeCell ref="AM203:AR203"/>
    <mergeCell ref="AM204:AR204"/>
    <mergeCell ref="AM205:AR205"/>
    <mergeCell ref="AM206:AR206"/>
    <mergeCell ref="AM207:AR207"/>
    <mergeCell ref="AM142:AR142"/>
    <mergeCell ref="AM143:AR143"/>
    <mergeCell ref="AM144:AR144"/>
    <mergeCell ref="AM145:AR145"/>
    <mergeCell ref="AM146:AR146"/>
    <mergeCell ref="AM147:AR147"/>
    <mergeCell ref="AM148:AR148"/>
    <mergeCell ref="AM149:AR149"/>
    <mergeCell ref="AM150:AR150"/>
    <mergeCell ref="AM151:AR151"/>
    <mergeCell ref="AM152:AR152"/>
    <mergeCell ref="AM153:AR153"/>
    <mergeCell ref="AM154:AR154"/>
    <mergeCell ref="AM155:AR155"/>
    <mergeCell ref="AM156:AR156"/>
    <mergeCell ref="AM157:AR157"/>
    <mergeCell ref="AM158:AR158"/>
    <mergeCell ref="AM159:AR159"/>
    <mergeCell ref="AM160:AR160"/>
    <mergeCell ref="AM161:AR161"/>
    <mergeCell ref="AM162:AR162"/>
    <mergeCell ref="AM163:AR163"/>
    <mergeCell ref="AM164:AR164"/>
    <mergeCell ref="AM165:AR165"/>
    <mergeCell ref="AM166:AR166"/>
    <mergeCell ref="AM167:AR167"/>
    <mergeCell ref="AM168:AR168"/>
    <mergeCell ref="AM169:AR169"/>
    <mergeCell ref="AM170:AR170"/>
    <mergeCell ref="AM171:AR171"/>
    <mergeCell ref="AM172:AR172"/>
    <mergeCell ref="AM173:AR173"/>
    <mergeCell ref="AM174:AR174"/>
    <mergeCell ref="AM109:AR109"/>
    <mergeCell ref="AM110:AR110"/>
    <mergeCell ref="AM111:AR111"/>
    <mergeCell ref="AM112:AR112"/>
    <mergeCell ref="AM113:AR113"/>
    <mergeCell ref="AM114:AR114"/>
    <mergeCell ref="AM115:AR115"/>
    <mergeCell ref="AM116:AR116"/>
    <mergeCell ref="AM117:AR117"/>
    <mergeCell ref="AM118:AR118"/>
    <mergeCell ref="AM119:AR119"/>
    <mergeCell ref="AM120:AR120"/>
    <mergeCell ref="AM121:AR121"/>
    <mergeCell ref="AM122:AR122"/>
    <mergeCell ref="AM123:AR123"/>
    <mergeCell ref="AM124:AR124"/>
    <mergeCell ref="AM125:AR125"/>
    <mergeCell ref="AM126:AR126"/>
    <mergeCell ref="AM127:AR127"/>
    <mergeCell ref="AM128:AR128"/>
    <mergeCell ref="AM129:AR129"/>
    <mergeCell ref="AM130:AR130"/>
    <mergeCell ref="AM131:AR131"/>
    <mergeCell ref="AM132:AR132"/>
    <mergeCell ref="AM133:AR133"/>
    <mergeCell ref="AM134:AR134"/>
    <mergeCell ref="AM135:AR135"/>
    <mergeCell ref="AM136:AR136"/>
    <mergeCell ref="AM137:AR137"/>
    <mergeCell ref="AM138:AR138"/>
    <mergeCell ref="AM139:AR139"/>
    <mergeCell ref="AM140:AR140"/>
    <mergeCell ref="AM141:AR141"/>
    <mergeCell ref="AM76:AR76"/>
    <mergeCell ref="AM77:AR77"/>
    <mergeCell ref="AM78:AR78"/>
    <mergeCell ref="AM79:AR79"/>
    <mergeCell ref="AM80:AR80"/>
    <mergeCell ref="AM81:AR81"/>
    <mergeCell ref="AM82:AR82"/>
    <mergeCell ref="AM83:AR83"/>
    <mergeCell ref="AM84:AR84"/>
    <mergeCell ref="AM85:AR85"/>
    <mergeCell ref="AM86:AR86"/>
    <mergeCell ref="AM87:AR87"/>
    <mergeCell ref="AM88:AR88"/>
    <mergeCell ref="AM89:AR89"/>
    <mergeCell ref="AM90:AR90"/>
    <mergeCell ref="AM91:AR91"/>
    <mergeCell ref="AM92:AR92"/>
    <mergeCell ref="AM93:AR93"/>
    <mergeCell ref="AM94:AR94"/>
    <mergeCell ref="AM95:AR95"/>
    <mergeCell ref="AM96:AR96"/>
    <mergeCell ref="AM97:AR97"/>
    <mergeCell ref="AM98:AR98"/>
    <mergeCell ref="AM99:AR99"/>
    <mergeCell ref="AM100:AR100"/>
    <mergeCell ref="AM101:AR101"/>
    <mergeCell ref="AM102:AR102"/>
    <mergeCell ref="AM103:AR103"/>
    <mergeCell ref="AM104:AR104"/>
    <mergeCell ref="AM105:AR105"/>
    <mergeCell ref="AM106:AR106"/>
    <mergeCell ref="AM107:AR107"/>
    <mergeCell ref="AM108:AR108"/>
    <mergeCell ref="AM43:AR43"/>
    <mergeCell ref="AM44:AR44"/>
    <mergeCell ref="AM45:AR45"/>
    <mergeCell ref="AM46:AR46"/>
    <mergeCell ref="AM47:AR47"/>
    <mergeCell ref="AM48:AR48"/>
    <mergeCell ref="AM49:AR49"/>
    <mergeCell ref="AM50:AR50"/>
    <mergeCell ref="AM51:AR51"/>
    <mergeCell ref="AM52:AR52"/>
    <mergeCell ref="AM53:AR53"/>
    <mergeCell ref="AM54:AR54"/>
    <mergeCell ref="AM55:AR55"/>
    <mergeCell ref="AM56:AR56"/>
    <mergeCell ref="AM57:AR57"/>
    <mergeCell ref="AM58:AR58"/>
    <mergeCell ref="AM59:AR59"/>
    <mergeCell ref="AM60:AR60"/>
    <mergeCell ref="AM61:AR61"/>
    <mergeCell ref="AM62:AR62"/>
    <mergeCell ref="AM63:AR63"/>
    <mergeCell ref="AM64:AR64"/>
    <mergeCell ref="AM65:AR65"/>
    <mergeCell ref="AM66:AR66"/>
    <mergeCell ref="AM67:AR67"/>
    <mergeCell ref="AM68:AR68"/>
    <mergeCell ref="AM69:AR69"/>
    <mergeCell ref="AM70:AR70"/>
    <mergeCell ref="AM71:AR71"/>
    <mergeCell ref="AM72:AR72"/>
    <mergeCell ref="AM73:AR73"/>
    <mergeCell ref="AM74:AR74"/>
    <mergeCell ref="AM75:AR75"/>
    <mergeCell ref="AM10:AR10"/>
    <mergeCell ref="AM11:AR11"/>
    <mergeCell ref="AM12:AR12"/>
    <mergeCell ref="AM13:AR13"/>
    <mergeCell ref="AM14:AR14"/>
    <mergeCell ref="AM15:AR15"/>
    <mergeCell ref="AM16:AR16"/>
    <mergeCell ref="AM17:AR17"/>
    <mergeCell ref="AM18:AR18"/>
    <mergeCell ref="AM19:AR19"/>
    <mergeCell ref="AM20:AR20"/>
    <mergeCell ref="AM21:AR21"/>
    <mergeCell ref="AM22:AR22"/>
    <mergeCell ref="AM23:AR23"/>
    <mergeCell ref="AM24:AR24"/>
    <mergeCell ref="AM25:AR25"/>
    <mergeCell ref="AM26:AR26"/>
    <mergeCell ref="AM27:AR27"/>
    <mergeCell ref="AM28:AR28"/>
    <mergeCell ref="AM29:AR29"/>
    <mergeCell ref="AM30:AR30"/>
    <mergeCell ref="AM31:AR31"/>
    <mergeCell ref="AM32:AR32"/>
    <mergeCell ref="AM33:AR33"/>
    <mergeCell ref="AM34:AR34"/>
    <mergeCell ref="AM35:AR35"/>
    <mergeCell ref="AM36:AR36"/>
    <mergeCell ref="AM37:AR37"/>
    <mergeCell ref="AM38:AR38"/>
    <mergeCell ref="AM39:AR39"/>
    <mergeCell ref="AM40:AR40"/>
    <mergeCell ref="AM41:AR41"/>
    <mergeCell ref="AM42:AR42"/>
    <mergeCell ref="AA1987:AF1987"/>
    <mergeCell ref="AA1988:AF1988"/>
    <mergeCell ref="AA1989:AF1989"/>
    <mergeCell ref="AA1990:AF1990"/>
    <mergeCell ref="AA1991:AF1991"/>
    <mergeCell ref="AA1992:AF1992"/>
    <mergeCell ref="AA1993:AF1993"/>
    <mergeCell ref="AA1994:AF1994"/>
    <mergeCell ref="AA1995:AF1995"/>
    <mergeCell ref="AA1996:AF1996"/>
    <mergeCell ref="AA1997:AF1997"/>
    <mergeCell ref="AA1998:AF1998"/>
    <mergeCell ref="AA1999:AF1999"/>
    <mergeCell ref="AA2000:AF2000"/>
    <mergeCell ref="AA1970:AF1970"/>
    <mergeCell ref="AA1971:AF1971"/>
    <mergeCell ref="AA1972:AF1972"/>
    <mergeCell ref="AA1973:AF1973"/>
    <mergeCell ref="AA1974:AF1974"/>
    <mergeCell ref="AA1975:AF1975"/>
    <mergeCell ref="AA1976:AF1976"/>
    <mergeCell ref="AA1977:AF1977"/>
    <mergeCell ref="AA1978:AF1978"/>
    <mergeCell ref="AA1979:AF1979"/>
    <mergeCell ref="AA1980:AF1980"/>
    <mergeCell ref="AA1981:AF1981"/>
    <mergeCell ref="AA1982:AF1982"/>
    <mergeCell ref="AA1983:AF1983"/>
    <mergeCell ref="AA1984:AF1984"/>
    <mergeCell ref="AA1985:AF1985"/>
    <mergeCell ref="AA1986:AF1986"/>
    <mergeCell ref="AA1953:AF1953"/>
    <mergeCell ref="AA1954:AF1954"/>
    <mergeCell ref="AA1955:AF1955"/>
    <mergeCell ref="AA1956:AF1956"/>
    <mergeCell ref="AA1957:AF1957"/>
    <mergeCell ref="AA1958:AF1958"/>
    <mergeCell ref="AA1959:AF1959"/>
    <mergeCell ref="AA1960:AF1960"/>
    <mergeCell ref="AA1961:AF1961"/>
    <mergeCell ref="AA1962:AF1962"/>
    <mergeCell ref="AA1963:AF1963"/>
    <mergeCell ref="AA1964:AF1964"/>
    <mergeCell ref="AA1965:AF1965"/>
    <mergeCell ref="AA1966:AF1966"/>
    <mergeCell ref="AA1967:AF1967"/>
    <mergeCell ref="AA1968:AF1968"/>
    <mergeCell ref="AA1969:AF1969"/>
    <mergeCell ref="AA1936:AF1936"/>
    <mergeCell ref="AA1937:AF1937"/>
    <mergeCell ref="AA1938:AF1938"/>
    <mergeCell ref="AA1939:AF1939"/>
    <mergeCell ref="AA1940:AF1940"/>
    <mergeCell ref="AA1941:AF1941"/>
    <mergeCell ref="AA1942:AF1942"/>
    <mergeCell ref="AA1943:AF1943"/>
    <mergeCell ref="AA1944:AF1944"/>
    <mergeCell ref="AA1945:AF1945"/>
    <mergeCell ref="AA1946:AF1946"/>
    <mergeCell ref="AA1947:AF1947"/>
    <mergeCell ref="AA1948:AF1948"/>
    <mergeCell ref="AA1949:AF1949"/>
    <mergeCell ref="AA1950:AF1950"/>
    <mergeCell ref="AA1951:AF1951"/>
    <mergeCell ref="AA1952:AF1952"/>
    <mergeCell ref="AA1919:AF1919"/>
    <mergeCell ref="AA1920:AF1920"/>
    <mergeCell ref="AA1921:AF1921"/>
    <mergeCell ref="AA1922:AF1922"/>
    <mergeCell ref="AA1923:AF1923"/>
    <mergeCell ref="AA1924:AF1924"/>
    <mergeCell ref="AA1925:AF1925"/>
    <mergeCell ref="AA1926:AF1926"/>
    <mergeCell ref="AA1927:AF1927"/>
    <mergeCell ref="AA1928:AF1928"/>
    <mergeCell ref="AA1929:AF1929"/>
    <mergeCell ref="AA1930:AF1930"/>
    <mergeCell ref="AA1931:AF1931"/>
    <mergeCell ref="AA1932:AF1932"/>
    <mergeCell ref="AA1933:AF1933"/>
    <mergeCell ref="AA1934:AF1934"/>
    <mergeCell ref="AA1935:AF1935"/>
    <mergeCell ref="AA1902:AF1902"/>
    <mergeCell ref="AA1903:AF1903"/>
    <mergeCell ref="AA1904:AF1904"/>
    <mergeCell ref="AA1905:AF1905"/>
    <mergeCell ref="AA1906:AF1906"/>
    <mergeCell ref="AA1907:AF1907"/>
    <mergeCell ref="AA1908:AF1908"/>
    <mergeCell ref="AA1909:AF1909"/>
    <mergeCell ref="AA1910:AF1910"/>
    <mergeCell ref="AA1911:AF1911"/>
    <mergeCell ref="AA1912:AF1912"/>
    <mergeCell ref="AA1913:AF1913"/>
    <mergeCell ref="AA1914:AF1914"/>
    <mergeCell ref="AA1915:AF1915"/>
    <mergeCell ref="AA1916:AF1916"/>
    <mergeCell ref="AA1917:AF1917"/>
    <mergeCell ref="AA1918:AF1918"/>
    <mergeCell ref="AA1885:AF1885"/>
    <mergeCell ref="AA1886:AF1886"/>
    <mergeCell ref="AA1887:AF1887"/>
    <mergeCell ref="AA1888:AF1888"/>
    <mergeCell ref="AA1889:AF1889"/>
    <mergeCell ref="AA1890:AF1890"/>
    <mergeCell ref="AA1891:AF1891"/>
    <mergeCell ref="AA1892:AF1892"/>
    <mergeCell ref="AA1893:AF1893"/>
    <mergeCell ref="AA1894:AF1894"/>
    <mergeCell ref="AA1895:AF1895"/>
    <mergeCell ref="AA1896:AF1896"/>
    <mergeCell ref="AA1897:AF1897"/>
    <mergeCell ref="AA1898:AF1898"/>
    <mergeCell ref="AA1899:AF1899"/>
    <mergeCell ref="AA1900:AF1900"/>
    <mergeCell ref="AA1901:AF1901"/>
    <mergeCell ref="AA1868:AF1868"/>
    <mergeCell ref="AA1869:AF1869"/>
    <mergeCell ref="AA1870:AF1870"/>
    <mergeCell ref="AA1871:AF1871"/>
    <mergeCell ref="AA1872:AF1872"/>
    <mergeCell ref="AA1873:AF1873"/>
    <mergeCell ref="AA1874:AF1874"/>
    <mergeCell ref="AA1875:AF1875"/>
    <mergeCell ref="AA1876:AF1876"/>
    <mergeCell ref="AA1877:AF1877"/>
    <mergeCell ref="AA1878:AF1878"/>
    <mergeCell ref="AA1879:AF1879"/>
    <mergeCell ref="AA1880:AF1880"/>
    <mergeCell ref="AA1881:AF1881"/>
    <mergeCell ref="AA1882:AF1882"/>
    <mergeCell ref="AA1883:AF1883"/>
    <mergeCell ref="AA1884:AF1884"/>
    <mergeCell ref="AA1851:AF1851"/>
    <mergeCell ref="AA1852:AF1852"/>
    <mergeCell ref="AA1853:AF1853"/>
    <mergeCell ref="AA1854:AF1854"/>
    <mergeCell ref="AA1855:AF1855"/>
    <mergeCell ref="AA1856:AF1856"/>
    <mergeCell ref="AA1857:AF1857"/>
    <mergeCell ref="AA1858:AF1858"/>
    <mergeCell ref="AA1859:AF1859"/>
    <mergeCell ref="AA1860:AF1860"/>
    <mergeCell ref="AA1861:AF1861"/>
    <mergeCell ref="AA1862:AF1862"/>
    <mergeCell ref="AA1863:AF1863"/>
    <mergeCell ref="AA1864:AF1864"/>
    <mergeCell ref="AA1865:AF1865"/>
    <mergeCell ref="AA1866:AF1866"/>
    <mergeCell ref="AA1867:AF1867"/>
    <mergeCell ref="AA1834:AF1834"/>
    <mergeCell ref="AA1835:AF1835"/>
    <mergeCell ref="AA1836:AF1836"/>
    <mergeCell ref="AA1837:AF1837"/>
    <mergeCell ref="AA1838:AF1838"/>
    <mergeCell ref="AA1839:AF1839"/>
    <mergeCell ref="AA1840:AF1840"/>
    <mergeCell ref="AA1841:AF1841"/>
    <mergeCell ref="AA1842:AF1842"/>
    <mergeCell ref="AA1843:AF1843"/>
    <mergeCell ref="AA1844:AF1844"/>
    <mergeCell ref="AA1845:AF1845"/>
    <mergeCell ref="AA1846:AF1846"/>
    <mergeCell ref="AA1847:AF1847"/>
    <mergeCell ref="AA1848:AF1848"/>
    <mergeCell ref="AA1849:AF1849"/>
    <mergeCell ref="AA1850:AF1850"/>
    <mergeCell ref="AA1817:AF1817"/>
    <mergeCell ref="AA1818:AF1818"/>
    <mergeCell ref="AA1819:AF1819"/>
    <mergeCell ref="AA1820:AF1820"/>
    <mergeCell ref="AA1821:AF1821"/>
    <mergeCell ref="AA1822:AF1822"/>
    <mergeCell ref="AA1823:AF1823"/>
    <mergeCell ref="AA1824:AF1824"/>
    <mergeCell ref="AA1825:AF1825"/>
    <mergeCell ref="AA1826:AF1826"/>
    <mergeCell ref="AA1827:AF1827"/>
    <mergeCell ref="AA1828:AF1828"/>
    <mergeCell ref="AA1829:AF1829"/>
    <mergeCell ref="AA1830:AF1830"/>
    <mergeCell ref="AA1831:AF1831"/>
    <mergeCell ref="AA1832:AF1832"/>
    <mergeCell ref="AA1833:AF1833"/>
    <mergeCell ref="AA1800:AF1800"/>
    <mergeCell ref="AA1801:AF1801"/>
    <mergeCell ref="AA1802:AF1802"/>
    <mergeCell ref="AA1803:AF1803"/>
    <mergeCell ref="AA1804:AF1804"/>
    <mergeCell ref="AA1805:AF1805"/>
    <mergeCell ref="AA1806:AF1806"/>
    <mergeCell ref="AA1807:AF1807"/>
    <mergeCell ref="AA1808:AF1808"/>
    <mergeCell ref="AA1809:AF1809"/>
    <mergeCell ref="AA1810:AF1810"/>
    <mergeCell ref="AA1811:AF1811"/>
    <mergeCell ref="AA1812:AF1812"/>
    <mergeCell ref="AA1813:AF1813"/>
    <mergeCell ref="AA1814:AF1814"/>
    <mergeCell ref="AA1815:AF1815"/>
    <mergeCell ref="AA1816:AF1816"/>
    <mergeCell ref="AA1783:AF1783"/>
    <mergeCell ref="AA1784:AF1784"/>
    <mergeCell ref="AA1785:AF1785"/>
    <mergeCell ref="AA1786:AF1786"/>
    <mergeCell ref="AA1787:AF1787"/>
    <mergeCell ref="AA1788:AF1788"/>
    <mergeCell ref="AA1789:AF1789"/>
    <mergeCell ref="AA1790:AF1790"/>
    <mergeCell ref="AA1791:AF1791"/>
    <mergeCell ref="AA1792:AF1792"/>
    <mergeCell ref="AA1793:AF1793"/>
    <mergeCell ref="AA1794:AF1794"/>
    <mergeCell ref="AA1795:AF1795"/>
    <mergeCell ref="AA1796:AF1796"/>
    <mergeCell ref="AA1797:AF1797"/>
    <mergeCell ref="AA1798:AF1798"/>
    <mergeCell ref="AA1799:AF1799"/>
    <mergeCell ref="AA1766:AF1766"/>
    <mergeCell ref="AA1767:AF1767"/>
    <mergeCell ref="AA1768:AF1768"/>
    <mergeCell ref="AA1769:AF1769"/>
    <mergeCell ref="AA1770:AF1770"/>
    <mergeCell ref="AA1771:AF1771"/>
    <mergeCell ref="AA1772:AF1772"/>
    <mergeCell ref="AA1773:AF1773"/>
    <mergeCell ref="AA1774:AF1774"/>
    <mergeCell ref="AA1775:AF1775"/>
    <mergeCell ref="AA1776:AF1776"/>
    <mergeCell ref="AA1777:AF1777"/>
    <mergeCell ref="AA1778:AF1778"/>
    <mergeCell ref="AA1779:AF1779"/>
    <mergeCell ref="AA1780:AF1780"/>
    <mergeCell ref="AA1781:AF1781"/>
    <mergeCell ref="AA1782:AF1782"/>
    <mergeCell ref="AA1749:AF1749"/>
    <mergeCell ref="AA1750:AF1750"/>
    <mergeCell ref="AA1751:AF1751"/>
    <mergeCell ref="AA1752:AF1752"/>
    <mergeCell ref="AA1753:AF1753"/>
    <mergeCell ref="AA1754:AF1754"/>
    <mergeCell ref="AA1755:AF1755"/>
    <mergeCell ref="AA1756:AF1756"/>
    <mergeCell ref="AA1757:AF1757"/>
    <mergeCell ref="AA1758:AF1758"/>
    <mergeCell ref="AA1759:AF1759"/>
    <mergeCell ref="AA1760:AF1760"/>
    <mergeCell ref="AA1761:AF1761"/>
    <mergeCell ref="AA1762:AF1762"/>
    <mergeCell ref="AA1763:AF1763"/>
    <mergeCell ref="AA1764:AF1764"/>
    <mergeCell ref="AA1765:AF1765"/>
    <mergeCell ref="AA1732:AF1732"/>
    <mergeCell ref="AA1733:AF1733"/>
    <mergeCell ref="AA1734:AF1734"/>
    <mergeCell ref="AA1735:AF1735"/>
    <mergeCell ref="AA1736:AF1736"/>
    <mergeCell ref="AA1737:AF1737"/>
    <mergeCell ref="AA1738:AF1738"/>
    <mergeCell ref="AA1739:AF1739"/>
    <mergeCell ref="AA1740:AF1740"/>
    <mergeCell ref="AA1741:AF1741"/>
    <mergeCell ref="AA1742:AF1742"/>
    <mergeCell ref="AA1743:AF1743"/>
    <mergeCell ref="AA1744:AF1744"/>
    <mergeCell ref="AA1745:AF1745"/>
    <mergeCell ref="AA1746:AF1746"/>
    <mergeCell ref="AA1747:AF1747"/>
    <mergeCell ref="AA1748:AF1748"/>
    <mergeCell ref="AA1715:AF1715"/>
    <mergeCell ref="AA1716:AF1716"/>
    <mergeCell ref="AA1717:AF1717"/>
    <mergeCell ref="AA1718:AF1718"/>
    <mergeCell ref="AA1719:AF1719"/>
    <mergeCell ref="AA1720:AF1720"/>
    <mergeCell ref="AA1721:AF1721"/>
    <mergeCell ref="AA1722:AF1722"/>
    <mergeCell ref="AA1723:AF1723"/>
    <mergeCell ref="AA1724:AF1724"/>
    <mergeCell ref="AA1725:AF1725"/>
    <mergeCell ref="AA1726:AF1726"/>
    <mergeCell ref="AA1727:AF1727"/>
    <mergeCell ref="AA1728:AF1728"/>
    <mergeCell ref="AA1729:AF1729"/>
    <mergeCell ref="AA1730:AF1730"/>
    <mergeCell ref="AA1731:AF1731"/>
    <mergeCell ref="AA1698:AF1698"/>
    <mergeCell ref="AA1699:AF1699"/>
    <mergeCell ref="AA1700:AF1700"/>
    <mergeCell ref="AA1701:AF1701"/>
    <mergeCell ref="AA1702:AF1702"/>
    <mergeCell ref="AA1703:AF1703"/>
    <mergeCell ref="AA1704:AF1704"/>
    <mergeCell ref="AA1705:AF1705"/>
    <mergeCell ref="AA1706:AF1706"/>
    <mergeCell ref="AA1707:AF1707"/>
    <mergeCell ref="AA1708:AF1708"/>
    <mergeCell ref="AA1709:AF1709"/>
    <mergeCell ref="AA1710:AF1710"/>
    <mergeCell ref="AA1711:AF1711"/>
    <mergeCell ref="AA1712:AF1712"/>
    <mergeCell ref="AA1713:AF1713"/>
    <mergeCell ref="AA1714:AF1714"/>
    <mergeCell ref="AA1681:AF1681"/>
    <mergeCell ref="AA1682:AF1682"/>
    <mergeCell ref="AA1683:AF1683"/>
    <mergeCell ref="AA1684:AF1684"/>
    <mergeCell ref="AA1685:AF1685"/>
    <mergeCell ref="AA1686:AF1686"/>
    <mergeCell ref="AA1687:AF1687"/>
    <mergeCell ref="AA1688:AF1688"/>
    <mergeCell ref="AA1689:AF1689"/>
    <mergeCell ref="AA1690:AF1690"/>
    <mergeCell ref="AA1691:AF1691"/>
    <mergeCell ref="AA1692:AF1692"/>
    <mergeCell ref="AA1693:AF1693"/>
    <mergeCell ref="AA1694:AF1694"/>
    <mergeCell ref="AA1695:AF1695"/>
    <mergeCell ref="AA1696:AF1696"/>
    <mergeCell ref="AA1697:AF1697"/>
    <mergeCell ref="AA1664:AF1664"/>
    <mergeCell ref="AA1665:AF1665"/>
    <mergeCell ref="AA1666:AF1666"/>
    <mergeCell ref="AA1667:AF1667"/>
    <mergeCell ref="AA1668:AF1668"/>
    <mergeCell ref="AA1669:AF1669"/>
    <mergeCell ref="AA1670:AF1670"/>
    <mergeCell ref="AA1671:AF1671"/>
    <mergeCell ref="AA1672:AF1672"/>
    <mergeCell ref="AA1673:AF1673"/>
    <mergeCell ref="AA1674:AF1674"/>
    <mergeCell ref="AA1675:AF1675"/>
    <mergeCell ref="AA1676:AF1676"/>
    <mergeCell ref="AA1677:AF1677"/>
    <mergeCell ref="AA1678:AF1678"/>
    <mergeCell ref="AA1679:AF1679"/>
    <mergeCell ref="AA1680:AF1680"/>
    <mergeCell ref="AA1647:AF1647"/>
    <mergeCell ref="AA1648:AF1648"/>
    <mergeCell ref="AA1649:AF1649"/>
    <mergeCell ref="AA1650:AF1650"/>
    <mergeCell ref="AA1651:AF1651"/>
    <mergeCell ref="AA1652:AF1652"/>
    <mergeCell ref="AA1653:AF1653"/>
    <mergeCell ref="AA1654:AF1654"/>
    <mergeCell ref="AA1655:AF1655"/>
    <mergeCell ref="AA1656:AF1656"/>
    <mergeCell ref="AA1657:AF1657"/>
    <mergeCell ref="AA1658:AF1658"/>
    <mergeCell ref="AA1659:AF1659"/>
    <mergeCell ref="AA1660:AF1660"/>
    <mergeCell ref="AA1661:AF1661"/>
    <mergeCell ref="AA1662:AF1662"/>
    <mergeCell ref="AA1663:AF1663"/>
    <mergeCell ref="AA1630:AF1630"/>
    <mergeCell ref="AA1631:AF1631"/>
    <mergeCell ref="AA1632:AF1632"/>
    <mergeCell ref="AA1633:AF1633"/>
    <mergeCell ref="AA1634:AF1634"/>
    <mergeCell ref="AA1635:AF1635"/>
    <mergeCell ref="AA1636:AF1636"/>
    <mergeCell ref="AA1637:AF1637"/>
    <mergeCell ref="AA1638:AF1638"/>
    <mergeCell ref="AA1639:AF1639"/>
    <mergeCell ref="AA1640:AF1640"/>
    <mergeCell ref="AA1641:AF1641"/>
    <mergeCell ref="AA1642:AF1642"/>
    <mergeCell ref="AA1643:AF1643"/>
    <mergeCell ref="AA1644:AF1644"/>
    <mergeCell ref="AA1645:AF1645"/>
    <mergeCell ref="AA1646:AF1646"/>
    <mergeCell ref="AA1613:AF1613"/>
    <mergeCell ref="AA1614:AF1614"/>
    <mergeCell ref="AA1615:AF1615"/>
    <mergeCell ref="AA1616:AF1616"/>
    <mergeCell ref="AA1617:AF1617"/>
    <mergeCell ref="AA1618:AF1618"/>
    <mergeCell ref="AA1619:AF1619"/>
    <mergeCell ref="AA1620:AF1620"/>
    <mergeCell ref="AA1621:AF1621"/>
    <mergeCell ref="AA1622:AF1622"/>
    <mergeCell ref="AA1623:AF1623"/>
    <mergeCell ref="AA1624:AF1624"/>
    <mergeCell ref="AA1625:AF1625"/>
    <mergeCell ref="AA1626:AF1626"/>
    <mergeCell ref="AA1627:AF1627"/>
    <mergeCell ref="AA1628:AF1628"/>
    <mergeCell ref="AA1629:AF1629"/>
    <mergeCell ref="AA1596:AF1596"/>
    <mergeCell ref="AA1597:AF1597"/>
    <mergeCell ref="AA1598:AF1598"/>
    <mergeCell ref="AA1599:AF1599"/>
    <mergeCell ref="AA1600:AF1600"/>
    <mergeCell ref="AA1601:AF1601"/>
    <mergeCell ref="AA1602:AF1602"/>
    <mergeCell ref="AA1603:AF1603"/>
    <mergeCell ref="AA1604:AF1604"/>
    <mergeCell ref="AA1605:AF1605"/>
    <mergeCell ref="AA1606:AF1606"/>
    <mergeCell ref="AA1607:AF1607"/>
    <mergeCell ref="AA1608:AF1608"/>
    <mergeCell ref="AA1609:AF1609"/>
    <mergeCell ref="AA1610:AF1610"/>
    <mergeCell ref="AA1611:AF1611"/>
    <mergeCell ref="AA1612:AF1612"/>
    <mergeCell ref="AA1579:AF1579"/>
    <mergeCell ref="AA1580:AF1580"/>
    <mergeCell ref="AA1581:AF1581"/>
    <mergeCell ref="AA1582:AF1582"/>
    <mergeCell ref="AA1583:AF1583"/>
    <mergeCell ref="AA1584:AF1584"/>
    <mergeCell ref="AA1585:AF1585"/>
    <mergeCell ref="AA1586:AF1586"/>
    <mergeCell ref="AA1587:AF1587"/>
    <mergeCell ref="AA1588:AF1588"/>
    <mergeCell ref="AA1589:AF1589"/>
    <mergeCell ref="AA1590:AF1590"/>
    <mergeCell ref="AA1591:AF1591"/>
    <mergeCell ref="AA1592:AF1592"/>
    <mergeCell ref="AA1593:AF1593"/>
    <mergeCell ref="AA1594:AF1594"/>
    <mergeCell ref="AA1595:AF1595"/>
    <mergeCell ref="AA1562:AF1562"/>
    <mergeCell ref="AA1563:AF1563"/>
    <mergeCell ref="AA1564:AF1564"/>
    <mergeCell ref="AA1565:AF1565"/>
    <mergeCell ref="AA1566:AF1566"/>
    <mergeCell ref="AA1567:AF1567"/>
    <mergeCell ref="AA1568:AF1568"/>
    <mergeCell ref="AA1569:AF1569"/>
    <mergeCell ref="AA1570:AF1570"/>
    <mergeCell ref="AA1571:AF1571"/>
    <mergeCell ref="AA1572:AF1572"/>
    <mergeCell ref="AA1573:AF1573"/>
    <mergeCell ref="AA1574:AF1574"/>
    <mergeCell ref="AA1575:AF1575"/>
    <mergeCell ref="AA1576:AF1576"/>
    <mergeCell ref="AA1577:AF1577"/>
    <mergeCell ref="AA1578:AF1578"/>
    <mergeCell ref="AA1545:AF1545"/>
    <mergeCell ref="AA1546:AF1546"/>
    <mergeCell ref="AA1547:AF1547"/>
    <mergeCell ref="AA1548:AF1548"/>
    <mergeCell ref="AA1549:AF1549"/>
    <mergeCell ref="AA1550:AF1550"/>
    <mergeCell ref="AA1551:AF1551"/>
    <mergeCell ref="AA1552:AF1552"/>
    <mergeCell ref="AA1553:AF1553"/>
    <mergeCell ref="AA1554:AF1554"/>
    <mergeCell ref="AA1555:AF1555"/>
    <mergeCell ref="AA1556:AF1556"/>
    <mergeCell ref="AA1557:AF1557"/>
    <mergeCell ref="AA1558:AF1558"/>
    <mergeCell ref="AA1559:AF1559"/>
    <mergeCell ref="AA1560:AF1560"/>
    <mergeCell ref="AA1561:AF1561"/>
    <mergeCell ref="AA1528:AF1528"/>
    <mergeCell ref="AA1529:AF1529"/>
    <mergeCell ref="AA1530:AF1530"/>
    <mergeCell ref="AA1531:AF1531"/>
    <mergeCell ref="AA1532:AF1532"/>
    <mergeCell ref="AA1533:AF1533"/>
    <mergeCell ref="AA1534:AF1534"/>
    <mergeCell ref="AA1535:AF1535"/>
    <mergeCell ref="AA1536:AF1536"/>
    <mergeCell ref="AA1537:AF1537"/>
    <mergeCell ref="AA1538:AF1538"/>
    <mergeCell ref="AA1539:AF1539"/>
    <mergeCell ref="AA1540:AF1540"/>
    <mergeCell ref="AA1541:AF1541"/>
    <mergeCell ref="AA1542:AF1542"/>
    <mergeCell ref="AA1543:AF1543"/>
    <mergeCell ref="AA1544:AF1544"/>
    <mergeCell ref="AA1511:AF1511"/>
    <mergeCell ref="AA1512:AF1512"/>
    <mergeCell ref="AA1513:AF1513"/>
    <mergeCell ref="AA1514:AF1514"/>
    <mergeCell ref="AA1515:AF1515"/>
    <mergeCell ref="AA1516:AF1516"/>
    <mergeCell ref="AA1517:AF1517"/>
    <mergeCell ref="AA1518:AF1518"/>
    <mergeCell ref="AA1519:AF1519"/>
    <mergeCell ref="AA1520:AF1520"/>
    <mergeCell ref="AA1521:AF1521"/>
    <mergeCell ref="AA1522:AF1522"/>
    <mergeCell ref="AA1523:AF1523"/>
    <mergeCell ref="AA1524:AF1524"/>
    <mergeCell ref="AA1525:AF1525"/>
    <mergeCell ref="AA1526:AF1526"/>
    <mergeCell ref="AA1527:AF1527"/>
    <mergeCell ref="AA1494:AF1494"/>
    <mergeCell ref="AA1495:AF1495"/>
    <mergeCell ref="AA1496:AF1496"/>
    <mergeCell ref="AA1497:AF1497"/>
    <mergeCell ref="AA1498:AF1498"/>
    <mergeCell ref="AA1499:AF1499"/>
    <mergeCell ref="AA1500:AF1500"/>
    <mergeCell ref="AA1501:AF1501"/>
    <mergeCell ref="AA1502:AF1502"/>
    <mergeCell ref="AA1503:AF1503"/>
    <mergeCell ref="AA1504:AF1504"/>
    <mergeCell ref="AA1505:AF1505"/>
    <mergeCell ref="AA1506:AF1506"/>
    <mergeCell ref="AA1507:AF1507"/>
    <mergeCell ref="AA1508:AF1508"/>
    <mergeCell ref="AA1509:AF1509"/>
    <mergeCell ref="AA1510:AF1510"/>
    <mergeCell ref="AA1477:AF1477"/>
    <mergeCell ref="AA1478:AF1478"/>
    <mergeCell ref="AA1479:AF1479"/>
    <mergeCell ref="AA1480:AF1480"/>
    <mergeCell ref="AA1481:AF1481"/>
    <mergeCell ref="AA1482:AF1482"/>
    <mergeCell ref="AA1483:AF1483"/>
    <mergeCell ref="AA1484:AF1484"/>
    <mergeCell ref="AA1485:AF1485"/>
    <mergeCell ref="AA1486:AF1486"/>
    <mergeCell ref="AA1487:AF1487"/>
    <mergeCell ref="AA1488:AF1488"/>
    <mergeCell ref="AA1489:AF1489"/>
    <mergeCell ref="AA1490:AF1490"/>
    <mergeCell ref="AA1491:AF1491"/>
    <mergeCell ref="AA1492:AF1492"/>
    <mergeCell ref="AA1493:AF1493"/>
    <mergeCell ref="AA1460:AF1460"/>
    <mergeCell ref="AA1461:AF1461"/>
    <mergeCell ref="AA1462:AF1462"/>
    <mergeCell ref="AA1463:AF1463"/>
    <mergeCell ref="AA1464:AF1464"/>
    <mergeCell ref="AA1465:AF1465"/>
    <mergeCell ref="AA1466:AF1466"/>
    <mergeCell ref="AA1467:AF1467"/>
    <mergeCell ref="AA1468:AF1468"/>
    <mergeCell ref="AA1469:AF1469"/>
    <mergeCell ref="AA1470:AF1470"/>
    <mergeCell ref="AA1471:AF1471"/>
    <mergeCell ref="AA1472:AF1472"/>
    <mergeCell ref="AA1473:AF1473"/>
    <mergeCell ref="AA1474:AF1474"/>
    <mergeCell ref="AA1475:AF1475"/>
    <mergeCell ref="AA1476:AF1476"/>
    <mergeCell ref="AA1443:AF1443"/>
    <mergeCell ref="AA1444:AF1444"/>
    <mergeCell ref="AA1445:AF1445"/>
    <mergeCell ref="AA1446:AF1446"/>
    <mergeCell ref="AA1447:AF1447"/>
    <mergeCell ref="AA1448:AF1448"/>
    <mergeCell ref="AA1449:AF1449"/>
    <mergeCell ref="AA1450:AF1450"/>
    <mergeCell ref="AA1451:AF1451"/>
    <mergeCell ref="AA1452:AF1452"/>
    <mergeCell ref="AA1453:AF1453"/>
    <mergeCell ref="AA1454:AF1454"/>
    <mergeCell ref="AA1455:AF1455"/>
    <mergeCell ref="AA1456:AF1456"/>
    <mergeCell ref="AA1457:AF1457"/>
    <mergeCell ref="AA1458:AF1458"/>
    <mergeCell ref="AA1459:AF1459"/>
    <mergeCell ref="AA1426:AF1426"/>
    <mergeCell ref="AA1427:AF1427"/>
    <mergeCell ref="AA1428:AF1428"/>
    <mergeCell ref="AA1429:AF1429"/>
    <mergeCell ref="AA1430:AF1430"/>
    <mergeCell ref="AA1431:AF1431"/>
    <mergeCell ref="AA1432:AF1432"/>
    <mergeCell ref="AA1433:AF1433"/>
    <mergeCell ref="AA1434:AF1434"/>
    <mergeCell ref="AA1435:AF1435"/>
    <mergeCell ref="AA1436:AF1436"/>
    <mergeCell ref="AA1437:AF1437"/>
    <mergeCell ref="AA1438:AF1438"/>
    <mergeCell ref="AA1439:AF1439"/>
    <mergeCell ref="AA1440:AF1440"/>
    <mergeCell ref="AA1441:AF1441"/>
    <mergeCell ref="AA1442:AF1442"/>
    <mergeCell ref="AA1409:AF1409"/>
    <mergeCell ref="AA1410:AF1410"/>
    <mergeCell ref="AA1411:AF1411"/>
    <mergeCell ref="AA1412:AF1412"/>
    <mergeCell ref="AA1413:AF1413"/>
    <mergeCell ref="AA1414:AF1414"/>
    <mergeCell ref="AA1415:AF1415"/>
    <mergeCell ref="AA1416:AF1416"/>
    <mergeCell ref="AA1417:AF1417"/>
    <mergeCell ref="AA1418:AF1418"/>
    <mergeCell ref="AA1419:AF1419"/>
    <mergeCell ref="AA1420:AF1420"/>
    <mergeCell ref="AA1421:AF1421"/>
    <mergeCell ref="AA1422:AF1422"/>
    <mergeCell ref="AA1423:AF1423"/>
    <mergeCell ref="AA1424:AF1424"/>
    <mergeCell ref="AA1425:AF1425"/>
    <mergeCell ref="AA1392:AF1392"/>
    <mergeCell ref="AA1393:AF1393"/>
    <mergeCell ref="AA1394:AF1394"/>
    <mergeCell ref="AA1395:AF1395"/>
    <mergeCell ref="AA1396:AF1396"/>
    <mergeCell ref="AA1397:AF1397"/>
    <mergeCell ref="AA1398:AF1398"/>
    <mergeCell ref="AA1399:AF1399"/>
    <mergeCell ref="AA1400:AF1400"/>
    <mergeCell ref="AA1401:AF1401"/>
    <mergeCell ref="AA1402:AF1402"/>
    <mergeCell ref="AA1403:AF1403"/>
    <mergeCell ref="AA1404:AF1404"/>
    <mergeCell ref="AA1405:AF1405"/>
    <mergeCell ref="AA1406:AF1406"/>
    <mergeCell ref="AA1407:AF1407"/>
    <mergeCell ref="AA1408:AF1408"/>
    <mergeCell ref="AA1375:AF1375"/>
    <mergeCell ref="AA1376:AF1376"/>
    <mergeCell ref="AA1377:AF1377"/>
    <mergeCell ref="AA1378:AF1378"/>
    <mergeCell ref="AA1379:AF1379"/>
    <mergeCell ref="AA1380:AF1380"/>
    <mergeCell ref="AA1381:AF1381"/>
    <mergeCell ref="AA1382:AF1382"/>
    <mergeCell ref="AA1383:AF1383"/>
    <mergeCell ref="AA1384:AF1384"/>
    <mergeCell ref="AA1385:AF1385"/>
    <mergeCell ref="AA1386:AF1386"/>
    <mergeCell ref="AA1387:AF1387"/>
    <mergeCell ref="AA1388:AF1388"/>
    <mergeCell ref="AA1389:AF1389"/>
    <mergeCell ref="AA1390:AF1390"/>
    <mergeCell ref="AA1391:AF1391"/>
    <mergeCell ref="AA1358:AF1358"/>
    <mergeCell ref="AA1359:AF1359"/>
    <mergeCell ref="AA1360:AF1360"/>
    <mergeCell ref="AA1361:AF1361"/>
    <mergeCell ref="AA1362:AF1362"/>
    <mergeCell ref="AA1363:AF1363"/>
    <mergeCell ref="AA1364:AF1364"/>
    <mergeCell ref="AA1365:AF1365"/>
    <mergeCell ref="AA1366:AF1366"/>
    <mergeCell ref="AA1367:AF1367"/>
    <mergeCell ref="AA1368:AF1368"/>
    <mergeCell ref="AA1369:AF1369"/>
    <mergeCell ref="AA1370:AF1370"/>
    <mergeCell ref="AA1371:AF1371"/>
    <mergeCell ref="AA1372:AF1372"/>
    <mergeCell ref="AA1373:AF1373"/>
    <mergeCell ref="AA1374:AF1374"/>
    <mergeCell ref="AA1341:AF1341"/>
    <mergeCell ref="AA1342:AF1342"/>
    <mergeCell ref="AA1343:AF1343"/>
    <mergeCell ref="AA1344:AF1344"/>
    <mergeCell ref="AA1345:AF1345"/>
    <mergeCell ref="AA1346:AF1346"/>
    <mergeCell ref="AA1347:AF1347"/>
    <mergeCell ref="AA1348:AF1348"/>
    <mergeCell ref="AA1349:AF1349"/>
    <mergeCell ref="AA1350:AF1350"/>
    <mergeCell ref="AA1351:AF1351"/>
    <mergeCell ref="AA1352:AF1352"/>
    <mergeCell ref="AA1353:AF1353"/>
    <mergeCell ref="AA1354:AF1354"/>
    <mergeCell ref="AA1355:AF1355"/>
    <mergeCell ref="AA1356:AF1356"/>
    <mergeCell ref="AA1357:AF1357"/>
    <mergeCell ref="AA1324:AF1324"/>
    <mergeCell ref="AA1325:AF1325"/>
    <mergeCell ref="AA1326:AF1326"/>
    <mergeCell ref="AA1327:AF1327"/>
    <mergeCell ref="AA1328:AF1328"/>
    <mergeCell ref="AA1329:AF1329"/>
    <mergeCell ref="AA1330:AF1330"/>
    <mergeCell ref="AA1331:AF1331"/>
    <mergeCell ref="AA1332:AF1332"/>
    <mergeCell ref="AA1333:AF1333"/>
    <mergeCell ref="AA1334:AF1334"/>
    <mergeCell ref="AA1335:AF1335"/>
    <mergeCell ref="AA1336:AF1336"/>
    <mergeCell ref="AA1337:AF1337"/>
    <mergeCell ref="AA1338:AF1338"/>
    <mergeCell ref="AA1339:AF1339"/>
    <mergeCell ref="AA1340:AF1340"/>
    <mergeCell ref="AA1307:AF1307"/>
    <mergeCell ref="AA1308:AF1308"/>
    <mergeCell ref="AA1309:AF1309"/>
    <mergeCell ref="AA1310:AF1310"/>
    <mergeCell ref="AA1311:AF1311"/>
    <mergeCell ref="AA1312:AF1312"/>
    <mergeCell ref="AA1313:AF1313"/>
    <mergeCell ref="AA1314:AF1314"/>
    <mergeCell ref="AA1315:AF1315"/>
    <mergeCell ref="AA1316:AF1316"/>
    <mergeCell ref="AA1317:AF1317"/>
    <mergeCell ref="AA1318:AF1318"/>
    <mergeCell ref="AA1319:AF1319"/>
    <mergeCell ref="AA1320:AF1320"/>
    <mergeCell ref="AA1321:AF1321"/>
    <mergeCell ref="AA1322:AF1322"/>
    <mergeCell ref="AA1323:AF1323"/>
    <mergeCell ref="AA1290:AF1290"/>
    <mergeCell ref="AA1291:AF1291"/>
    <mergeCell ref="AA1292:AF1292"/>
    <mergeCell ref="AA1293:AF1293"/>
    <mergeCell ref="AA1294:AF1294"/>
    <mergeCell ref="AA1295:AF1295"/>
    <mergeCell ref="AA1296:AF1296"/>
    <mergeCell ref="AA1297:AF1297"/>
    <mergeCell ref="AA1298:AF1298"/>
    <mergeCell ref="AA1299:AF1299"/>
    <mergeCell ref="AA1300:AF1300"/>
    <mergeCell ref="AA1301:AF1301"/>
    <mergeCell ref="AA1302:AF1302"/>
    <mergeCell ref="AA1303:AF1303"/>
    <mergeCell ref="AA1304:AF1304"/>
    <mergeCell ref="AA1305:AF1305"/>
    <mergeCell ref="AA1306:AF1306"/>
    <mergeCell ref="AA1273:AF1273"/>
    <mergeCell ref="AA1274:AF1274"/>
    <mergeCell ref="AA1275:AF1275"/>
    <mergeCell ref="AA1276:AF1276"/>
    <mergeCell ref="AA1277:AF1277"/>
    <mergeCell ref="AA1278:AF1278"/>
    <mergeCell ref="AA1279:AF1279"/>
    <mergeCell ref="AA1280:AF1280"/>
    <mergeCell ref="AA1281:AF1281"/>
    <mergeCell ref="AA1282:AF1282"/>
    <mergeCell ref="AA1283:AF1283"/>
    <mergeCell ref="AA1284:AF1284"/>
    <mergeCell ref="AA1285:AF1285"/>
    <mergeCell ref="AA1286:AF1286"/>
    <mergeCell ref="AA1287:AF1287"/>
    <mergeCell ref="AA1288:AF1288"/>
    <mergeCell ref="AA1289:AF1289"/>
    <mergeCell ref="AA1256:AF1256"/>
    <mergeCell ref="AA1257:AF1257"/>
    <mergeCell ref="AA1258:AF1258"/>
    <mergeCell ref="AA1259:AF1259"/>
    <mergeCell ref="AA1260:AF1260"/>
    <mergeCell ref="AA1261:AF1261"/>
    <mergeCell ref="AA1262:AF1262"/>
    <mergeCell ref="AA1263:AF1263"/>
    <mergeCell ref="AA1264:AF1264"/>
    <mergeCell ref="AA1265:AF1265"/>
    <mergeCell ref="AA1266:AF1266"/>
    <mergeCell ref="AA1267:AF1267"/>
    <mergeCell ref="AA1268:AF1268"/>
    <mergeCell ref="AA1269:AF1269"/>
    <mergeCell ref="AA1270:AF1270"/>
    <mergeCell ref="AA1271:AF1271"/>
    <mergeCell ref="AA1272:AF1272"/>
    <mergeCell ref="AA1239:AF1239"/>
    <mergeCell ref="AA1240:AF1240"/>
    <mergeCell ref="AA1241:AF1241"/>
    <mergeCell ref="AA1242:AF1242"/>
    <mergeCell ref="AA1243:AF1243"/>
    <mergeCell ref="AA1244:AF1244"/>
    <mergeCell ref="AA1245:AF1245"/>
    <mergeCell ref="AA1246:AF1246"/>
    <mergeCell ref="AA1247:AF1247"/>
    <mergeCell ref="AA1248:AF1248"/>
    <mergeCell ref="AA1249:AF1249"/>
    <mergeCell ref="AA1250:AF1250"/>
    <mergeCell ref="AA1251:AF1251"/>
    <mergeCell ref="AA1252:AF1252"/>
    <mergeCell ref="AA1253:AF1253"/>
    <mergeCell ref="AA1254:AF1254"/>
    <mergeCell ref="AA1255:AF1255"/>
    <mergeCell ref="AA1222:AF1222"/>
    <mergeCell ref="AA1223:AF1223"/>
    <mergeCell ref="AA1224:AF1224"/>
    <mergeCell ref="AA1225:AF1225"/>
    <mergeCell ref="AA1226:AF1226"/>
    <mergeCell ref="AA1227:AF1227"/>
    <mergeCell ref="AA1228:AF1228"/>
    <mergeCell ref="AA1229:AF1229"/>
    <mergeCell ref="AA1230:AF1230"/>
    <mergeCell ref="AA1231:AF1231"/>
    <mergeCell ref="AA1232:AF1232"/>
    <mergeCell ref="AA1233:AF1233"/>
    <mergeCell ref="AA1234:AF1234"/>
    <mergeCell ref="AA1235:AF1235"/>
    <mergeCell ref="AA1236:AF1236"/>
    <mergeCell ref="AA1237:AF1237"/>
    <mergeCell ref="AA1238:AF1238"/>
    <mergeCell ref="AA1205:AF1205"/>
    <mergeCell ref="AA1206:AF1206"/>
    <mergeCell ref="AA1207:AF1207"/>
    <mergeCell ref="AA1208:AF1208"/>
    <mergeCell ref="AA1209:AF1209"/>
    <mergeCell ref="AA1210:AF1210"/>
    <mergeCell ref="AA1211:AF1211"/>
    <mergeCell ref="AA1212:AF1212"/>
    <mergeCell ref="AA1213:AF1213"/>
    <mergeCell ref="AA1214:AF1214"/>
    <mergeCell ref="AA1215:AF1215"/>
    <mergeCell ref="AA1216:AF1216"/>
    <mergeCell ref="AA1217:AF1217"/>
    <mergeCell ref="AA1218:AF1218"/>
    <mergeCell ref="AA1219:AF1219"/>
    <mergeCell ref="AA1220:AF1220"/>
    <mergeCell ref="AA1221:AF1221"/>
    <mergeCell ref="AA1188:AF1188"/>
    <mergeCell ref="AA1189:AF1189"/>
    <mergeCell ref="AA1190:AF1190"/>
    <mergeCell ref="AA1191:AF1191"/>
    <mergeCell ref="AA1192:AF1192"/>
    <mergeCell ref="AA1193:AF1193"/>
    <mergeCell ref="AA1194:AF1194"/>
    <mergeCell ref="AA1195:AF1195"/>
    <mergeCell ref="AA1196:AF1196"/>
    <mergeCell ref="AA1197:AF1197"/>
    <mergeCell ref="AA1198:AF1198"/>
    <mergeCell ref="AA1199:AF1199"/>
    <mergeCell ref="AA1200:AF1200"/>
    <mergeCell ref="AA1201:AF1201"/>
    <mergeCell ref="AA1202:AF1202"/>
    <mergeCell ref="AA1203:AF1203"/>
    <mergeCell ref="AA1204:AF1204"/>
    <mergeCell ref="AA1171:AF1171"/>
    <mergeCell ref="AA1172:AF1172"/>
    <mergeCell ref="AA1173:AF1173"/>
    <mergeCell ref="AA1174:AF1174"/>
    <mergeCell ref="AA1175:AF1175"/>
    <mergeCell ref="AA1176:AF1176"/>
    <mergeCell ref="AA1177:AF1177"/>
    <mergeCell ref="AA1178:AF1178"/>
    <mergeCell ref="AA1179:AF1179"/>
    <mergeCell ref="AA1180:AF1180"/>
    <mergeCell ref="AA1181:AF1181"/>
    <mergeCell ref="AA1182:AF1182"/>
    <mergeCell ref="AA1183:AF1183"/>
    <mergeCell ref="AA1184:AF1184"/>
    <mergeCell ref="AA1185:AF1185"/>
    <mergeCell ref="AA1186:AF1186"/>
    <mergeCell ref="AA1187:AF1187"/>
    <mergeCell ref="AA1154:AF1154"/>
    <mergeCell ref="AA1155:AF1155"/>
    <mergeCell ref="AA1156:AF1156"/>
    <mergeCell ref="AA1157:AF1157"/>
    <mergeCell ref="AA1158:AF1158"/>
    <mergeCell ref="AA1159:AF1159"/>
    <mergeCell ref="AA1160:AF1160"/>
    <mergeCell ref="AA1161:AF1161"/>
    <mergeCell ref="AA1162:AF1162"/>
    <mergeCell ref="AA1163:AF1163"/>
    <mergeCell ref="AA1164:AF1164"/>
    <mergeCell ref="AA1165:AF1165"/>
    <mergeCell ref="AA1166:AF1166"/>
    <mergeCell ref="AA1167:AF1167"/>
    <mergeCell ref="AA1168:AF1168"/>
    <mergeCell ref="AA1169:AF1169"/>
    <mergeCell ref="AA1170:AF1170"/>
    <mergeCell ref="AA1137:AF1137"/>
    <mergeCell ref="AA1138:AF1138"/>
    <mergeCell ref="AA1139:AF1139"/>
    <mergeCell ref="AA1140:AF1140"/>
    <mergeCell ref="AA1141:AF1141"/>
    <mergeCell ref="AA1142:AF1142"/>
    <mergeCell ref="AA1143:AF1143"/>
    <mergeCell ref="AA1144:AF1144"/>
    <mergeCell ref="AA1145:AF1145"/>
    <mergeCell ref="AA1146:AF1146"/>
    <mergeCell ref="AA1147:AF1147"/>
    <mergeCell ref="AA1148:AF1148"/>
    <mergeCell ref="AA1149:AF1149"/>
    <mergeCell ref="AA1150:AF1150"/>
    <mergeCell ref="AA1151:AF1151"/>
    <mergeCell ref="AA1152:AF1152"/>
    <mergeCell ref="AA1153:AF1153"/>
    <mergeCell ref="AA1120:AF1120"/>
    <mergeCell ref="AA1121:AF1121"/>
    <mergeCell ref="AA1122:AF1122"/>
    <mergeCell ref="AA1123:AF1123"/>
    <mergeCell ref="AA1124:AF1124"/>
    <mergeCell ref="AA1125:AF1125"/>
    <mergeCell ref="AA1126:AF1126"/>
    <mergeCell ref="AA1127:AF1127"/>
    <mergeCell ref="AA1128:AF1128"/>
    <mergeCell ref="AA1129:AF1129"/>
    <mergeCell ref="AA1130:AF1130"/>
    <mergeCell ref="AA1131:AF1131"/>
    <mergeCell ref="AA1132:AF1132"/>
    <mergeCell ref="AA1133:AF1133"/>
    <mergeCell ref="AA1134:AF1134"/>
    <mergeCell ref="AA1135:AF1135"/>
    <mergeCell ref="AA1136:AF1136"/>
    <mergeCell ref="AA1103:AF1103"/>
    <mergeCell ref="AA1104:AF1104"/>
    <mergeCell ref="AA1105:AF1105"/>
    <mergeCell ref="AA1106:AF1106"/>
    <mergeCell ref="AA1107:AF1107"/>
    <mergeCell ref="AA1108:AF1108"/>
    <mergeCell ref="AA1109:AF1109"/>
    <mergeCell ref="AA1110:AF1110"/>
    <mergeCell ref="AA1111:AF1111"/>
    <mergeCell ref="AA1112:AF1112"/>
    <mergeCell ref="AA1113:AF1113"/>
    <mergeCell ref="AA1114:AF1114"/>
    <mergeCell ref="AA1115:AF1115"/>
    <mergeCell ref="AA1116:AF1116"/>
    <mergeCell ref="AA1117:AF1117"/>
    <mergeCell ref="AA1118:AF1118"/>
    <mergeCell ref="AA1119:AF1119"/>
    <mergeCell ref="AA1086:AF1086"/>
    <mergeCell ref="AA1087:AF1087"/>
    <mergeCell ref="AA1088:AF1088"/>
    <mergeCell ref="AA1089:AF1089"/>
    <mergeCell ref="AA1090:AF1090"/>
    <mergeCell ref="AA1091:AF1091"/>
    <mergeCell ref="AA1092:AF1092"/>
    <mergeCell ref="AA1093:AF1093"/>
    <mergeCell ref="AA1094:AF1094"/>
    <mergeCell ref="AA1095:AF1095"/>
    <mergeCell ref="AA1096:AF1096"/>
    <mergeCell ref="AA1097:AF1097"/>
    <mergeCell ref="AA1098:AF1098"/>
    <mergeCell ref="AA1099:AF1099"/>
    <mergeCell ref="AA1100:AF1100"/>
    <mergeCell ref="AA1101:AF1101"/>
    <mergeCell ref="AA1102:AF1102"/>
    <mergeCell ref="AA1069:AF1069"/>
    <mergeCell ref="AA1070:AF1070"/>
    <mergeCell ref="AA1071:AF1071"/>
    <mergeCell ref="AA1072:AF1072"/>
    <mergeCell ref="AA1073:AF1073"/>
    <mergeCell ref="AA1074:AF1074"/>
    <mergeCell ref="AA1075:AF1075"/>
    <mergeCell ref="AA1076:AF1076"/>
    <mergeCell ref="AA1077:AF1077"/>
    <mergeCell ref="AA1078:AF1078"/>
    <mergeCell ref="AA1079:AF1079"/>
    <mergeCell ref="AA1080:AF1080"/>
    <mergeCell ref="AA1081:AF1081"/>
    <mergeCell ref="AA1082:AF1082"/>
    <mergeCell ref="AA1083:AF1083"/>
    <mergeCell ref="AA1084:AF1084"/>
    <mergeCell ref="AA1085:AF1085"/>
    <mergeCell ref="AA1052:AF1052"/>
    <mergeCell ref="AA1053:AF1053"/>
    <mergeCell ref="AA1054:AF1054"/>
    <mergeCell ref="AA1055:AF1055"/>
    <mergeCell ref="AA1056:AF1056"/>
    <mergeCell ref="AA1057:AF1057"/>
    <mergeCell ref="AA1058:AF1058"/>
    <mergeCell ref="AA1059:AF1059"/>
    <mergeCell ref="AA1060:AF1060"/>
    <mergeCell ref="AA1061:AF1061"/>
    <mergeCell ref="AA1062:AF1062"/>
    <mergeCell ref="AA1063:AF1063"/>
    <mergeCell ref="AA1064:AF1064"/>
    <mergeCell ref="AA1065:AF1065"/>
    <mergeCell ref="AA1066:AF1066"/>
    <mergeCell ref="AA1067:AF1067"/>
    <mergeCell ref="AA1068:AF1068"/>
    <mergeCell ref="AA1035:AF1035"/>
    <mergeCell ref="AA1036:AF1036"/>
    <mergeCell ref="AA1037:AF1037"/>
    <mergeCell ref="AA1038:AF1038"/>
    <mergeCell ref="AA1039:AF1039"/>
    <mergeCell ref="AA1040:AF1040"/>
    <mergeCell ref="AA1041:AF1041"/>
    <mergeCell ref="AA1042:AF1042"/>
    <mergeCell ref="AA1043:AF1043"/>
    <mergeCell ref="AA1044:AF1044"/>
    <mergeCell ref="AA1045:AF1045"/>
    <mergeCell ref="AA1046:AF1046"/>
    <mergeCell ref="AA1047:AF1047"/>
    <mergeCell ref="AA1048:AF1048"/>
    <mergeCell ref="AA1049:AF1049"/>
    <mergeCell ref="AA1050:AF1050"/>
    <mergeCell ref="AA1051:AF1051"/>
    <mergeCell ref="AA1018:AF1018"/>
    <mergeCell ref="AA1019:AF1019"/>
    <mergeCell ref="AA1020:AF1020"/>
    <mergeCell ref="AA1021:AF1021"/>
    <mergeCell ref="AA1022:AF1022"/>
    <mergeCell ref="AA1023:AF1023"/>
    <mergeCell ref="AA1024:AF1024"/>
    <mergeCell ref="AA1025:AF1025"/>
    <mergeCell ref="AA1026:AF1026"/>
    <mergeCell ref="AA1027:AF1027"/>
    <mergeCell ref="AA1028:AF1028"/>
    <mergeCell ref="AA1029:AF1029"/>
    <mergeCell ref="AA1030:AF1030"/>
    <mergeCell ref="AA1031:AF1031"/>
    <mergeCell ref="AA1032:AF1032"/>
    <mergeCell ref="AA1033:AF1033"/>
    <mergeCell ref="AA1034:AF1034"/>
    <mergeCell ref="AA1001:AF1001"/>
    <mergeCell ref="AA1002:AF1002"/>
    <mergeCell ref="AA1003:AF1003"/>
    <mergeCell ref="AA1004:AF1004"/>
    <mergeCell ref="AA1005:AF1005"/>
    <mergeCell ref="AA1006:AF1006"/>
    <mergeCell ref="AA1007:AF1007"/>
    <mergeCell ref="AA1008:AF1008"/>
    <mergeCell ref="AA1009:AF1009"/>
    <mergeCell ref="AA1010:AF1010"/>
    <mergeCell ref="AA1011:AF1011"/>
    <mergeCell ref="AA1012:AF1012"/>
    <mergeCell ref="AA1013:AF1013"/>
    <mergeCell ref="AA1014:AF1014"/>
    <mergeCell ref="AA1015:AF1015"/>
    <mergeCell ref="AA1016:AF1016"/>
    <mergeCell ref="AA1017:AF1017"/>
    <mergeCell ref="AA984:AF984"/>
    <mergeCell ref="AA985:AF985"/>
    <mergeCell ref="AA986:AF986"/>
    <mergeCell ref="AA987:AF987"/>
    <mergeCell ref="AA988:AF988"/>
    <mergeCell ref="AA989:AF989"/>
    <mergeCell ref="AA990:AF990"/>
    <mergeCell ref="AA991:AF991"/>
    <mergeCell ref="AA992:AF992"/>
    <mergeCell ref="AA993:AF993"/>
    <mergeCell ref="AA994:AF994"/>
    <mergeCell ref="AA995:AF995"/>
    <mergeCell ref="AA996:AF996"/>
    <mergeCell ref="AA997:AF997"/>
    <mergeCell ref="AA998:AF998"/>
    <mergeCell ref="AA999:AF999"/>
    <mergeCell ref="AA1000:AF1000"/>
    <mergeCell ref="AA967:AF967"/>
    <mergeCell ref="AA968:AF968"/>
    <mergeCell ref="AA969:AF969"/>
    <mergeCell ref="AA970:AF970"/>
    <mergeCell ref="AA971:AF971"/>
    <mergeCell ref="AA972:AF972"/>
    <mergeCell ref="AA973:AF973"/>
    <mergeCell ref="AA974:AF974"/>
    <mergeCell ref="AA975:AF975"/>
    <mergeCell ref="AA976:AF976"/>
    <mergeCell ref="AA977:AF977"/>
    <mergeCell ref="AA978:AF978"/>
    <mergeCell ref="AA979:AF979"/>
    <mergeCell ref="AA980:AF980"/>
    <mergeCell ref="AA981:AF981"/>
    <mergeCell ref="AA982:AF982"/>
    <mergeCell ref="AA983:AF983"/>
    <mergeCell ref="AA950:AF950"/>
    <mergeCell ref="AA951:AF951"/>
    <mergeCell ref="AA952:AF952"/>
    <mergeCell ref="AA953:AF953"/>
    <mergeCell ref="AA954:AF954"/>
    <mergeCell ref="AA955:AF955"/>
    <mergeCell ref="AA956:AF956"/>
    <mergeCell ref="AA957:AF957"/>
    <mergeCell ref="AA958:AF958"/>
    <mergeCell ref="AA959:AF959"/>
    <mergeCell ref="AA960:AF960"/>
    <mergeCell ref="AA961:AF961"/>
    <mergeCell ref="AA962:AF962"/>
    <mergeCell ref="AA963:AF963"/>
    <mergeCell ref="AA964:AF964"/>
    <mergeCell ref="AA965:AF965"/>
    <mergeCell ref="AA966:AF966"/>
    <mergeCell ref="AA933:AF933"/>
    <mergeCell ref="AA934:AF934"/>
    <mergeCell ref="AA935:AF935"/>
    <mergeCell ref="AA936:AF936"/>
    <mergeCell ref="AA937:AF937"/>
    <mergeCell ref="AA938:AF938"/>
    <mergeCell ref="AA939:AF939"/>
    <mergeCell ref="AA940:AF940"/>
    <mergeCell ref="AA941:AF941"/>
    <mergeCell ref="AA942:AF942"/>
    <mergeCell ref="AA943:AF943"/>
    <mergeCell ref="AA944:AF944"/>
    <mergeCell ref="AA945:AF945"/>
    <mergeCell ref="AA946:AF946"/>
    <mergeCell ref="AA947:AF947"/>
    <mergeCell ref="AA948:AF948"/>
    <mergeCell ref="AA949:AF949"/>
    <mergeCell ref="AA916:AF916"/>
    <mergeCell ref="AA917:AF917"/>
    <mergeCell ref="AA918:AF918"/>
    <mergeCell ref="AA919:AF919"/>
    <mergeCell ref="AA920:AF920"/>
    <mergeCell ref="AA921:AF921"/>
    <mergeCell ref="AA922:AF922"/>
    <mergeCell ref="AA923:AF923"/>
    <mergeCell ref="AA924:AF924"/>
    <mergeCell ref="AA925:AF925"/>
    <mergeCell ref="AA926:AF926"/>
    <mergeCell ref="AA927:AF927"/>
    <mergeCell ref="AA928:AF928"/>
    <mergeCell ref="AA929:AF929"/>
    <mergeCell ref="AA930:AF930"/>
    <mergeCell ref="AA931:AF931"/>
    <mergeCell ref="AA932:AF932"/>
    <mergeCell ref="AA899:AF899"/>
    <mergeCell ref="AA900:AF900"/>
    <mergeCell ref="AA901:AF901"/>
    <mergeCell ref="AA902:AF902"/>
    <mergeCell ref="AA903:AF903"/>
    <mergeCell ref="AA904:AF904"/>
    <mergeCell ref="AA905:AF905"/>
    <mergeCell ref="AA906:AF906"/>
    <mergeCell ref="AA907:AF907"/>
    <mergeCell ref="AA908:AF908"/>
    <mergeCell ref="AA909:AF909"/>
    <mergeCell ref="AA910:AF910"/>
    <mergeCell ref="AA911:AF911"/>
    <mergeCell ref="AA912:AF912"/>
    <mergeCell ref="AA913:AF913"/>
    <mergeCell ref="AA914:AF914"/>
    <mergeCell ref="AA915:AF915"/>
    <mergeCell ref="AA882:AF882"/>
    <mergeCell ref="AA883:AF883"/>
    <mergeCell ref="AA884:AF884"/>
    <mergeCell ref="AA885:AF885"/>
    <mergeCell ref="AA886:AF886"/>
    <mergeCell ref="AA887:AF887"/>
    <mergeCell ref="AA888:AF888"/>
    <mergeCell ref="AA889:AF889"/>
    <mergeCell ref="AA890:AF890"/>
    <mergeCell ref="AA891:AF891"/>
    <mergeCell ref="AA892:AF892"/>
    <mergeCell ref="AA893:AF893"/>
    <mergeCell ref="AA894:AF894"/>
    <mergeCell ref="AA895:AF895"/>
    <mergeCell ref="AA896:AF896"/>
    <mergeCell ref="AA897:AF897"/>
    <mergeCell ref="AA898:AF898"/>
    <mergeCell ref="AA865:AF865"/>
    <mergeCell ref="AA866:AF866"/>
    <mergeCell ref="AA867:AF867"/>
    <mergeCell ref="AA868:AF868"/>
    <mergeCell ref="AA869:AF869"/>
    <mergeCell ref="AA870:AF870"/>
    <mergeCell ref="AA871:AF871"/>
    <mergeCell ref="AA872:AF872"/>
    <mergeCell ref="AA873:AF873"/>
    <mergeCell ref="AA874:AF874"/>
    <mergeCell ref="AA875:AF875"/>
    <mergeCell ref="AA876:AF876"/>
    <mergeCell ref="AA877:AF877"/>
    <mergeCell ref="AA878:AF878"/>
    <mergeCell ref="AA879:AF879"/>
    <mergeCell ref="AA880:AF880"/>
    <mergeCell ref="AA881:AF881"/>
    <mergeCell ref="AA848:AF848"/>
    <mergeCell ref="AA849:AF849"/>
    <mergeCell ref="AA850:AF850"/>
    <mergeCell ref="AA851:AF851"/>
    <mergeCell ref="AA852:AF852"/>
    <mergeCell ref="AA853:AF853"/>
    <mergeCell ref="AA854:AF854"/>
    <mergeCell ref="AA855:AF855"/>
    <mergeCell ref="AA856:AF856"/>
    <mergeCell ref="AA857:AF857"/>
    <mergeCell ref="AA858:AF858"/>
    <mergeCell ref="AA859:AF859"/>
    <mergeCell ref="AA860:AF860"/>
    <mergeCell ref="AA861:AF861"/>
    <mergeCell ref="AA862:AF862"/>
    <mergeCell ref="AA863:AF863"/>
    <mergeCell ref="AA864:AF864"/>
    <mergeCell ref="AA831:AF831"/>
    <mergeCell ref="AA832:AF832"/>
    <mergeCell ref="AA833:AF833"/>
    <mergeCell ref="AA834:AF834"/>
    <mergeCell ref="AA835:AF835"/>
    <mergeCell ref="AA836:AF836"/>
    <mergeCell ref="AA837:AF837"/>
    <mergeCell ref="AA838:AF838"/>
    <mergeCell ref="AA839:AF839"/>
    <mergeCell ref="AA840:AF840"/>
    <mergeCell ref="AA841:AF841"/>
    <mergeCell ref="AA842:AF842"/>
    <mergeCell ref="AA843:AF843"/>
    <mergeCell ref="AA844:AF844"/>
    <mergeCell ref="AA845:AF845"/>
    <mergeCell ref="AA846:AF846"/>
    <mergeCell ref="AA847:AF847"/>
    <mergeCell ref="AA814:AF814"/>
    <mergeCell ref="AA815:AF815"/>
    <mergeCell ref="AA816:AF816"/>
    <mergeCell ref="AA817:AF817"/>
    <mergeCell ref="AA818:AF818"/>
    <mergeCell ref="AA819:AF819"/>
    <mergeCell ref="AA820:AF820"/>
    <mergeCell ref="AA821:AF821"/>
    <mergeCell ref="AA822:AF822"/>
    <mergeCell ref="AA823:AF823"/>
    <mergeCell ref="AA824:AF824"/>
    <mergeCell ref="AA825:AF825"/>
    <mergeCell ref="AA826:AF826"/>
    <mergeCell ref="AA827:AF827"/>
    <mergeCell ref="AA828:AF828"/>
    <mergeCell ref="AA829:AF829"/>
    <mergeCell ref="AA830:AF830"/>
    <mergeCell ref="AA797:AF797"/>
    <mergeCell ref="AA798:AF798"/>
    <mergeCell ref="AA799:AF799"/>
    <mergeCell ref="AA800:AF800"/>
    <mergeCell ref="AA801:AF801"/>
    <mergeCell ref="AA802:AF802"/>
    <mergeCell ref="AA803:AF803"/>
    <mergeCell ref="AA804:AF804"/>
    <mergeCell ref="AA805:AF805"/>
    <mergeCell ref="AA806:AF806"/>
    <mergeCell ref="AA807:AF807"/>
    <mergeCell ref="AA808:AF808"/>
    <mergeCell ref="AA809:AF809"/>
    <mergeCell ref="AA810:AF810"/>
    <mergeCell ref="AA811:AF811"/>
    <mergeCell ref="AA812:AF812"/>
    <mergeCell ref="AA813:AF813"/>
    <mergeCell ref="AA780:AF780"/>
    <mergeCell ref="AA781:AF781"/>
    <mergeCell ref="AA782:AF782"/>
    <mergeCell ref="AA783:AF783"/>
    <mergeCell ref="AA784:AF784"/>
    <mergeCell ref="AA785:AF785"/>
    <mergeCell ref="AA786:AF786"/>
    <mergeCell ref="AA787:AF787"/>
    <mergeCell ref="AA788:AF788"/>
    <mergeCell ref="AA789:AF789"/>
    <mergeCell ref="AA790:AF790"/>
    <mergeCell ref="AA791:AF791"/>
    <mergeCell ref="AA792:AF792"/>
    <mergeCell ref="AA793:AF793"/>
    <mergeCell ref="AA794:AF794"/>
    <mergeCell ref="AA795:AF795"/>
    <mergeCell ref="AA796:AF796"/>
    <mergeCell ref="AA763:AF763"/>
    <mergeCell ref="AA764:AF764"/>
    <mergeCell ref="AA765:AF765"/>
    <mergeCell ref="AA766:AF766"/>
    <mergeCell ref="AA767:AF767"/>
    <mergeCell ref="AA768:AF768"/>
    <mergeCell ref="AA769:AF769"/>
    <mergeCell ref="AA770:AF770"/>
    <mergeCell ref="AA771:AF771"/>
    <mergeCell ref="AA772:AF772"/>
    <mergeCell ref="AA773:AF773"/>
    <mergeCell ref="AA774:AF774"/>
    <mergeCell ref="AA775:AF775"/>
    <mergeCell ref="AA776:AF776"/>
    <mergeCell ref="AA777:AF777"/>
    <mergeCell ref="AA778:AF778"/>
    <mergeCell ref="AA779:AF779"/>
    <mergeCell ref="AA746:AF746"/>
    <mergeCell ref="AA747:AF747"/>
    <mergeCell ref="AA748:AF748"/>
    <mergeCell ref="AA749:AF749"/>
    <mergeCell ref="AA750:AF750"/>
    <mergeCell ref="AA751:AF751"/>
    <mergeCell ref="AA752:AF752"/>
    <mergeCell ref="AA753:AF753"/>
    <mergeCell ref="AA754:AF754"/>
    <mergeCell ref="AA755:AF755"/>
    <mergeCell ref="AA756:AF756"/>
    <mergeCell ref="AA757:AF757"/>
    <mergeCell ref="AA758:AF758"/>
    <mergeCell ref="AA759:AF759"/>
    <mergeCell ref="AA760:AF760"/>
    <mergeCell ref="AA761:AF761"/>
    <mergeCell ref="AA762:AF762"/>
    <mergeCell ref="AA729:AF729"/>
    <mergeCell ref="AA730:AF730"/>
    <mergeCell ref="AA731:AF731"/>
    <mergeCell ref="AA732:AF732"/>
    <mergeCell ref="AA733:AF733"/>
    <mergeCell ref="AA734:AF734"/>
    <mergeCell ref="AA735:AF735"/>
    <mergeCell ref="AA736:AF736"/>
    <mergeCell ref="AA737:AF737"/>
    <mergeCell ref="AA738:AF738"/>
    <mergeCell ref="AA739:AF739"/>
    <mergeCell ref="AA740:AF740"/>
    <mergeCell ref="AA741:AF741"/>
    <mergeCell ref="AA742:AF742"/>
    <mergeCell ref="AA743:AF743"/>
    <mergeCell ref="AA744:AF744"/>
    <mergeCell ref="AA745:AF745"/>
    <mergeCell ref="AA712:AF712"/>
    <mergeCell ref="AA713:AF713"/>
    <mergeCell ref="AA714:AF714"/>
    <mergeCell ref="AA715:AF715"/>
    <mergeCell ref="AA716:AF716"/>
    <mergeCell ref="AA717:AF717"/>
    <mergeCell ref="AA718:AF718"/>
    <mergeCell ref="AA719:AF719"/>
    <mergeCell ref="AA720:AF720"/>
    <mergeCell ref="AA721:AF721"/>
    <mergeCell ref="AA722:AF722"/>
    <mergeCell ref="AA723:AF723"/>
    <mergeCell ref="AA724:AF724"/>
    <mergeCell ref="AA725:AF725"/>
    <mergeCell ref="AA726:AF726"/>
    <mergeCell ref="AA727:AF727"/>
    <mergeCell ref="AA728:AF728"/>
    <mergeCell ref="AA695:AF695"/>
    <mergeCell ref="AA696:AF696"/>
    <mergeCell ref="AA697:AF697"/>
    <mergeCell ref="AA698:AF698"/>
    <mergeCell ref="AA699:AF699"/>
    <mergeCell ref="AA700:AF700"/>
    <mergeCell ref="AA701:AF701"/>
    <mergeCell ref="AA702:AF702"/>
    <mergeCell ref="AA703:AF703"/>
    <mergeCell ref="AA704:AF704"/>
    <mergeCell ref="AA705:AF705"/>
    <mergeCell ref="AA706:AF706"/>
    <mergeCell ref="AA707:AF707"/>
    <mergeCell ref="AA708:AF708"/>
    <mergeCell ref="AA709:AF709"/>
    <mergeCell ref="AA710:AF710"/>
    <mergeCell ref="AA711:AF711"/>
    <mergeCell ref="AA678:AF678"/>
    <mergeCell ref="AA679:AF679"/>
    <mergeCell ref="AA680:AF680"/>
    <mergeCell ref="AA681:AF681"/>
    <mergeCell ref="AA682:AF682"/>
    <mergeCell ref="AA683:AF683"/>
    <mergeCell ref="AA684:AF684"/>
    <mergeCell ref="AA685:AF685"/>
    <mergeCell ref="AA686:AF686"/>
    <mergeCell ref="AA687:AF687"/>
    <mergeCell ref="AA688:AF688"/>
    <mergeCell ref="AA689:AF689"/>
    <mergeCell ref="AA690:AF690"/>
    <mergeCell ref="AA691:AF691"/>
    <mergeCell ref="AA692:AF692"/>
    <mergeCell ref="AA693:AF693"/>
    <mergeCell ref="AA694:AF694"/>
    <mergeCell ref="AA661:AF661"/>
    <mergeCell ref="AA662:AF662"/>
    <mergeCell ref="AA663:AF663"/>
    <mergeCell ref="AA664:AF664"/>
    <mergeCell ref="AA665:AF665"/>
    <mergeCell ref="AA666:AF666"/>
    <mergeCell ref="AA667:AF667"/>
    <mergeCell ref="AA668:AF668"/>
    <mergeCell ref="AA669:AF669"/>
    <mergeCell ref="AA670:AF670"/>
    <mergeCell ref="AA671:AF671"/>
    <mergeCell ref="AA672:AF672"/>
    <mergeCell ref="AA673:AF673"/>
    <mergeCell ref="AA674:AF674"/>
    <mergeCell ref="AA675:AF675"/>
    <mergeCell ref="AA676:AF676"/>
    <mergeCell ref="AA677:AF677"/>
    <mergeCell ref="AA644:AF644"/>
    <mergeCell ref="AA645:AF645"/>
    <mergeCell ref="AA646:AF646"/>
    <mergeCell ref="AA647:AF647"/>
    <mergeCell ref="AA648:AF648"/>
    <mergeCell ref="AA649:AF649"/>
    <mergeCell ref="AA650:AF650"/>
    <mergeCell ref="AA651:AF651"/>
    <mergeCell ref="AA652:AF652"/>
    <mergeCell ref="AA653:AF653"/>
    <mergeCell ref="AA654:AF654"/>
    <mergeCell ref="AA655:AF655"/>
    <mergeCell ref="AA656:AF656"/>
    <mergeCell ref="AA657:AF657"/>
    <mergeCell ref="AA658:AF658"/>
    <mergeCell ref="AA659:AF659"/>
    <mergeCell ref="AA660:AF660"/>
    <mergeCell ref="AA627:AF627"/>
    <mergeCell ref="AA628:AF628"/>
    <mergeCell ref="AA629:AF629"/>
    <mergeCell ref="AA630:AF630"/>
    <mergeCell ref="AA631:AF631"/>
    <mergeCell ref="AA632:AF632"/>
    <mergeCell ref="AA633:AF633"/>
    <mergeCell ref="AA634:AF634"/>
    <mergeCell ref="AA635:AF635"/>
    <mergeCell ref="AA636:AF636"/>
    <mergeCell ref="AA637:AF637"/>
    <mergeCell ref="AA638:AF638"/>
    <mergeCell ref="AA639:AF639"/>
    <mergeCell ref="AA640:AF640"/>
    <mergeCell ref="AA641:AF641"/>
    <mergeCell ref="AA642:AF642"/>
    <mergeCell ref="AA643:AF643"/>
    <mergeCell ref="AA610:AF610"/>
    <mergeCell ref="AA611:AF611"/>
    <mergeCell ref="AA612:AF612"/>
    <mergeCell ref="AA613:AF613"/>
    <mergeCell ref="AA614:AF614"/>
    <mergeCell ref="AA615:AF615"/>
    <mergeCell ref="AA616:AF616"/>
    <mergeCell ref="AA617:AF617"/>
    <mergeCell ref="AA618:AF618"/>
    <mergeCell ref="AA619:AF619"/>
    <mergeCell ref="AA620:AF620"/>
    <mergeCell ref="AA621:AF621"/>
    <mergeCell ref="AA622:AF622"/>
    <mergeCell ref="AA623:AF623"/>
    <mergeCell ref="AA624:AF624"/>
    <mergeCell ref="AA625:AF625"/>
    <mergeCell ref="AA626:AF626"/>
    <mergeCell ref="AA593:AF593"/>
    <mergeCell ref="AA594:AF594"/>
    <mergeCell ref="AA595:AF595"/>
    <mergeCell ref="AA596:AF596"/>
    <mergeCell ref="AA597:AF597"/>
    <mergeCell ref="AA598:AF598"/>
    <mergeCell ref="AA599:AF599"/>
    <mergeCell ref="AA600:AF600"/>
    <mergeCell ref="AA601:AF601"/>
    <mergeCell ref="AA602:AF602"/>
    <mergeCell ref="AA603:AF603"/>
    <mergeCell ref="AA604:AF604"/>
    <mergeCell ref="AA605:AF605"/>
    <mergeCell ref="AA606:AF606"/>
    <mergeCell ref="AA607:AF607"/>
    <mergeCell ref="AA608:AF608"/>
    <mergeCell ref="AA609:AF609"/>
    <mergeCell ref="AA576:AF576"/>
    <mergeCell ref="AA577:AF577"/>
    <mergeCell ref="AA578:AF578"/>
    <mergeCell ref="AA579:AF579"/>
    <mergeCell ref="AA580:AF580"/>
    <mergeCell ref="AA581:AF581"/>
    <mergeCell ref="AA582:AF582"/>
    <mergeCell ref="AA583:AF583"/>
    <mergeCell ref="AA584:AF584"/>
    <mergeCell ref="AA585:AF585"/>
    <mergeCell ref="AA586:AF586"/>
    <mergeCell ref="AA587:AF587"/>
    <mergeCell ref="AA588:AF588"/>
    <mergeCell ref="AA589:AF589"/>
    <mergeCell ref="AA590:AF590"/>
    <mergeCell ref="AA591:AF591"/>
    <mergeCell ref="AA592:AF592"/>
    <mergeCell ref="AA559:AF559"/>
    <mergeCell ref="AA560:AF560"/>
    <mergeCell ref="AA561:AF561"/>
    <mergeCell ref="AA562:AF562"/>
    <mergeCell ref="AA563:AF563"/>
    <mergeCell ref="AA564:AF564"/>
    <mergeCell ref="AA565:AF565"/>
    <mergeCell ref="AA566:AF566"/>
    <mergeCell ref="AA567:AF567"/>
    <mergeCell ref="AA568:AF568"/>
    <mergeCell ref="AA569:AF569"/>
    <mergeCell ref="AA570:AF570"/>
    <mergeCell ref="AA571:AF571"/>
    <mergeCell ref="AA572:AF572"/>
    <mergeCell ref="AA573:AF573"/>
    <mergeCell ref="AA574:AF574"/>
    <mergeCell ref="AA575:AF575"/>
    <mergeCell ref="AA542:AF542"/>
    <mergeCell ref="AA543:AF543"/>
    <mergeCell ref="AA544:AF544"/>
    <mergeCell ref="AA545:AF545"/>
    <mergeCell ref="AA546:AF546"/>
    <mergeCell ref="AA547:AF547"/>
    <mergeCell ref="AA548:AF548"/>
    <mergeCell ref="AA549:AF549"/>
    <mergeCell ref="AA550:AF550"/>
    <mergeCell ref="AA551:AF551"/>
    <mergeCell ref="AA552:AF552"/>
    <mergeCell ref="AA553:AF553"/>
    <mergeCell ref="AA554:AF554"/>
    <mergeCell ref="AA555:AF555"/>
    <mergeCell ref="AA556:AF556"/>
    <mergeCell ref="AA557:AF557"/>
    <mergeCell ref="AA558:AF558"/>
    <mergeCell ref="AA525:AF525"/>
    <mergeCell ref="AA526:AF526"/>
    <mergeCell ref="AA527:AF527"/>
    <mergeCell ref="AA528:AF528"/>
    <mergeCell ref="AA529:AF529"/>
    <mergeCell ref="AA530:AF530"/>
    <mergeCell ref="AA531:AF531"/>
    <mergeCell ref="AA532:AF532"/>
    <mergeCell ref="AA533:AF533"/>
    <mergeCell ref="AA534:AF534"/>
    <mergeCell ref="AA535:AF535"/>
    <mergeCell ref="AA536:AF536"/>
    <mergeCell ref="AA537:AF537"/>
    <mergeCell ref="AA538:AF538"/>
    <mergeCell ref="AA539:AF539"/>
    <mergeCell ref="AA540:AF540"/>
    <mergeCell ref="AA541:AF541"/>
    <mergeCell ref="AA508:AF508"/>
    <mergeCell ref="AA509:AF509"/>
    <mergeCell ref="AA510:AF510"/>
    <mergeCell ref="AA511:AF511"/>
    <mergeCell ref="AA512:AF512"/>
    <mergeCell ref="AA513:AF513"/>
    <mergeCell ref="AA514:AF514"/>
    <mergeCell ref="AA515:AF515"/>
    <mergeCell ref="AA516:AF516"/>
    <mergeCell ref="AA517:AF517"/>
    <mergeCell ref="AA518:AF518"/>
    <mergeCell ref="AA519:AF519"/>
    <mergeCell ref="AA520:AF520"/>
    <mergeCell ref="AA521:AF521"/>
    <mergeCell ref="AA522:AF522"/>
    <mergeCell ref="AA523:AF523"/>
    <mergeCell ref="AA524:AF524"/>
    <mergeCell ref="AA491:AF491"/>
    <mergeCell ref="AA492:AF492"/>
    <mergeCell ref="AA493:AF493"/>
    <mergeCell ref="AA494:AF494"/>
    <mergeCell ref="AA495:AF495"/>
    <mergeCell ref="AA496:AF496"/>
    <mergeCell ref="AA497:AF497"/>
    <mergeCell ref="AA498:AF498"/>
    <mergeCell ref="AA499:AF499"/>
    <mergeCell ref="AA500:AF500"/>
    <mergeCell ref="AA501:AF501"/>
    <mergeCell ref="AA502:AF502"/>
    <mergeCell ref="AA503:AF503"/>
    <mergeCell ref="AA504:AF504"/>
    <mergeCell ref="AA505:AF505"/>
    <mergeCell ref="AA506:AF506"/>
    <mergeCell ref="AA507:AF507"/>
    <mergeCell ref="AA474:AF474"/>
    <mergeCell ref="AA475:AF475"/>
    <mergeCell ref="AA476:AF476"/>
    <mergeCell ref="AA477:AF477"/>
    <mergeCell ref="AA478:AF478"/>
    <mergeCell ref="AA479:AF479"/>
    <mergeCell ref="AA480:AF480"/>
    <mergeCell ref="AA481:AF481"/>
    <mergeCell ref="AA482:AF482"/>
    <mergeCell ref="AA483:AF483"/>
    <mergeCell ref="AA484:AF484"/>
    <mergeCell ref="AA485:AF485"/>
    <mergeCell ref="AA486:AF486"/>
    <mergeCell ref="AA487:AF487"/>
    <mergeCell ref="AA488:AF488"/>
    <mergeCell ref="AA489:AF489"/>
    <mergeCell ref="AA490:AF490"/>
    <mergeCell ref="AA457:AF457"/>
    <mergeCell ref="AA458:AF458"/>
    <mergeCell ref="AA459:AF459"/>
    <mergeCell ref="AA460:AF460"/>
    <mergeCell ref="AA461:AF461"/>
    <mergeCell ref="AA462:AF462"/>
    <mergeCell ref="AA463:AF463"/>
    <mergeCell ref="AA464:AF464"/>
    <mergeCell ref="AA465:AF465"/>
    <mergeCell ref="AA466:AF466"/>
    <mergeCell ref="AA467:AF467"/>
    <mergeCell ref="AA468:AF468"/>
    <mergeCell ref="AA469:AF469"/>
    <mergeCell ref="AA470:AF470"/>
    <mergeCell ref="AA471:AF471"/>
    <mergeCell ref="AA472:AF472"/>
    <mergeCell ref="AA473:AF473"/>
    <mergeCell ref="AA440:AF440"/>
    <mergeCell ref="AA441:AF441"/>
    <mergeCell ref="AA442:AF442"/>
    <mergeCell ref="AA443:AF443"/>
    <mergeCell ref="AA444:AF444"/>
    <mergeCell ref="AA445:AF445"/>
    <mergeCell ref="AA446:AF446"/>
    <mergeCell ref="AA447:AF447"/>
    <mergeCell ref="AA448:AF448"/>
    <mergeCell ref="AA449:AF449"/>
    <mergeCell ref="AA450:AF450"/>
    <mergeCell ref="AA451:AF451"/>
    <mergeCell ref="AA452:AF452"/>
    <mergeCell ref="AA453:AF453"/>
    <mergeCell ref="AA454:AF454"/>
    <mergeCell ref="AA455:AF455"/>
    <mergeCell ref="AA456:AF456"/>
    <mergeCell ref="AA423:AF423"/>
    <mergeCell ref="AA424:AF424"/>
    <mergeCell ref="AA425:AF425"/>
    <mergeCell ref="AA426:AF426"/>
    <mergeCell ref="AA427:AF427"/>
    <mergeCell ref="AA428:AF428"/>
    <mergeCell ref="AA429:AF429"/>
    <mergeCell ref="AA430:AF430"/>
    <mergeCell ref="AA431:AF431"/>
    <mergeCell ref="AA432:AF432"/>
    <mergeCell ref="AA433:AF433"/>
    <mergeCell ref="AA434:AF434"/>
    <mergeCell ref="AA435:AF435"/>
    <mergeCell ref="AA436:AF436"/>
    <mergeCell ref="AA437:AF437"/>
    <mergeCell ref="AA438:AF438"/>
    <mergeCell ref="AA439:AF439"/>
    <mergeCell ref="AA406:AF406"/>
    <mergeCell ref="AA407:AF407"/>
    <mergeCell ref="AA408:AF408"/>
    <mergeCell ref="AA409:AF409"/>
    <mergeCell ref="AA410:AF410"/>
    <mergeCell ref="AA411:AF411"/>
    <mergeCell ref="AA412:AF412"/>
    <mergeCell ref="AA413:AF413"/>
    <mergeCell ref="AA414:AF414"/>
    <mergeCell ref="AA415:AF415"/>
    <mergeCell ref="AA416:AF416"/>
    <mergeCell ref="AA417:AF417"/>
    <mergeCell ref="AA418:AF418"/>
    <mergeCell ref="AA419:AF419"/>
    <mergeCell ref="AA420:AF420"/>
    <mergeCell ref="AA421:AF421"/>
    <mergeCell ref="AA422:AF422"/>
    <mergeCell ref="AA389:AF389"/>
    <mergeCell ref="AA390:AF390"/>
    <mergeCell ref="AA391:AF391"/>
    <mergeCell ref="AA392:AF392"/>
    <mergeCell ref="AA393:AF393"/>
    <mergeCell ref="AA394:AF394"/>
    <mergeCell ref="AA395:AF395"/>
    <mergeCell ref="AA396:AF396"/>
    <mergeCell ref="AA397:AF397"/>
    <mergeCell ref="AA398:AF398"/>
    <mergeCell ref="AA399:AF399"/>
    <mergeCell ref="AA400:AF400"/>
    <mergeCell ref="AA401:AF401"/>
    <mergeCell ref="AA402:AF402"/>
    <mergeCell ref="AA403:AF403"/>
    <mergeCell ref="AA404:AF404"/>
    <mergeCell ref="AA405:AF405"/>
    <mergeCell ref="AA372:AF372"/>
    <mergeCell ref="AA373:AF373"/>
    <mergeCell ref="AA374:AF374"/>
    <mergeCell ref="AA375:AF375"/>
    <mergeCell ref="AA376:AF376"/>
    <mergeCell ref="AA377:AF377"/>
    <mergeCell ref="AA378:AF378"/>
    <mergeCell ref="AA379:AF379"/>
    <mergeCell ref="AA380:AF380"/>
    <mergeCell ref="AA381:AF381"/>
    <mergeCell ref="AA382:AF382"/>
    <mergeCell ref="AA383:AF383"/>
    <mergeCell ref="AA384:AF384"/>
    <mergeCell ref="AA385:AF385"/>
    <mergeCell ref="AA386:AF386"/>
    <mergeCell ref="AA387:AF387"/>
    <mergeCell ref="AA388:AF388"/>
    <mergeCell ref="AA355:AF355"/>
    <mergeCell ref="AA356:AF356"/>
    <mergeCell ref="AA357:AF357"/>
    <mergeCell ref="AA358:AF358"/>
    <mergeCell ref="AA359:AF359"/>
    <mergeCell ref="AA360:AF360"/>
    <mergeCell ref="AA361:AF361"/>
    <mergeCell ref="AA362:AF362"/>
    <mergeCell ref="AA363:AF363"/>
    <mergeCell ref="AA364:AF364"/>
    <mergeCell ref="AA365:AF365"/>
    <mergeCell ref="AA366:AF366"/>
    <mergeCell ref="AA367:AF367"/>
    <mergeCell ref="AA368:AF368"/>
    <mergeCell ref="AA369:AF369"/>
    <mergeCell ref="AA370:AF370"/>
    <mergeCell ref="AA371:AF371"/>
    <mergeCell ref="AA338:AF338"/>
    <mergeCell ref="AA339:AF339"/>
    <mergeCell ref="AA340:AF340"/>
    <mergeCell ref="AA341:AF341"/>
    <mergeCell ref="AA342:AF342"/>
    <mergeCell ref="AA343:AF343"/>
    <mergeCell ref="AA344:AF344"/>
    <mergeCell ref="AA345:AF345"/>
    <mergeCell ref="AA346:AF346"/>
    <mergeCell ref="AA347:AF347"/>
    <mergeCell ref="AA348:AF348"/>
    <mergeCell ref="AA349:AF349"/>
    <mergeCell ref="AA350:AF350"/>
    <mergeCell ref="AA351:AF351"/>
    <mergeCell ref="AA352:AF352"/>
    <mergeCell ref="AA353:AF353"/>
    <mergeCell ref="AA354:AF354"/>
    <mergeCell ref="AA321:AF321"/>
    <mergeCell ref="AA322:AF322"/>
    <mergeCell ref="AA323:AF323"/>
    <mergeCell ref="AA324:AF324"/>
    <mergeCell ref="AA325:AF325"/>
    <mergeCell ref="AA326:AF326"/>
    <mergeCell ref="AA327:AF327"/>
    <mergeCell ref="AA328:AF328"/>
    <mergeCell ref="AA329:AF329"/>
    <mergeCell ref="AA330:AF330"/>
    <mergeCell ref="AA331:AF331"/>
    <mergeCell ref="AA332:AF332"/>
    <mergeCell ref="AA333:AF333"/>
    <mergeCell ref="AA334:AF334"/>
    <mergeCell ref="AA335:AF335"/>
    <mergeCell ref="AA336:AF336"/>
    <mergeCell ref="AA337:AF337"/>
    <mergeCell ref="AA304:AF304"/>
    <mergeCell ref="AA305:AF305"/>
    <mergeCell ref="AA306:AF306"/>
    <mergeCell ref="AA307:AF307"/>
    <mergeCell ref="AA308:AF308"/>
    <mergeCell ref="AA309:AF309"/>
    <mergeCell ref="AA310:AF310"/>
    <mergeCell ref="AA311:AF311"/>
    <mergeCell ref="AA312:AF312"/>
    <mergeCell ref="AA313:AF313"/>
    <mergeCell ref="AA314:AF314"/>
    <mergeCell ref="AA315:AF315"/>
    <mergeCell ref="AA316:AF316"/>
    <mergeCell ref="AA317:AF317"/>
    <mergeCell ref="AA318:AF318"/>
    <mergeCell ref="AA319:AF319"/>
    <mergeCell ref="AA320:AF320"/>
    <mergeCell ref="AA287:AF287"/>
    <mergeCell ref="AA288:AF288"/>
    <mergeCell ref="AA289:AF289"/>
    <mergeCell ref="AA290:AF290"/>
    <mergeCell ref="AA291:AF291"/>
    <mergeCell ref="AA292:AF292"/>
    <mergeCell ref="AA293:AF293"/>
    <mergeCell ref="AA294:AF294"/>
    <mergeCell ref="AA295:AF295"/>
    <mergeCell ref="AA296:AF296"/>
    <mergeCell ref="AA297:AF297"/>
    <mergeCell ref="AA298:AF298"/>
    <mergeCell ref="AA299:AF299"/>
    <mergeCell ref="AA300:AF300"/>
    <mergeCell ref="AA301:AF301"/>
    <mergeCell ref="AA302:AF302"/>
    <mergeCell ref="AA303:AF303"/>
    <mergeCell ref="AA270:AF270"/>
    <mergeCell ref="AA271:AF271"/>
    <mergeCell ref="AA272:AF272"/>
    <mergeCell ref="AA273:AF273"/>
    <mergeCell ref="AA274:AF274"/>
    <mergeCell ref="AA275:AF275"/>
    <mergeCell ref="AA276:AF276"/>
    <mergeCell ref="AA277:AF277"/>
    <mergeCell ref="AA278:AF278"/>
    <mergeCell ref="AA279:AF279"/>
    <mergeCell ref="AA280:AF280"/>
    <mergeCell ref="AA281:AF281"/>
    <mergeCell ref="AA282:AF282"/>
    <mergeCell ref="AA283:AF283"/>
    <mergeCell ref="AA284:AF284"/>
    <mergeCell ref="AA285:AF285"/>
    <mergeCell ref="AA286:AF286"/>
    <mergeCell ref="AA253:AF253"/>
    <mergeCell ref="AA254:AF254"/>
    <mergeCell ref="AA255:AF255"/>
    <mergeCell ref="AA256:AF256"/>
    <mergeCell ref="AA257:AF257"/>
    <mergeCell ref="AA258:AF258"/>
    <mergeCell ref="AA259:AF259"/>
    <mergeCell ref="AA260:AF260"/>
    <mergeCell ref="AA261:AF261"/>
    <mergeCell ref="AA262:AF262"/>
    <mergeCell ref="AA263:AF263"/>
    <mergeCell ref="AA264:AF264"/>
    <mergeCell ref="AA265:AF265"/>
    <mergeCell ref="AA266:AF266"/>
    <mergeCell ref="AA267:AF267"/>
    <mergeCell ref="AA268:AF268"/>
    <mergeCell ref="AA269:AF269"/>
    <mergeCell ref="AA236:AF236"/>
    <mergeCell ref="AA237:AF237"/>
    <mergeCell ref="AA238:AF238"/>
    <mergeCell ref="AA239:AF239"/>
    <mergeCell ref="AA240:AF240"/>
    <mergeCell ref="AA241:AF241"/>
    <mergeCell ref="AA242:AF242"/>
    <mergeCell ref="AA243:AF243"/>
    <mergeCell ref="AA244:AF244"/>
    <mergeCell ref="AA245:AF245"/>
    <mergeCell ref="AA246:AF246"/>
    <mergeCell ref="AA247:AF247"/>
    <mergeCell ref="AA248:AF248"/>
    <mergeCell ref="AA249:AF249"/>
    <mergeCell ref="AA250:AF250"/>
    <mergeCell ref="AA251:AF251"/>
    <mergeCell ref="AA252:AF252"/>
    <mergeCell ref="AA219:AF219"/>
    <mergeCell ref="AA220:AF220"/>
    <mergeCell ref="AA221:AF221"/>
    <mergeCell ref="AA222:AF222"/>
    <mergeCell ref="AA223:AF223"/>
    <mergeCell ref="AA224:AF224"/>
    <mergeCell ref="AA225:AF225"/>
    <mergeCell ref="AA226:AF226"/>
    <mergeCell ref="AA227:AF227"/>
    <mergeCell ref="AA228:AF228"/>
    <mergeCell ref="AA229:AF229"/>
    <mergeCell ref="AA230:AF230"/>
    <mergeCell ref="AA231:AF231"/>
    <mergeCell ref="AA232:AF232"/>
    <mergeCell ref="AA233:AF233"/>
    <mergeCell ref="AA234:AF234"/>
    <mergeCell ref="AA235:AF235"/>
    <mergeCell ref="AA202:AF202"/>
    <mergeCell ref="AA203:AF203"/>
    <mergeCell ref="AA204:AF204"/>
    <mergeCell ref="AA205:AF205"/>
    <mergeCell ref="AA206:AF206"/>
    <mergeCell ref="AA207:AF207"/>
    <mergeCell ref="AA208:AF208"/>
    <mergeCell ref="AA209:AF209"/>
    <mergeCell ref="AA210:AF210"/>
    <mergeCell ref="AA211:AF211"/>
    <mergeCell ref="AA212:AF212"/>
    <mergeCell ref="AA213:AF213"/>
    <mergeCell ref="AA214:AF214"/>
    <mergeCell ref="AA215:AF215"/>
    <mergeCell ref="AA216:AF216"/>
    <mergeCell ref="AA217:AF217"/>
    <mergeCell ref="AA218:AF218"/>
    <mergeCell ref="AA185:AF185"/>
    <mergeCell ref="AA186:AF186"/>
    <mergeCell ref="AA187:AF187"/>
    <mergeCell ref="AA188:AF188"/>
    <mergeCell ref="AA189:AF189"/>
    <mergeCell ref="AA190:AF190"/>
    <mergeCell ref="AA191:AF191"/>
    <mergeCell ref="AA192:AF192"/>
    <mergeCell ref="AA193:AF193"/>
    <mergeCell ref="AA194:AF194"/>
    <mergeCell ref="AA195:AF195"/>
    <mergeCell ref="AA196:AF196"/>
    <mergeCell ref="AA197:AF197"/>
    <mergeCell ref="AA198:AF198"/>
    <mergeCell ref="AA199:AF199"/>
    <mergeCell ref="AA200:AF200"/>
    <mergeCell ref="AA201:AF201"/>
    <mergeCell ref="AA168:AF168"/>
    <mergeCell ref="AA169:AF169"/>
    <mergeCell ref="AA170:AF170"/>
    <mergeCell ref="AA171:AF171"/>
    <mergeCell ref="AA172:AF172"/>
    <mergeCell ref="AA173:AF173"/>
    <mergeCell ref="AA174:AF174"/>
    <mergeCell ref="AA175:AF175"/>
    <mergeCell ref="AA176:AF176"/>
    <mergeCell ref="AA177:AF177"/>
    <mergeCell ref="AA178:AF178"/>
    <mergeCell ref="AA179:AF179"/>
    <mergeCell ref="AA180:AF180"/>
    <mergeCell ref="AA181:AF181"/>
    <mergeCell ref="AA182:AF182"/>
    <mergeCell ref="AA183:AF183"/>
    <mergeCell ref="AA184:AF184"/>
    <mergeCell ref="AA151:AF151"/>
    <mergeCell ref="AA152:AF152"/>
    <mergeCell ref="AA153:AF153"/>
    <mergeCell ref="AA154:AF154"/>
    <mergeCell ref="AA155:AF155"/>
    <mergeCell ref="AA156:AF156"/>
    <mergeCell ref="AA157:AF157"/>
    <mergeCell ref="AA158:AF158"/>
    <mergeCell ref="AA159:AF159"/>
    <mergeCell ref="AA160:AF160"/>
    <mergeCell ref="AA161:AF161"/>
    <mergeCell ref="AA162:AF162"/>
    <mergeCell ref="AA163:AF163"/>
    <mergeCell ref="AA164:AF164"/>
    <mergeCell ref="AA165:AF165"/>
    <mergeCell ref="AA166:AF166"/>
    <mergeCell ref="AA167:AF167"/>
    <mergeCell ref="AA134:AF134"/>
    <mergeCell ref="AA135:AF135"/>
    <mergeCell ref="AA136:AF136"/>
    <mergeCell ref="AA137:AF137"/>
    <mergeCell ref="AA138:AF138"/>
    <mergeCell ref="AA139:AF139"/>
    <mergeCell ref="AA140:AF140"/>
    <mergeCell ref="AA141:AF141"/>
    <mergeCell ref="AA142:AF142"/>
    <mergeCell ref="AA143:AF143"/>
    <mergeCell ref="AA144:AF144"/>
    <mergeCell ref="AA145:AF145"/>
    <mergeCell ref="AA146:AF146"/>
    <mergeCell ref="AA147:AF147"/>
    <mergeCell ref="AA148:AF148"/>
    <mergeCell ref="AA149:AF149"/>
    <mergeCell ref="AA150:AF150"/>
    <mergeCell ref="AA117:AF117"/>
    <mergeCell ref="AA118:AF118"/>
    <mergeCell ref="AA119:AF119"/>
    <mergeCell ref="AA120:AF120"/>
    <mergeCell ref="AA121:AF121"/>
    <mergeCell ref="AA122:AF122"/>
    <mergeCell ref="AA123:AF123"/>
    <mergeCell ref="AA124:AF124"/>
    <mergeCell ref="AA125:AF125"/>
    <mergeCell ref="AA126:AF126"/>
    <mergeCell ref="AA127:AF127"/>
    <mergeCell ref="AA128:AF128"/>
    <mergeCell ref="AA129:AF129"/>
    <mergeCell ref="AA130:AF130"/>
    <mergeCell ref="AA131:AF131"/>
    <mergeCell ref="AA132:AF132"/>
    <mergeCell ref="AA133:AF133"/>
    <mergeCell ref="AA100:AF100"/>
    <mergeCell ref="AA101:AF101"/>
    <mergeCell ref="AA102:AF102"/>
    <mergeCell ref="AA103:AF103"/>
    <mergeCell ref="AA104:AF104"/>
    <mergeCell ref="AA105:AF105"/>
    <mergeCell ref="AA106:AF106"/>
    <mergeCell ref="AA107:AF107"/>
    <mergeCell ref="AA108:AF108"/>
    <mergeCell ref="AA109:AF109"/>
    <mergeCell ref="AA110:AF110"/>
    <mergeCell ref="AA111:AF111"/>
    <mergeCell ref="AA112:AF112"/>
    <mergeCell ref="AA113:AF113"/>
    <mergeCell ref="AA114:AF114"/>
    <mergeCell ref="AA115:AF115"/>
    <mergeCell ref="AA116:AF116"/>
    <mergeCell ref="AA83:AF83"/>
    <mergeCell ref="AA84:AF84"/>
    <mergeCell ref="AA85:AF85"/>
    <mergeCell ref="AA86:AF86"/>
    <mergeCell ref="AA87:AF87"/>
    <mergeCell ref="AA88:AF88"/>
    <mergeCell ref="AA89:AF89"/>
    <mergeCell ref="AA90:AF90"/>
    <mergeCell ref="AA91:AF91"/>
    <mergeCell ref="AA92:AF92"/>
    <mergeCell ref="AA93:AF93"/>
    <mergeCell ref="AA94:AF94"/>
    <mergeCell ref="AA95:AF95"/>
    <mergeCell ref="AA96:AF96"/>
    <mergeCell ref="AA97:AF97"/>
    <mergeCell ref="AA98:AF98"/>
    <mergeCell ref="AA99:AF99"/>
    <mergeCell ref="AA66:AF66"/>
    <mergeCell ref="AA67:AF67"/>
    <mergeCell ref="AA68:AF68"/>
    <mergeCell ref="AA69:AF69"/>
    <mergeCell ref="AA70:AF70"/>
    <mergeCell ref="AA71:AF71"/>
    <mergeCell ref="AA72:AF72"/>
    <mergeCell ref="AA73:AF73"/>
    <mergeCell ref="AA74:AF74"/>
    <mergeCell ref="AA75:AF75"/>
    <mergeCell ref="AA76:AF76"/>
    <mergeCell ref="AA77:AF77"/>
    <mergeCell ref="AA78:AF78"/>
    <mergeCell ref="AA79:AF79"/>
    <mergeCell ref="AA80:AF80"/>
    <mergeCell ref="AA81:AF81"/>
    <mergeCell ref="AA82:AF82"/>
    <mergeCell ref="AA49:AF49"/>
    <mergeCell ref="AA50:AF50"/>
    <mergeCell ref="AA51:AF51"/>
    <mergeCell ref="AA52:AF52"/>
    <mergeCell ref="AA53:AF53"/>
    <mergeCell ref="AA54:AF54"/>
    <mergeCell ref="AA55:AF55"/>
    <mergeCell ref="AA56:AF56"/>
    <mergeCell ref="AA57:AF57"/>
    <mergeCell ref="AA58:AF58"/>
    <mergeCell ref="AA59:AF59"/>
    <mergeCell ref="AA60:AF60"/>
    <mergeCell ref="AA61:AF61"/>
    <mergeCell ref="AA62:AF62"/>
    <mergeCell ref="AA63:AF63"/>
    <mergeCell ref="AA64:AF64"/>
    <mergeCell ref="AA65:AF65"/>
    <mergeCell ref="AA32:AF32"/>
    <mergeCell ref="AA33:AF33"/>
    <mergeCell ref="AA34:AF34"/>
    <mergeCell ref="AA35:AF35"/>
    <mergeCell ref="AA36:AF36"/>
    <mergeCell ref="AA37:AF37"/>
    <mergeCell ref="AA38:AF38"/>
    <mergeCell ref="AA39:AF39"/>
    <mergeCell ref="AA40:AF40"/>
    <mergeCell ref="AA41:AF41"/>
    <mergeCell ref="AA42:AF42"/>
    <mergeCell ref="AA43:AF43"/>
    <mergeCell ref="AA44:AF44"/>
    <mergeCell ref="AA45:AF45"/>
    <mergeCell ref="AA46:AF46"/>
    <mergeCell ref="AA47:AF47"/>
    <mergeCell ref="AA48:AF48"/>
    <mergeCell ref="AA15:AF15"/>
    <mergeCell ref="AA16:AF16"/>
    <mergeCell ref="AA17:AF17"/>
    <mergeCell ref="AA18:AF18"/>
    <mergeCell ref="AA19:AF19"/>
    <mergeCell ref="AA20:AF20"/>
    <mergeCell ref="AA21:AF21"/>
    <mergeCell ref="AA22:AF22"/>
    <mergeCell ref="AA23:AF23"/>
    <mergeCell ref="AA24:AF24"/>
    <mergeCell ref="AA25:AF25"/>
    <mergeCell ref="AA26:AF26"/>
    <mergeCell ref="AA27:AF27"/>
    <mergeCell ref="AA28:AF28"/>
    <mergeCell ref="AA29:AF29"/>
    <mergeCell ref="AA30:AF30"/>
    <mergeCell ref="AA31:AF31"/>
    <mergeCell ref="B1997:D1997"/>
    <mergeCell ref="B1998:D1998"/>
    <mergeCell ref="B1999:D1999"/>
    <mergeCell ref="B2000:D2000"/>
    <mergeCell ref="B1992:D1992"/>
    <mergeCell ref="B1993:D1993"/>
    <mergeCell ref="B1994:D1994"/>
    <mergeCell ref="B1995:D1995"/>
    <mergeCell ref="B1996:D1996"/>
    <mergeCell ref="B1987:D1987"/>
    <mergeCell ref="B1988:D1988"/>
    <mergeCell ref="B1989:D1989"/>
    <mergeCell ref="B1990:D1990"/>
    <mergeCell ref="B1991:D1991"/>
    <mergeCell ref="B1982:D1982"/>
    <mergeCell ref="B1983:D1983"/>
    <mergeCell ref="B1984:D1984"/>
    <mergeCell ref="B1985:D1985"/>
    <mergeCell ref="B1986:D1986"/>
    <mergeCell ref="B1977:D1977"/>
    <mergeCell ref="B1978:D1978"/>
    <mergeCell ref="B1979:D1979"/>
    <mergeCell ref="B1980:D1980"/>
    <mergeCell ref="B1981:D1981"/>
    <mergeCell ref="B1972:D1972"/>
    <mergeCell ref="B1973:D1973"/>
    <mergeCell ref="B1974:D1974"/>
    <mergeCell ref="B1975:D1975"/>
    <mergeCell ref="B1976:D1976"/>
    <mergeCell ref="B1967:D1967"/>
    <mergeCell ref="B1968:D1968"/>
    <mergeCell ref="B1969:D1969"/>
    <mergeCell ref="B1970:D1970"/>
    <mergeCell ref="B1971:D1971"/>
    <mergeCell ref="B1962:D1962"/>
    <mergeCell ref="B1963:D1963"/>
    <mergeCell ref="B1964:D1964"/>
    <mergeCell ref="B1965:D1965"/>
    <mergeCell ref="B1966:D1966"/>
    <mergeCell ref="B1957:D1957"/>
    <mergeCell ref="B1958:D1958"/>
    <mergeCell ref="B1959:D1959"/>
    <mergeCell ref="B1960:D1960"/>
    <mergeCell ref="B1961:D1961"/>
    <mergeCell ref="B1952:D1952"/>
    <mergeCell ref="B1953:D1953"/>
    <mergeCell ref="B1954:D1954"/>
    <mergeCell ref="B1955:D1955"/>
    <mergeCell ref="B1956:D1956"/>
    <mergeCell ref="B1947:D1947"/>
    <mergeCell ref="B1948:D1948"/>
    <mergeCell ref="B1949:D1949"/>
    <mergeCell ref="B1950:D1950"/>
    <mergeCell ref="B1951:D1951"/>
    <mergeCell ref="B1942:D1942"/>
    <mergeCell ref="B1943:D1943"/>
    <mergeCell ref="B1944:D1944"/>
    <mergeCell ref="B1945:D1945"/>
    <mergeCell ref="B1946:D1946"/>
    <mergeCell ref="B1937:D1937"/>
    <mergeCell ref="B1938:D1938"/>
    <mergeCell ref="B1939:D1939"/>
    <mergeCell ref="B1940:D1940"/>
    <mergeCell ref="B1941:D1941"/>
    <mergeCell ref="B1932:D1932"/>
    <mergeCell ref="B1933:D1933"/>
    <mergeCell ref="B1934:D1934"/>
    <mergeCell ref="B1935:D1935"/>
    <mergeCell ref="B1936:D1936"/>
    <mergeCell ref="B1927:D1927"/>
    <mergeCell ref="B1928:D1928"/>
    <mergeCell ref="B1929:D1929"/>
    <mergeCell ref="B1930:D1930"/>
    <mergeCell ref="B1931:D1931"/>
    <mergeCell ref="B1922:D1922"/>
    <mergeCell ref="B1923:D1923"/>
    <mergeCell ref="B1924:D1924"/>
    <mergeCell ref="B1925:D1925"/>
    <mergeCell ref="B1926:D1926"/>
    <mergeCell ref="B1917:D1917"/>
    <mergeCell ref="B1918:D1918"/>
    <mergeCell ref="B1919:D1919"/>
    <mergeCell ref="B1920:D1920"/>
    <mergeCell ref="B1921:D1921"/>
    <mergeCell ref="B1912:D1912"/>
    <mergeCell ref="B1913:D1913"/>
    <mergeCell ref="B1914:D1914"/>
    <mergeCell ref="B1915:D1915"/>
    <mergeCell ref="B1916:D1916"/>
    <mergeCell ref="B1907:D1907"/>
    <mergeCell ref="B1908:D1908"/>
    <mergeCell ref="B1909:D1909"/>
    <mergeCell ref="B1910:D1910"/>
    <mergeCell ref="B1911:D1911"/>
    <mergeCell ref="B1902:D1902"/>
    <mergeCell ref="B1903:D1903"/>
    <mergeCell ref="B1904:D1904"/>
    <mergeCell ref="B1905:D1905"/>
    <mergeCell ref="B1906:D1906"/>
    <mergeCell ref="B1897:D1897"/>
    <mergeCell ref="B1898:D1898"/>
    <mergeCell ref="B1899:D1899"/>
    <mergeCell ref="B1900:D1900"/>
    <mergeCell ref="B1901:D1901"/>
    <mergeCell ref="B1892:D1892"/>
    <mergeCell ref="B1893:D1893"/>
    <mergeCell ref="B1894:D1894"/>
    <mergeCell ref="B1895:D1895"/>
    <mergeCell ref="B1896:D1896"/>
    <mergeCell ref="B1887:D1887"/>
    <mergeCell ref="B1888:D1888"/>
    <mergeCell ref="B1889:D1889"/>
    <mergeCell ref="B1890:D1890"/>
    <mergeCell ref="B1891:D1891"/>
    <mergeCell ref="B1882:D1882"/>
    <mergeCell ref="B1883:D1883"/>
    <mergeCell ref="B1884:D1884"/>
    <mergeCell ref="B1885:D1885"/>
    <mergeCell ref="B1886:D1886"/>
    <mergeCell ref="B1877:D1877"/>
    <mergeCell ref="B1878:D1878"/>
    <mergeCell ref="B1879:D1879"/>
    <mergeCell ref="B1880:D1880"/>
    <mergeCell ref="B1881:D1881"/>
    <mergeCell ref="B1872:D1872"/>
    <mergeCell ref="B1873:D1873"/>
    <mergeCell ref="B1874:D1874"/>
    <mergeCell ref="B1875:D1875"/>
    <mergeCell ref="B1876:D1876"/>
    <mergeCell ref="B1867:D1867"/>
    <mergeCell ref="B1868:D1868"/>
    <mergeCell ref="B1869:D1869"/>
    <mergeCell ref="B1870:D1870"/>
    <mergeCell ref="B1871:D1871"/>
    <mergeCell ref="B1862:D1862"/>
    <mergeCell ref="B1863:D1863"/>
    <mergeCell ref="B1864:D1864"/>
    <mergeCell ref="B1865:D1865"/>
    <mergeCell ref="B1866:D1866"/>
    <mergeCell ref="B1857:D1857"/>
    <mergeCell ref="B1858:D1858"/>
    <mergeCell ref="B1859:D1859"/>
    <mergeCell ref="B1860:D1860"/>
    <mergeCell ref="B1861:D1861"/>
    <mergeCell ref="B1852:D1852"/>
    <mergeCell ref="B1853:D1853"/>
    <mergeCell ref="B1854:D1854"/>
    <mergeCell ref="B1855:D1855"/>
    <mergeCell ref="B1856:D1856"/>
    <mergeCell ref="B1847:D1847"/>
    <mergeCell ref="B1848:D1848"/>
    <mergeCell ref="B1849:D1849"/>
    <mergeCell ref="B1850:D1850"/>
    <mergeCell ref="B1851:D1851"/>
    <mergeCell ref="B1842:D1842"/>
    <mergeCell ref="B1843:D1843"/>
    <mergeCell ref="B1844:D1844"/>
    <mergeCell ref="B1845:D1845"/>
    <mergeCell ref="B1846:D1846"/>
    <mergeCell ref="B1837:D1837"/>
    <mergeCell ref="B1838:D1838"/>
    <mergeCell ref="B1839:D1839"/>
    <mergeCell ref="B1840:D1840"/>
    <mergeCell ref="B1841:D1841"/>
    <mergeCell ref="B1832:D1832"/>
    <mergeCell ref="B1833:D1833"/>
    <mergeCell ref="B1834:D1834"/>
    <mergeCell ref="B1835:D1835"/>
    <mergeCell ref="B1836:D1836"/>
    <mergeCell ref="B1827:D1827"/>
    <mergeCell ref="B1828:D1828"/>
    <mergeCell ref="B1829:D1829"/>
    <mergeCell ref="B1830:D1830"/>
    <mergeCell ref="B1831:D1831"/>
    <mergeCell ref="B1822:D1822"/>
    <mergeCell ref="B1823:D1823"/>
    <mergeCell ref="B1824:D1824"/>
    <mergeCell ref="B1825:D1825"/>
    <mergeCell ref="B1826:D1826"/>
    <mergeCell ref="B1817:D1817"/>
    <mergeCell ref="B1818:D1818"/>
    <mergeCell ref="B1819:D1819"/>
    <mergeCell ref="B1820:D1820"/>
    <mergeCell ref="B1821:D1821"/>
    <mergeCell ref="B1812:D1812"/>
    <mergeCell ref="B1813:D1813"/>
    <mergeCell ref="B1814:D1814"/>
    <mergeCell ref="B1815:D1815"/>
    <mergeCell ref="B1816:D1816"/>
    <mergeCell ref="B1807:D1807"/>
    <mergeCell ref="B1808:D1808"/>
    <mergeCell ref="B1809:D1809"/>
    <mergeCell ref="B1810:D1810"/>
    <mergeCell ref="B1811:D1811"/>
    <mergeCell ref="B1802:D1802"/>
    <mergeCell ref="B1803:D1803"/>
    <mergeCell ref="B1804:D1804"/>
    <mergeCell ref="B1805:D1805"/>
    <mergeCell ref="B1806:D1806"/>
    <mergeCell ref="B1797:D1797"/>
    <mergeCell ref="B1798:D1798"/>
    <mergeCell ref="B1799:D1799"/>
    <mergeCell ref="B1800:D1800"/>
    <mergeCell ref="B1801:D1801"/>
    <mergeCell ref="B1792:D1792"/>
    <mergeCell ref="B1793:D1793"/>
    <mergeCell ref="B1794:D1794"/>
    <mergeCell ref="B1795:D1795"/>
    <mergeCell ref="B1796:D1796"/>
    <mergeCell ref="B1787:D1787"/>
    <mergeCell ref="B1788:D1788"/>
    <mergeCell ref="B1789:D1789"/>
    <mergeCell ref="B1790:D1790"/>
    <mergeCell ref="B1791:D1791"/>
    <mergeCell ref="B1782:D1782"/>
    <mergeCell ref="B1783:D1783"/>
    <mergeCell ref="B1784:D1784"/>
    <mergeCell ref="B1785:D1785"/>
    <mergeCell ref="B1786:D1786"/>
    <mergeCell ref="B1777:D1777"/>
    <mergeCell ref="B1778:D1778"/>
    <mergeCell ref="B1779:D1779"/>
    <mergeCell ref="B1780:D1780"/>
    <mergeCell ref="B1781:D1781"/>
    <mergeCell ref="B1772:D1772"/>
    <mergeCell ref="B1773:D1773"/>
    <mergeCell ref="B1774:D1774"/>
    <mergeCell ref="B1775:D1775"/>
    <mergeCell ref="B1776:D1776"/>
    <mergeCell ref="B1767:D1767"/>
    <mergeCell ref="B1768:D1768"/>
    <mergeCell ref="B1769:D1769"/>
    <mergeCell ref="B1770:D1770"/>
    <mergeCell ref="B1771:D1771"/>
    <mergeCell ref="B1762:D1762"/>
    <mergeCell ref="B1763:D1763"/>
    <mergeCell ref="B1764:D1764"/>
    <mergeCell ref="B1765:D1765"/>
    <mergeCell ref="B1766:D1766"/>
    <mergeCell ref="B1757:D1757"/>
    <mergeCell ref="B1758:D1758"/>
    <mergeCell ref="B1759:D1759"/>
    <mergeCell ref="B1760:D1760"/>
    <mergeCell ref="B1761:D1761"/>
    <mergeCell ref="B1752:D1752"/>
    <mergeCell ref="B1753:D1753"/>
    <mergeCell ref="B1754:D1754"/>
    <mergeCell ref="B1755:D1755"/>
    <mergeCell ref="B1756:D1756"/>
    <mergeCell ref="B1747:D1747"/>
    <mergeCell ref="B1748:D1748"/>
    <mergeCell ref="B1749:D1749"/>
    <mergeCell ref="B1750:D1750"/>
    <mergeCell ref="B1751:D1751"/>
    <mergeCell ref="B1742:D1742"/>
    <mergeCell ref="B1743:D1743"/>
    <mergeCell ref="B1744:D1744"/>
    <mergeCell ref="B1745:D1745"/>
    <mergeCell ref="B1746:D1746"/>
    <mergeCell ref="B1737:D1737"/>
    <mergeCell ref="B1738:D1738"/>
    <mergeCell ref="B1739:D1739"/>
    <mergeCell ref="B1740:D1740"/>
    <mergeCell ref="B1741:D1741"/>
    <mergeCell ref="B1732:D1732"/>
    <mergeCell ref="B1733:D1733"/>
    <mergeCell ref="B1734:D1734"/>
    <mergeCell ref="B1735:D1735"/>
    <mergeCell ref="B1736:D1736"/>
    <mergeCell ref="B1727:D1727"/>
    <mergeCell ref="B1728:D1728"/>
    <mergeCell ref="B1729:D1729"/>
    <mergeCell ref="B1730:D1730"/>
    <mergeCell ref="B1731:D1731"/>
    <mergeCell ref="B1722:D1722"/>
    <mergeCell ref="B1723:D1723"/>
    <mergeCell ref="B1724:D1724"/>
    <mergeCell ref="B1725:D1725"/>
    <mergeCell ref="B1726:D1726"/>
    <mergeCell ref="B1717:D1717"/>
    <mergeCell ref="B1718:D1718"/>
    <mergeCell ref="B1719:D1719"/>
    <mergeCell ref="B1720:D1720"/>
    <mergeCell ref="B1721:D1721"/>
    <mergeCell ref="B1712:D1712"/>
    <mergeCell ref="B1713:D1713"/>
    <mergeCell ref="B1714:D1714"/>
    <mergeCell ref="B1715:D1715"/>
    <mergeCell ref="B1716:D1716"/>
    <mergeCell ref="B1707:D1707"/>
    <mergeCell ref="B1708:D1708"/>
    <mergeCell ref="B1709:D1709"/>
    <mergeCell ref="B1710:D1710"/>
    <mergeCell ref="B1711:D1711"/>
    <mergeCell ref="B1702:D1702"/>
    <mergeCell ref="B1703:D1703"/>
    <mergeCell ref="B1704:D1704"/>
    <mergeCell ref="B1705:D1705"/>
    <mergeCell ref="B1706:D1706"/>
    <mergeCell ref="B1697:D1697"/>
    <mergeCell ref="B1698:D1698"/>
    <mergeCell ref="B1699:D1699"/>
    <mergeCell ref="B1700:D1700"/>
    <mergeCell ref="B1701:D1701"/>
    <mergeCell ref="B1692:D1692"/>
    <mergeCell ref="B1693:D1693"/>
    <mergeCell ref="B1694:D1694"/>
    <mergeCell ref="B1695:D1695"/>
    <mergeCell ref="B1696:D1696"/>
    <mergeCell ref="B1687:D1687"/>
    <mergeCell ref="B1688:D1688"/>
    <mergeCell ref="B1689:D1689"/>
    <mergeCell ref="B1690:D1690"/>
    <mergeCell ref="B1691:D1691"/>
    <mergeCell ref="B1682:D1682"/>
    <mergeCell ref="B1683:D1683"/>
    <mergeCell ref="B1684:D1684"/>
    <mergeCell ref="B1685:D1685"/>
    <mergeCell ref="B1686:D1686"/>
    <mergeCell ref="B1677:D1677"/>
    <mergeCell ref="B1678:D1678"/>
    <mergeCell ref="B1679:D1679"/>
    <mergeCell ref="B1680:D1680"/>
    <mergeCell ref="B1681:D1681"/>
    <mergeCell ref="B1672:D1672"/>
    <mergeCell ref="B1673:D1673"/>
    <mergeCell ref="B1674:D1674"/>
    <mergeCell ref="B1675:D1675"/>
    <mergeCell ref="B1676:D1676"/>
    <mergeCell ref="B1667:D1667"/>
    <mergeCell ref="B1668:D1668"/>
    <mergeCell ref="B1669:D1669"/>
    <mergeCell ref="B1670:D1670"/>
    <mergeCell ref="B1671:D1671"/>
    <mergeCell ref="B1662:D1662"/>
    <mergeCell ref="B1663:D1663"/>
    <mergeCell ref="B1664:D1664"/>
    <mergeCell ref="B1665:D1665"/>
    <mergeCell ref="B1666:D1666"/>
    <mergeCell ref="B1657:D1657"/>
    <mergeCell ref="B1658:D1658"/>
    <mergeCell ref="B1659:D1659"/>
    <mergeCell ref="B1660:D1660"/>
    <mergeCell ref="B1661:D1661"/>
    <mergeCell ref="B1652:D1652"/>
    <mergeCell ref="B1653:D1653"/>
    <mergeCell ref="B1654:D1654"/>
    <mergeCell ref="B1655:D1655"/>
    <mergeCell ref="B1656:D1656"/>
    <mergeCell ref="B1647:D1647"/>
    <mergeCell ref="B1648:D1648"/>
    <mergeCell ref="B1649:D1649"/>
    <mergeCell ref="B1650:D1650"/>
    <mergeCell ref="B1651:D1651"/>
    <mergeCell ref="B1642:D1642"/>
    <mergeCell ref="B1643:D1643"/>
    <mergeCell ref="B1644:D1644"/>
    <mergeCell ref="B1645:D1645"/>
    <mergeCell ref="B1646:D1646"/>
    <mergeCell ref="B1637:D1637"/>
    <mergeCell ref="B1638:D1638"/>
    <mergeCell ref="B1639:D1639"/>
    <mergeCell ref="B1640:D1640"/>
    <mergeCell ref="B1641:D1641"/>
    <mergeCell ref="B1632:D1632"/>
    <mergeCell ref="B1633:D1633"/>
    <mergeCell ref="B1634:D1634"/>
    <mergeCell ref="B1635:D1635"/>
    <mergeCell ref="B1636:D1636"/>
    <mergeCell ref="B1627:D1627"/>
    <mergeCell ref="B1628:D1628"/>
    <mergeCell ref="B1629:D1629"/>
    <mergeCell ref="B1630:D1630"/>
    <mergeCell ref="B1631:D1631"/>
    <mergeCell ref="B1622:D1622"/>
    <mergeCell ref="B1623:D1623"/>
    <mergeCell ref="B1624:D1624"/>
    <mergeCell ref="B1625:D1625"/>
    <mergeCell ref="B1626:D1626"/>
    <mergeCell ref="B1617:D1617"/>
    <mergeCell ref="B1618:D1618"/>
    <mergeCell ref="B1619:D1619"/>
    <mergeCell ref="B1620:D1620"/>
    <mergeCell ref="B1621:D1621"/>
    <mergeCell ref="B1612:D1612"/>
    <mergeCell ref="B1613:D1613"/>
    <mergeCell ref="B1614:D1614"/>
    <mergeCell ref="B1615:D1615"/>
    <mergeCell ref="B1616:D1616"/>
    <mergeCell ref="B1607:D1607"/>
    <mergeCell ref="B1608:D1608"/>
    <mergeCell ref="B1609:D1609"/>
    <mergeCell ref="B1610:D1610"/>
    <mergeCell ref="B1611:D1611"/>
    <mergeCell ref="B1602:D1602"/>
    <mergeCell ref="B1603:D1603"/>
    <mergeCell ref="B1604:D1604"/>
    <mergeCell ref="B1605:D1605"/>
    <mergeCell ref="B1606:D1606"/>
    <mergeCell ref="B1597:D1597"/>
    <mergeCell ref="B1598:D1598"/>
    <mergeCell ref="B1599:D1599"/>
    <mergeCell ref="B1600:D1600"/>
    <mergeCell ref="B1601:D1601"/>
    <mergeCell ref="B1592:D1592"/>
    <mergeCell ref="B1593:D1593"/>
    <mergeCell ref="B1594:D1594"/>
    <mergeCell ref="B1595:D1595"/>
    <mergeCell ref="B1596:D1596"/>
    <mergeCell ref="B1587:D1587"/>
    <mergeCell ref="B1588:D1588"/>
    <mergeCell ref="B1589:D1589"/>
    <mergeCell ref="B1590:D1590"/>
    <mergeCell ref="B1591:D1591"/>
    <mergeCell ref="B1582:D1582"/>
    <mergeCell ref="B1583:D1583"/>
    <mergeCell ref="B1584:D1584"/>
    <mergeCell ref="B1585:D1585"/>
    <mergeCell ref="B1586:D1586"/>
    <mergeCell ref="B1577:D1577"/>
    <mergeCell ref="B1578:D1578"/>
    <mergeCell ref="B1579:D1579"/>
    <mergeCell ref="B1580:D1580"/>
    <mergeCell ref="B1581:D1581"/>
    <mergeCell ref="B1572:D1572"/>
    <mergeCell ref="B1573:D1573"/>
    <mergeCell ref="B1574:D1574"/>
    <mergeCell ref="B1575:D1575"/>
    <mergeCell ref="B1576:D1576"/>
    <mergeCell ref="B1567:D1567"/>
    <mergeCell ref="B1568:D1568"/>
    <mergeCell ref="B1569:D1569"/>
    <mergeCell ref="B1570:D1570"/>
    <mergeCell ref="B1571:D1571"/>
    <mergeCell ref="B1562:D1562"/>
    <mergeCell ref="B1563:D1563"/>
    <mergeCell ref="B1564:D1564"/>
    <mergeCell ref="B1565:D1565"/>
    <mergeCell ref="B1566:D1566"/>
    <mergeCell ref="B1557:D1557"/>
    <mergeCell ref="B1558:D1558"/>
    <mergeCell ref="B1559:D1559"/>
    <mergeCell ref="B1560:D1560"/>
    <mergeCell ref="B1561:D1561"/>
    <mergeCell ref="B1552:D1552"/>
    <mergeCell ref="B1553:D1553"/>
    <mergeCell ref="B1554:D1554"/>
    <mergeCell ref="B1555:D1555"/>
    <mergeCell ref="B1556:D1556"/>
    <mergeCell ref="B1547:D1547"/>
    <mergeCell ref="B1548:D1548"/>
    <mergeCell ref="B1549:D1549"/>
    <mergeCell ref="B1550:D1550"/>
    <mergeCell ref="B1551:D1551"/>
    <mergeCell ref="B1542:D1542"/>
    <mergeCell ref="B1543:D1543"/>
    <mergeCell ref="B1544:D1544"/>
    <mergeCell ref="B1545:D1545"/>
    <mergeCell ref="B1546:D1546"/>
    <mergeCell ref="B1537:D1537"/>
    <mergeCell ref="B1538:D1538"/>
    <mergeCell ref="B1539:D1539"/>
    <mergeCell ref="B1540:D1540"/>
    <mergeCell ref="B1541:D1541"/>
    <mergeCell ref="B1532:D1532"/>
    <mergeCell ref="B1533:D1533"/>
    <mergeCell ref="B1534:D1534"/>
    <mergeCell ref="B1535:D1535"/>
    <mergeCell ref="B1536:D1536"/>
    <mergeCell ref="B1527:D1527"/>
    <mergeCell ref="B1528:D1528"/>
    <mergeCell ref="B1529:D1529"/>
    <mergeCell ref="B1530:D1530"/>
    <mergeCell ref="B1531:D1531"/>
    <mergeCell ref="B1522:D1522"/>
    <mergeCell ref="B1523:D1523"/>
    <mergeCell ref="B1524:D1524"/>
    <mergeCell ref="B1525:D1525"/>
    <mergeCell ref="B1526:D1526"/>
    <mergeCell ref="B1517:D1517"/>
    <mergeCell ref="B1518:D1518"/>
    <mergeCell ref="B1519:D1519"/>
    <mergeCell ref="B1520:D1520"/>
    <mergeCell ref="B1521:D1521"/>
    <mergeCell ref="B1512:D1512"/>
    <mergeCell ref="B1513:D1513"/>
    <mergeCell ref="B1514:D1514"/>
    <mergeCell ref="B1515:D1515"/>
    <mergeCell ref="B1516:D1516"/>
    <mergeCell ref="B1507:D1507"/>
    <mergeCell ref="B1508:D1508"/>
    <mergeCell ref="B1509:D1509"/>
    <mergeCell ref="B1510:D1510"/>
    <mergeCell ref="B1511:D1511"/>
    <mergeCell ref="B1502:D1502"/>
    <mergeCell ref="B1503:D1503"/>
    <mergeCell ref="B1504:D1504"/>
    <mergeCell ref="B1505:D1505"/>
    <mergeCell ref="B1506:D1506"/>
    <mergeCell ref="B1497:D1497"/>
    <mergeCell ref="B1498:D1498"/>
    <mergeCell ref="B1499:D1499"/>
    <mergeCell ref="B1500:D1500"/>
    <mergeCell ref="B1501:D1501"/>
    <mergeCell ref="B1492:D1492"/>
    <mergeCell ref="B1493:D1493"/>
    <mergeCell ref="B1494:D1494"/>
    <mergeCell ref="B1495:D1495"/>
    <mergeCell ref="B1496:D1496"/>
    <mergeCell ref="B1487:D1487"/>
    <mergeCell ref="B1488:D1488"/>
    <mergeCell ref="B1489:D1489"/>
    <mergeCell ref="B1490:D1490"/>
    <mergeCell ref="B1491:D1491"/>
    <mergeCell ref="B1482:D1482"/>
    <mergeCell ref="B1483:D1483"/>
    <mergeCell ref="B1484:D1484"/>
    <mergeCell ref="B1485:D1485"/>
    <mergeCell ref="B1486:D1486"/>
    <mergeCell ref="B1477:D1477"/>
    <mergeCell ref="B1478:D1478"/>
    <mergeCell ref="B1479:D1479"/>
    <mergeCell ref="B1480:D1480"/>
    <mergeCell ref="B1481:D1481"/>
    <mergeCell ref="B1472:D1472"/>
    <mergeCell ref="B1473:D1473"/>
    <mergeCell ref="B1474:D1474"/>
    <mergeCell ref="B1475:D1475"/>
    <mergeCell ref="B1476:D1476"/>
    <mergeCell ref="B1467:D1467"/>
    <mergeCell ref="B1468:D1468"/>
    <mergeCell ref="B1469:D1469"/>
    <mergeCell ref="B1470:D1470"/>
    <mergeCell ref="B1471:D1471"/>
    <mergeCell ref="B1462:D1462"/>
    <mergeCell ref="B1463:D1463"/>
    <mergeCell ref="B1464:D1464"/>
    <mergeCell ref="B1465:D1465"/>
    <mergeCell ref="B1466:D1466"/>
    <mergeCell ref="B1457:D1457"/>
    <mergeCell ref="B1458:D1458"/>
    <mergeCell ref="B1459:D1459"/>
    <mergeCell ref="B1460:D1460"/>
    <mergeCell ref="B1461:D1461"/>
    <mergeCell ref="B1452:D1452"/>
    <mergeCell ref="B1453:D1453"/>
    <mergeCell ref="B1454:D1454"/>
    <mergeCell ref="B1455:D1455"/>
    <mergeCell ref="B1456:D1456"/>
    <mergeCell ref="B1447:D1447"/>
    <mergeCell ref="B1448:D1448"/>
    <mergeCell ref="B1449:D1449"/>
    <mergeCell ref="B1450:D1450"/>
    <mergeCell ref="B1451:D1451"/>
    <mergeCell ref="B1442:D1442"/>
    <mergeCell ref="B1443:D1443"/>
    <mergeCell ref="B1444:D1444"/>
    <mergeCell ref="B1445:D1445"/>
    <mergeCell ref="B1446:D1446"/>
    <mergeCell ref="B1437:D1437"/>
    <mergeCell ref="B1438:D1438"/>
    <mergeCell ref="B1439:D1439"/>
    <mergeCell ref="B1440:D1440"/>
    <mergeCell ref="B1441:D1441"/>
    <mergeCell ref="B1432:D1432"/>
    <mergeCell ref="B1433:D1433"/>
    <mergeCell ref="B1434:D1434"/>
    <mergeCell ref="B1435:D1435"/>
    <mergeCell ref="B1436:D1436"/>
    <mergeCell ref="B1427:D1427"/>
    <mergeCell ref="B1428:D1428"/>
    <mergeCell ref="B1429:D1429"/>
    <mergeCell ref="B1430:D1430"/>
    <mergeCell ref="B1431:D1431"/>
    <mergeCell ref="B1422:D1422"/>
    <mergeCell ref="B1423:D1423"/>
    <mergeCell ref="B1424:D1424"/>
    <mergeCell ref="B1425:D1425"/>
    <mergeCell ref="B1426:D1426"/>
    <mergeCell ref="B1417:D1417"/>
    <mergeCell ref="B1418:D1418"/>
    <mergeCell ref="B1419:D1419"/>
    <mergeCell ref="B1420:D1420"/>
    <mergeCell ref="B1421:D1421"/>
    <mergeCell ref="B1412:D1412"/>
    <mergeCell ref="B1413:D1413"/>
    <mergeCell ref="B1414:D1414"/>
    <mergeCell ref="B1415:D1415"/>
    <mergeCell ref="B1416:D1416"/>
    <mergeCell ref="B1407:D1407"/>
    <mergeCell ref="B1408:D1408"/>
    <mergeCell ref="B1409:D1409"/>
    <mergeCell ref="B1410:D1410"/>
    <mergeCell ref="B1411:D1411"/>
    <mergeCell ref="B1402:D1402"/>
    <mergeCell ref="B1403:D1403"/>
    <mergeCell ref="B1404:D1404"/>
    <mergeCell ref="B1405:D1405"/>
    <mergeCell ref="B1406:D1406"/>
    <mergeCell ref="B1397:D1397"/>
    <mergeCell ref="B1398:D1398"/>
    <mergeCell ref="B1399:D1399"/>
    <mergeCell ref="B1400:D1400"/>
    <mergeCell ref="B1401:D1401"/>
    <mergeCell ref="B1392:D1392"/>
    <mergeCell ref="B1393:D1393"/>
    <mergeCell ref="B1394:D1394"/>
    <mergeCell ref="B1395:D1395"/>
    <mergeCell ref="B1396:D1396"/>
    <mergeCell ref="B1387:D1387"/>
    <mergeCell ref="B1388:D1388"/>
    <mergeCell ref="B1389:D1389"/>
    <mergeCell ref="B1390:D1390"/>
    <mergeCell ref="B1391:D1391"/>
    <mergeCell ref="B1382:D1382"/>
    <mergeCell ref="B1383:D1383"/>
    <mergeCell ref="B1384:D1384"/>
    <mergeCell ref="B1385:D1385"/>
    <mergeCell ref="B1386:D1386"/>
    <mergeCell ref="B1377:D1377"/>
    <mergeCell ref="B1378:D1378"/>
    <mergeCell ref="B1379:D1379"/>
    <mergeCell ref="B1380:D1380"/>
    <mergeCell ref="B1381:D1381"/>
    <mergeCell ref="B1372:D1372"/>
    <mergeCell ref="B1373:D1373"/>
    <mergeCell ref="B1374:D1374"/>
    <mergeCell ref="B1375:D1375"/>
    <mergeCell ref="B1376:D1376"/>
    <mergeCell ref="B1367:D1367"/>
    <mergeCell ref="B1368:D1368"/>
    <mergeCell ref="B1369:D1369"/>
    <mergeCell ref="B1370:D1370"/>
    <mergeCell ref="B1371:D1371"/>
    <mergeCell ref="B1362:D1362"/>
    <mergeCell ref="B1363:D1363"/>
    <mergeCell ref="B1364:D1364"/>
    <mergeCell ref="B1365:D1365"/>
    <mergeCell ref="B1366:D1366"/>
    <mergeCell ref="B1357:D1357"/>
    <mergeCell ref="B1358:D1358"/>
    <mergeCell ref="B1359:D1359"/>
    <mergeCell ref="B1360:D1360"/>
    <mergeCell ref="B1361:D1361"/>
    <mergeCell ref="B1352:D1352"/>
    <mergeCell ref="B1353:D1353"/>
    <mergeCell ref="B1354:D1354"/>
    <mergeCell ref="B1355:D1355"/>
    <mergeCell ref="B1356:D1356"/>
    <mergeCell ref="B1347:D1347"/>
    <mergeCell ref="B1348:D1348"/>
    <mergeCell ref="B1349:D1349"/>
    <mergeCell ref="B1350:D1350"/>
    <mergeCell ref="B1351:D1351"/>
    <mergeCell ref="B1342:D1342"/>
    <mergeCell ref="B1343:D1343"/>
    <mergeCell ref="B1344:D1344"/>
    <mergeCell ref="B1345:D1345"/>
    <mergeCell ref="B1346:D1346"/>
    <mergeCell ref="B1337:D1337"/>
    <mergeCell ref="B1338:D1338"/>
    <mergeCell ref="B1339:D1339"/>
    <mergeCell ref="B1340:D1340"/>
    <mergeCell ref="B1341:D1341"/>
    <mergeCell ref="B1332:D1332"/>
    <mergeCell ref="B1333:D1333"/>
    <mergeCell ref="B1334:D1334"/>
    <mergeCell ref="B1335:D1335"/>
    <mergeCell ref="B1336:D1336"/>
    <mergeCell ref="B1327:D1327"/>
    <mergeCell ref="B1328:D1328"/>
    <mergeCell ref="B1329:D1329"/>
    <mergeCell ref="B1330:D1330"/>
    <mergeCell ref="B1331:D1331"/>
    <mergeCell ref="B1322:D1322"/>
    <mergeCell ref="B1323:D1323"/>
    <mergeCell ref="B1324:D1324"/>
    <mergeCell ref="B1325:D1325"/>
    <mergeCell ref="B1326:D1326"/>
    <mergeCell ref="B1317:D1317"/>
    <mergeCell ref="B1318:D1318"/>
    <mergeCell ref="B1319:D1319"/>
    <mergeCell ref="B1320:D1320"/>
    <mergeCell ref="B1321:D1321"/>
    <mergeCell ref="B1312:D1312"/>
    <mergeCell ref="B1313:D1313"/>
    <mergeCell ref="B1314:D1314"/>
    <mergeCell ref="B1315:D1315"/>
    <mergeCell ref="B1316:D1316"/>
    <mergeCell ref="B1307:D1307"/>
    <mergeCell ref="B1308:D1308"/>
    <mergeCell ref="B1309:D1309"/>
    <mergeCell ref="B1310:D1310"/>
    <mergeCell ref="B1311:D1311"/>
    <mergeCell ref="B1302:D1302"/>
    <mergeCell ref="B1303:D1303"/>
    <mergeCell ref="B1304:D1304"/>
    <mergeCell ref="B1305:D1305"/>
    <mergeCell ref="B1306:D1306"/>
    <mergeCell ref="B1297:D1297"/>
    <mergeCell ref="B1298:D1298"/>
    <mergeCell ref="B1299:D1299"/>
    <mergeCell ref="B1300:D1300"/>
    <mergeCell ref="B1301:D1301"/>
    <mergeCell ref="B1292:D1292"/>
    <mergeCell ref="B1293:D1293"/>
    <mergeCell ref="B1294:D1294"/>
    <mergeCell ref="B1295:D1295"/>
    <mergeCell ref="B1296:D1296"/>
    <mergeCell ref="B1287:D1287"/>
    <mergeCell ref="B1288:D1288"/>
    <mergeCell ref="B1289:D1289"/>
    <mergeCell ref="B1290:D1290"/>
    <mergeCell ref="B1291:D1291"/>
    <mergeCell ref="B1282:D1282"/>
    <mergeCell ref="B1283:D1283"/>
    <mergeCell ref="B1284:D1284"/>
    <mergeCell ref="B1285:D1285"/>
    <mergeCell ref="B1286:D1286"/>
    <mergeCell ref="B1277:D1277"/>
    <mergeCell ref="B1278:D1278"/>
    <mergeCell ref="B1279:D1279"/>
    <mergeCell ref="B1280:D1280"/>
    <mergeCell ref="B1281:D1281"/>
    <mergeCell ref="B1272:D1272"/>
    <mergeCell ref="B1273:D1273"/>
    <mergeCell ref="B1274:D1274"/>
    <mergeCell ref="B1275:D1275"/>
    <mergeCell ref="B1276:D1276"/>
    <mergeCell ref="B1267:D1267"/>
    <mergeCell ref="B1268:D1268"/>
    <mergeCell ref="B1269:D1269"/>
    <mergeCell ref="B1270:D1270"/>
    <mergeCell ref="B1271:D1271"/>
    <mergeCell ref="B1262:D1262"/>
    <mergeCell ref="B1263:D1263"/>
    <mergeCell ref="B1264:D1264"/>
    <mergeCell ref="B1265:D1265"/>
    <mergeCell ref="B1266:D1266"/>
    <mergeCell ref="B1257:D1257"/>
    <mergeCell ref="B1258:D1258"/>
    <mergeCell ref="B1259:D1259"/>
    <mergeCell ref="B1260:D1260"/>
    <mergeCell ref="B1261:D1261"/>
    <mergeCell ref="B1252:D1252"/>
    <mergeCell ref="B1253:D1253"/>
    <mergeCell ref="B1254:D1254"/>
    <mergeCell ref="B1255:D1255"/>
    <mergeCell ref="B1256:D1256"/>
    <mergeCell ref="B1247:D1247"/>
    <mergeCell ref="B1248:D1248"/>
    <mergeCell ref="B1249:D1249"/>
    <mergeCell ref="B1250:D1250"/>
    <mergeCell ref="B1251:D1251"/>
    <mergeCell ref="B1242:D1242"/>
    <mergeCell ref="B1243:D1243"/>
    <mergeCell ref="B1244:D1244"/>
    <mergeCell ref="B1245:D1245"/>
    <mergeCell ref="B1246:D1246"/>
    <mergeCell ref="B1237:D1237"/>
    <mergeCell ref="B1238:D1238"/>
    <mergeCell ref="B1239:D1239"/>
    <mergeCell ref="B1240:D1240"/>
    <mergeCell ref="B1241:D1241"/>
    <mergeCell ref="B1232:D1232"/>
    <mergeCell ref="B1233:D1233"/>
    <mergeCell ref="B1234:D1234"/>
    <mergeCell ref="B1235:D1235"/>
    <mergeCell ref="B1236:D1236"/>
    <mergeCell ref="B1227:D1227"/>
    <mergeCell ref="B1228:D1228"/>
    <mergeCell ref="B1229:D1229"/>
    <mergeCell ref="B1230:D1230"/>
    <mergeCell ref="B1231:D1231"/>
    <mergeCell ref="B1222:D1222"/>
    <mergeCell ref="B1223:D1223"/>
    <mergeCell ref="B1224:D1224"/>
    <mergeCell ref="B1225:D1225"/>
    <mergeCell ref="B1226:D1226"/>
    <mergeCell ref="B1217:D1217"/>
    <mergeCell ref="B1218:D1218"/>
    <mergeCell ref="B1219:D1219"/>
    <mergeCell ref="B1220:D1220"/>
    <mergeCell ref="B1221:D1221"/>
    <mergeCell ref="B1212:D1212"/>
    <mergeCell ref="B1213:D1213"/>
    <mergeCell ref="B1214:D1214"/>
    <mergeCell ref="B1215:D1215"/>
    <mergeCell ref="B1216:D1216"/>
    <mergeCell ref="B1207:D1207"/>
    <mergeCell ref="B1208:D1208"/>
    <mergeCell ref="B1209:D1209"/>
    <mergeCell ref="B1210:D1210"/>
    <mergeCell ref="B1211:D1211"/>
    <mergeCell ref="B1202:D1202"/>
    <mergeCell ref="B1203:D1203"/>
    <mergeCell ref="B1204:D1204"/>
    <mergeCell ref="B1205:D1205"/>
    <mergeCell ref="B1206:D1206"/>
    <mergeCell ref="B1197:D1197"/>
    <mergeCell ref="B1198:D1198"/>
    <mergeCell ref="B1199:D1199"/>
    <mergeCell ref="B1200:D1200"/>
    <mergeCell ref="B1201:D1201"/>
    <mergeCell ref="B1192:D1192"/>
    <mergeCell ref="B1193:D1193"/>
    <mergeCell ref="B1194:D1194"/>
    <mergeCell ref="B1195:D1195"/>
    <mergeCell ref="B1196:D1196"/>
    <mergeCell ref="B1187:D1187"/>
    <mergeCell ref="B1188:D1188"/>
    <mergeCell ref="B1189:D1189"/>
    <mergeCell ref="B1190:D1190"/>
    <mergeCell ref="B1191:D1191"/>
    <mergeCell ref="B1182:D1182"/>
    <mergeCell ref="B1183:D1183"/>
    <mergeCell ref="B1184:D1184"/>
    <mergeCell ref="B1185:D1185"/>
    <mergeCell ref="B1186:D1186"/>
    <mergeCell ref="B1177:D1177"/>
    <mergeCell ref="B1178:D1178"/>
    <mergeCell ref="B1179:D1179"/>
    <mergeCell ref="B1180:D1180"/>
    <mergeCell ref="B1181:D1181"/>
    <mergeCell ref="B1172:D1172"/>
    <mergeCell ref="B1173:D1173"/>
    <mergeCell ref="B1174:D1174"/>
    <mergeCell ref="B1175:D1175"/>
    <mergeCell ref="B1176:D1176"/>
    <mergeCell ref="B1167:D1167"/>
    <mergeCell ref="B1168:D1168"/>
    <mergeCell ref="B1169:D1169"/>
    <mergeCell ref="B1170:D1170"/>
    <mergeCell ref="B1171:D1171"/>
    <mergeCell ref="B1162:D1162"/>
    <mergeCell ref="B1163:D1163"/>
    <mergeCell ref="B1164:D1164"/>
    <mergeCell ref="B1165:D1165"/>
    <mergeCell ref="B1166:D1166"/>
    <mergeCell ref="B1157:D1157"/>
    <mergeCell ref="B1158:D1158"/>
    <mergeCell ref="B1159:D1159"/>
    <mergeCell ref="B1160:D1160"/>
    <mergeCell ref="B1161:D1161"/>
    <mergeCell ref="B1152:D1152"/>
    <mergeCell ref="B1153:D1153"/>
    <mergeCell ref="B1154:D1154"/>
    <mergeCell ref="B1155:D1155"/>
    <mergeCell ref="B1156:D1156"/>
    <mergeCell ref="B1147:D1147"/>
    <mergeCell ref="B1148:D1148"/>
    <mergeCell ref="B1149:D1149"/>
    <mergeCell ref="B1150:D1150"/>
    <mergeCell ref="B1151:D1151"/>
    <mergeCell ref="B1142:D1142"/>
    <mergeCell ref="B1143:D1143"/>
    <mergeCell ref="B1144:D1144"/>
    <mergeCell ref="B1145:D1145"/>
    <mergeCell ref="B1146:D1146"/>
    <mergeCell ref="B1137:D1137"/>
    <mergeCell ref="B1138:D1138"/>
    <mergeCell ref="B1139:D1139"/>
    <mergeCell ref="B1140:D1140"/>
    <mergeCell ref="B1141:D1141"/>
    <mergeCell ref="B1132:D1132"/>
    <mergeCell ref="B1133:D1133"/>
    <mergeCell ref="B1134:D1134"/>
    <mergeCell ref="B1135:D1135"/>
    <mergeCell ref="B1136:D1136"/>
    <mergeCell ref="B1127:D1127"/>
    <mergeCell ref="B1128:D1128"/>
    <mergeCell ref="B1129:D1129"/>
    <mergeCell ref="B1130:D1130"/>
    <mergeCell ref="B1131:D1131"/>
    <mergeCell ref="B1122:D1122"/>
    <mergeCell ref="B1123:D1123"/>
    <mergeCell ref="B1124:D1124"/>
    <mergeCell ref="B1125:D1125"/>
    <mergeCell ref="B1126:D1126"/>
    <mergeCell ref="B1117:D1117"/>
    <mergeCell ref="B1118:D1118"/>
    <mergeCell ref="B1119:D1119"/>
    <mergeCell ref="B1120:D1120"/>
    <mergeCell ref="B1121:D1121"/>
    <mergeCell ref="B1112:D1112"/>
    <mergeCell ref="B1113:D1113"/>
    <mergeCell ref="B1114:D1114"/>
    <mergeCell ref="B1115:D1115"/>
    <mergeCell ref="B1116:D1116"/>
    <mergeCell ref="B1107:D1107"/>
    <mergeCell ref="B1108:D1108"/>
    <mergeCell ref="B1109:D1109"/>
    <mergeCell ref="B1110:D1110"/>
    <mergeCell ref="B1111:D1111"/>
    <mergeCell ref="B1102:D1102"/>
    <mergeCell ref="B1103:D1103"/>
    <mergeCell ref="B1104:D1104"/>
    <mergeCell ref="B1105:D1105"/>
    <mergeCell ref="B1106:D1106"/>
    <mergeCell ref="B1097:D1097"/>
    <mergeCell ref="B1098:D1098"/>
    <mergeCell ref="B1099:D1099"/>
    <mergeCell ref="B1100:D1100"/>
    <mergeCell ref="B1101:D1101"/>
    <mergeCell ref="B1092:D1092"/>
    <mergeCell ref="B1093:D1093"/>
    <mergeCell ref="B1094:D1094"/>
    <mergeCell ref="B1095:D1095"/>
    <mergeCell ref="B1096:D1096"/>
    <mergeCell ref="B1087:D1087"/>
    <mergeCell ref="B1088:D1088"/>
    <mergeCell ref="B1089:D1089"/>
    <mergeCell ref="B1090:D1090"/>
    <mergeCell ref="B1091:D1091"/>
    <mergeCell ref="B1082:D1082"/>
    <mergeCell ref="B1083:D1083"/>
    <mergeCell ref="B1084:D1084"/>
    <mergeCell ref="B1085:D1085"/>
    <mergeCell ref="B1086:D1086"/>
    <mergeCell ref="B1077:D1077"/>
    <mergeCell ref="B1078:D1078"/>
    <mergeCell ref="B1079:D1079"/>
    <mergeCell ref="B1080:D1080"/>
    <mergeCell ref="B1081:D1081"/>
    <mergeCell ref="B1072:D1072"/>
    <mergeCell ref="B1073:D1073"/>
    <mergeCell ref="B1074:D1074"/>
    <mergeCell ref="B1075:D1075"/>
    <mergeCell ref="B1076:D1076"/>
    <mergeCell ref="B1067:D1067"/>
    <mergeCell ref="B1068:D1068"/>
    <mergeCell ref="B1069:D1069"/>
    <mergeCell ref="B1070:D1070"/>
    <mergeCell ref="B1071:D1071"/>
    <mergeCell ref="B1062:D1062"/>
    <mergeCell ref="B1063:D1063"/>
    <mergeCell ref="B1064:D1064"/>
    <mergeCell ref="B1065:D1065"/>
    <mergeCell ref="B1066:D1066"/>
    <mergeCell ref="B1057:D1057"/>
    <mergeCell ref="B1058:D1058"/>
    <mergeCell ref="B1059:D1059"/>
    <mergeCell ref="B1060:D1060"/>
    <mergeCell ref="B1061:D1061"/>
    <mergeCell ref="B1052:D1052"/>
    <mergeCell ref="B1053:D1053"/>
    <mergeCell ref="B1054:D1054"/>
    <mergeCell ref="B1055:D1055"/>
    <mergeCell ref="B1056:D1056"/>
    <mergeCell ref="B1047:D1047"/>
    <mergeCell ref="B1048:D1048"/>
    <mergeCell ref="B1049:D1049"/>
    <mergeCell ref="B1050:D1050"/>
    <mergeCell ref="B1051:D1051"/>
    <mergeCell ref="B1042:D1042"/>
    <mergeCell ref="B1043:D1043"/>
    <mergeCell ref="B1044:D1044"/>
    <mergeCell ref="B1045:D1045"/>
    <mergeCell ref="B1046:D1046"/>
    <mergeCell ref="B1037:D1037"/>
    <mergeCell ref="B1038:D1038"/>
    <mergeCell ref="B1039:D1039"/>
    <mergeCell ref="B1040:D1040"/>
    <mergeCell ref="B1041:D1041"/>
    <mergeCell ref="B1032:D1032"/>
    <mergeCell ref="B1033:D1033"/>
    <mergeCell ref="B1034:D1034"/>
    <mergeCell ref="B1035:D1035"/>
    <mergeCell ref="B1036:D1036"/>
    <mergeCell ref="B1027:D1027"/>
    <mergeCell ref="B1028:D1028"/>
    <mergeCell ref="B1029:D1029"/>
    <mergeCell ref="B1030:D1030"/>
    <mergeCell ref="B1031:D1031"/>
    <mergeCell ref="B1022:D1022"/>
    <mergeCell ref="B1023:D1023"/>
    <mergeCell ref="B1024:D1024"/>
    <mergeCell ref="B1025:D1025"/>
    <mergeCell ref="B1026:D1026"/>
    <mergeCell ref="B1017:D1017"/>
    <mergeCell ref="B1018:D1018"/>
    <mergeCell ref="B1019:D1019"/>
    <mergeCell ref="B1020:D1020"/>
    <mergeCell ref="B1021:D1021"/>
    <mergeCell ref="B1012:D1012"/>
    <mergeCell ref="B1013:D1013"/>
    <mergeCell ref="B1014:D1014"/>
    <mergeCell ref="B1015:D1015"/>
    <mergeCell ref="B1016:D1016"/>
    <mergeCell ref="B1007:D1007"/>
    <mergeCell ref="B1008:D1008"/>
    <mergeCell ref="B1009:D1009"/>
    <mergeCell ref="B1010:D1010"/>
    <mergeCell ref="B1011:D1011"/>
    <mergeCell ref="B1002:D1002"/>
    <mergeCell ref="B1003:D1003"/>
    <mergeCell ref="B1004:D1004"/>
    <mergeCell ref="B1005:D1005"/>
    <mergeCell ref="B1006:D1006"/>
    <mergeCell ref="B997:D997"/>
    <mergeCell ref="B998:D998"/>
    <mergeCell ref="B999:D999"/>
    <mergeCell ref="B1000:D1000"/>
    <mergeCell ref="B1001:D1001"/>
    <mergeCell ref="B992:D992"/>
    <mergeCell ref="B993:D993"/>
    <mergeCell ref="B994:D994"/>
    <mergeCell ref="B995:D995"/>
    <mergeCell ref="B996:D996"/>
    <mergeCell ref="B987:D987"/>
    <mergeCell ref="B988:D988"/>
    <mergeCell ref="B989:D989"/>
    <mergeCell ref="B990:D990"/>
    <mergeCell ref="B991:D991"/>
    <mergeCell ref="B982:D982"/>
    <mergeCell ref="B983:D983"/>
    <mergeCell ref="B984:D984"/>
    <mergeCell ref="B985:D985"/>
    <mergeCell ref="B986:D986"/>
    <mergeCell ref="B977:D977"/>
    <mergeCell ref="B978:D978"/>
    <mergeCell ref="B979:D979"/>
    <mergeCell ref="B980:D980"/>
    <mergeCell ref="B981:D981"/>
    <mergeCell ref="B972:D972"/>
    <mergeCell ref="B973:D973"/>
    <mergeCell ref="B974:D974"/>
    <mergeCell ref="B975:D975"/>
    <mergeCell ref="B976:D976"/>
    <mergeCell ref="B967:D967"/>
    <mergeCell ref="B968:D968"/>
    <mergeCell ref="B969:D969"/>
    <mergeCell ref="B970:D970"/>
    <mergeCell ref="B971:D971"/>
    <mergeCell ref="B962:D962"/>
    <mergeCell ref="B963:D963"/>
    <mergeCell ref="B964:D964"/>
    <mergeCell ref="B965:D965"/>
    <mergeCell ref="B966:D966"/>
    <mergeCell ref="B957:D957"/>
    <mergeCell ref="B958:D958"/>
    <mergeCell ref="B959:D959"/>
    <mergeCell ref="B960:D960"/>
    <mergeCell ref="B961:D961"/>
    <mergeCell ref="B952:D952"/>
    <mergeCell ref="B953:D953"/>
    <mergeCell ref="B954:D954"/>
    <mergeCell ref="B955:D955"/>
    <mergeCell ref="B956:D956"/>
    <mergeCell ref="B947:D947"/>
    <mergeCell ref="B948:D948"/>
    <mergeCell ref="B949:D949"/>
    <mergeCell ref="B950:D950"/>
    <mergeCell ref="B951:D951"/>
    <mergeCell ref="B942:D942"/>
    <mergeCell ref="B943:D943"/>
    <mergeCell ref="B944:D944"/>
    <mergeCell ref="B945:D945"/>
    <mergeCell ref="B946:D946"/>
    <mergeCell ref="B937:D937"/>
    <mergeCell ref="B938:D938"/>
    <mergeCell ref="B939:D939"/>
    <mergeCell ref="B940:D940"/>
    <mergeCell ref="B941:D941"/>
    <mergeCell ref="B932:D932"/>
    <mergeCell ref="B933:D933"/>
    <mergeCell ref="B934:D934"/>
    <mergeCell ref="B935:D935"/>
    <mergeCell ref="B936:D936"/>
    <mergeCell ref="B927:D927"/>
    <mergeCell ref="B928:D928"/>
    <mergeCell ref="B929:D929"/>
    <mergeCell ref="B930:D930"/>
    <mergeCell ref="B931:D931"/>
    <mergeCell ref="B922:D922"/>
    <mergeCell ref="B923:D923"/>
    <mergeCell ref="B924:D924"/>
    <mergeCell ref="B925:D925"/>
    <mergeCell ref="B926:D926"/>
    <mergeCell ref="B917:D917"/>
    <mergeCell ref="B918:D918"/>
    <mergeCell ref="B919:D919"/>
    <mergeCell ref="B920:D920"/>
    <mergeCell ref="B921:D921"/>
    <mergeCell ref="B912:D912"/>
    <mergeCell ref="B913:D913"/>
    <mergeCell ref="B914:D914"/>
    <mergeCell ref="B915:D915"/>
    <mergeCell ref="B916:D916"/>
    <mergeCell ref="B907:D907"/>
    <mergeCell ref="B908:D908"/>
    <mergeCell ref="B909:D909"/>
    <mergeCell ref="B910:D910"/>
    <mergeCell ref="B911:D911"/>
    <mergeCell ref="B902:D902"/>
    <mergeCell ref="B903:D903"/>
    <mergeCell ref="B904:D904"/>
    <mergeCell ref="B905:D905"/>
    <mergeCell ref="B906:D906"/>
    <mergeCell ref="B897:D897"/>
    <mergeCell ref="B898:D898"/>
    <mergeCell ref="B899:D899"/>
    <mergeCell ref="B900:D900"/>
    <mergeCell ref="B901:D901"/>
    <mergeCell ref="B892:D892"/>
    <mergeCell ref="B893:D893"/>
    <mergeCell ref="B894:D894"/>
    <mergeCell ref="B895:D895"/>
    <mergeCell ref="B896:D896"/>
    <mergeCell ref="B887:D887"/>
    <mergeCell ref="B888:D888"/>
    <mergeCell ref="B889:D889"/>
    <mergeCell ref="B890:D890"/>
    <mergeCell ref="B891:D891"/>
    <mergeCell ref="B882:D882"/>
    <mergeCell ref="B883:D883"/>
    <mergeCell ref="B884:D884"/>
    <mergeCell ref="B885:D885"/>
    <mergeCell ref="B886:D886"/>
    <mergeCell ref="B877:D877"/>
    <mergeCell ref="B878:D878"/>
    <mergeCell ref="B879:D879"/>
    <mergeCell ref="B880:D880"/>
    <mergeCell ref="B881:D881"/>
    <mergeCell ref="B872:D872"/>
    <mergeCell ref="B873:D873"/>
    <mergeCell ref="B874:D874"/>
    <mergeCell ref="B875:D875"/>
    <mergeCell ref="B876:D876"/>
    <mergeCell ref="B867:D867"/>
    <mergeCell ref="B868:D868"/>
    <mergeCell ref="B869:D869"/>
    <mergeCell ref="B870:D870"/>
    <mergeCell ref="B871:D871"/>
    <mergeCell ref="B862:D862"/>
    <mergeCell ref="B863:D863"/>
    <mergeCell ref="B864:D864"/>
    <mergeCell ref="B865:D865"/>
    <mergeCell ref="B866:D866"/>
    <mergeCell ref="B857:D857"/>
    <mergeCell ref="B858:D858"/>
    <mergeCell ref="B859:D859"/>
    <mergeCell ref="B860:D860"/>
    <mergeCell ref="B861:D861"/>
    <mergeCell ref="B852:D852"/>
    <mergeCell ref="B853:D853"/>
    <mergeCell ref="B854:D854"/>
    <mergeCell ref="B855:D855"/>
    <mergeCell ref="B856:D856"/>
    <mergeCell ref="B847:D847"/>
    <mergeCell ref="B848:D848"/>
    <mergeCell ref="B849:D849"/>
    <mergeCell ref="B850:D850"/>
    <mergeCell ref="B851:D851"/>
    <mergeCell ref="B842:D842"/>
    <mergeCell ref="B843:D843"/>
    <mergeCell ref="B844:D844"/>
    <mergeCell ref="B845:D845"/>
    <mergeCell ref="B846:D846"/>
    <mergeCell ref="B837:D837"/>
    <mergeCell ref="B838:D838"/>
    <mergeCell ref="B839:D839"/>
    <mergeCell ref="B840:D840"/>
    <mergeCell ref="B841:D841"/>
    <mergeCell ref="B832:D832"/>
    <mergeCell ref="B833:D833"/>
    <mergeCell ref="B834:D834"/>
    <mergeCell ref="B835:D835"/>
    <mergeCell ref="B836:D836"/>
    <mergeCell ref="B827:D827"/>
    <mergeCell ref="B828:D828"/>
    <mergeCell ref="B829:D829"/>
    <mergeCell ref="B830:D830"/>
    <mergeCell ref="B831:D831"/>
    <mergeCell ref="B822:D822"/>
    <mergeCell ref="B823:D823"/>
    <mergeCell ref="B824:D824"/>
    <mergeCell ref="B825:D825"/>
    <mergeCell ref="B826:D826"/>
    <mergeCell ref="B817:D817"/>
    <mergeCell ref="B818:D818"/>
    <mergeCell ref="B819:D819"/>
    <mergeCell ref="B820:D820"/>
    <mergeCell ref="B821:D821"/>
    <mergeCell ref="B812:D812"/>
    <mergeCell ref="B813:D813"/>
    <mergeCell ref="B814:D814"/>
    <mergeCell ref="B815:D815"/>
    <mergeCell ref="B816:D816"/>
    <mergeCell ref="B807:D807"/>
    <mergeCell ref="B808:D808"/>
    <mergeCell ref="B809:D809"/>
    <mergeCell ref="B810:D810"/>
    <mergeCell ref="B811:D811"/>
    <mergeCell ref="B802:D802"/>
    <mergeCell ref="B803:D803"/>
    <mergeCell ref="B804:D804"/>
    <mergeCell ref="B805:D805"/>
    <mergeCell ref="B806:D806"/>
    <mergeCell ref="B797:D797"/>
    <mergeCell ref="B798:D798"/>
    <mergeCell ref="B799:D799"/>
    <mergeCell ref="B800:D800"/>
    <mergeCell ref="B801:D801"/>
    <mergeCell ref="B792:D792"/>
    <mergeCell ref="B793:D793"/>
    <mergeCell ref="B794:D794"/>
    <mergeCell ref="B795:D795"/>
    <mergeCell ref="B796:D796"/>
    <mergeCell ref="B787:D787"/>
    <mergeCell ref="B788:D788"/>
    <mergeCell ref="B789:D789"/>
    <mergeCell ref="B790:D790"/>
    <mergeCell ref="B791:D791"/>
    <mergeCell ref="B782:D782"/>
    <mergeCell ref="B783:D783"/>
    <mergeCell ref="B784:D784"/>
    <mergeCell ref="B785:D785"/>
    <mergeCell ref="B786:D786"/>
    <mergeCell ref="B777:D777"/>
    <mergeCell ref="B778:D778"/>
    <mergeCell ref="B779:D779"/>
    <mergeCell ref="B780:D780"/>
    <mergeCell ref="B781:D781"/>
    <mergeCell ref="B772:D772"/>
    <mergeCell ref="B773:D773"/>
    <mergeCell ref="B774:D774"/>
    <mergeCell ref="B775:D775"/>
    <mergeCell ref="B776:D776"/>
    <mergeCell ref="B767:D767"/>
    <mergeCell ref="B768:D768"/>
    <mergeCell ref="B769:D769"/>
    <mergeCell ref="B770:D770"/>
    <mergeCell ref="B771:D771"/>
    <mergeCell ref="B762:D762"/>
    <mergeCell ref="B763:D763"/>
    <mergeCell ref="B764:D764"/>
    <mergeCell ref="B765:D765"/>
    <mergeCell ref="B766:D766"/>
    <mergeCell ref="B757:D757"/>
    <mergeCell ref="B758:D758"/>
    <mergeCell ref="B759:D759"/>
    <mergeCell ref="B760:D760"/>
    <mergeCell ref="B761:D761"/>
    <mergeCell ref="B752:D752"/>
    <mergeCell ref="B753:D753"/>
    <mergeCell ref="B754:D754"/>
    <mergeCell ref="B755:D755"/>
    <mergeCell ref="B756:D756"/>
    <mergeCell ref="B747:D747"/>
    <mergeCell ref="B748:D748"/>
    <mergeCell ref="B749:D749"/>
    <mergeCell ref="B750:D750"/>
    <mergeCell ref="B751:D751"/>
    <mergeCell ref="B742:D742"/>
    <mergeCell ref="B743:D743"/>
    <mergeCell ref="B744:D744"/>
    <mergeCell ref="B745:D745"/>
    <mergeCell ref="B746:D746"/>
    <mergeCell ref="B737:D737"/>
    <mergeCell ref="B738:D738"/>
    <mergeCell ref="B739:D739"/>
    <mergeCell ref="B740:D740"/>
    <mergeCell ref="B741:D741"/>
    <mergeCell ref="B732:D732"/>
    <mergeCell ref="B733:D733"/>
    <mergeCell ref="B734:D734"/>
    <mergeCell ref="B735:D735"/>
    <mergeCell ref="B736:D736"/>
    <mergeCell ref="B727:D727"/>
    <mergeCell ref="B728:D728"/>
    <mergeCell ref="B729:D729"/>
    <mergeCell ref="B730:D730"/>
    <mergeCell ref="B731:D731"/>
    <mergeCell ref="B722:D722"/>
    <mergeCell ref="B723:D723"/>
    <mergeCell ref="B724:D724"/>
    <mergeCell ref="B725:D725"/>
    <mergeCell ref="B726:D726"/>
    <mergeCell ref="B717:D717"/>
    <mergeCell ref="B718:D718"/>
    <mergeCell ref="B719:D719"/>
    <mergeCell ref="B720:D720"/>
    <mergeCell ref="B721:D721"/>
    <mergeCell ref="B712:D712"/>
    <mergeCell ref="B713:D713"/>
    <mergeCell ref="B714:D714"/>
    <mergeCell ref="B715:D715"/>
    <mergeCell ref="B716:D716"/>
    <mergeCell ref="B707:D707"/>
    <mergeCell ref="B708:D708"/>
    <mergeCell ref="B709:D709"/>
    <mergeCell ref="B710:D710"/>
    <mergeCell ref="B711:D711"/>
    <mergeCell ref="B702:D702"/>
    <mergeCell ref="B703:D703"/>
    <mergeCell ref="B704:D704"/>
    <mergeCell ref="B705:D705"/>
    <mergeCell ref="B706:D706"/>
    <mergeCell ref="B697:D697"/>
    <mergeCell ref="B698:D698"/>
    <mergeCell ref="B699:D699"/>
    <mergeCell ref="B700:D700"/>
    <mergeCell ref="B701:D701"/>
    <mergeCell ref="B692:D692"/>
    <mergeCell ref="B693:D693"/>
    <mergeCell ref="B694:D694"/>
    <mergeCell ref="B695:D695"/>
    <mergeCell ref="B696:D696"/>
    <mergeCell ref="B687:D687"/>
    <mergeCell ref="B688:D688"/>
    <mergeCell ref="B689:D689"/>
    <mergeCell ref="B690:D690"/>
    <mergeCell ref="B691:D691"/>
    <mergeCell ref="B682:D682"/>
    <mergeCell ref="B683:D683"/>
    <mergeCell ref="B684:D684"/>
    <mergeCell ref="B685:D685"/>
    <mergeCell ref="B686:D686"/>
    <mergeCell ref="B677:D677"/>
    <mergeCell ref="B678:D678"/>
    <mergeCell ref="B679:D679"/>
    <mergeCell ref="B680:D680"/>
    <mergeCell ref="B681:D681"/>
    <mergeCell ref="B672:D672"/>
    <mergeCell ref="B673:D673"/>
    <mergeCell ref="B674:D674"/>
    <mergeCell ref="B675:D675"/>
    <mergeCell ref="B676:D676"/>
    <mergeCell ref="B667:D667"/>
    <mergeCell ref="B668:D668"/>
    <mergeCell ref="B669:D669"/>
    <mergeCell ref="B670:D670"/>
    <mergeCell ref="B671:D671"/>
    <mergeCell ref="B662:D662"/>
    <mergeCell ref="B663:D663"/>
    <mergeCell ref="B664:D664"/>
    <mergeCell ref="B665:D665"/>
    <mergeCell ref="B666:D666"/>
    <mergeCell ref="B657:D657"/>
    <mergeCell ref="B658:D658"/>
    <mergeCell ref="B659:D659"/>
    <mergeCell ref="B660:D660"/>
    <mergeCell ref="B661:D661"/>
    <mergeCell ref="B652:D652"/>
    <mergeCell ref="B653:D653"/>
    <mergeCell ref="B654:D654"/>
    <mergeCell ref="B655:D655"/>
    <mergeCell ref="B656:D656"/>
    <mergeCell ref="B647:D647"/>
    <mergeCell ref="B648:D648"/>
    <mergeCell ref="B649:D649"/>
    <mergeCell ref="B650:D650"/>
    <mergeCell ref="B651:D651"/>
    <mergeCell ref="B642:D642"/>
    <mergeCell ref="B643:D643"/>
    <mergeCell ref="B644:D644"/>
    <mergeCell ref="B645:D645"/>
    <mergeCell ref="B646:D646"/>
    <mergeCell ref="B637:D637"/>
    <mergeCell ref="B638:D638"/>
    <mergeCell ref="B639:D639"/>
    <mergeCell ref="B640:D640"/>
    <mergeCell ref="B641:D641"/>
    <mergeCell ref="B632:D632"/>
    <mergeCell ref="B633:D633"/>
    <mergeCell ref="B634:D634"/>
    <mergeCell ref="B635:D635"/>
    <mergeCell ref="B636:D636"/>
    <mergeCell ref="B627:D627"/>
    <mergeCell ref="B628:D628"/>
    <mergeCell ref="B629:D629"/>
    <mergeCell ref="B630:D630"/>
    <mergeCell ref="B631:D631"/>
    <mergeCell ref="B622:D622"/>
    <mergeCell ref="B623:D623"/>
    <mergeCell ref="B624:D624"/>
    <mergeCell ref="B625:D625"/>
    <mergeCell ref="B626:D626"/>
    <mergeCell ref="B617:D617"/>
    <mergeCell ref="B618:D618"/>
    <mergeCell ref="B619:D619"/>
    <mergeCell ref="B620:D620"/>
    <mergeCell ref="B621:D621"/>
    <mergeCell ref="B612:D612"/>
    <mergeCell ref="B613:D613"/>
    <mergeCell ref="B614:D614"/>
    <mergeCell ref="B615:D615"/>
    <mergeCell ref="B616:D616"/>
    <mergeCell ref="B607:D607"/>
    <mergeCell ref="B608:D608"/>
    <mergeCell ref="B609:D609"/>
    <mergeCell ref="B610:D610"/>
    <mergeCell ref="B611:D611"/>
    <mergeCell ref="B602:D602"/>
    <mergeCell ref="B603:D603"/>
    <mergeCell ref="B604:D604"/>
    <mergeCell ref="B605:D605"/>
    <mergeCell ref="B606:D606"/>
    <mergeCell ref="B597:D597"/>
    <mergeCell ref="B598:D598"/>
    <mergeCell ref="B599:D599"/>
    <mergeCell ref="B600:D600"/>
    <mergeCell ref="B601:D601"/>
    <mergeCell ref="B592:D592"/>
    <mergeCell ref="B593:D593"/>
    <mergeCell ref="B594:D594"/>
    <mergeCell ref="B595:D595"/>
    <mergeCell ref="B596:D596"/>
    <mergeCell ref="B587:D587"/>
    <mergeCell ref="B588:D588"/>
    <mergeCell ref="B589:D589"/>
    <mergeCell ref="B590:D590"/>
    <mergeCell ref="B591:D591"/>
    <mergeCell ref="B582:D582"/>
    <mergeCell ref="B583:D583"/>
    <mergeCell ref="B584:D584"/>
    <mergeCell ref="B585:D585"/>
    <mergeCell ref="B586:D586"/>
    <mergeCell ref="B577:D577"/>
    <mergeCell ref="B578:D578"/>
    <mergeCell ref="B579:D579"/>
    <mergeCell ref="B580:D580"/>
    <mergeCell ref="B581:D581"/>
    <mergeCell ref="B572:D572"/>
    <mergeCell ref="B573:D573"/>
    <mergeCell ref="B574:D574"/>
    <mergeCell ref="B575:D575"/>
    <mergeCell ref="B576:D576"/>
    <mergeCell ref="B567:D567"/>
    <mergeCell ref="B568:D568"/>
    <mergeCell ref="B569:D569"/>
    <mergeCell ref="B570:D570"/>
    <mergeCell ref="B571:D571"/>
    <mergeCell ref="B562:D562"/>
    <mergeCell ref="B563:D563"/>
    <mergeCell ref="B564:D564"/>
    <mergeCell ref="B565:D565"/>
    <mergeCell ref="B566:D566"/>
    <mergeCell ref="B557:D557"/>
    <mergeCell ref="B558:D558"/>
    <mergeCell ref="B559:D559"/>
    <mergeCell ref="B560:D560"/>
    <mergeCell ref="B561:D561"/>
    <mergeCell ref="B552:D552"/>
    <mergeCell ref="B553:D553"/>
    <mergeCell ref="B554:D554"/>
    <mergeCell ref="B555:D555"/>
    <mergeCell ref="B556:D556"/>
    <mergeCell ref="B547:D547"/>
    <mergeCell ref="B548:D548"/>
    <mergeCell ref="B549:D549"/>
    <mergeCell ref="B550:D550"/>
    <mergeCell ref="B551:D551"/>
    <mergeCell ref="B542:D542"/>
    <mergeCell ref="B543:D543"/>
    <mergeCell ref="B544:D544"/>
    <mergeCell ref="B545:D545"/>
    <mergeCell ref="B546:D546"/>
    <mergeCell ref="B537:D537"/>
    <mergeCell ref="B538:D538"/>
    <mergeCell ref="B539:D539"/>
    <mergeCell ref="B540:D540"/>
    <mergeCell ref="B541:D541"/>
    <mergeCell ref="B532:D532"/>
    <mergeCell ref="B533:D533"/>
    <mergeCell ref="B534:D534"/>
    <mergeCell ref="B535:D535"/>
    <mergeCell ref="B536:D536"/>
    <mergeCell ref="B527:D527"/>
    <mergeCell ref="B528:D528"/>
    <mergeCell ref="B529:D529"/>
    <mergeCell ref="B530:D530"/>
    <mergeCell ref="B531:D531"/>
    <mergeCell ref="B522:D522"/>
    <mergeCell ref="B523:D523"/>
    <mergeCell ref="B524:D524"/>
    <mergeCell ref="B525:D525"/>
    <mergeCell ref="B526:D526"/>
    <mergeCell ref="B517:D517"/>
    <mergeCell ref="B518:D518"/>
    <mergeCell ref="B519:D519"/>
    <mergeCell ref="B520:D520"/>
    <mergeCell ref="B521:D521"/>
    <mergeCell ref="B512:D512"/>
    <mergeCell ref="B513:D513"/>
    <mergeCell ref="B514:D514"/>
    <mergeCell ref="B515:D515"/>
    <mergeCell ref="B516:D516"/>
    <mergeCell ref="B507:D507"/>
    <mergeCell ref="B508:D508"/>
    <mergeCell ref="B509:D509"/>
    <mergeCell ref="B510:D510"/>
    <mergeCell ref="B511:D511"/>
    <mergeCell ref="B502:D502"/>
    <mergeCell ref="B503:D503"/>
    <mergeCell ref="B504:D504"/>
    <mergeCell ref="B505:D505"/>
    <mergeCell ref="B506:D506"/>
    <mergeCell ref="B497:D497"/>
    <mergeCell ref="B498:D498"/>
    <mergeCell ref="B499:D499"/>
    <mergeCell ref="B500:D500"/>
    <mergeCell ref="B501:D501"/>
    <mergeCell ref="B492:D492"/>
    <mergeCell ref="B493:D493"/>
    <mergeCell ref="B494:D494"/>
    <mergeCell ref="B495:D495"/>
    <mergeCell ref="B496:D496"/>
    <mergeCell ref="B487:D487"/>
    <mergeCell ref="B488:D488"/>
    <mergeCell ref="B489:D489"/>
    <mergeCell ref="B490:D490"/>
    <mergeCell ref="B491:D491"/>
    <mergeCell ref="B482:D482"/>
    <mergeCell ref="B483:D483"/>
    <mergeCell ref="B484:D484"/>
    <mergeCell ref="B485:D485"/>
    <mergeCell ref="B486:D486"/>
    <mergeCell ref="B477:D477"/>
    <mergeCell ref="B478:D478"/>
    <mergeCell ref="B479:D479"/>
    <mergeCell ref="B480:D480"/>
    <mergeCell ref="B481:D481"/>
    <mergeCell ref="B472:D472"/>
    <mergeCell ref="B473:D473"/>
    <mergeCell ref="B474:D474"/>
    <mergeCell ref="B475:D475"/>
    <mergeCell ref="B476:D476"/>
    <mergeCell ref="B467:D467"/>
    <mergeCell ref="B468:D468"/>
    <mergeCell ref="B469:D469"/>
    <mergeCell ref="B470:D470"/>
    <mergeCell ref="B471:D471"/>
    <mergeCell ref="B462:D462"/>
    <mergeCell ref="B463:D463"/>
    <mergeCell ref="B464:D464"/>
    <mergeCell ref="B465:D465"/>
    <mergeCell ref="B466:D466"/>
    <mergeCell ref="B457:D457"/>
    <mergeCell ref="B458:D458"/>
    <mergeCell ref="B459:D459"/>
    <mergeCell ref="B460:D460"/>
    <mergeCell ref="B461:D461"/>
    <mergeCell ref="B452:D452"/>
    <mergeCell ref="B453:D453"/>
    <mergeCell ref="B454:D454"/>
    <mergeCell ref="B455:D455"/>
    <mergeCell ref="B456:D456"/>
    <mergeCell ref="B447:D447"/>
    <mergeCell ref="B448:D448"/>
    <mergeCell ref="B449:D449"/>
    <mergeCell ref="B450:D450"/>
    <mergeCell ref="B451:D451"/>
    <mergeCell ref="B442:D442"/>
    <mergeCell ref="B443:D443"/>
    <mergeCell ref="B444:D444"/>
    <mergeCell ref="B445:D445"/>
    <mergeCell ref="B446:D446"/>
    <mergeCell ref="B437:D437"/>
    <mergeCell ref="B438:D438"/>
    <mergeCell ref="B439:D439"/>
    <mergeCell ref="B440:D440"/>
    <mergeCell ref="B441:D441"/>
    <mergeCell ref="B432:D432"/>
    <mergeCell ref="B433:D433"/>
    <mergeCell ref="B434:D434"/>
    <mergeCell ref="B435:D435"/>
    <mergeCell ref="B436:D436"/>
    <mergeCell ref="B427:D427"/>
    <mergeCell ref="B428:D428"/>
    <mergeCell ref="B429:D429"/>
    <mergeCell ref="B430:D430"/>
    <mergeCell ref="B431:D431"/>
    <mergeCell ref="B422:D422"/>
    <mergeCell ref="B423:D423"/>
    <mergeCell ref="B424:D424"/>
    <mergeCell ref="B425:D425"/>
    <mergeCell ref="B426:D426"/>
    <mergeCell ref="B417:D417"/>
    <mergeCell ref="B418:D418"/>
    <mergeCell ref="B419:D419"/>
    <mergeCell ref="B420:D420"/>
    <mergeCell ref="B421:D421"/>
    <mergeCell ref="B412:D412"/>
    <mergeCell ref="B413:D413"/>
    <mergeCell ref="B414:D414"/>
    <mergeCell ref="B415:D415"/>
    <mergeCell ref="B416:D416"/>
    <mergeCell ref="B407:D407"/>
    <mergeCell ref="B408:D408"/>
    <mergeCell ref="B409:D409"/>
    <mergeCell ref="B410:D410"/>
    <mergeCell ref="B411:D411"/>
    <mergeCell ref="B402:D402"/>
    <mergeCell ref="B403:D403"/>
    <mergeCell ref="B404:D404"/>
    <mergeCell ref="B405:D405"/>
    <mergeCell ref="B406:D406"/>
    <mergeCell ref="B397:D397"/>
    <mergeCell ref="B398:D398"/>
    <mergeCell ref="B399:D399"/>
    <mergeCell ref="B400:D400"/>
    <mergeCell ref="B401:D401"/>
    <mergeCell ref="B392:D392"/>
    <mergeCell ref="B393:D393"/>
    <mergeCell ref="B394:D394"/>
    <mergeCell ref="B395:D395"/>
    <mergeCell ref="B396:D396"/>
    <mergeCell ref="B387:D387"/>
    <mergeCell ref="B388:D388"/>
    <mergeCell ref="B389:D389"/>
    <mergeCell ref="B390:D390"/>
    <mergeCell ref="B391:D391"/>
    <mergeCell ref="B382:D382"/>
    <mergeCell ref="B383:D383"/>
    <mergeCell ref="B384:D384"/>
    <mergeCell ref="B385:D385"/>
    <mergeCell ref="B386:D386"/>
    <mergeCell ref="B377:D377"/>
    <mergeCell ref="B378:D378"/>
    <mergeCell ref="B379:D379"/>
    <mergeCell ref="B380:D380"/>
    <mergeCell ref="B381:D381"/>
    <mergeCell ref="B372:D372"/>
    <mergeCell ref="B373:D373"/>
    <mergeCell ref="B374:D374"/>
    <mergeCell ref="B375:D375"/>
    <mergeCell ref="B376:D376"/>
    <mergeCell ref="B367:D367"/>
    <mergeCell ref="B368:D368"/>
    <mergeCell ref="B369:D369"/>
    <mergeCell ref="B370:D370"/>
    <mergeCell ref="B371:D371"/>
    <mergeCell ref="B362:D362"/>
    <mergeCell ref="B363:D363"/>
    <mergeCell ref="B364:D364"/>
    <mergeCell ref="B365:D365"/>
    <mergeCell ref="B366:D366"/>
    <mergeCell ref="B357:D357"/>
    <mergeCell ref="B358:D358"/>
    <mergeCell ref="B359:D359"/>
    <mergeCell ref="B360:D360"/>
    <mergeCell ref="B361:D361"/>
    <mergeCell ref="B352:D352"/>
    <mergeCell ref="B353:D353"/>
    <mergeCell ref="B354:D354"/>
    <mergeCell ref="B355:D355"/>
    <mergeCell ref="B356:D356"/>
    <mergeCell ref="B347:D347"/>
    <mergeCell ref="B348:D348"/>
    <mergeCell ref="B349:D349"/>
    <mergeCell ref="B350:D350"/>
    <mergeCell ref="B351:D351"/>
    <mergeCell ref="B342:D342"/>
    <mergeCell ref="B343:D343"/>
    <mergeCell ref="B344:D344"/>
    <mergeCell ref="B345:D345"/>
    <mergeCell ref="B346:D346"/>
    <mergeCell ref="B337:D337"/>
    <mergeCell ref="B338:D338"/>
    <mergeCell ref="B339:D339"/>
    <mergeCell ref="B340:D340"/>
    <mergeCell ref="B341:D341"/>
    <mergeCell ref="B332:D332"/>
    <mergeCell ref="B333:D333"/>
    <mergeCell ref="B334:D334"/>
    <mergeCell ref="B335:D335"/>
    <mergeCell ref="B336:D336"/>
    <mergeCell ref="B327:D327"/>
    <mergeCell ref="B328:D328"/>
    <mergeCell ref="B329:D329"/>
    <mergeCell ref="B330:D330"/>
    <mergeCell ref="B331:D331"/>
    <mergeCell ref="B322:D322"/>
    <mergeCell ref="B323:D323"/>
    <mergeCell ref="B324:D324"/>
    <mergeCell ref="B325:D325"/>
    <mergeCell ref="B326:D326"/>
    <mergeCell ref="B317:D317"/>
    <mergeCell ref="B318:D318"/>
    <mergeCell ref="B319:D319"/>
    <mergeCell ref="B320:D320"/>
    <mergeCell ref="B321:D321"/>
    <mergeCell ref="B312:D312"/>
    <mergeCell ref="B313:D313"/>
    <mergeCell ref="B314:D314"/>
    <mergeCell ref="B315:D315"/>
    <mergeCell ref="B316:D316"/>
    <mergeCell ref="B307:D307"/>
    <mergeCell ref="B308:D308"/>
    <mergeCell ref="B309:D309"/>
    <mergeCell ref="B310:D310"/>
    <mergeCell ref="B311:D311"/>
    <mergeCell ref="B302:D302"/>
    <mergeCell ref="B303:D303"/>
    <mergeCell ref="B304:D304"/>
    <mergeCell ref="B305:D305"/>
    <mergeCell ref="B306:D306"/>
    <mergeCell ref="B297:D297"/>
    <mergeCell ref="B298:D298"/>
    <mergeCell ref="B299:D299"/>
    <mergeCell ref="B300:D300"/>
    <mergeCell ref="B301:D301"/>
    <mergeCell ref="B292:D292"/>
    <mergeCell ref="B293:D293"/>
    <mergeCell ref="B294:D294"/>
    <mergeCell ref="B295:D295"/>
    <mergeCell ref="B296:D296"/>
    <mergeCell ref="B287:D287"/>
    <mergeCell ref="B288:D288"/>
    <mergeCell ref="B289:D289"/>
    <mergeCell ref="B290:D290"/>
    <mergeCell ref="B291:D291"/>
    <mergeCell ref="B282:D282"/>
    <mergeCell ref="B283:D283"/>
    <mergeCell ref="B284:D284"/>
    <mergeCell ref="B285:D285"/>
    <mergeCell ref="B286:D286"/>
    <mergeCell ref="B277:D277"/>
    <mergeCell ref="B278:D278"/>
    <mergeCell ref="B279:D279"/>
    <mergeCell ref="B280:D280"/>
    <mergeCell ref="B281:D281"/>
    <mergeCell ref="B272:D272"/>
    <mergeCell ref="B273:D273"/>
    <mergeCell ref="B274:D274"/>
    <mergeCell ref="B275:D275"/>
    <mergeCell ref="B276:D276"/>
    <mergeCell ref="B267:D267"/>
    <mergeCell ref="B268:D268"/>
    <mergeCell ref="B269:D269"/>
    <mergeCell ref="B270:D270"/>
    <mergeCell ref="B271:D271"/>
    <mergeCell ref="B262:D262"/>
    <mergeCell ref="B263:D263"/>
    <mergeCell ref="B264:D264"/>
    <mergeCell ref="B265:D265"/>
    <mergeCell ref="B266:D266"/>
    <mergeCell ref="B257:D257"/>
    <mergeCell ref="B258:D258"/>
    <mergeCell ref="B259:D259"/>
    <mergeCell ref="B260:D260"/>
    <mergeCell ref="B261:D261"/>
    <mergeCell ref="B252:D252"/>
    <mergeCell ref="B253:D253"/>
    <mergeCell ref="B254:D254"/>
    <mergeCell ref="B255:D255"/>
    <mergeCell ref="B256:D256"/>
    <mergeCell ref="B247:D247"/>
    <mergeCell ref="B248:D248"/>
    <mergeCell ref="B249:D249"/>
    <mergeCell ref="B250:D250"/>
    <mergeCell ref="B251:D251"/>
    <mergeCell ref="B242:D242"/>
    <mergeCell ref="B243:D243"/>
    <mergeCell ref="B244:D244"/>
    <mergeCell ref="B245:D245"/>
    <mergeCell ref="B246:D246"/>
    <mergeCell ref="B237:D237"/>
    <mergeCell ref="B238:D238"/>
    <mergeCell ref="B239:D239"/>
    <mergeCell ref="B240:D240"/>
    <mergeCell ref="B241:D241"/>
    <mergeCell ref="B232:D232"/>
    <mergeCell ref="B233:D233"/>
    <mergeCell ref="B234:D234"/>
    <mergeCell ref="B235:D235"/>
    <mergeCell ref="B236:D236"/>
    <mergeCell ref="B227:D227"/>
    <mergeCell ref="B228:D228"/>
    <mergeCell ref="B229:D229"/>
    <mergeCell ref="B230:D230"/>
    <mergeCell ref="B231:D231"/>
    <mergeCell ref="B222:D222"/>
    <mergeCell ref="B223:D223"/>
    <mergeCell ref="B224:D224"/>
    <mergeCell ref="B225:D225"/>
    <mergeCell ref="B226:D226"/>
    <mergeCell ref="B217:D217"/>
    <mergeCell ref="B218:D218"/>
    <mergeCell ref="B219:D219"/>
    <mergeCell ref="B220:D220"/>
    <mergeCell ref="B221:D221"/>
    <mergeCell ref="B212:D212"/>
    <mergeCell ref="B213:D213"/>
    <mergeCell ref="B214:D214"/>
    <mergeCell ref="B215:D215"/>
    <mergeCell ref="B216:D216"/>
    <mergeCell ref="B207:D207"/>
    <mergeCell ref="B208:D208"/>
    <mergeCell ref="B209:D209"/>
    <mergeCell ref="B210:D210"/>
    <mergeCell ref="B211:D211"/>
    <mergeCell ref="B202:D202"/>
    <mergeCell ref="B203:D203"/>
    <mergeCell ref="B204:D204"/>
    <mergeCell ref="B205:D205"/>
    <mergeCell ref="B206:D206"/>
    <mergeCell ref="B197:D197"/>
    <mergeCell ref="B198:D198"/>
    <mergeCell ref="B199:D199"/>
    <mergeCell ref="B200:D200"/>
    <mergeCell ref="B201:D201"/>
    <mergeCell ref="B192:D192"/>
    <mergeCell ref="B193:D193"/>
    <mergeCell ref="B194:D194"/>
    <mergeCell ref="B195:D195"/>
    <mergeCell ref="B196:D196"/>
    <mergeCell ref="B187:D187"/>
    <mergeCell ref="B188:D188"/>
    <mergeCell ref="B189:D189"/>
    <mergeCell ref="B190:D190"/>
    <mergeCell ref="B191:D191"/>
    <mergeCell ref="B182:D182"/>
    <mergeCell ref="B183:D183"/>
    <mergeCell ref="B184:D184"/>
    <mergeCell ref="B185:D185"/>
    <mergeCell ref="B186:D186"/>
    <mergeCell ref="B177:D177"/>
    <mergeCell ref="B178:D178"/>
    <mergeCell ref="B179:D179"/>
    <mergeCell ref="B180:D180"/>
    <mergeCell ref="B181:D181"/>
    <mergeCell ref="B172:D172"/>
    <mergeCell ref="B173:D173"/>
    <mergeCell ref="B174:D174"/>
    <mergeCell ref="B175:D175"/>
    <mergeCell ref="B176:D176"/>
    <mergeCell ref="B167:D167"/>
    <mergeCell ref="B168:D168"/>
    <mergeCell ref="B169:D169"/>
    <mergeCell ref="B170:D170"/>
    <mergeCell ref="B171:D171"/>
    <mergeCell ref="B162:D162"/>
    <mergeCell ref="B163:D163"/>
    <mergeCell ref="B164:D164"/>
    <mergeCell ref="B165:D165"/>
    <mergeCell ref="B166:D166"/>
    <mergeCell ref="B157:D157"/>
    <mergeCell ref="B158:D158"/>
    <mergeCell ref="B159:D159"/>
    <mergeCell ref="B160:D160"/>
    <mergeCell ref="B161:D161"/>
    <mergeCell ref="B152:D152"/>
    <mergeCell ref="B153:D153"/>
    <mergeCell ref="B154:D154"/>
    <mergeCell ref="B155:D155"/>
    <mergeCell ref="B156:D156"/>
    <mergeCell ref="B147:D147"/>
    <mergeCell ref="B148:D148"/>
    <mergeCell ref="B149:D149"/>
    <mergeCell ref="B150:D150"/>
    <mergeCell ref="B151:D151"/>
    <mergeCell ref="B142:D142"/>
    <mergeCell ref="B143:D143"/>
    <mergeCell ref="B144:D144"/>
    <mergeCell ref="B145:D145"/>
    <mergeCell ref="B146:D146"/>
    <mergeCell ref="B137:D137"/>
    <mergeCell ref="B138:D138"/>
    <mergeCell ref="B139:D139"/>
    <mergeCell ref="B140:D140"/>
    <mergeCell ref="B141:D141"/>
    <mergeCell ref="B132:D132"/>
    <mergeCell ref="B133:D133"/>
    <mergeCell ref="B134:D134"/>
    <mergeCell ref="B135:D135"/>
    <mergeCell ref="B136:D136"/>
    <mergeCell ref="B127:D127"/>
    <mergeCell ref="B128:D128"/>
    <mergeCell ref="B129:D129"/>
    <mergeCell ref="B130:D130"/>
    <mergeCell ref="B131:D131"/>
    <mergeCell ref="B122:D122"/>
    <mergeCell ref="B123:D123"/>
    <mergeCell ref="B124:D124"/>
    <mergeCell ref="B125:D125"/>
    <mergeCell ref="B126:D126"/>
    <mergeCell ref="B117:D117"/>
    <mergeCell ref="B118:D118"/>
    <mergeCell ref="B119:D119"/>
    <mergeCell ref="B120:D120"/>
    <mergeCell ref="B121:D121"/>
    <mergeCell ref="B112:D112"/>
    <mergeCell ref="B113:D113"/>
    <mergeCell ref="B114:D114"/>
    <mergeCell ref="B115:D115"/>
    <mergeCell ref="B116:D116"/>
    <mergeCell ref="B107:D107"/>
    <mergeCell ref="B108:D108"/>
    <mergeCell ref="B109:D109"/>
    <mergeCell ref="B110:D110"/>
    <mergeCell ref="B111:D111"/>
    <mergeCell ref="B102:D102"/>
    <mergeCell ref="B103:D103"/>
    <mergeCell ref="B104:D104"/>
    <mergeCell ref="B105:D105"/>
    <mergeCell ref="B106:D106"/>
    <mergeCell ref="B97:D97"/>
    <mergeCell ref="B98:D98"/>
    <mergeCell ref="B99:D99"/>
    <mergeCell ref="B100:D100"/>
    <mergeCell ref="B101:D101"/>
    <mergeCell ref="B92:D92"/>
    <mergeCell ref="B93:D93"/>
    <mergeCell ref="B94:D94"/>
    <mergeCell ref="B95:D95"/>
    <mergeCell ref="B96:D96"/>
    <mergeCell ref="B87:D87"/>
    <mergeCell ref="B88:D88"/>
    <mergeCell ref="B89:D89"/>
    <mergeCell ref="B90:D90"/>
    <mergeCell ref="B91:D91"/>
    <mergeCell ref="B82:D82"/>
    <mergeCell ref="B83:D83"/>
    <mergeCell ref="B84:D84"/>
    <mergeCell ref="B85:D85"/>
    <mergeCell ref="B86:D86"/>
    <mergeCell ref="B77:D77"/>
    <mergeCell ref="B78:D78"/>
    <mergeCell ref="B79:D79"/>
    <mergeCell ref="B80:D80"/>
    <mergeCell ref="B81:D81"/>
    <mergeCell ref="B72:D72"/>
    <mergeCell ref="B73:D73"/>
    <mergeCell ref="B74:D74"/>
    <mergeCell ref="B75:D75"/>
    <mergeCell ref="B76:D76"/>
    <mergeCell ref="B67:D67"/>
    <mergeCell ref="B68:D68"/>
    <mergeCell ref="B69:D69"/>
    <mergeCell ref="B70:D70"/>
    <mergeCell ref="B71:D71"/>
    <mergeCell ref="B62:D62"/>
    <mergeCell ref="B63:D63"/>
    <mergeCell ref="B64:D64"/>
    <mergeCell ref="B65:D65"/>
    <mergeCell ref="B66:D66"/>
    <mergeCell ref="B57:D57"/>
    <mergeCell ref="B58:D58"/>
    <mergeCell ref="B59:D59"/>
    <mergeCell ref="B60:D60"/>
    <mergeCell ref="B61:D61"/>
    <mergeCell ref="B52:D52"/>
    <mergeCell ref="B53:D53"/>
    <mergeCell ref="B54:D54"/>
    <mergeCell ref="B55:D55"/>
    <mergeCell ref="B56:D56"/>
    <mergeCell ref="B47:D47"/>
    <mergeCell ref="B48:D48"/>
    <mergeCell ref="B49:D49"/>
    <mergeCell ref="B50:D50"/>
    <mergeCell ref="B51:D51"/>
    <mergeCell ref="B42:D42"/>
    <mergeCell ref="B43:D43"/>
    <mergeCell ref="B44:D44"/>
    <mergeCell ref="B45:D45"/>
    <mergeCell ref="B46:D46"/>
    <mergeCell ref="B37:D37"/>
    <mergeCell ref="B38:D38"/>
    <mergeCell ref="B39:D39"/>
    <mergeCell ref="B40:D40"/>
    <mergeCell ref="B41:D41"/>
    <mergeCell ref="B32:D32"/>
    <mergeCell ref="B33:D33"/>
    <mergeCell ref="B34:D34"/>
    <mergeCell ref="B35:D35"/>
    <mergeCell ref="B36:D36"/>
    <mergeCell ref="B27:D27"/>
    <mergeCell ref="B28:D28"/>
    <mergeCell ref="B29:D29"/>
    <mergeCell ref="B30:D30"/>
    <mergeCell ref="B31:D31"/>
    <mergeCell ref="B22:D22"/>
    <mergeCell ref="B23:D23"/>
    <mergeCell ref="B24:D24"/>
    <mergeCell ref="B25:D25"/>
    <mergeCell ref="B26:D26"/>
    <mergeCell ref="E2000:I2000"/>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E1995:I1995"/>
    <mergeCell ref="E1996:I1996"/>
    <mergeCell ref="E1997:I1997"/>
    <mergeCell ref="E1998:I1998"/>
    <mergeCell ref="E1999:I1999"/>
    <mergeCell ref="E1990:I1990"/>
    <mergeCell ref="E1991:I1991"/>
    <mergeCell ref="E1992:I1992"/>
    <mergeCell ref="E1993:I1993"/>
    <mergeCell ref="E1994:I1994"/>
    <mergeCell ref="E1985:I1985"/>
    <mergeCell ref="E1986:I1986"/>
    <mergeCell ref="E1987:I1987"/>
    <mergeCell ref="E1988:I1988"/>
    <mergeCell ref="E1989:I1989"/>
    <mergeCell ref="E1980:I1980"/>
    <mergeCell ref="E1981:I1981"/>
    <mergeCell ref="E1982:I1982"/>
    <mergeCell ref="E1983:I1983"/>
    <mergeCell ref="E1984:I1984"/>
    <mergeCell ref="E1975:I1975"/>
    <mergeCell ref="E1976:I1976"/>
    <mergeCell ref="E1977:I1977"/>
    <mergeCell ref="E1978:I1978"/>
    <mergeCell ref="E1979:I1979"/>
    <mergeCell ref="E1970:I1970"/>
    <mergeCell ref="E1971:I1971"/>
    <mergeCell ref="E1972:I1972"/>
    <mergeCell ref="E1973:I1973"/>
    <mergeCell ref="E1974:I1974"/>
    <mergeCell ref="E1965:I1965"/>
    <mergeCell ref="E1966:I1966"/>
    <mergeCell ref="E1967:I1967"/>
    <mergeCell ref="E1968:I1968"/>
    <mergeCell ref="E1969:I1969"/>
    <mergeCell ref="E1960:I1960"/>
    <mergeCell ref="E1961:I1961"/>
    <mergeCell ref="E1962:I1962"/>
    <mergeCell ref="E1963:I1963"/>
    <mergeCell ref="E1964:I1964"/>
    <mergeCell ref="E1955:I1955"/>
    <mergeCell ref="E1956:I1956"/>
    <mergeCell ref="E1957:I1957"/>
    <mergeCell ref="E1958:I1958"/>
    <mergeCell ref="E1959:I1959"/>
    <mergeCell ref="E1950:I1950"/>
    <mergeCell ref="E1951:I1951"/>
    <mergeCell ref="E1952:I1952"/>
    <mergeCell ref="E1953:I1953"/>
    <mergeCell ref="E1954:I1954"/>
    <mergeCell ref="E1945:I1945"/>
    <mergeCell ref="E1946:I1946"/>
    <mergeCell ref="E1947:I1947"/>
    <mergeCell ref="E1948:I1948"/>
    <mergeCell ref="E1949:I1949"/>
    <mergeCell ref="E1940:I1940"/>
    <mergeCell ref="E1941:I1941"/>
    <mergeCell ref="E1942:I1942"/>
    <mergeCell ref="E1943:I1943"/>
    <mergeCell ref="E1944:I1944"/>
    <mergeCell ref="E1935:I1935"/>
    <mergeCell ref="E1936:I1936"/>
    <mergeCell ref="E1937:I1937"/>
    <mergeCell ref="E1938:I1938"/>
    <mergeCell ref="E1939:I1939"/>
    <mergeCell ref="E1930:I1930"/>
    <mergeCell ref="E1931:I1931"/>
    <mergeCell ref="E1932:I1932"/>
    <mergeCell ref="E1933:I1933"/>
    <mergeCell ref="E1934:I1934"/>
    <mergeCell ref="E1925:I1925"/>
    <mergeCell ref="E1926:I1926"/>
    <mergeCell ref="E1927:I1927"/>
    <mergeCell ref="E1928:I1928"/>
    <mergeCell ref="E1929:I1929"/>
    <mergeCell ref="E1920:I1920"/>
    <mergeCell ref="E1921:I1921"/>
    <mergeCell ref="E1922:I1922"/>
    <mergeCell ref="E1923:I1923"/>
    <mergeCell ref="E1924:I1924"/>
    <mergeCell ref="E1915:I1915"/>
    <mergeCell ref="E1916:I1916"/>
    <mergeCell ref="E1917:I1917"/>
    <mergeCell ref="E1918:I1918"/>
    <mergeCell ref="E1919:I1919"/>
    <mergeCell ref="E1910:I1910"/>
    <mergeCell ref="E1911:I1911"/>
    <mergeCell ref="E1912:I1912"/>
    <mergeCell ref="E1913:I1913"/>
    <mergeCell ref="E1914:I1914"/>
    <mergeCell ref="E1905:I1905"/>
    <mergeCell ref="E1906:I1906"/>
    <mergeCell ref="E1907:I1907"/>
    <mergeCell ref="E1908:I1908"/>
    <mergeCell ref="E1909:I1909"/>
    <mergeCell ref="E1900:I1900"/>
    <mergeCell ref="E1901:I1901"/>
    <mergeCell ref="E1902:I1902"/>
    <mergeCell ref="E1903:I1903"/>
    <mergeCell ref="E1904:I1904"/>
    <mergeCell ref="E1895:I1895"/>
    <mergeCell ref="E1896:I1896"/>
    <mergeCell ref="E1897:I1897"/>
    <mergeCell ref="E1898:I1898"/>
    <mergeCell ref="E1899:I1899"/>
    <mergeCell ref="E1890:I1890"/>
    <mergeCell ref="E1891:I1891"/>
    <mergeCell ref="E1892:I1892"/>
    <mergeCell ref="E1893:I1893"/>
    <mergeCell ref="E1894:I1894"/>
    <mergeCell ref="E1885:I1885"/>
    <mergeCell ref="E1886:I1886"/>
    <mergeCell ref="E1887:I1887"/>
    <mergeCell ref="E1888:I1888"/>
    <mergeCell ref="E1889:I1889"/>
    <mergeCell ref="E1880:I1880"/>
    <mergeCell ref="E1881:I1881"/>
    <mergeCell ref="E1882:I1882"/>
    <mergeCell ref="E1883:I1883"/>
    <mergeCell ref="E1884:I1884"/>
    <mergeCell ref="E1875:I1875"/>
    <mergeCell ref="E1876:I1876"/>
    <mergeCell ref="E1877:I1877"/>
    <mergeCell ref="E1878:I1878"/>
    <mergeCell ref="E1879:I1879"/>
    <mergeCell ref="E1870:I1870"/>
    <mergeCell ref="E1871:I1871"/>
    <mergeCell ref="E1872:I1872"/>
    <mergeCell ref="E1873:I1873"/>
    <mergeCell ref="E1874:I1874"/>
    <mergeCell ref="E1865:I1865"/>
    <mergeCell ref="E1866:I1866"/>
    <mergeCell ref="E1867:I1867"/>
    <mergeCell ref="E1868:I1868"/>
    <mergeCell ref="E1869:I1869"/>
    <mergeCell ref="E1860:I1860"/>
    <mergeCell ref="E1861:I1861"/>
    <mergeCell ref="E1862:I1862"/>
    <mergeCell ref="E1863:I1863"/>
    <mergeCell ref="E1864:I1864"/>
    <mergeCell ref="E1855:I1855"/>
    <mergeCell ref="E1856:I1856"/>
    <mergeCell ref="E1857:I1857"/>
    <mergeCell ref="E1858:I1858"/>
    <mergeCell ref="E1859:I1859"/>
    <mergeCell ref="E1850:I1850"/>
    <mergeCell ref="E1851:I1851"/>
    <mergeCell ref="E1852:I1852"/>
    <mergeCell ref="E1853:I1853"/>
    <mergeCell ref="E1854:I1854"/>
    <mergeCell ref="E1845:I1845"/>
    <mergeCell ref="E1846:I1846"/>
    <mergeCell ref="E1847:I1847"/>
    <mergeCell ref="E1848:I1848"/>
    <mergeCell ref="E1849:I1849"/>
    <mergeCell ref="E1840:I1840"/>
    <mergeCell ref="E1841:I1841"/>
    <mergeCell ref="E1842:I1842"/>
    <mergeCell ref="E1843:I1843"/>
    <mergeCell ref="E1844:I1844"/>
    <mergeCell ref="E1835:I1835"/>
    <mergeCell ref="E1836:I1836"/>
    <mergeCell ref="E1837:I1837"/>
    <mergeCell ref="E1838:I1838"/>
    <mergeCell ref="E1839:I1839"/>
    <mergeCell ref="E1830:I1830"/>
    <mergeCell ref="E1831:I1831"/>
    <mergeCell ref="E1832:I1832"/>
    <mergeCell ref="E1833:I1833"/>
    <mergeCell ref="E1834:I1834"/>
    <mergeCell ref="E1825:I1825"/>
    <mergeCell ref="E1826:I1826"/>
    <mergeCell ref="E1827:I1827"/>
    <mergeCell ref="E1828:I1828"/>
    <mergeCell ref="E1829:I1829"/>
    <mergeCell ref="E1820:I1820"/>
    <mergeCell ref="E1821:I1821"/>
    <mergeCell ref="E1822:I1822"/>
    <mergeCell ref="E1823:I1823"/>
    <mergeCell ref="E1824:I1824"/>
    <mergeCell ref="E1815:I1815"/>
    <mergeCell ref="E1816:I1816"/>
    <mergeCell ref="E1817:I1817"/>
    <mergeCell ref="E1818:I1818"/>
    <mergeCell ref="E1819:I1819"/>
    <mergeCell ref="E1810:I1810"/>
    <mergeCell ref="E1811:I1811"/>
    <mergeCell ref="E1812:I1812"/>
    <mergeCell ref="E1813:I1813"/>
    <mergeCell ref="E1814:I1814"/>
    <mergeCell ref="E1805:I1805"/>
    <mergeCell ref="E1806:I1806"/>
    <mergeCell ref="E1807:I1807"/>
    <mergeCell ref="E1808:I1808"/>
    <mergeCell ref="E1809:I1809"/>
    <mergeCell ref="E1800:I1800"/>
    <mergeCell ref="E1801:I1801"/>
    <mergeCell ref="E1802:I1802"/>
    <mergeCell ref="E1803:I1803"/>
    <mergeCell ref="E1804:I1804"/>
    <mergeCell ref="E1795:I1795"/>
    <mergeCell ref="E1796:I1796"/>
    <mergeCell ref="E1797:I1797"/>
    <mergeCell ref="E1798:I1798"/>
    <mergeCell ref="E1799:I1799"/>
    <mergeCell ref="E1790:I1790"/>
    <mergeCell ref="E1791:I1791"/>
    <mergeCell ref="E1792:I1792"/>
    <mergeCell ref="E1793:I1793"/>
    <mergeCell ref="E1794:I1794"/>
    <mergeCell ref="E1785:I1785"/>
    <mergeCell ref="E1786:I1786"/>
    <mergeCell ref="E1787:I1787"/>
    <mergeCell ref="E1788:I1788"/>
    <mergeCell ref="E1789:I1789"/>
    <mergeCell ref="E1780:I1780"/>
    <mergeCell ref="E1781:I1781"/>
    <mergeCell ref="E1782:I1782"/>
    <mergeCell ref="E1783:I1783"/>
    <mergeCell ref="E1784:I1784"/>
    <mergeCell ref="E1775:I1775"/>
    <mergeCell ref="E1776:I1776"/>
    <mergeCell ref="E1777:I1777"/>
    <mergeCell ref="E1778:I1778"/>
    <mergeCell ref="E1779:I1779"/>
    <mergeCell ref="E1770:I1770"/>
    <mergeCell ref="E1771:I1771"/>
    <mergeCell ref="E1772:I1772"/>
    <mergeCell ref="E1773:I1773"/>
    <mergeCell ref="E1774:I1774"/>
    <mergeCell ref="E1765:I1765"/>
    <mergeCell ref="E1766:I1766"/>
    <mergeCell ref="E1767:I1767"/>
    <mergeCell ref="E1768:I1768"/>
    <mergeCell ref="E1769:I1769"/>
    <mergeCell ref="E1760:I1760"/>
    <mergeCell ref="E1761:I1761"/>
    <mergeCell ref="E1762:I1762"/>
    <mergeCell ref="E1763:I1763"/>
    <mergeCell ref="E1764:I1764"/>
    <mergeCell ref="E1755:I1755"/>
    <mergeCell ref="E1756:I1756"/>
    <mergeCell ref="E1757:I1757"/>
    <mergeCell ref="E1758:I1758"/>
    <mergeCell ref="E1759:I1759"/>
    <mergeCell ref="E1750:I1750"/>
    <mergeCell ref="E1751:I1751"/>
    <mergeCell ref="E1752:I1752"/>
    <mergeCell ref="E1753:I1753"/>
    <mergeCell ref="E1754:I1754"/>
    <mergeCell ref="E1745:I1745"/>
    <mergeCell ref="E1746:I1746"/>
    <mergeCell ref="E1747:I1747"/>
    <mergeCell ref="E1748:I1748"/>
    <mergeCell ref="E1749:I1749"/>
    <mergeCell ref="E1740:I1740"/>
    <mergeCell ref="E1741:I1741"/>
    <mergeCell ref="E1742:I1742"/>
    <mergeCell ref="E1743:I1743"/>
    <mergeCell ref="E1744:I1744"/>
    <mergeCell ref="E1735:I1735"/>
    <mergeCell ref="E1736:I1736"/>
    <mergeCell ref="E1737:I1737"/>
    <mergeCell ref="E1738:I1738"/>
    <mergeCell ref="E1739:I1739"/>
    <mergeCell ref="E1730:I1730"/>
    <mergeCell ref="E1731:I1731"/>
    <mergeCell ref="E1732:I1732"/>
    <mergeCell ref="E1733:I1733"/>
    <mergeCell ref="E1734:I1734"/>
    <mergeCell ref="E1725:I1725"/>
    <mergeCell ref="E1726:I1726"/>
    <mergeCell ref="E1727:I1727"/>
    <mergeCell ref="E1728:I1728"/>
    <mergeCell ref="E1729:I1729"/>
    <mergeCell ref="E1720:I1720"/>
    <mergeCell ref="E1721:I1721"/>
    <mergeCell ref="E1722:I1722"/>
    <mergeCell ref="E1723:I1723"/>
    <mergeCell ref="E1724:I1724"/>
    <mergeCell ref="E1715:I1715"/>
    <mergeCell ref="E1716:I1716"/>
    <mergeCell ref="E1717:I1717"/>
    <mergeCell ref="E1718:I1718"/>
    <mergeCell ref="E1719:I1719"/>
    <mergeCell ref="E1710:I1710"/>
    <mergeCell ref="E1711:I1711"/>
    <mergeCell ref="E1712:I1712"/>
    <mergeCell ref="E1713:I1713"/>
    <mergeCell ref="E1714:I1714"/>
    <mergeCell ref="E1705:I1705"/>
    <mergeCell ref="E1706:I1706"/>
    <mergeCell ref="E1707:I1707"/>
    <mergeCell ref="E1708:I1708"/>
    <mergeCell ref="E1709:I1709"/>
    <mergeCell ref="E1700:I1700"/>
    <mergeCell ref="E1701:I1701"/>
    <mergeCell ref="E1702:I1702"/>
    <mergeCell ref="E1703:I1703"/>
    <mergeCell ref="E1704:I1704"/>
    <mergeCell ref="E1695:I1695"/>
    <mergeCell ref="E1696:I1696"/>
    <mergeCell ref="E1697:I1697"/>
    <mergeCell ref="E1698:I1698"/>
    <mergeCell ref="E1699:I1699"/>
    <mergeCell ref="E1690:I1690"/>
    <mergeCell ref="E1691:I1691"/>
    <mergeCell ref="E1692:I1692"/>
    <mergeCell ref="E1693:I1693"/>
    <mergeCell ref="E1694:I1694"/>
    <mergeCell ref="E1685:I1685"/>
    <mergeCell ref="E1686:I1686"/>
    <mergeCell ref="E1687:I1687"/>
    <mergeCell ref="E1688:I1688"/>
    <mergeCell ref="E1689:I1689"/>
    <mergeCell ref="E1680:I1680"/>
    <mergeCell ref="E1681:I1681"/>
    <mergeCell ref="E1682:I1682"/>
    <mergeCell ref="E1683:I1683"/>
    <mergeCell ref="E1684:I1684"/>
    <mergeCell ref="E1675:I1675"/>
    <mergeCell ref="E1676:I1676"/>
    <mergeCell ref="E1677:I1677"/>
    <mergeCell ref="E1678:I1678"/>
    <mergeCell ref="E1679:I1679"/>
    <mergeCell ref="E1670:I1670"/>
    <mergeCell ref="E1671:I1671"/>
    <mergeCell ref="E1672:I1672"/>
    <mergeCell ref="E1673:I1673"/>
    <mergeCell ref="E1674:I1674"/>
    <mergeCell ref="E1665:I1665"/>
    <mergeCell ref="E1666:I1666"/>
    <mergeCell ref="E1667:I1667"/>
    <mergeCell ref="E1668:I1668"/>
    <mergeCell ref="E1669:I1669"/>
    <mergeCell ref="E1660:I1660"/>
    <mergeCell ref="E1661:I1661"/>
    <mergeCell ref="E1662:I1662"/>
    <mergeCell ref="E1663:I1663"/>
    <mergeCell ref="E1664:I1664"/>
    <mergeCell ref="E1655:I1655"/>
    <mergeCell ref="E1656:I1656"/>
    <mergeCell ref="E1657:I1657"/>
    <mergeCell ref="E1658:I1658"/>
    <mergeCell ref="E1659:I1659"/>
    <mergeCell ref="E1650:I1650"/>
    <mergeCell ref="E1651:I1651"/>
    <mergeCell ref="E1652:I1652"/>
    <mergeCell ref="E1653:I1653"/>
    <mergeCell ref="E1654:I1654"/>
    <mergeCell ref="E1645:I1645"/>
    <mergeCell ref="E1646:I1646"/>
    <mergeCell ref="E1647:I1647"/>
    <mergeCell ref="E1648:I1648"/>
    <mergeCell ref="E1649:I1649"/>
    <mergeCell ref="E1640:I1640"/>
    <mergeCell ref="E1641:I1641"/>
    <mergeCell ref="E1642:I1642"/>
    <mergeCell ref="E1643:I1643"/>
    <mergeCell ref="E1644:I1644"/>
    <mergeCell ref="E1635:I1635"/>
    <mergeCell ref="E1636:I1636"/>
    <mergeCell ref="E1637:I1637"/>
    <mergeCell ref="E1638:I1638"/>
    <mergeCell ref="E1639:I1639"/>
    <mergeCell ref="E1630:I1630"/>
    <mergeCell ref="E1631:I1631"/>
    <mergeCell ref="E1632:I1632"/>
    <mergeCell ref="E1633:I1633"/>
    <mergeCell ref="E1634:I1634"/>
    <mergeCell ref="E1625:I1625"/>
    <mergeCell ref="E1626:I1626"/>
    <mergeCell ref="E1627:I1627"/>
    <mergeCell ref="E1628:I1628"/>
    <mergeCell ref="E1629:I1629"/>
    <mergeCell ref="E1620:I1620"/>
    <mergeCell ref="E1621:I1621"/>
    <mergeCell ref="E1622:I1622"/>
    <mergeCell ref="E1623:I1623"/>
    <mergeCell ref="E1624:I1624"/>
    <mergeCell ref="E1615:I1615"/>
    <mergeCell ref="E1616:I1616"/>
    <mergeCell ref="E1617:I1617"/>
    <mergeCell ref="E1618:I1618"/>
    <mergeCell ref="E1619:I1619"/>
    <mergeCell ref="E1610:I1610"/>
    <mergeCell ref="E1611:I1611"/>
    <mergeCell ref="E1612:I1612"/>
    <mergeCell ref="E1613:I1613"/>
    <mergeCell ref="E1614:I1614"/>
    <mergeCell ref="E1605:I1605"/>
    <mergeCell ref="E1606:I1606"/>
    <mergeCell ref="E1607:I1607"/>
    <mergeCell ref="E1608:I1608"/>
    <mergeCell ref="E1609:I1609"/>
    <mergeCell ref="E1600:I1600"/>
    <mergeCell ref="E1601:I1601"/>
    <mergeCell ref="E1602:I1602"/>
    <mergeCell ref="E1603:I1603"/>
    <mergeCell ref="E1604:I1604"/>
    <mergeCell ref="E1595:I1595"/>
    <mergeCell ref="E1596:I1596"/>
    <mergeCell ref="E1597:I1597"/>
    <mergeCell ref="E1598:I1598"/>
    <mergeCell ref="E1599:I1599"/>
    <mergeCell ref="E1590:I1590"/>
    <mergeCell ref="E1591:I1591"/>
    <mergeCell ref="E1592:I1592"/>
    <mergeCell ref="E1593:I1593"/>
    <mergeCell ref="E1594:I1594"/>
    <mergeCell ref="E1585:I1585"/>
    <mergeCell ref="E1586:I1586"/>
    <mergeCell ref="E1587:I1587"/>
    <mergeCell ref="E1588:I1588"/>
    <mergeCell ref="E1589:I1589"/>
    <mergeCell ref="E1580:I1580"/>
    <mergeCell ref="E1581:I1581"/>
    <mergeCell ref="E1582:I1582"/>
    <mergeCell ref="E1583:I1583"/>
    <mergeCell ref="E1584:I1584"/>
    <mergeCell ref="E1575:I1575"/>
    <mergeCell ref="E1576:I1576"/>
    <mergeCell ref="E1577:I1577"/>
    <mergeCell ref="E1578:I1578"/>
    <mergeCell ref="E1579:I1579"/>
    <mergeCell ref="E1570:I1570"/>
    <mergeCell ref="E1571:I1571"/>
    <mergeCell ref="E1572:I1572"/>
    <mergeCell ref="E1573:I1573"/>
    <mergeCell ref="E1574:I1574"/>
    <mergeCell ref="E1565:I1565"/>
    <mergeCell ref="E1566:I1566"/>
    <mergeCell ref="E1567:I1567"/>
    <mergeCell ref="E1568:I1568"/>
    <mergeCell ref="E1569:I1569"/>
    <mergeCell ref="E1560:I1560"/>
    <mergeCell ref="E1561:I1561"/>
    <mergeCell ref="E1562:I1562"/>
    <mergeCell ref="E1563:I1563"/>
    <mergeCell ref="E1564:I1564"/>
    <mergeCell ref="E1555:I1555"/>
    <mergeCell ref="E1556:I1556"/>
    <mergeCell ref="E1557:I1557"/>
    <mergeCell ref="E1558:I1558"/>
    <mergeCell ref="E1559:I1559"/>
    <mergeCell ref="E1550:I1550"/>
    <mergeCell ref="E1551:I1551"/>
    <mergeCell ref="E1552:I1552"/>
    <mergeCell ref="E1553:I1553"/>
    <mergeCell ref="E1554:I1554"/>
    <mergeCell ref="E1545:I1545"/>
    <mergeCell ref="E1546:I1546"/>
    <mergeCell ref="E1547:I1547"/>
    <mergeCell ref="E1548:I1548"/>
    <mergeCell ref="E1549:I1549"/>
    <mergeCell ref="E1540:I1540"/>
    <mergeCell ref="E1541:I1541"/>
    <mergeCell ref="E1542:I1542"/>
    <mergeCell ref="E1543:I1543"/>
    <mergeCell ref="E1544:I1544"/>
    <mergeCell ref="E1535:I1535"/>
    <mergeCell ref="E1536:I1536"/>
    <mergeCell ref="E1537:I1537"/>
    <mergeCell ref="E1538:I1538"/>
    <mergeCell ref="E1539:I1539"/>
    <mergeCell ref="E1530:I1530"/>
    <mergeCell ref="E1531:I1531"/>
    <mergeCell ref="E1532:I1532"/>
    <mergeCell ref="E1533:I1533"/>
    <mergeCell ref="E1534:I1534"/>
    <mergeCell ref="E1525:I1525"/>
    <mergeCell ref="E1526:I1526"/>
    <mergeCell ref="E1527:I1527"/>
    <mergeCell ref="E1528:I1528"/>
    <mergeCell ref="E1529:I1529"/>
    <mergeCell ref="E1520:I1520"/>
    <mergeCell ref="E1521:I1521"/>
    <mergeCell ref="E1522:I1522"/>
    <mergeCell ref="E1523:I1523"/>
    <mergeCell ref="E1524:I1524"/>
    <mergeCell ref="E1515:I1515"/>
    <mergeCell ref="E1516:I1516"/>
    <mergeCell ref="E1517:I1517"/>
    <mergeCell ref="E1518:I1518"/>
    <mergeCell ref="E1519:I1519"/>
    <mergeCell ref="E1510:I1510"/>
    <mergeCell ref="E1511:I1511"/>
    <mergeCell ref="E1512:I1512"/>
    <mergeCell ref="E1513:I1513"/>
    <mergeCell ref="E1514:I1514"/>
    <mergeCell ref="E1505:I1505"/>
    <mergeCell ref="E1506:I1506"/>
    <mergeCell ref="E1507:I1507"/>
    <mergeCell ref="E1508:I1508"/>
    <mergeCell ref="E1509:I1509"/>
    <mergeCell ref="E1500:I1500"/>
    <mergeCell ref="E1501:I1501"/>
    <mergeCell ref="E1502:I1502"/>
    <mergeCell ref="E1503:I1503"/>
    <mergeCell ref="E1504:I1504"/>
    <mergeCell ref="E1495:I1495"/>
    <mergeCell ref="E1496:I1496"/>
    <mergeCell ref="E1497:I1497"/>
    <mergeCell ref="E1498:I1498"/>
    <mergeCell ref="E1499:I1499"/>
    <mergeCell ref="E1490:I1490"/>
    <mergeCell ref="E1491:I1491"/>
    <mergeCell ref="E1492:I1492"/>
    <mergeCell ref="E1493:I1493"/>
    <mergeCell ref="E1494:I1494"/>
    <mergeCell ref="E1485:I1485"/>
    <mergeCell ref="E1486:I1486"/>
    <mergeCell ref="E1487:I1487"/>
    <mergeCell ref="E1488:I1488"/>
    <mergeCell ref="E1489:I1489"/>
    <mergeCell ref="E1480:I1480"/>
    <mergeCell ref="E1481:I1481"/>
    <mergeCell ref="E1482:I1482"/>
    <mergeCell ref="E1483:I1483"/>
    <mergeCell ref="E1484:I1484"/>
    <mergeCell ref="E1475:I1475"/>
    <mergeCell ref="E1476:I1476"/>
    <mergeCell ref="E1477:I1477"/>
    <mergeCell ref="E1478:I1478"/>
    <mergeCell ref="E1479:I1479"/>
    <mergeCell ref="E1470:I1470"/>
    <mergeCell ref="E1471:I1471"/>
    <mergeCell ref="E1472:I1472"/>
    <mergeCell ref="E1473:I1473"/>
    <mergeCell ref="E1474:I1474"/>
    <mergeCell ref="E1465:I1465"/>
    <mergeCell ref="E1466:I1466"/>
    <mergeCell ref="E1467:I1467"/>
    <mergeCell ref="E1468:I1468"/>
    <mergeCell ref="E1469:I1469"/>
    <mergeCell ref="E1460:I1460"/>
    <mergeCell ref="E1461:I1461"/>
    <mergeCell ref="E1462:I1462"/>
    <mergeCell ref="E1463:I1463"/>
    <mergeCell ref="E1464:I1464"/>
    <mergeCell ref="E1455:I1455"/>
    <mergeCell ref="E1456:I1456"/>
    <mergeCell ref="E1457:I1457"/>
    <mergeCell ref="E1458:I1458"/>
    <mergeCell ref="E1459:I1459"/>
    <mergeCell ref="E1450:I1450"/>
    <mergeCell ref="E1451:I1451"/>
    <mergeCell ref="E1452:I1452"/>
    <mergeCell ref="E1453:I1453"/>
    <mergeCell ref="E1454:I1454"/>
    <mergeCell ref="E1445:I1445"/>
    <mergeCell ref="E1446:I1446"/>
    <mergeCell ref="E1447:I1447"/>
    <mergeCell ref="E1448:I1448"/>
    <mergeCell ref="E1449:I1449"/>
    <mergeCell ref="E1440:I1440"/>
    <mergeCell ref="E1441:I1441"/>
    <mergeCell ref="E1442:I1442"/>
    <mergeCell ref="E1443:I1443"/>
    <mergeCell ref="E1444:I1444"/>
    <mergeCell ref="E1435:I1435"/>
    <mergeCell ref="E1436:I1436"/>
    <mergeCell ref="E1437:I1437"/>
    <mergeCell ref="E1438:I1438"/>
    <mergeCell ref="E1439:I1439"/>
    <mergeCell ref="E1430:I1430"/>
    <mergeCell ref="E1431:I1431"/>
    <mergeCell ref="E1432:I1432"/>
    <mergeCell ref="E1433:I1433"/>
    <mergeCell ref="E1434:I1434"/>
    <mergeCell ref="E1425:I1425"/>
    <mergeCell ref="E1426:I1426"/>
    <mergeCell ref="E1427:I1427"/>
    <mergeCell ref="E1428:I1428"/>
    <mergeCell ref="E1429:I1429"/>
    <mergeCell ref="E1420:I1420"/>
    <mergeCell ref="E1421:I1421"/>
    <mergeCell ref="E1422:I1422"/>
    <mergeCell ref="E1423:I1423"/>
    <mergeCell ref="E1424:I1424"/>
    <mergeCell ref="E1415:I1415"/>
    <mergeCell ref="E1416:I1416"/>
    <mergeCell ref="E1417:I1417"/>
    <mergeCell ref="E1418:I1418"/>
    <mergeCell ref="E1419:I1419"/>
    <mergeCell ref="E1410:I1410"/>
    <mergeCell ref="E1411:I1411"/>
    <mergeCell ref="E1412:I1412"/>
    <mergeCell ref="E1413:I1413"/>
    <mergeCell ref="E1414:I1414"/>
    <mergeCell ref="E1405:I1405"/>
    <mergeCell ref="E1406:I1406"/>
    <mergeCell ref="E1407:I1407"/>
    <mergeCell ref="E1408:I1408"/>
    <mergeCell ref="E1409:I1409"/>
    <mergeCell ref="E1400:I1400"/>
    <mergeCell ref="E1401:I1401"/>
    <mergeCell ref="E1402:I1402"/>
    <mergeCell ref="E1403:I1403"/>
    <mergeCell ref="E1404:I1404"/>
    <mergeCell ref="E1395:I1395"/>
    <mergeCell ref="E1396:I1396"/>
    <mergeCell ref="E1397:I1397"/>
    <mergeCell ref="E1398:I1398"/>
    <mergeCell ref="E1399:I1399"/>
    <mergeCell ref="E1390:I1390"/>
    <mergeCell ref="E1391:I1391"/>
    <mergeCell ref="E1392:I1392"/>
    <mergeCell ref="E1393:I1393"/>
    <mergeCell ref="E1394:I1394"/>
    <mergeCell ref="E1385:I1385"/>
    <mergeCell ref="E1386:I1386"/>
    <mergeCell ref="E1387:I1387"/>
    <mergeCell ref="E1388:I1388"/>
    <mergeCell ref="E1389:I1389"/>
    <mergeCell ref="E1380:I1380"/>
    <mergeCell ref="E1381:I1381"/>
    <mergeCell ref="E1382:I1382"/>
    <mergeCell ref="E1383:I1383"/>
    <mergeCell ref="E1384:I1384"/>
    <mergeCell ref="E1375:I1375"/>
    <mergeCell ref="E1376:I1376"/>
    <mergeCell ref="E1377:I1377"/>
    <mergeCell ref="E1378:I1378"/>
    <mergeCell ref="E1379:I1379"/>
    <mergeCell ref="E1370:I1370"/>
    <mergeCell ref="E1371:I1371"/>
    <mergeCell ref="E1372:I1372"/>
    <mergeCell ref="E1373:I1373"/>
    <mergeCell ref="E1374:I1374"/>
    <mergeCell ref="E1365:I1365"/>
    <mergeCell ref="E1366:I1366"/>
    <mergeCell ref="E1367:I1367"/>
    <mergeCell ref="E1368:I1368"/>
    <mergeCell ref="E1369:I1369"/>
    <mergeCell ref="E1360:I1360"/>
    <mergeCell ref="E1361:I1361"/>
    <mergeCell ref="E1362:I1362"/>
    <mergeCell ref="E1363:I1363"/>
    <mergeCell ref="E1364:I1364"/>
    <mergeCell ref="E1355:I1355"/>
    <mergeCell ref="E1356:I1356"/>
    <mergeCell ref="E1357:I1357"/>
    <mergeCell ref="E1358:I1358"/>
    <mergeCell ref="E1359:I1359"/>
    <mergeCell ref="E1350:I1350"/>
    <mergeCell ref="E1351:I1351"/>
    <mergeCell ref="E1352:I1352"/>
    <mergeCell ref="E1353:I1353"/>
    <mergeCell ref="E1354:I1354"/>
    <mergeCell ref="E1345:I1345"/>
    <mergeCell ref="E1346:I1346"/>
    <mergeCell ref="E1347:I1347"/>
    <mergeCell ref="E1348:I1348"/>
    <mergeCell ref="E1349:I1349"/>
    <mergeCell ref="E1340:I1340"/>
    <mergeCell ref="E1341:I1341"/>
    <mergeCell ref="E1342:I1342"/>
    <mergeCell ref="E1343:I1343"/>
    <mergeCell ref="E1344:I1344"/>
    <mergeCell ref="E1335:I1335"/>
    <mergeCell ref="E1336:I1336"/>
    <mergeCell ref="E1337:I1337"/>
    <mergeCell ref="E1338:I1338"/>
    <mergeCell ref="E1339:I1339"/>
    <mergeCell ref="E1330:I1330"/>
    <mergeCell ref="E1331:I1331"/>
    <mergeCell ref="E1332:I1332"/>
    <mergeCell ref="E1333:I1333"/>
    <mergeCell ref="E1334:I1334"/>
    <mergeCell ref="E1325:I1325"/>
    <mergeCell ref="E1326:I1326"/>
    <mergeCell ref="E1327:I1327"/>
    <mergeCell ref="E1328:I1328"/>
    <mergeCell ref="E1329:I1329"/>
    <mergeCell ref="E1320:I1320"/>
    <mergeCell ref="E1321:I1321"/>
    <mergeCell ref="E1322:I1322"/>
    <mergeCell ref="E1323:I1323"/>
    <mergeCell ref="E1324:I1324"/>
    <mergeCell ref="E1315:I1315"/>
    <mergeCell ref="E1316:I1316"/>
    <mergeCell ref="E1317:I1317"/>
    <mergeCell ref="E1318:I1318"/>
    <mergeCell ref="E1319:I1319"/>
    <mergeCell ref="E1310:I1310"/>
    <mergeCell ref="E1311:I1311"/>
    <mergeCell ref="E1312:I1312"/>
    <mergeCell ref="E1313:I1313"/>
    <mergeCell ref="E1314:I1314"/>
    <mergeCell ref="E1305:I1305"/>
    <mergeCell ref="E1306:I1306"/>
    <mergeCell ref="E1307:I1307"/>
    <mergeCell ref="E1308:I1308"/>
    <mergeCell ref="E1309:I1309"/>
    <mergeCell ref="E1300:I1300"/>
    <mergeCell ref="E1301:I1301"/>
    <mergeCell ref="E1302:I1302"/>
    <mergeCell ref="E1303:I1303"/>
    <mergeCell ref="E1304:I1304"/>
    <mergeCell ref="E1295:I1295"/>
    <mergeCell ref="E1296:I1296"/>
    <mergeCell ref="E1297:I1297"/>
    <mergeCell ref="E1298:I1298"/>
    <mergeCell ref="E1299:I1299"/>
    <mergeCell ref="E1290:I1290"/>
    <mergeCell ref="E1291:I1291"/>
    <mergeCell ref="E1292:I1292"/>
    <mergeCell ref="E1293:I1293"/>
    <mergeCell ref="E1294:I1294"/>
    <mergeCell ref="E1285:I1285"/>
    <mergeCell ref="E1286:I1286"/>
    <mergeCell ref="E1287:I1287"/>
    <mergeCell ref="E1288:I1288"/>
    <mergeCell ref="E1289:I1289"/>
    <mergeCell ref="E1280:I1280"/>
    <mergeCell ref="E1281:I1281"/>
    <mergeCell ref="E1282:I1282"/>
    <mergeCell ref="E1283:I1283"/>
    <mergeCell ref="E1284:I1284"/>
    <mergeCell ref="E1275:I1275"/>
    <mergeCell ref="E1276:I1276"/>
    <mergeCell ref="E1277:I1277"/>
    <mergeCell ref="E1278:I1278"/>
    <mergeCell ref="E1279:I1279"/>
    <mergeCell ref="E1270:I1270"/>
    <mergeCell ref="E1271:I1271"/>
    <mergeCell ref="E1272:I1272"/>
    <mergeCell ref="E1273:I1273"/>
    <mergeCell ref="E1274:I1274"/>
    <mergeCell ref="E1265:I1265"/>
    <mergeCell ref="E1266:I1266"/>
    <mergeCell ref="E1267:I1267"/>
    <mergeCell ref="E1268:I1268"/>
    <mergeCell ref="E1269:I1269"/>
    <mergeCell ref="E1260:I1260"/>
    <mergeCell ref="E1261:I1261"/>
    <mergeCell ref="E1262:I1262"/>
    <mergeCell ref="E1263:I1263"/>
    <mergeCell ref="E1264:I1264"/>
    <mergeCell ref="E1255:I1255"/>
    <mergeCell ref="E1256:I1256"/>
    <mergeCell ref="E1257:I1257"/>
    <mergeCell ref="E1258:I1258"/>
    <mergeCell ref="E1259:I1259"/>
    <mergeCell ref="E1250:I1250"/>
    <mergeCell ref="E1251:I1251"/>
    <mergeCell ref="E1252:I1252"/>
    <mergeCell ref="E1253:I1253"/>
    <mergeCell ref="E1254:I1254"/>
    <mergeCell ref="E1245:I1245"/>
    <mergeCell ref="E1246:I1246"/>
    <mergeCell ref="E1247:I1247"/>
    <mergeCell ref="E1248:I1248"/>
    <mergeCell ref="E1249:I1249"/>
    <mergeCell ref="E1240:I1240"/>
    <mergeCell ref="E1241:I1241"/>
    <mergeCell ref="E1242:I1242"/>
    <mergeCell ref="E1243:I1243"/>
    <mergeCell ref="E1244:I1244"/>
    <mergeCell ref="E1235:I1235"/>
    <mergeCell ref="E1236:I1236"/>
    <mergeCell ref="E1237:I1237"/>
    <mergeCell ref="E1238:I1238"/>
    <mergeCell ref="E1239:I1239"/>
    <mergeCell ref="E1230:I1230"/>
    <mergeCell ref="E1231:I1231"/>
    <mergeCell ref="E1232:I1232"/>
    <mergeCell ref="E1233:I1233"/>
    <mergeCell ref="E1234:I1234"/>
    <mergeCell ref="E1225:I1225"/>
    <mergeCell ref="E1226:I1226"/>
    <mergeCell ref="E1227:I1227"/>
    <mergeCell ref="E1228:I1228"/>
    <mergeCell ref="E1229:I1229"/>
    <mergeCell ref="E1220:I1220"/>
    <mergeCell ref="E1221:I1221"/>
    <mergeCell ref="E1222:I1222"/>
    <mergeCell ref="E1223:I1223"/>
    <mergeCell ref="E1224:I1224"/>
    <mergeCell ref="E1215:I1215"/>
    <mergeCell ref="E1216:I1216"/>
    <mergeCell ref="E1217:I1217"/>
    <mergeCell ref="E1218:I1218"/>
    <mergeCell ref="E1219:I1219"/>
    <mergeCell ref="E1210:I1210"/>
    <mergeCell ref="E1211:I1211"/>
    <mergeCell ref="E1212:I1212"/>
    <mergeCell ref="E1213:I1213"/>
    <mergeCell ref="E1214:I1214"/>
    <mergeCell ref="E1205:I1205"/>
    <mergeCell ref="E1206:I1206"/>
    <mergeCell ref="E1207:I1207"/>
    <mergeCell ref="E1208:I1208"/>
    <mergeCell ref="E1209:I1209"/>
    <mergeCell ref="E1200:I1200"/>
    <mergeCell ref="E1201:I1201"/>
    <mergeCell ref="E1202:I1202"/>
    <mergeCell ref="E1203:I1203"/>
    <mergeCell ref="E1204:I1204"/>
    <mergeCell ref="E1195:I1195"/>
    <mergeCell ref="E1196:I1196"/>
    <mergeCell ref="E1197:I1197"/>
    <mergeCell ref="E1198:I1198"/>
    <mergeCell ref="E1199:I1199"/>
    <mergeCell ref="E1190:I1190"/>
    <mergeCell ref="E1191:I1191"/>
    <mergeCell ref="E1192:I1192"/>
    <mergeCell ref="E1193:I1193"/>
    <mergeCell ref="E1194:I1194"/>
    <mergeCell ref="E1185:I1185"/>
    <mergeCell ref="E1186:I1186"/>
    <mergeCell ref="E1187:I1187"/>
    <mergeCell ref="E1188:I1188"/>
    <mergeCell ref="E1189:I1189"/>
    <mergeCell ref="E1180:I1180"/>
    <mergeCell ref="E1181:I1181"/>
    <mergeCell ref="E1182:I1182"/>
    <mergeCell ref="E1183:I1183"/>
    <mergeCell ref="E1184:I1184"/>
    <mergeCell ref="E1175:I1175"/>
    <mergeCell ref="E1176:I1176"/>
    <mergeCell ref="E1177:I1177"/>
    <mergeCell ref="E1178:I1178"/>
    <mergeCell ref="E1179:I1179"/>
    <mergeCell ref="E1170:I1170"/>
    <mergeCell ref="E1171:I1171"/>
    <mergeCell ref="E1172:I1172"/>
    <mergeCell ref="E1173:I1173"/>
    <mergeCell ref="E1174:I1174"/>
    <mergeCell ref="E1165:I1165"/>
    <mergeCell ref="E1166:I1166"/>
    <mergeCell ref="E1167:I1167"/>
    <mergeCell ref="E1168:I1168"/>
    <mergeCell ref="E1169:I1169"/>
    <mergeCell ref="E1160:I1160"/>
    <mergeCell ref="E1161:I1161"/>
    <mergeCell ref="E1162:I1162"/>
    <mergeCell ref="E1163:I1163"/>
    <mergeCell ref="E1164:I1164"/>
    <mergeCell ref="E1155:I1155"/>
    <mergeCell ref="E1156:I1156"/>
    <mergeCell ref="E1157:I1157"/>
    <mergeCell ref="E1158:I1158"/>
    <mergeCell ref="E1159:I1159"/>
    <mergeCell ref="E1150:I1150"/>
    <mergeCell ref="E1151:I1151"/>
    <mergeCell ref="E1152:I1152"/>
    <mergeCell ref="E1153:I1153"/>
    <mergeCell ref="E1154:I1154"/>
    <mergeCell ref="E1145:I1145"/>
    <mergeCell ref="E1146:I1146"/>
    <mergeCell ref="E1147:I1147"/>
    <mergeCell ref="E1148:I1148"/>
    <mergeCell ref="E1149:I1149"/>
    <mergeCell ref="E1140:I1140"/>
    <mergeCell ref="E1141:I1141"/>
    <mergeCell ref="E1142:I1142"/>
    <mergeCell ref="E1143:I1143"/>
    <mergeCell ref="E1144:I1144"/>
    <mergeCell ref="E1135:I1135"/>
    <mergeCell ref="E1136:I1136"/>
    <mergeCell ref="E1137:I1137"/>
    <mergeCell ref="E1138:I1138"/>
    <mergeCell ref="E1139:I1139"/>
    <mergeCell ref="E1130:I1130"/>
    <mergeCell ref="E1131:I1131"/>
    <mergeCell ref="E1132:I1132"/>
    <mergeCell ref="E1133:I1133"/>
    <mergeCell ref="E1134:I1134"/>
    <mergeCell ref="E1125:I1125"/>
    <mergeCell ref="E1126:I1126"/>
    <mergeCell ref="E1127:I1127"/>
    <mergeCell ref="E1128:I1128"/>
    <mergeCell ref="E1129:I1129"/>
    <mergeCell ref="E1120:I1120"/>
    <mergeCell ref="E1121:I1121"/>
    <mergeCell ref="E1122:I1122"/>
    <mergeCell ref="E1123:I1123"/>
    <mergeCell ref="E1124:I1124"/>
    <mergeCell ref="E1115:I1115"/>
    <mergeCell ref="E1116:I1116"/>
    <mergeCell ref="E1117:I1117"/>
    <mergeCell ref="E1118:I1118"/>
    <mergeCell ref="E1119:I1119"/>
    <mergeCell ref="E1110:I1110"/>
    <mergeCell ref="E1111:I1111"/>
    <mergeCell ref="E1112:I1112"/>
    <mergeCell ref="E1113:I1113"/>
    <mergeCell ref="E1114:I1114"/>
    <mergeCell ref="E1105:I1105"/>
    <mergeCell ref="E1106:I1106"/>
    <mergeCell ref="E1107:I1107"/>
    <mergeCell ref="E1108:I1108"/>
    <mergeCell ref="E1109:I1109"/>
    <mergeCell ref="E1100:I1100"/>
    <mergeCell ref="E1101:I1101"/>
    <mergeCell ref="E1102:I1102"/>
    <mergeCell ref="E1103:I1103"/>
    <mergeCell ref="E1104:I1104"/>
    <mergeCell ref="E1095:I1095"/>
    <mergeCell ref="E1096:I1096"/>
    <mergeCell ref="E1097:I1097"/>
    <mergeCell ref="E1098:I1098"/>
    <mergeCell ref="E1099:I1099"/>
    <mergeCell ref="E1090:I1090"/>
    <mergeCell ref="E1091:I1091"/>
    <mergeCell ref="E1092:I1092"/>
    <mergeCell ref="E1093:I1093"/>
    <mergeCell ref="E1094:I1094"/>
    <mergeCell ref="E1085:I1085"/>
    <mergeCell ref="E1086:I1086"/>
    <mergeCell ref="E1087:I1087"/>
    <mergeCell ref="E1088:I1088"/>
    <mergeCell ref="E1089:I1089"/>
    <mergeCell ref="E1080:I1080"/>
    <mergeCell ref="E1081:I1081"/>
    <mergeCell ref="E1082:I1082"/>
    <mergeCell ref="E1083:I1083"/>
    <mergeCell ref="E1084:I1084"/>
    <mergeCell ref="E1075:I1075"/>
    <mergeCell ref="E1076:I1076"/>
    <mergeCell ref="E1077:I1077"/>
    <mergeCell ref="E1078:I1078"/>
    <mergeCell ref="E1079:I1079"/>
    <mergeCell ref="E1070:I1070"/>
    <mergeCell ref="E1071:I1071"/>
    <mergeCell ref="E1072:I1072"/>
    <mergeCell ref="E1073:I1073"/>
    <mergeCell ref="E1074:I1074"/>
    <mergeCell ref="E1065:I1065"/>
    <mergeCell ref="E1066:I1066"/>
    <mergeCell ref="E1067:I1067"/>
    <mergeCell ref="E1068:I1068"/>
    <mergeCell ref="E1069:I1069"/>
    <mergeCell ref="E1060:I1060"/>
    <mergeCell ref="E1061:I1061"/>
    <mergeCell ref="E1062:I1062"/>
    <mergeCell ref="E1063:I1063"/>
    <mergeCell ref="E1064:I1064"/>
    <mergeCell ref="E1055:I1055"/>
    <mergeCell ref="E1056:I1056"/>
    <mergeCell ref="E1057:I1057"/>
    <mergeCell ref="E1058:I1058"/>
    <mergeCell ref="E1059:I1059"/>
    <mergeCell ref="E1050:I1050"/>
    <mergeCell ref="E1051:I1051"/>
    <mergeCell ref="E1052:I1052"/>
    <mergeCell ref="E1053:I1053"/>
    <mergeCell ref="E1054:I1054"/>
    <mergeCell ref="E1045:I1045"/>
    <mergeCell ref="E1046:I1046"/>
    <mergeCell ref="E1047:I1047"/>
    <mergeCell ref="E1048:I1048"/>
    <mergeCell ref="E1049:I1049"/>
    <mergeCell ref="E1040:I1040"/>
    <mergeCell ref="E1041:I1041"/>
    <mergeCell ref="E1042:I1042"/>
    <mergeCell ref="E1043:I1043"/>
    <mergeCell ref="E1044:I1044"/>
    <mergeCell ref="E1035:I1035"/>
    <mergeCell ref="E1036:I1036"/>
    <mergeCell ref="E1037:I1037"/>
    <mergeCell ref="E1038:I1038"/>
    <mergeCell ref="E1039:I1039"/>
    <mergeCell ref="E1030:I1030"/>
    <mergeCell ref="E1031:I1031"/>
    <mergeCell ref="E1032:I1032"/>
    <mergeCell ref="E1033:I1033"/>
    <mergeCell ref="E1034:I1034"/>
    <mergeCell ref="E1025:I1025"/>
    <mergeCell ref="E1026:I1026"/>
    <mergeCell ref="E1027:I1027"/>
    <mergeCell ref="E1028:I1028"/>
    <mergeCell ref="E1029:I1029"/>
    <mergeCell ref="E1020:I1020"/>
    <mergeCell ref="E1021:I1021"/>
    <mergeCell ref="E1022:I1022"/>
    <mergeCell ref="E1023:I1023"/>
    <mergeCell ref="E1024:I1024"/>
    <mergeCell ref="E1015:I1015"/>
    <mergeCell ref="E1016:I1016"/>
    <mergeCell ref="E1017:I1017"/>
    <mergeCell ref="E1018:I1018"/>
    <mergeCell ref="E1019:I1019"/>
    <mergeCell ref="E1010:I1010"/>
    <mergeCell ref="E1011:I1011"/>
    <mergeCell ref="E1012:I1012"/>
    <mergeCell ref="E1013:I1013"/>
    <mergeCell ref="E1014:I1014"/>
    <mergeCell ref="E1005:I1005"/>
    <mergeCell ref="E1006:I1006"/>
    <mergeCell ref="E1007:I1007"/>
    <mergeCell ref="E1008:I1008"/>
    <mergeCell ref="E1009:I1009"/>
    <mergeCell ref="E1000:I1000"/>
    <mergeCell ref="E1001:I1001"/>
    <mergeCell ref="E1002:I1002"/>
    <mergeCell ref="E1003:I1003"/>
    <mergeCell ref="E1004:I1004"/>
    <mergeCell ref="E995:I995"/>
    <mergeCell ref="E996:I996"/>
    <mergeCell ref="E997:I997"/>
    <mergeCell ref="E998:I998"/>
    <mergeCell ref="E999:I999"/>
    <mergeCell ref="E990:I990"/>
    <mergeCell ref="E991:I991"/>
    <mergeCell ref="E992:I992"/>
    <mergeCell ref="E993:I993"/>
    <mergeCell ref="E994:I994"/>
    <mergeCell ref="E985:I985"/>
    <mergeCell ref="E986:I986"/>
    <mergeCell ref="E987:I987"/>
    <mergeCell ref="E988:I988"/>
    <mergeCell ref="E989:I989"/>
    <mergeCell ref="E980:I980"/>
    <mergeCell ref="E981:I981"/>
    <mergeCell ref="E982:I982"/>
    <mergeCell ref="E983:I983"/>
    <mergeCell ref="E984:I984"/>
    <mergeCell ref="E975:I975"/>
    <mergeCell ref="E976:I976"/>
    <mergeCell ref="E977:I977"/>
    <mergeCell ref="E978:I978"/>
    <mergeCell ref="E979:I979"/>
    <mergeCell ref="E970:I970"/>
    <mergeCell ref="E971:I971"/>
    <mergeCell ref="E972:I972"/>
    <mergeCell ref="E973:I973"/>
    <mergeCell ref="E974:I974"/>
    <mergeCell ref="E965:I965"/>
    <mergeCell ref="E966:I966"/>
    <mergeCell ref="E967:I967"/>
    <mergeCell ref="E968:I968"/>
    <mergeCell ref="E969:I969"/>
    <mergeCell ref="E960:I960"/>
    <mergeCell ref="E961:I961"/>
    <mergeCell ref="E962:I962"/>
    <mergeCell ref="E963:I963"/>
    <mergeCell ref="E964:I964"/>
    <mergeCell ref="E955:I955"/>
    <mergeCell ref="E956:I956"/>
    <mergeCell ref="E957:I957"/>
    <mergeCell ref="E958:I958"/>
    <mergeCell ref="E959:I959"/>
    <mergeCell ref="E950:I950"/>
    <mergeCell ref="E951:I951"/>
    <mergeCell ref="E952:I952"/>
    <mergeCell ref="E953:I953"/>
    <mergeCell ref="E954:I954"/>
    <mergeCell ref="E945:I945"/>
    <mergeCell ref="E946:I946"/>
    <mergeCell ref="E947:I947"/>
    <mergeCell ref="E948:I948"/>
    <mergeCell ref="E949:I949"/>
    <mergeCell ref="E940:I940"/>
    <mergeCell ref="E941:I941"/>
    <mergeCell ref="E942:I942"/>
    <mergeCell ref="E943:I943"/>
    <mergeCell ref="E944:I944"/>
    <mergeCell ref="E935:I935"/>
    <mergeCell ref="E936:I936"/>
    <mergeCell ref="E937:I937"/>
    <mergeCell ref="E938:I938"/>
    <mergeCell ref="E939:I939"/>
    <mergeCell ref="E930:I930"/>
    <mergeCell ref="E931:I931"/>
    <mergeCell ref="E932:I932"/>
    <mergeCell ref="E933:I933"/>
    <mergeCell ref="E934:I934"/>
    <mergeCell ref="E925:I925"/>
    <mergeCell ref="E926:I926"/>
    <mergeCell ref="E927:I927"/>
    <mergeCell ref="E928:I928"/>
    <mergeCell ref="E929:I929"/>
    <mergeCell ref="E920:I920"/>
    <mergeCell ref="E921:I921"/>
    <mergeCell ref="E922:I922"/>
    <mergeCell ref="E923:I923"/>
    <mergeCell ref="E924:I924"/>
    <mergeCell ref="E915:I915"/>
    <mergeCell ref="E916:I916"/>
    <mergeCell ref="E917:I917"/>
    <mergeCell ref="E918:I918"/>
    <mergeCell ref="E919:I919"/>
    <mergeCell ref="E910:I910"/>
    <mergeCell ref="E911:I911"/>
    <mergeCell ref="E912:I912"/>
    <mergeCell ref="E913:I913"/>
    <mergeCell ref="E914:I914"/>
    <mergeCell ref="E905:I905"/>
    <mergeCell ref="E906:I906"/>
    <mergeCell ref="E907:I907"/>
    <mergeCell ref="E908:I908"/>
    <mergeCell ref="E909:I909"/>
    <mergeCell ref="E900:I900"/>
    <mergeCell ref="E901:I901"/>
    <mergeCell ref="E902:I902"/>
    <mergeCell ref="E903:I903"/>
    <mergeCell ref="E904:I904"/>
    <mergeCell ref="E895:I895"/>
    <mergeCell ref="E896:I896"/>
    <mergeCell ref="E897:I897"/>
    <mergeCell ref="E898:I898"/>
    <mergeCell ref="E899:I899"/>
    <mergeCell ref="E890:I890"/>
    <mergeCell ref="E891:I891"/>
    <mergeCell ref="E892:I892"/>
    <mergeCell ref="E893:I893"/>
    <mergeCell ref="E894:I894"/>
    <mergeCell ref="E885:I885"/>
    <mergeCell ref="E886:I886"/>
    <mergeCell ref="E887:I887"/>
    <mergeCell ref="E888:I888"/>
    <mergeCell ref="E889:I889"/>
    <mergeCell ref="E880:I880"/>
    <mergeCell ref="E881:I881"/>
    <mergeCell ref="E882:I882"/>
    <mergeCell ref="E883:I883"/>
    <mergeCell ref="E884:I884"/>
    <mergeCell ref="E875:I875"/>
    <mergeCell ref="E876:I876"/>
    <mergeCell ref="E877:I877"/>
    <mergeCell ref="E878:I878"/>
    <mergeCell ref="E879:I879"/>
    <mergeCell ref="E870:I870"/>
    <mergeCell ref="E871:I871"/>
    <mergeCell ref="E872:I872"/>
    <mergeCell ref="E873:I873"/>
    <mergeCell ref="E874:I874"/>
    <mergeCell ref="E865:I865"/>
    <mergeCell ref="E866:I866"/>
    <mergeCell ref="E867:I867"/>
    <mergeCell ref="E868:I868"/>
    <mergeCell ref="E869:I869"/>
    <mergeCell ref="E860:I860"/>
    <mergeCell ref="E861:I861"/>
    <mergeCell ref="E862:I862"/>
    <mergeCell ref="E863:I863"/>
    <mergeCell ref="E864:I864"/>
    <mergeCell ref="E855:I855"/>
    <mergeCell ref="E856:I856"/>
    <mergeCell ref="E857:I857"/>
    <mergeCell ref="E858:I858"/>
    <mergeCell ref="E859:I859"/>
    <mergeCell ref="E850:I850"/>
    <mergeCell ref="E851:I851"/>
    <mergeCell ref="E852:I852"/>
    <mergeCell ref="E853:I853"/>
    <mergeCell ref="E854:I854"/>
    <mergeCell ref="E845:I845"/>
    <mergeCell ref="E846:I846"/>
    <mergeCell ref="E847:I847"/>
    <mergeCell ref="E848:I848"/>
    <mergeCell ref="E849:I849"/>
    <mergeCell ref="E840:I840"/>
    <mergeCell ref="E841:I841"/>
    <mergeCell ref="E842:I842"/>
    <mergeCell ref="E843:I843"/>
    <mergeCell ref="E844:I844"/>
    <mergeCell ref="E835:I835"/>
    <mergeCell ref="E836:I836"/>
    <mergeCell ref="E837:I837"/>
    <mergeCell ref="E838:I838"/>
    <mergeCell ref="E839:I839"/>
    <mergeCell ref="E830:I830"/>
    <mergeCell ref="E831:I831"/>
    <mergeCell ref="E832:I832"/>
    <mergeCell ref="E833:I833"/>
    <mergeCell ref="E834:I834"/>
    <mergeCell ref="E825:I825"/>
    <mergeCell ref="E826:I826"/>
    <mergeCell ref="E827:I827"/>
    <mergeCell ref="E828:I828"/>
    <mergeCell ref="E829:I829"/>
    <mergeCell ref="E820:I820"/>
    <mergeCell ref="E821:I821"/>
    <mergeCell ref="E822:I822"/>
    <mergeCell ref="E823:I823"/>
    <mergeCell ref="E824:I824"/>
    <mergeCell ref="E815:I815"/>
    <mergeCell ref="E816:I816"/>
    <mergeCell ref="E817:I817"/>
    <mergeCell ref="E818:I818"/>
    <mergeCell ref="E819:I819"/>
    <mergeCell ref="E810:I810"/>
    <mergeCell ref="E811:I811"/>
    <mergeCell ref="E812:I812"/>
    <mergeCell ref="E813:I813"/>
    <mergeCell ref="E814:I814"/>
    <mergeCell ref="E805:I805"/>
    <mergeCell ref="E806:I806"/>
    <mergeCell ref="E807:I807"/>
    <mergeCell ref="E808:I808"/>
    <mergeCell ref="E809:I809"/>
    <mergeCell ref="E800:I800"/>
    <mergeCell ref="E801:I801"/>
    <mergeCell ref="E802:I802"/>
    <mergeCell ref="E803:I803"/>
    <mergeCell ref="E804:I804"/>
    <mergeCell ref="E795:I795"/>
    <mergeCell ref="E796:I796"/>
    <mergeCell ref="E797:I797"/>
    <mergeCell ref="E798:I798"/>
    <mergeCell ref="E799:I799"/>
    <mergeCell ref="E790:I790"/>
    <mergeCell ref="E791:I791"/>
    <mergeCell ref="E792:I792"/>
    <mergeCell ref="E793:I793"/>
    <mergeCell ref="E794:I794"/>
    <mergeCell ref="E785:I785"/>
    <mergeCell ref="E786:I786"/>
    <mergeCell ref="E787:I787"/>
    <mergeCell ref="E788:I788"/>
    <mergeCell ref="E789:I789"/>
    <mergeCell ref="E780:I780"/>
    <mergeCell ref="E781:I781"/>
    <mergeCell ref="E782:I782"/>
    <mergeCell ref="E783:I783"/>
    <mergeCell ref="E784:I784"/>
    <mergeCell ref="E775:I775"/>
    <mergeCell ref="E776:I776"/>
    <mergeCell ref="E777:I777"/>
    <mergeCell ref="E778:I778"/>
    <mergeCell ref="E779:I779"/>
    <mergeCell ref="E770:I770"/>
    <mergeCell ref="E771:I771"/>
    <mergeCell ref="E772:I772"/>
    <mergeCell ref="E773:I773"/>
    <mergeCell ref="E774:I774"/>
    <mergeCell ref="E765:I765"/>
    <mergeCell ref="E766:I766"/>
    <mergeCell ref="E767:I767"/>
    <mergeCell ref="E768:I768"/>
    <mergeCell ref="E769:I769"/>
    <mergeCell ref="E760:I760"/>
    <mergeCell ref="E761:I761"/>
    <mergeCell ref="E762:I762"/>
    <mergeCell ref="E763:I763"/>
    <mergeCell ref="E764:I764"/>
    <mergeCell ref="E755:I755"/>
    <mergeCell ref="E756:I756"/>
    <mergeCell ref="E757:I757"/>
    <mergeCell ref="E758:I758"/>
    <mergeCell ref="E759:I759"/>
    <mergeCell ref="E750:I750"/>
    <mergeCell ref="E751:I751"/>
    <mergeCell ref="E752:I752"/>
    <mergeCell ref="E753:I753"/>
    <mergeCell ref="E754:I754"/>
    <mergeCell ref="E745:I745"/>
    <mergeCell ref="E746:I746"/>
    <mergeCell ref="E747:I747"/>
    <mergeCell ref="E748:I748"/>
    <mergeCell ref="E749:I749"/>
    <mergeCell ref="E740:I740"/>
    <mergeCell ref="E741:I741"/>
    <mergeCell ref="E742:I742"/>
    <mergeCell ref="E743:I743"/>
    <mergeCell ref="E744:I744"/>
    <mergeCell ref="E735:I735"/>
    <mergeCell ref="E736:I736"/>
    <mergeCell ref="E737:I737"/>
    <mergeCell ref="E738:I738"/>
    <mergeCell ref="E739:I739"/>
    <mergeCell ref="E730:I730"/>
    <mergeCell ref="E731:I731"/>
    <mergeCell ref="E732:I732"/>
    <mergeCell ref="E733:I733"/>
    <mergeCell ref="E734:I734"/>
    <mergeCell ref="E725:I725"/>
    <mergeCell ref="E726:I726"/>
    <mergeCell ref="E727:I727"/>
    <mergeCell ref="E728:I728"/>
    <mergeCell ref="E729:I729"/>
    <mergeCell ref="E720:I720"/>
    <mergeCell ref="E721:I721"/>
    <mergeCell ref="E722:I722"/>
    <mergeCell ref="E723:I723"/>
    <mergeCell ref="E724:I724"/>
    <mergeCell ref="E715:I715"/>
    <mergeCell ref="E716:I716"/>
    <mergeCell ref="E717:I717"/>
    <mergeCell ref="E718:I718"/>
    <mergeCell ref="E719:I719"/>
    <mergeCell ref="E710:I710"/>
    <mergeCell ref="E711:I711"/>
    <mergeCell ref="E712:I712"/>
    <mergeCell ref="E713:I713"/>
    <mergeCell ref="E714:I714"/>
    <mergeCell ref="E705:I705"/>
    <mergeCell ref="E706:I706"/>
    <mergeCell ref="E707:I707"/>
    <mergeCell ref="E708:I708"/>
    <mergeCell ref="E709:I709"/>
    <mergeCell ref="E700:I700"/>
    <mergeCell ref="E701:I701"/>
    <mergeCell ref="E702:I702"/>
    <mergeCell ref="E703:I703"/>
    <mergeCell ref="E704:I704"/>
    <mergeCell ref="E695:I695"/>
    <mergeCell ref="E696:I696"/>
    <mergeCell ref="E697:I697"/>
    <mergeCell ref="E698:I698"/>
    <mergeCell ref="E699:I699"/>
    <mergeCell ref="E690:I690"/>
    <mergeCell ref="E691:I691"/>
    <mergeCell ref="E692:I692"/>
    <mergeCell ref="E693:I693"/>
    <mergeCell ref="E694:I694"/>
    <mergeCell ref="E685:I685"/>
    <mergeCell ref="E686:I686"/>
    <mergeCell ref="E687:I687"/>
    <mergeCell ref="E688:I688"/>
    <mergeCell ref="E689:I689"/>
    <mergeCell ref="E680:I680"/>
    <mergeCell ref="E681:I681"/>
    <mergeCell ref="E682:I682"/>
    <mergeCell ref="E683:I683"/>
    <mergeCell ref="E684:I684"/>
    <mergeCell ref="E675:I675"/>
    <mergeCell ref="E676:I676"/>
    <mergeCell ref="E677:I677"/>
    <mergeCell ref="E678:I678"/>
    <mergeCell ref="E679:I679"/>
    <mergeCell ref="E670:I670"/>
    <mergeCell ref="E671:I671"/>
    <mergeCell ref="E672:I672"/>
    <mergeCell ref="E673:I673"/>
    <mergeCell ref="E674:I674"/>
    <mergeCell ref="E665:I665"/>
    <mergeCell ref="E666:I666"/>
    <mergeCell ref="E667:I667"/>
    <mergeCell ref="E668:I668"/>
    <mergeCell ref="E669:I669"/>
    <mergeCell ref="E660:I660"/>
    <mergeCell ref="E661:I661"/>
    <mergeCell ref="E662:I662"/>
    <mergeCell ref="E663:I663"/>
    <mergeCell ref="E664:I664"/>
    <mergeCell ref="E655:I655"/>
    <mergeCell ref="E656:I656"/>
    <mergeCell ref="E657:I657"/>
    <mergeCell ref="E658:I658"/>
    <mergeCell ref="E659:I659"/>
    <mergeCell ref="E650:I650"/>
    <mergeCell ref="E651:I651"/>
    <mergeCell ref="E652:I652"/>
    <mergeCell ref="E653:I653"/>
    <mergeCell ref="E654:I654"/>
    <mergeCell ref="E645:I645"/>
    <mergeCell ref="E646:I646"/>
    <mergeCell ref="E647:I647"/>
    <mergeCell ref="E648:I648"/>
    <mergeCell ref="E649:I649"/>
    <mergeCell ref="E640:I640"/>
    <mergeCell ref="E641:I641"/>
    <mergeCell ref="E642:I642"/>
    <mergeCell ref="E643:I643"/>
    <mergeCell ref="E644:I644"/>
    <mergeCell ref="E635:I635"/>
    <mergeCell ref="E636:I636"/>
    <mergeCell ref="E637:I637"/>
    <mergeCell ref="E638:I638"/>
    <mergeCell ref="E639:I639"/>
    <mergeCell ref="E630:I630"/>
    <mergeCell ref="E631:I631"/>
    <mergeCell ref="E632:I632"/>
    <mergeCell ref="E633:I633"/>
    <mergeCell ref="E634:I634"/>
    <mergeCell ref="E625:I625"/>
    <mergeCell ref="E626:I626"/>
    <mergeCell ref="E627:I627"/>
    <mergeCell ref="E628:I628"/>
    <mergeCell ref="E629:I629"/>
    <mergeCell ref="E620:I620"/>
    <mergeCell ref="E621:I621"/>
    <mergeCell ref="E622:I622"/>
    <mergeCell ref="E623:I623"/>
    <mergeCell ref="E624:I624"/>
    <mergeCell ref="E615:I615"/>
    <mergeCell ref="E616:I616"/>
    <mergeCell ref="E617:I617"/>
    <mergeCell ref="E618:I618"/>
    <mergeCell ref="E619:I619"/>
    <mergeCell ref="E610:I610"/>
    <mergeCell ref="E611:I611"/>
    <mergeCell ref="E612:I612"/>
    <mergeCell ref="E613:I613"/>
    <mergeCell ref="E614:I614"/>
    <mergeCell ref="E605:I605"/>
    <mergeCell ref="E606:I606"/>
    <mergeCell ref="E607:I607"/>
    <mergeCell ref="E608:I608"/>
    <mergeCell ref="E609:I609"/>
    <mergeCell ref="E600:I600"/>
    <mergeCell ref="E601:I601"/>
    <mergeCell ref="E602:I602"/>
    <mergeCell ref="E603:I603"/>
    <mergeCell ref="E604:I604"/>
    <mergeCell ref="E595:I595"/>
    <mergeCell ref="E596:I596"/>
    <mergeCell ref="E597:I597"/>
    <mergeCell ref="E598:I598"/>
    <mergeCell ref="E599:I599"/>
    <mergeCell ref="E590:I590"/>
    <mergeCell ref="E591:I591"/>
    <mergeCell ref="E592:I592"/>
    <mergeCell ref="E593:I593"/>
    <mergeCell ref="E594:I594"/>
    <mergeCell ref="E585:I585"/>
    <mergeCell ref="E586:I586"/>
    <mergeCell ref="E587:I587"/>
    <mergeCell ref="E588:I588"/>
    <mergeCell ref="E589:I589"/>
    <mergeCell ref="E580:I580"/>
    <mergeCell ref="E581:I581"/>
    <mergeCell ref="E582:I582"/>
    <mergeCell ref="E583:I583"/>
    <mergeCell ref="E584:I584"/>
    <mergeCell ref="E575:I575"/>
    <mergeCell ref="E576:I576"/>
    <mergeCell ref="E577:I577"/>
    <mergeCell ref="E578:I578"/>
    <mergeCell ref="E579:I579"/>
    <mergeCell ref="E570:I570"/>
    <mergeCell ref="E571:I571"/>
    <mergeCell ref="E572:I572"/>
    <mergeCell ref="E573:I573"/>
    <mergeCell ref="E574:I574"/>
    <mergeCell ref="E565:I565"/>
    <mergeCell ref="E566:I566"/>
    <mergeCell ref="E567:I567"/>
    <mergeCell ref="E568:I568"/>
    <mergeCell ref="E569:I569"/>
    <mergeCell ref="E560:I560"/>
    <mergeCell ref="E561:I561"/>
    <mergeCell ref="E562:I562"/>
    <mergeCell ref="E563:I563"/>
    <mergeCell ref="E564:I564"/>
    <mergeCell ref="E555:I555"/>
    <mergeCell ref="E556:I556"/>
    <mergeCell ref="E557:I557"/>
    <mergeCell ref="E558:I558"/>
    <mergeCell ref="E559:I559"/>
    <mergeCell ref="E550:I550"/>
    <mergeCell ref="E551:I551"/>
    <mergeCell ref="E552:I552"/>
    <mergeCell ref="E553:I553"/>
    <mergeCell ref="E554:I554"/>
    <mergeCell ref="E545:I545"/>
    <mergeCell ref="E546:I546"/>
    <mergeCell ref="E547:I547"/>
    <mergeCell ref="E548:I548"/>
    <mergeCell ref="E549:I549"/>
    <mergeCell ref="E540:I540"/>
    <mergeCell ref="E541:I541"/>
    <mergeCell ref="E542:I542"/>
    <mergeCell ref="E543:I543"/>
    <mergeCell ref="E544:I544"/>
    <mergeCell ref="E535:I535"/>
    <mergeCell ref="E536:I536"/>
    <mergeCell ref="E537:I537"/>
    <mergeCell ref="E538:I538"/>
    <mergeCell ref="E539:I539"/>
    <mergeCell ref="E530:I530"/>
    <mergeCell ref="E531:I531"/>
    <mergeCell ref="E532:I532"/>
    <mergeCell ref="E533:I533"/>
    <mergeCell ref="E534:I534"/>
    <mergeCell ref="E525:I525"/>
    <mergeCell ref="E526:I526"/>
    <mergeCell ref="E527:I527"/>
    <mergeCell ref="E528:I528"/>
    <mergeCell ref="E529:I529"/>
    <mergeCell ref="E520:I520"/>
    <mergeCell ref="E521:I521"/>
    <mergeCell ref="E522:I522"/>
    <mergeCell ref="E523:I523"/>
    <mergeCell ref="E524:I524"/>
    <mergeCell ref="E515:I515"/>
    <mergeCell ref="E516:I516"/>
    <mergeCell ref="E517:I517"/>
    <mergeCell ref="E518:I518"/>
    <mergeCell ref="E519:I519"/>
    <mergeCell ref="E510:I510"/>
    <mergeCell ref="E511:I511"/>
    <mergeCell ref="E512:I512"/>
    <mergeCell ref="E513:I513"/>
    <mergeCell ref="E514:I514"/>
    <mergeCell ref="E505:I505"/>
    <mergeCell ref="E506:I506"/>
    <mergeCell ref="E507:I507"/>
    <mergeCell ref="E508:I508"/>
    <mergeCell ref="E509:I509"/>
    <mergeCell ref="E500:I500"/>
    <mergeCell ref="E501:I501"/>
    <mergeCell ref="E502:I502"/>
    <mergeCell ref="E503:I503"/>
    <mergeCell ref="E504:I504"/>
    <mergeCell ref="E495:I495"/>
    <mergeCell ref="E496:I496"/>
    <mergeCell ref="E497:I497"/>
    <mergeCell ref="E498:I498"/>
    <mergeCell ref="E499:I499"/>
    <mergeCell ref="E490:I490"/>
    <mergeCell ref="E491:I491"/>
    <mergeCell ref="E492:I492"/>
    <mergeCell ref="E493:I493"/>
    <mergeCell ref="E494:I494"/>
    <mergeCell ref="E485:I485"/>
    <mergeCell ref="E486:I486"/>
    <mergeCell ref="E487:I487"/>
    <mergeCell ref="E488:I488"/>
    <mergeCell ref="E489:I489"/>
    <mergeCell ref="E480:I480"/>
    <mergeCell ref="E481:I481"/>
    <mergeCell ref="E482:I482"/>
    <mergeCell ref="E483:I483"/>
    <mergeCell ref="E484:I484"/>
    <mergeCell ref="E475:I475"/>
    <mergeCell ref="E476:I476"/>
    <mergeCell ref="E477:I477"/>
    <mergeCell ref="E478:I478"/>
    <mergeCell ref="E479:I479"/>
    <mergeCell ref="E470:I470"/>
    <mergeCell ref="E471:I471"/>
    <mergeCell ref="E472:I472"/>
    <mergeCell ref="E473:I473"/>
    <mergeCell ref="E474:I474"/>
    <mergeCell ref="E465:I465"/>
    <mergeCell ref="E466:I466"/>
    <mergeCell ref="E467:I467"/>
    <mergeCell ref="E468:I468"/>
    <mergeCell ref="E469:I469"/>
    <mergeCell ref="E460:I460"/>
    <mergeCell ref="E461:I461"/>
    <mergeCell ref="E462:I462"/>
    <mergeCell ref="E463:I463"/>
    <mergeCell ref="E464:I464"/>
    <mergeCell ref="E455:I455"/>
    <mergeCell ref="E456:I456"/>
    <mergeCell ref="E457:I457"/>
    <mergeCell ref="E458:I458"/>
    <mergeCell ref="E459:I459"/>
    <mergeCell ref="E450:I450"/>
    <mergeCell ref="E451:I451"/>
    <mergeCell ref="E452:I452"/>
    <mergeCell ref="E453:I453"/>
    <mergeCell ref="E454:I454"/>
    <mergeCell ref="E445:I445"/>
    <mergeCell ref="E446:I446"/>
    <mergeCell ref="E447:I447"/>
    <mergeCell ref="E448:I448"/>
    <mergeCell ref="E449:I449"/>
    <mergeCell ref="E440:I440"/>
    <mergeCell ref="E441:I441"/>
    <mergeCell ref="E442:I442"/>
    <mergeCell ref="E443:I443"/>
    <mergeCell ref="E444:I444"/>
    <mergeCell ref="E435:I435"/>
    <mergeCell ref="E436:I436"/>
    <mergeCell ref="E437:I437"/>
    <mergeCell ref="E438:I438"/>
    <mergeCell ref="E439:I439"/>
    <mergeCell ref="E430:I430"/>
    <mergeCell ref="E431:I431"/>
    <mergeCell ref="E432:I432"/>
    <mergeCell ref="E433:I433"/>
    <mergeCell ref="E434:I434"/>
    <mergeCell ref="E425:I425"/>
    <mergeCell ref="E426:I426"/>
    <mergeCell ref="E427:I427"/>
    <mergeCell ref="E428:I428"/>
    <mergeCell ref="E429:I429"/>
    <mergeCell ref="E420:I420"/>
    <mergeCell ref="E421:I421"/>
    <mergeCell ref="E422:I422"/>
    <mergeCell ref="E423:I423"/>
    <mergeCell ref="E424:I424"/>
    <mergeCell ref="E415:I415"/>
    <mergeCell ref="E416:I416"/>
    <mergeCell ref="E417:I417"/>
    <mergeCell ref="E418:I418"/>
    <mergeCell ref="E419:I419"/>
    <mergeCell ref="E410:I410"/>
    <mergeCell ref="E411:I411"/>
    <mergeCell ref="E412:I412"/>
    <mergeCell ref="E413:I413"/>
    <mergeCell ref="E414:I414"/>
    <mergeCell ref="E405:I405"/>
    <mergeCell ref="E406:I406"/>
    <mergeCell ref="E407:I407"/>
    <mergeCell ref="E408:I408"/>
    <mergeCell ref="E409:I409"/>
    <mergeCell ref="E400:I400"/>
    <mergeCell ref="E401:I401"/>
    <mergeCell ref="E402:I402"/>
    <mergeCell ref="E403:I403"/>
    <mergeCell ref="E404:I404"/>
    <mergeCell ref="E395:I395"/>
    <mergeCell ref="E396:I396"/>
    <mergeCell ref="E397:I397"/>
    <mergeCell ref="E398:I398"/>
    <mergeCell ref="E399:I399"/>
    <mergeCell ref="E390:I390"/>
    <mergeCell ref="E391:I391"/>
    <mergeCell ref="E392:I392"/>
    <mergeCell ref="E393:I393"/>
    <mergeCell ref="E394:I394"/>
    <mergeCell ref="E385:I385"/>
    <mergeCell ref="E386:I386"/>
    <mergeCell ref="E387:I387"/>
    <mergeCell ref="E388:I388"/>
    <mergeCell ref="E389:I389"/>
    <mergeCell ref="E380:I380"/>
    <mergeCell ref="E381:I381"/>
    <mergeCell ref="E382:I382"/>
    <mergeCell ref="E383:I383"/>
    <mergeCell ref="E384:I384"/>
    <mergeCell ref="E375:I375"/>
    <mergeCell ref="E376:I376"/>
    <mergeCell ref="E377:I377"/>
    <mergeCell ref="E378:I378"/>
    <mergeCell ref="E379:I379"/>
    <mergeCell ref="E370:I370"/>
    <mergeCell ref="E371:I371"/>
    <mergeCell ref="E372:I372"/>
    <mergeCell ref="E373:I373"/>
    <mergeCell ref="E374:I374"/>
    <mergeCell ref="E365:I365"/>
    <mergeCell ref="E366:I366"/>
    <mergeCell ref="E367:I367"/>
    <mergeCell ref="E368:I368"/>
    <mergeCell ref="E369:I369"/>
    <mergeCell ref="E360:I360"/>
    <mergeCell ref="E361:I361"/>
    <mergeCell ref="E362:I362"/>
    <mergeCell ref="E363:I363"/>
    <mergeCell ref="E364:I364"/>
    <mergeCell ref="E355:I355"/>
    <mergeCell ref="E356:I356"/>
    <mergeCell ref="E357:I357"/>
    <mergeCell ref="E358:I358"/>
    <mergeCell ref="E359:I359"/>
    <mergeCell ref="E350:I350"/>
    <mergeCell ref="E351:I351"/>
    <mergeCell ref="E352:I352"/>
    <mergeCell ref="E353:I353"/>
    <mergeCell ref="E354:I354"/>
    <mergeCell ref="E345:I345"/>
    <mergeCell ref="E346:I346"/>
    <mergeCell ref="E347:I347"/>
    <mergeCell ref="E348:I348"/>
    <mergeCell ref="E349:I349"/>
    <mergeCell ref="E340:I340"/>
    <mergeCell ref="E341:I341"/>
    <mergeCell ref="E342:I342"/>
    <mergeCell ref="E343:I343"/>
    <mergeCell ref="E344:I344"/>
    <mergeCell ref="E335:I335"/>
    <mergeCell ref="E336:I336"/>
    <mergeCell ref="E337:I337"/>
    <mergeCell ref="E338:I338"/>
    <mergeCell ref="E339:I339"/>
    <mergeCell ref="E330:I330"/>
    <mergeCell ref="E331:I331"/>
    <mergeCell ref="E332:I332"/>
    <mergeCell ref="E333:I333"/>
    <mergeCell ref="E334:I334"/>
    <mergeCell ref="E325:I325"/>
    <mergeCell ref="E326:I326"/>
    <mergeCell ref="E327:I327"/>
    <mergeCell ref="E328:I328"/>
    <mergeCell ref="E329:I329"/>
    <mergeCell ref="E320:I320"/>
    <mergeCell ref="E321:I321"/>
    <mergeCell ref="E322:I322"/>
    <mergeCell ref="E323:I323"/>
    <mergeCell ref="E324:I324"/>
    <mergeCell ref="E315:I315"/>
    <mergeCell ref="E316:I316"/>
    <mergeCell ref="E317:I317"/>
    <mergeCell ref="E318:I318"/>
    <mergeCell ref="E319:I319"/>
    <mergeCell ref="E310:I310"/>
    <mergeCell ref="E311:I311"/>
    <mergeCell ref="E312:I312"/>
    <mergeCell ref="E313:I313"/>
    <mergeCell ref="E314:I314"/>
    <mergeCell ref="E305:I305"/>
    <mergeCell ref="E306:I306"/>
    <mergeCell ref="E307:I307"/>
    <mergeCell ref="E308:I308"/>
    <mergeCell ref="E309:I309"/>
    <mergeCell ref="E300:I300"/>
    <mergeCell ref="E301:I301"/>
    <mergeCell ref="E302:I302"/>
    <mergeCell ref="E303:I303"/>
    <mergeCell ref="E304:I304"/>
    <mergeCell ref="E295:I295"/>
    <mergeCell ref="E296:I296"/>
    <mergeCell ref="E297:I297"/>
    <mergeCell ref="E298:I298"/>
    <mergeCell ref="E299:I299"/>
    <mergeCell ref="E290:I290"/>
    <mergeCell ref="E291:I291"/>
    <mergeCell ref="E292:I292"/>
    <mergeCell ref="E293:I293"/>
    <mergeCell ref="E294:I294"/>
    <mergeCell ref="E285:I285"/>
    <mergeCell ref="E286:I286"/>
    <mergeCell ref="E287:I287"/>
    <mergeCell ref="E288:I288"/>
    <mergeCell ref="E289:I289"/>
    <mergeCell ref="E280:I280"/>
    <mergeCell ref="E281:I281"/>
    <mergeCell ref="E282:I282"/>
    <mergeCell ref="E283:I283"/>
    <mergeCell ref="E284:I284"/>
    <mergeCell ref="E275:I275"/>
    <mergeCell ref="E276:I276"/>
    <mergeCell ref="E277:I277"/>
    <mergeCell ref="E278:I278"/>
    <mergeCell ref="E279:I279"/>
    <mergeCell ref="E270:I270"/>
    <mergeCell ref="E271:I271"/>
    <mergeCell ref="E272:I272"/>
    <mergeCell ref="E273:I273"/>
    <mergeCell ref="E274:I274"/>
    <mergeCell ref="E265:I265"/>
    <mergeCell ref="E266:I266"/>
    <mergeCell ref="E267:I267"/>
    <mergeCell ref="E268:I268"/>
    <mergeCell ref="E269:I269"/>
    <mergeCell ref="E260:I260"/>
    <mergeCell ref="E261:I261"/>
    <mergeCell ref="E262:I262"/>
    <mergeCell ref="E263:I263"/>
    <mergeCell ref="E264:I264"/>
    <mergeCell ref="E255:I255"/>
    <mergeCell ref="E256:I256"/>
    <mergeCell ref="E257:I257"/>
    <mergeCell ref="E258:I258"/>
    <mergeCell ref="E259:I259"/>
    <mergeCell ref="E250:I250"/>
    <mergeCell ref="E251:I251"/>
    <mergeCell ref="E252:I252"/>
    <mergeCell ref="E253:I253"/>
    <mergeCell ref="E254:I254"/>
    <mergeCell ref="E245:I245"/>
    <mergeCell ref="E246:I246"/>
    <mergeCell ref="E247:I247"/>
    <mergeCell ref="E248:I248"/>
    <mergeCell ref="E249:I249"/>
    <mergeCell ref="E240:I240"/>
    <mergeCell ref="E241:I241"/>
    <mergeCell ref="E242:I242"/>
    <mergeCell ref="E243:I243"/>
    <mergeCell ref="E244:I244"/>
    <mergeCell ref="E235:I235"/>
    <mergeCell ref="E236:I236"/>
    <mergeCell ref="E237:I237"/>
    <mergeCell ref="E238:I238"/>
    <mergeCell ref="E239:I239"/>
    <mergeCell ref="E230:I230"/>
    <mergeCell ref="E231:I231"/>
    <mergeCell ref="E232:I232"/>
    <mergeCell ref="E233:I233"/>
    <mergeCell ref="E234:I234"/>
    <mergeCell ref="E225:I225"/>
    <mergeCell ref="E226:I226"/>
    <mergeCell ref="E227:I227"/>
    <mergeCell ref="E228:I228"/>
    <mergeCell ref="E229:I229"/>
    <mergeCell ref="E220:I220"/>
    <mergeCell ref="E221:I221"/>
    <mergeCell ref="E222:I222"/>
    <mergeCell ref="E223:I223"/>
    <mergeCell ref="E224:I224"/>
    <mergeCell ref="E215:I215"/>
    <mergeCell ref="E216:I216"/>
    <mergeCell ref="E217:I217"/>
    <mergeCell ref="E218:I218"/>
    <mergeCell ref="E219:I219"/>
    <mergeCell ref="E210:I210"/>
    <mergeCell ref="E211:I211"/>
    <mergeCell ref="E212:I212"/>
    <mergeCell ref="E213:I213"/>
    <mergeCell ref="E214:I214"/>
    <mergeCell ref="E205:I205"/>
    <mergeCell ref="E206:I206"/>
    <mergeCell ref="E207:I207"/>
    <mergeCell ref="E208:I208"/>
    <mergeCell ref="E209:I209"/>
    <mergeCell ref="E200:I200"/>
    <mergeCell ref="E201:I201"/>
    <mergeCell ref="E202:I202"/>
    <mergeCell ref="E203:I203"/>
    <mergeCell ref="E204:I204"/>
    <mergeCell ref="E195:I195"/>
    <mergeCell ref="E196:I196"/>
    <mergeCell ref="E197:I197"/>
    <mergeCell ref="E198:I198"/>
    <mergeCell ref="E199:I199"/>
    <mergeCell ref="E190:I190"/>
    <mergeCell ref="E191:I191"/>
    <mergeCell ref="E192:I192"/>
    <mergeCell ref="E193:I193"/>
    <mergeCell ref="E194:I194"/>
    <mergeCell ref="E185:I185"/>
    <mergeCell ref="E186:I186"/>
    <mergeCell ref="E187:I187"/>
    <mergeCell ref="E188:I188"/>
    <mergeCell ref="E189:I189"/>
    <mergeCell ref="E180:I180"/>
    <mergeCell ref="E181:I181"/>
    <mergeCell ref="E182:I182"/>
    <mergeCell ref="E183:I183"/>
    <mergeCell ref="E184:I184"/>
    <mergeCell ref="E175:I175"/>
    <mergeCell ref="E176:I176"/>
    <mergeCell ref="E177:I177"/>
    <mergeCell ref="E178:I178"/>
    <mergeCell ref="E179:I179"/>
    <mergeCell ref="E170:I170"/>
    <mergeCell ref="E171:I171"/>
    <mergeCell ref="E172:I172"/>
    <mergeCell ref="E173:I173"/>
    <mergeCell ref="E174:I174"/>
    <mergeCell ref="E165:I165"/>
    <mergeCell ref="E166:I166"/>
    <mergeCell ref="E167:I167"/>
    <mergeCell ref="E168:I168"/>
    <mergeCell ref="E169:I169"/>
    <mergeCell ref="E160:I160"/>
    <mergeCell ref="E161:I161"/>
    <mergeCell ref="E162:I162"/>
    <mergeCell ref="E163:I163"/>
    <mergeCell ref="E164:I164"/>
    <mergeCell ref="E155:I155"/>
    <mergeCell ref="E156:I156"/>
    <mergeCell ref="E157:I157"/>
    <mergeCell ref="E158:I158"/>
    <mergeCell ref="E159:I159"/>
    <mergeCell ref="E150:I150"/>
    <mergeCell ref="E151:I151"/>
    <mergeCell ref="E152:I152"/>
    <mergeCell ref="E153:I153"/>
    <mergeCell ref="E154:I154"/>
    <mergeCell ref="E145:I145"/>
    <mergeCell ref="E146:I146"/>
    <mergeCell ref="E147:I147"/>
    <mergeCell ref="E148:I148"/>
    <mergeCell ref="E149:I149"/>
    <mergeCell ref="E140:I140"/>
    <mergeCell ref="E141:I141"/>
    <mergeCell ref="E142:I142"/>
    <mergeCell ref="E143:I143"/>
    <mergeCell ref="E144:I144"/>
    <mergeCell ref="E135:I135"/>
    <mergeCell ref="E136:I136"/>
    <mergeCell ref="E137:I137"/>
    <mergeCell ref="E138:I138"/>
    <mergeCell ref="E139:I139"/>
    <mergeCell ref="E130:I130"/>
    <mergeCell ref="E131:I131"/>
    <mergeCell ref="E132:I132"/>
    <mergeCell ref="E133:I133"/>
    <mergeCell ref="E134:I134"/>
    <mergeCell ref="E125:I125"/>
    <mergeCell ref="E126:I126"/>
    <mergeCell ref="E127:I127"/>
    <mergeCell ref="E128:I128"/>
    <mergeCell ref="E129:I129"/>
    <mergeCell ref="E120:I120"/>
    <mergeCell ref="E121:I121"/>
    <mergeCell ref="E122:I122"/>
    <mergeCell ref="E123:I123"/>
    <mergeCell ref="E124:I124"/>
    <mergeCell ref="E115:I115"/>
    <mergeCell ref="E116:I116"/>
    <mergeCell ref="E117:I117"/>
    <mergeCell ref="E118:I118"/>
    <mergeCell ref="E119:I119"/>
    <mergeCell ref="E110:I110"/>
    <mergeCell ref="E111:I111"/>
    <mergeCell ref="E112:I112"/>
    <mergeCell ref="E113:I113"/>
    <mergeCell ref="E114:I114"/>
    <mergeCell ref="E105:I105"/>
    <mergeCell ref="E106:I106"/>
    <mergeCell ref="E107:I107"/>
    <mergeCell ref="E108:I108"/>
    <mergeCell ref="E109:I109"/>
    <mergeCell ref="E100:I100"/>
    <mergeCell ref="E101:I101"/>
    <mergeCell ref="E102:I102"/>
    <mergeCell ref="E103:I103"/>
    <mergeCell ref="E104:I104"/>
    <mergeCell ref="E95:I95"/>
    <mergeCell ref="E96:I96"/>
    <mergeCell ref="E97:I97"/>
    <mergeCell ref="E98:I98"/>
    <mergeCell ref="E99:I99"/>
    <mergeCell ref="E90:I90"/>
    <mergeCell ref="E91:I91"/>
    <mergeCell ref="E92:I92"/>
    <mergeCell ref="E93:I93"/>
    <mergeCell ref="E94:I94"/>
    <mergeCell ref="E85:I85"/>
    <mergeCell ref="E86:I86"/>
    <mergeCell ref="E87:I87"/>
    <mergeCell ref="E88:I88"/>
    <mergeCell ref="E89:I89"/>
    <mergeCell ref="E80:I80"/>
    <mergeCell ref="E81:I81"/>
    <mergeCell ref="E82:I82"/>
    <mergeCell ref="E83:I83"/>
    <mergeCell ref="E84:I84"/>
    <mergeCell ref="E75:I75"/>
    <mergeCell ref="E76:I76"/>
    <mergeCell ref="E77:I77"/>
    <mergeCell ref="E78:I78"/>
    <mergeCell ref="E79:I79"/>
    <mergeCell ref="E70:I70"/>
    <mergeCell ref="E71:I71"/>
    <mergeCell ref="E72:I72"/>
    <mergeCell ref="E73:I73"/>
    <mergeCell ref="E74:I74"/>
    <mergeCell ref="E65:I65"/>
    <mergeCell ref="E66:I66"/>
    <mergeCell ref="E67:I67"/>
    <mergeCell ref="E68:I68"/>
    <mergeCell ref="E69:I69"/>
    <mergeCell ref="E60:I60"/>
    <mergeCell ref="E61:I61"/>
    <mergeCell ref="E62:I62"/>
    <mergeCell ref="E63:I63"/>
    <mergeCell ref="E64:I64"/>
    <mergeCell ref="E55:I55"/>
    <mergeCell ref="E56:I56"/>
    <mergeCell ref="E57:I57"/>
    <mergeCell ref="E58:I58"/>
    <mergeCell ref="E59:I59"/>
    <mergeCell ref="E50:I50"/>
    <mergeCell ref="E51:I51"/>
    <mergeCell ref="E52:I52"/>
    <mergeCell ref="E53:I53"/>
    <mergeCell ref="E54:I54"/>
    <mergeCell ref="E45:I45"/>
    <mergeCell ref="E46:I46"/>
    <mergeCell ref="E47:I47"/>
    <mergeCell ref="E48:I48"/>
    <mergeCell ref="E49:I49"/>
    <mergeCell ref="E40:I40"/>
    <mergeCell ref="E41:I41"/>
    <mergeCell ref="E42:I42"/>
    <mergeCell ref="E43:I43"/>
    <mergeCell ref="E44:I44"/>
    <mergeCell ref="E35:I35"/>
    <mergeCell ref="E36:I36"/>
    <mergeCell ref="E37:I37"/>
    <mergeCell ref="E38:I38"/>
    <mergeCell ref="E39:I39"/>
    <mergeCell ref="E30:I30"/>
    <mergeCell ref="E31:I31"/>
    <mergeCell ref="E32:I32"/>
    <mergeCell ref="E33:I33"/>
    <mergeCell ref="E34:I34"/>
    <mergeCell ref="E25:I25"/>
    <mergeCell ref="E26:I26"/>
    <mergeCell ref="E27:I27"/>
    <mergeCell ref="E28:I28"/>
    <mergeCell ref="E29:I29"/>
    <mergeCell ref="E20:I20"/>
    <mergeCell ref="E21:I21"/>
    <mergeCell ref="E22:I22"/>
    <mergeCell ref="E23:I23"/>
    <mergeCell ref="E24:I24"/>
    <mergeCell ref="E15:I15"/>
    <mergeCell ref="E16:I16"/>
    <mergeCell ref="E17:I17"/>
    <mergeCell ref="E18:I18"/>
    <mergeCell ref="E19:I19"/>
    <mergeCell ref="E9:I9"/>
    <mergeCell ref="E10:I10"/>
    <mergeCell ref="E11:I11"/>
    <mergeCell ref="E12:I12"/>
    <mergeCell ref="E13:I13"/>
    <mergeCell ref="E14:I14"/>
    <mergeCell ref="E7:I7"/>
    <mergeCell ref="E8:I8"/>
    <mergeCell ref="B1:D1"/>
    <mergeCell ref="E1:I1"/>
    <mergeCell ref="J1:M1"/>
    <mergeCell ref="N1:U1"/>
    <mergeCell ref="AS1:BE1"/>
    <mergeCell ref="W1:Z1"/>
    <mergeCell ref="AA1:AF1"/>
    <mergeCell ref="AG1:AL1"/>
    <mergeCell ref="AM1:AR1"/>
    <mergeCell ref="J7:M7"/>
    <mergeCell ref="J8:M8"/>
    <mergeCell ref="J9:M9"/>
    <mergeCell ref="J10:M10"/>
    <mergeCell ref="J11:M11"/>
    <mergeCell ref="J12:M12"/>
    <mergeCell ref="J13:M13"/>
    <mergeCell ref="J14:M14"/>
    <mergeCell ref="AA7:AF7"/>
    <mergeCell ref="AA8:AF8"/>
    <mergeCell ref="AA9:AF9"/>
    <mergeCell ref="AA10:AF10"/>
    <mergeCell ref="AA11:AF11"/>
    <mergeCell ref="AA12:AF12"/>
    <mergeCell ref="AA13:AF13"/>
    <mergeCell ref="AA14:AF14"/>
    <mergeCell ref="J15:M15"/>
    <mergeCell ref="J16:M16"/>
    <mergeCell ref="J17:M17"/>
    <mergeCell ref="J18:M18"/>
    <mergeCell ref="J19:M19"/>
    <mergeCell ref="J20:M20"/>
    <mergeCell ref="N7:U7"/>
    <mergeCell ref="N8:U8"/>
    <mergeCell ref="N9:U9"/>
    <mergeCell ref="N10:U10"/>
    <mergeCell ref="N11:U11"/>
    <mergeCell ref="N12:U12"/>
    <mergeCell ref="N13:U13"/>
    <mergeCell ref="N14:U14"/>
    <mergeCell ref="N15:U15"/>
    <mergeCell ref="N16:U16"/>
    <mergeCell ref="N17:U17"/>
    <mergeCell ref="N18:U18"/>
    <mergeCell ref="N19:U19"/>
    <mergeCell ref="N20:U20"/>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AM7:AR7"/>
    <mergeCell ref="AM8:AR8"/>
    <mergeCell ref="AM9:AR9"/>
    <mergeCell ref="J21:M21"/>
    <mergeCell ref="J22:M22"/>
    <mergeCell ref="J23:M23"/>
    <mergeCell ref="J24:M24"/>
    <mergeCell ref="J25:M25"/>
    <mergeCell ref="J26:M26"/>
    <mergeCell ref="J27:M27"/>
    <mergeCell ref="J28:M28"/>
    <mergeCell ref="J29:M29"/>
    <mergeCell ref="J30:M30"/>
    <mergeCell ref="J31:M31"/>
    <mergeCell ref="J32:M32"/>
    <mergeCell ref="J33:M33"/>
    <mergeCell ref="J34:M34"/>
    <mergeCell ref="J35:M35"/>
    <mergeCell ref="J36:M36"/>
    <mergeCell ref="J37:M37"/>
    <mergeCell ref="J38:M38"/>
    <mergeCell ref="J39:M39"/>
    <mergeCell ref="J40:M40"/>
    <mergeCell ref="J41:M41"/>
    <mergeCell ref="J42:M42"/>
    <mergeCell ref="J43:M43"/>
    <mergeCell ref="J44:M44"/>
    <mergeCell ref="J45:M45"/>
    <mergeCell ref="J46:M46"/>
    <mergeCell ref="J47:M47"/>
    <mergeCell ref="J48:M48"/>
    <mergeCell ref="J49:M49"/>
    <mergeCell ref="J50:M50"/>
    <mergeCell ref="J51:M51"/>
    <mergeCell ref="J52:M52"/>
    <mergeCell ref="J53:M53"/>
    <mergeCell ref="J54:M54"/>
    <mergeCell ref="J55:M55"/>
    <mergeCell ref="J56:M56"/>
    <mergeCell ref="J57:M57"/>
    <mergeCell ref="J58:M58"/>
    <mergeCell ref="J59:M59"/>
    <mergeCell ref="J60:M60"/>
    <mergeCell ref="J61:M61"/>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J80:M80"/>
    <mergeCell ref="J81:M81"/>
    <mergeCell ref="J82:M82"/>
    <mergeCell ref="J83:M83"/>
    <mergeCell ref="J84:M84"/>
    <mergeCell ref="J85:M85"/>
    <mergeCell ref="J86:M86"/>
    <mergeCell ref="J87:M87"/>
    <mergeCell ref="J88:M88"/>
    <mergeCell ref="J89:M89"/>
    <mergeCell ref="J90:M90"/>
    <mergeCell ref="J91:M91"/>
    <mergeCell ref="J92:M92"/>
    <mergeCell ref="J93:M93"/>
    <mergeCell ref="J94:M94"/>
    <mergeCell ref="J95:M95"/>
    <mergeCell ref="J96:M96"/>
    <mergeCell ref="J97:M97"/>
    <mergeCell ref="J98:M98"/>
    <mergeCell ref="J99:M99"/>
    <mergeCell ref="J100:M100"/>
    <mergeCell ref="J101:M101"/>
    <mergeCell ref="J102:M102"/>
    <mergeCell ref="J103:M103"/>
    <mergeCell ref="J104:M104"/>
    <mergeCell ref="J105:M105"/>
    <mergeCell ref="J106:M106"/>
    <mergeCell ref="J107:M107"/>
    <mergeCell ref="J108:M108"/>
    <mergeCell ref="J109:M109"/>
    <mergeCell ref="J110:M110"/>
    <mergeCell ref="J111:M111"/>
    <mergeCell ref="J112:M112"/>
    <mergeCell ref="J113:M113"/>
    <mergeCell ref="J114:M114"/>
    <mergeCell ref="J115:M115"/>
    <mergeCell ref="J116:M116"/>
    <mergeCell ref="J117:M117"/>
    <mergeCell ref="J118:M118"/>
    <mergeCell ref="J119:M119"/>
    <mergeCell ref="J120:M120"/>
    <mergeCell ref="J121:M121"/>
    <mergeCell ref="J122:M122"/>
    <mergeCell ref="J123:M123"/>
    <mergeCell ref="J124:M124"/>
    <mergeCell ref="J125:M125"/>
    <mergeCell ref="J126:M126"/>
    <mergeCell ref="J127:M127"/>
    <mergeCell ref="J128:M128"/>
    <mergeCell ref="J129:M129"/>
    <mergeCell ref="J130:M130"/>
    <mergeCell ref="J131:M131"/>
    <mergeCell ref="J132:M132"/>
    <mergeCell ref="J133:M133"/>
    <mergeCell ref="J134:M134"/>
    <mergeCell ref="J135:M135"/>
    <mergeCell ref="J136:M136"/>
    <mergeCell ref="J137:M137"/>
    <mergeCell ref="J138:M138"/>
    <mergeCell ref="J139:M139"/>
    <mergeCell ref="J140:M140"/>
    <mergeCell ref="J141:M141"/>
    <mergeCell ref="J142:M142"/>
    <mergeCell ref="J143:M143"/>
    <mergeCell ref="J144:M144"/>
    <mergeCell ref="J145:M145"/>
    <mergeCell ref="J146:M146"/>
    <mergeCell ref="J147:M147"/>
    <mergeCell ref="J148:M148"/>
    <mergeCell ref="J149:M149"/>
    <mergeCell ref="J150:M150"/>
    <mergeCell ref="J151:M151"/>
    <mergeCell ref="J152:M152"/>
    <mergeCell ref="J153:M153"/>
    <mergeCell ref="J154:M154"/>
    <mergeCell ref="J155:M155"/>
    <mergeCell ref="J156:M156"/>
    <mergeCell ref="J157:M157"/>
    <mergeCell ref="J158:M158"/>
    <mergeCell ref="J159:M159"/>
    <mergeCell ref="J160:M160"/>
    <mergeCell ref="J161:M161"/>
    <mergeCell ref="J162:M162"/>
    <mergeCell ref="J163:M163"/>
    <mergeCell ref="J164:M164"/>
    <mergeCell ref="J165:M165"/>
    <mergeCell ref="J166:M166"/>
    <mergeCell ref="J167:M167"/>
    <mergeCell ref="J168:M168"/>
    <mergeCell ref="J169:M169"/>
    <mergeCell ref="J170:M170"/>
    <mergeCell ref="J171:M171"/>
    <mergeCell ref="J172:M172"/>
    <mergeCell ref="J173:M173"/>
    <mergeCell ref="J174:M174"/>
    <mergeCell ref="J175:M175"/>
    <mergeCell ref="J176:M176"/>
    <mergeCell ref="J177:M177"/>
    <mergeCell ref="J178:M178"/>
    <mergeCell ref="J179:M179"/>
    <mergeCell ref="J180:M180"/>
    <mergeCell ref="J181:M181"/>
    <mergeCell ref="J182:M182"/>
    <mergeCell ref="J183:M183"/>
    <mergeCell ref="J184:M184"/>
    <mergeCell ref="J185:M185"/>
    <mergeCell ref="J186:M186"/>
    <mergeCell ref="J187:M187"/>
    <mergeCell ref="J188:M188"/>
    <mergeCell ref="J189:M189"/>
    <mergeCell ref="J190:M190"/>
    <mergeCell ref="J191:M191"/>
    <mergeCell ref="J192:M192"/>
    <mergeCell ref="J193:M193"/>
    <mergeCell ref="J194:M194"/>
    <mergeCell ref="J195:M195"/>
    <mergeCell ref="J196:M196"/>
    <mergeCell ref="J197:M197"/>
    <mergeCell ref="J198:M198"/>
    <mergeCell ref="J199:M199"/>
    <mergeCell ref="J200:M200"/>
    <mergeCell ref="J201:M201"/>
    <mergeCell ref="J202:M202"/>
    <mergeCell ref="J203:M203"/>
    <mergeCell ref="J204:M204"/>
    <mergeCell ref="J205:M205"/>
    <mergeCell ref="J206:M206"/>
    <mergeCell ref="J207:M207"/>
    <mergeCell ref="J208:M208"/>
    <mergeCell ref="J209:M209"/>
    <mergeCell ref="J210:M210"/>
    <mergeCell ref="J211:M211"/>
    <mergeCell ref="J212:M212"/>
    <mergeCell ref="J213:M213"/>
    <mergeCell ref="J214:M214"/>
    <mergeCell ref="J215:M215"/>
    <mergeCell ref="J216:M216"/>
    <mergeCell ref="J217:M217"/>
    <mergeCell ref="J218:M218"/>
    <mergeCell ref="J219:M219"/>
    <mergeCell ref="J220:M220"/>
    <mergeCell ref="J221:M221"/>
    <mergeCell ref="J222:M222"/>
    <mergeCell ref="J223:M223"/>
    <mergeCell ref="J224:M224"/>
    <mergeCell ref="J225:M225"/>
    <mergeCell ref="J226:M226"/>
    <mergeCell ref="J227:M227"/>
    <mergeCell ref="J228:M228"/>
    <mergeCell ref="J229:M229"/>
    <mergeCell ref="J230:M230"/>
    <mergeCell ref="J231:M231"/>
    <mergeCell ref="J232:M232"/>
    <mergeCell ref="J233:M233"/>
    <mergeCell ref="J234:M234"/>
    <mergeCell ref="J235:M235"/>
    <mergeCell ref="J236:M236"/>
    <mergeCell ref="J237:M237"/>
    <mergeCell ref="J238:M238"/>
    <mergeCell ref="J239:M239"/>
    <mergeCell ref="J240:M240"/>
    <mergeCell ref="J241:M241"/>
    <mergeCell ref="J242:M242"/>
    <mergeCell ref="J243:M243"/>
    <mergeCell ref="J244:M244"/>
    <mergeCell ref="J245:M245"/>
    <mergeCell ref="J246:M246"/>
    <mergeCell ref="J247:M247"/>
    <mergeCell ref="J248:M248"/>
    <mergeCell ref="J249:M249"/>
    <mergeCell ref="J250:M250"/>
    <mergeCell ref="J251:M251"/>
    <mergeCell ref="J252:M252"/>
    <mergeCell ref="J253:M253"/>
    <mergeCell ref="J254:M254"/>
    <mergeCell ref="J255:M255"/>
    <mergeCell ref="J256:M256"/>
    <mergeCell ref="J257:M257"/>
    <mergeCell ref="J258:M258"/>
    <mergeCell ref="J259:M259"/>
    <mergeCell ref="J260:M260"/>
    <mergeCell ref="J261:M261"/>
    <mergeCell ref="J262:M262"/>
    <mergeCell ref="J263:M263"/>
    <mergeCell ref="J264:M264"/>
    <mergeCell ref="J265:M265"/>
    <mergeCell ref="J266:M266"/>
    <mergeCell ref="J267:M267"/>
    <mergeCell ref="J268:M268"/>
    <mergeCell ref="J269:M269"/>
    <mergeCell ref="J270:M270"/>
    <mergeCell ref="J271:M271"/>
    <mergeCell ref="J272:M272"/>
    <mergeCell ref="J273:M273"/>
    <mergeCell ref="J274:M274"/>
    <mergeCell ref="J275:M275"/>
    <mergeCell ref="J276:M276"/>
    <mergeCell ref="J277:M277"/>
    <mergeCell ref="J278:M278"/>
    <mergeCell ref="J279:M279"/>
    <mergeCell ref="J280:M280"/>
    <mergeCell ref="J281:M281"/>
    <mergeCell ref="J282:M282"/>
    <mergeCell ref="J283:M283"/>
    <mergeCell ref="J284:M284"/>
    <mergeCell ref="J285:M285"/>
    <mergeCell ref="J286:M286"/>
    <mergeCell ref="J287:M287"/>
    <mergeCell ref="J288:M288"/>
    <mergeCell ref="J289:M289"/>
    <mergeCell ref="J290:M290"/>
    <mergeCell ref="J291:M291"/>
    <mergeCell ref="J292:M292"/>
    <mergeCell ref="J293:M293"/>
    <mergeCell ref="J294:M294"/>
    <mergeCell ref="J295:M295"/>
    <mergeCell ref="J296:M296"/>
    <mergeCell ref="J297:M297"/>
    <mergeCell ref="J298:M298"/>
    <mergeCell ref="J299:M299"/>
    <mergeCell ref="J300:M300"/>
    <mergeCell ref="J301:M301"/>
    <mergeCell ref="J302:M302"/>
    <mergeCell ref="J303:M303"/>
    <mergeCell ref="J304:M304"/>
    <mergeCell ref="J305:M305"/>
    <mergeCell ref="J306:M306"/>
    <mergeCell ref="J307:M307"/>
    <mergeCell ref="J308:M308"/>
    <mergeCell ref="J309:M309"/>
    <mergeCell ref="J310:M310"/>
    <mergeCell ref="J311:M311"/>
    <mergeCell ref="J312:M312"/>
    <mergeCell ref="J313:M313"/>
    <mergeCell ref="J314:M314"/>
    <mergeCell ref="J315:M315"/>
    <mergeCell ref="J316:M316"/>
    <mergeCell ref="J317:M317"/>
    <mergeCell ref="J318:M318"/>
    <mergeCell ref="J319:M319"/>
    <mergeCell ref="J320:M320"/>
    <mergeCell ref="J321:M321"/>
    <mergeCell ref="J322:M322"/>
    <mergeCell ref="J323:M323"/>
    <mergeCell ref="J324:M324"/>
    <mergeCell ref="J325:M325"/>
    <mergeCell ref="J326:M326"/>
    <mergeCell ref="J327:M327"/>
    <mergeCell ref="J328:M328"/>
    <mergeCell ref="J329:M329"/>
    <mergeCell ref="J330:M330"/>
    <mergeCell ref="J331:M331"/>
    <mergeCell ref="J332:M332"/>
    <mergeCell ref="J333:M333"/>
    <mergeCell ref="J334:M334"/>
    <mergeCell ref="J335:M335"/>
    <mergeCell ref="J336:M336"/>
    <mergeCell ref="J337:M337"/>
    <mergeCell ref="J338:M338"/>
    <mergeCell ref="J339:M339"/>
    <mergeCell ref="J340:M340"/>
    <mergeCell ref="J341:M341"/>
    <mergeCell ref="J342:M342"/>
    <mergeCell ref="J343:M343"/>
    <mergeCell ref="J344:M344"/>
    <mergeCell ref="J345:M345"/>
    <mergeCell ref="J346:M346"/>
    <mergeCell ref="J347:M347"/>
    <mergeCell ref="J348:M348"/>
    <mergeCell ref="J349:M349"/>
    <mergeCell ref="J350:M350"/>
    <mergeCell ref="J351:M351"/>
    <mergeCell ref="J352:M352"/>
    <mergeCell ref="J353:M353"/>
    <mergeCell ref="J354:M354"/>
    <mergeCell ref="J355:M355"/>
    <mergeCell ref="J356:M356"/>
    <mergeCell ref="J357:M357"/>
    <mergeCell ref="J358:M358"/>
    <mergeCell ref="J359:M359"/>
    <mergeCell ref="J360:M360"/>
    <mergeCell ref="J361:M361"/>
    <mergeCell ref="J362:M362"/>
    <mergeCell ref="J363:M363"/>
    <mergeCell ref="J364:M364"/>
    <mergeCell ref="J365:M365"/>
    <mergeCell ref="J366:M366"/>
    <mergeCell ref="J367:M367"/>
    <mergeCell ref="J368:M368"/>
    <mergeCell ref="J369:M369"/>
    <mergeCell ref="J370:M370"/>
    <mergeCell ref="J371:M371"/>
    <mergeCell ref="J372:M372"/>
    <mergeCell ref="J373:M373"/>
    <mergeCell ref="J374:M374"/>
    <mergeCell ref="J375:M375"/>
    <mergeCell ref="J376:M376"/>
    <mergeCell ref="J377:M377"/>
    <mergeCell ref="J378:M378"/>
    <mergeCell ref="J379:M379"/>
    <mergeCell ref="J380:M380"/>
    <mergeCell ref="J381:M381"/>
    <mergeCell ref="J382:M382"/>
    <mergeCell ref="J383:M383"/>
    <mergeCell ref="J384:M384"/>
    <mergeCell ref="J385:M385"/>
    <mergeCell ref="J386:M386"/>
    <mergeCell ref="J387:M387"/>
    <mergeCell ref="J388:M388"/>
    <mergeCell ref="J389:M389"/>
    <mergeCell ref="J390:M390"/>
    <mergeCell ref="J391:M391"/>
    <mergeCell ref="J392:M392"/>
    <mergeCell ref="J393:M393"/>
    <mergeCell ref="J394:M394"/>
    <mergeCell ref="J395:M395"/>
    <mergeCell ref="J396:M396"/>
    <mergeCell ref="J397:M397"/>
    <mergeCell ref="J398:M398"/>
    <mergeCell ref="J399:M399"/>
    <mergeCell ref="J400:M400"/>
    <mergeCell ref="J401:M401"/>
    <mergeCell ref="J402:M402"/>
    <mergeCell ref="J403:M403"/>
    <mergeCell ref="J404:M404"/>
    <mergeCell ref="J405:M405"/>
    <mergeCell ref="J406:M406"/>
    <mergeCell ref="J407:M407"/>
    <mergeCell ref="J408:M408"/>
    <mergeCell ref="J409:M409"/>
    <mergeCell ref="J410:M410"/>
    <mergeCell ref="J411:M411"/>
    <mergeCell ref="J412:M412"/>
    <mergeCell ref="J413:M413"/>
    <mergeCell ref="J414:M414"/>
    <mergeCell ref="J415:M415"/>
    <mergeCell ref="J416:M416"/>
    <mergeCell ref="J417:M417"/>
    <mergeCell ref="J418:M418"/>
    <mergeCell ref="J419:M419"/>
    <mergeCell ref="J420:M420"/>
    <mergeCell ref="J421:M421"/>
    <mergeCell ref="J422:M422"/>
    <mergeCell ref="J423:M423"/>
    <mergeCell ref="J424:M424"/>
    <mergeCell ref="J425:M425"/>
    <mergeCell ref="J426:M426"/>
    <mergeCell ref="J427:M427"/>
    <mergeCell ref="J428:M428"/>
    <mergeCell ref="J429:M429"/>
    <mergeCell ref="J430:M430"/>
    <mergeCell ref="J431:M431"/>
    <mergeCell ref="J432:M432"/>
    <mergeCell ref="J433:M433"/>
    <mergeCell ref="J434:M434"/>
    <mergeCell ref="J435:M435"/>
    <mergeCell ref="J436:M436"/>
    <mergeCell ref="J437:M437"/>
    <mergeCell ref="J438:M438"/>
    <mergeCell ref="J439:M439"/>
    <mergeCell ref="J440:M440"/>
    <mergeCell ref="J441:M441"/>
    <mergeCell ref="J442:M442"/>
    <mergeCell ref="J443:M443"/>
    <mergeCell ref="J444:M444"/>
    <mergeCell ref="J445:M445"/>
    <mergeCell ref="J446:M446"/>
    <mergeCell ref="J447:M447"/>
    <mergeCell ref="J448:M448"/>
    <mergeCell ref="J449:M449"/>
    <mergeCell ref="J450:M450"/>
    <mergeCell ref="J451:M451"/>
    <mergeCell ref="J452:M452"/>
    <mergeCell ref="J453:M453"/>
    <mergeCell ref="J454:M454"/>
    <mergeCell ref="J455:M455"/>
    <mergeCell ref="J456:M456"/>
    <mergeCell ref="J457:M457"/>
    <mergeCell ref="J458:M458"/>
    <mergeCell ref="J459:M459"/>
    <mergeCell ref="J460:M460"/>
    <mergeCell ref="J461:M461"/>
    <mergeCell ref="J462:M462"/>
    <mergeCell ref="J463:M463"/>
    <mergeCell ref="J464:M464"/>
    <mergeCell ref="J465:M465"/>
    <mergeCell ref="J466:M466"/>
    <mergeCell ref="J467:M467"/>
    <mergeCell ref="J468:M468"/>
    <mergeCell ref="J469:M469"/>
    <mergeCell ref="J470:M470"/>
    <mergeCell ref="J471:M471"/>
    <mergeCell ref="J472:M472"/>
    <mergeCell ref="J473:M473"/>
    <mergeCell ref="J474:M474"/>
    <mergeCell ref="J475:M475"/>
    <mergeCell ref="J476:M476"/>
    <mergeCell ref="J477:M477"/>
    <mergeCell ref="J478:M478"/>
    <mergeCell ref="J479:M479"/>
    <mergeCell ref="J480:M480"/>
    <mergeCell ref="J481:M481"/>
    <mergeCell ref="J482:M482"/>
    <mergeCell ref="J483:M483"/>
    <mergeCell ref="J484:M484"/>
    <mergeCell ref="J485:M485"/>
    <mergeCell ref="J486:M486"/>
    <mergeCell ref="J487:M487"/>
    <mergeCell ref="J488:M488"/>
    <mergeCell ref="J489:M489"/>
    <mergeCell ref="J490:M490"/>
    <mergeCell ref="J491:M491"/>
    <mergeCell ref="J492:M492"/>
    <mergeCell ref="J493:M493"/>
    <mergeCell ref="J494:M494"/>
    <mergeCell ref="J495:M495"/>
    <mergeCell ref="J496:M496"/>
    <mergeCell ref="J497:M497"/>
    <mergeCell ref="J498:M498"/>
    <mergeCell ref="J499:M499"/>
    <mergeCell ref="J500:M500"/>
    <mergeCell ref="J501:M501"/>
    <mergeCell ref="J502:M502"/>
    <mergeCell ref="J503:M503"/>
    <mergeCell ref="J504:M504"/>
    <mergeCell ref="J505:M505"/>
    <mergeCell ref="J506:M506"/>
    <mergeCell ref="J507:M507"/>
    <mergeCell ref="J508:M508"/>
    <mergeCell ref="J509:M509"/>
    <mergeCell ref="J510:M510"/>
    <mergeCell ref="J511:M511"/>
    <mergeCell ref="J512:M512"/>
    <mergeCell ref="J513:M513"/>
    <mergeCell ref="J514:M514"/>
    <mergeCell ref="J515:M515"/>
    <mergeCell ref="J516:M516"/>
    <mergeCell ref="J517:M517"/>
    <mergeCell ref="J518:M518"/>
    <mergeCell ref="J519:M519"/>
    <mergeCell ref="J520:M520"/>
    <mergeCell ref="J521:M521"/>
    <mergeCell ref="J522:M522"/>
    <mergeCell ref="J523:M523"/>
    <mergeCell ref="J524:M524"/>
    <mergeCell ref="J525:M525"/>
    <mergeCell ref="J526:M526"/>
    <mergeCell ref="J527:M527"/>
    <mergeCell ref="J528:M528"/>
    <mergeCell ref="J529:M529"/>
    <mergeCell ref="J530:M530"/>
    <mergeCell ref="J531:M531"/>
    <mergeCell ref="J532:M532"/>
    <mergeCell ref="J533:M533"/>
    <mergeCell ref="J534:M534"/>
    <mergeCell ref="J535:M535"/>
    <mergeCell ref="J536:M536"/>
    <mergeCell ref="J537:M537"/>
    <mergeCell ref="J538:M538"/>
    <mergeCell ref="J539:M539"/>
    <mergeCell ref="J540:M540"/>
    <mergeCell ref="J541:M541"/>
    <mergeCell ref="J542:M542"/>
    <mergeCell ref="J543:M543"/>
    <mergeCell ref="J544:M544"/>
    <mergeCell ref="J545:M545"/>
    <mergeCell ref="J546:M546"/>
    <mergeCell ref="J547:M547"/>
    <mergeCell ref="J548:M548"/>
    <mergeCell ref="J549:M549"/>
    <mergeCell ref="J550:M550"/>
    <mergeCell ref="J551:M551"/>
    <mergeCell ref="J552:M552"/>
    <mergeCell ref="J553:M553"/>
    <mergeCell ref="J554:M554"/>
    <mergeCell ref="J555:M555"/>
    <mergeCell ref="J556:M556"/>
    <mergeCell ref="J557:M557"/>
    <mergeCell ref="J558:M558"/>
    <mergeCell ref="J559:M559"/>
    <mergeCell ref="J560:M560"/>
    <mergeCell ref="J561:M561"/>
    <mergeCell ref="J562:M562"/>
    <mergeCell ref="J563:M563"/>
    <mergeCell ref="J564:M564"/>
    <mergeCell ref="J565:M565"/>
    <mergeCell ref="J566:M566"/>
    <mergeCell ref="J567:M567"/>
    <mergeCell ref="J568:M568"/>
    <mergeCell ref="J569:M569"/>
    <mergeCell ref="J570:M570"/>
    <mergeCell ref="J571:M571"/>
    <mergeCell ref="J572:M572"/>
    <mergeCell ref="J573:M573"/>
    <mergeCell ref="J574:M574"/>
    <mergeCell ref="J575:M575"/>
    <mergeCell ref="J576:M576"/>
    <mergeCell ref="J577:M577"/>
    <mergeCell ref="J578:M578"/>
    <mergeCell ref="J579:M579"/>
    <mergeCell ref="J580:M580"/>
    <mergeCell ref="J581:M581"/>
    <mergeCell ref="J582:M582"/>
    <mergeCell ref="J583:M583"/>
    <mergeCell ref="J584:M584"/>
    <mergeCell ref="J585:M585"/>
    <mergeCell ref="J586:M586"/>
    <mergeCell ref="J587:M587"/>
    <mergeCell ref="J588:M588"/>
    <mergeCell ref="J589:M589"/>
    <mergeCell ref="J590:M590"/>
    <mergeCell ref="J591:M591"/>
    <mergeCell ref="J592:M592"/>
    <mergeCell ref="J593:M593"/>
    <mergeCell ref="J594:M594"/>
    <mergeCell ref="J595:M595"/>
    <mergeCell ref="J596:M596"/>
    <mergeCell ref="J597:M597"/>
    <mergeCell ref="J598:M598"/>
    <mergeCell ref="J599:M599"/>
    <mergeCell ref="J600:M600"/>
    <mergeCell ref="J601:M601"/>
    <mergeCell ref="J602:M602"/>
    <mergeCell ref="J603:M603"/>
    <mergeCell ref="J604:M604"/>
    <mergeCell ref="J605:M605"/>
    <mergeCell ref="J606:M606"/>
    <mergeCell ref="J607:M607"/>
    <mergeCell ref="J608:M608"/>
    <mergeCell ref="J609:M609"/>
    <mergeCell ref="J610:M610"/>
    <mergeCell ref="J611:M611"/>
    <mergeCell ref="J612:M612"/>
    <mergeCell ref="J613:M613"/>
    <mergeCell ref="J614:M614"/>
    <mergeCell ref="J615:M615"/>
    <mergeCell ref="J616:M616"/>
    <mergeCell ref="J617:M617"/>
    <mergeCell ref="J618:M618"/>
    <mergeCell ref="J619:M619"/>
    <mergeCell ref="J620:M620"/>
    <mergeCell ref="J621:M621"/>
    <mergeCell ref="J622:M622"/>
    <mergeCell ref="J623:M623"/>
    <mergeCell ref="J624:M624"/>
    <mergeCell ref="J625:M625"/>
    <mergeCell ref="J626:M626"/>
    <mergeCell ref="J627:M627"/>
    <mergeCell ref="J628:M628"/>
    <mergeCell ref="J629:M629"/>
    <mergeCell ref="J630:M630"/>
    <mergeCell ref="J631:M631"/>
    <mergeCell ref="J632:M632"/>
    <mergeCell ref="J633:M633"/>
    <mergeCell ref="J634:M634"/>
    <mergeCell ref="J635:M635"/>
    <mergeCell ref="J636:M636"/>
    <mergeCell ref="J637:M637"/>
    <mergeCell ref="J638:M638"/>
    <mergeCell ref="J639:M639"/>
    <mergeCell ref="J640:M640"/>
    <mergeCell ref="J641:M641"/>
    <mergeCell ref="J642:M642"/>
    <mergeCell ref="J643:M643"/>
    <mergeCell ref="J644:M644"/>
    <mergeCell ref="J645:M645"/>
    <mergeCell ref="J646:M646"/>
    <mergeCell ref="J647:M647"/>
    <mergeCell ref="J648:M648"/>
    <mergeCell ref="J649:M649"/>
    <mergeCell ref="J650:M650"/>
    <mergeCell ref="J651:M651"/>
    <mergeCell ref="J652:M652"/>
    <mergeCell ref="J653:M653"/>
    <mergeCell ref="J654:M654"/>
    <mergeCell ref="J655:M655"/>
    <mergeCell ref="J656:M656"/>
    <mergeCell ref="J657:M657"/>
    <mergeCell ref="J658:M658"/>
    <mergeCell ref="J659:M659"/>
    <mergeCell ref="J660:M660"/>
    <mergeCell ref="J661:M661"/>
    <mergeCell ref="J662:M662"/>
    <mergeCell ref="J663:M663"/>
    <mergeCell ref="J664:M664"/>
    <mergeCell ref="J665:M665"/>
    <mergeCell ref="J666:M666"/>
    <mergeCell ref="J667:M667"/>
    <mergeCell ref="J668:M668"/>
    <mergeCell ref="J669:M669"/>
    <mergeCell ref="J670:M670"/>
    <mergeCell ref="J671:M671"/>
    <mergeCell ref="J672:M672"/>
    <mergeCell ref="J673:M673"/>
    <mergeCell ref="J674:M674"/>
    <mergeCell ref="J675:M675"/>
    <mergeCell ref="J676:M676"/>
    <mergeCell ref="J677:M677"/>
    <mergeCell ref="J678:M678"/>
    <mergeCell ref="J679:M679"/>
    <mergeCell ref="J680:M680"/>
    <mergeCell ref="J681:M681"/>
    <mergeCell ref="J682:M682"/>
    <mergeCell ref="J683:M683"/>
    <mergeCell ref="J684:M684"/>
    <mergeCell ref="J685:M685"/>
    <mergeCell ref="J686:M686"/>
    <mergeCell ref="J687:M687"/>
    <mergeCell ref="J688:M688"/>
    <mergeCell ref="J689:M689"/>
    <mergeCell ref="J690:M690"/>
    <mergeCell ref="J691:M691"/>
    <mergeCell ref="J692:M692"/>
    <mergeCell ref="J693:M693"/>
    <mergeCell ref="J694:M694"/>
    <mergeCell ref="J695:M695"/>
    <mergeCell ref="J696:M696"/>
    <mergeCell ref="J697:M697"/>
    <mergeCell ref="J698:M698"/>
    <mergeCell ref="J699:M699"/>
    <mergeCell ref="J700:M700"/>
    <mergeCell ref="J701:M701"/>
    <mergeCell ref="J702:M702"/>
    <mergeCell ref="J703:M703"/>
    <mergeCell ref="J704:M704"/>
    <mergeCell ref="J705:M705"/>
    <mergeCell ref="J706:M706"/>
    <mergeCell ref="J707:M707"/>
    <mergeCell ref="J708:M708"/>
    <mergeCell ref="J709:M709"/>
    <mergeCell ref="J710:M710"/>
    <mergeCell ref="J711:M711"/>
    <mergeCell ref="J712:M712"/>
    <mergeCell ref="J713:M713"/>
    <mergeCell ref="J714:M714"/>
    <mergeCell ref="J715:M715"/>
    <mergeCell ref="J716:M716"/>
    <mergeCell ref="J717:M717"/>
    <mergeCell ref="J718:M718"/>
    <mergeCell ref="J719:M719"/>
    <mergeCell ref="J720:M720"/>
    <mergeCell ref="J721:M721"/>
    <mergeCell ref="J722:M722"/>
    <mergeCell ref="J723:M723"/>
    <mergeCell ref="J724:M724"/>
    <mergeCell ref="J725:M725"/>
    <mergeCell ref="J726:M726"/>
    <mergeCell ref="J727:M727"/>
    <mergeCell ref="J728:M728"/>
    <mergeCell ref="J729:M729"/>
    <mergeCell ref="J730:M730"/>
    <mergeCell ref="J731:M731"/>
    <mergeCell ref="J732:M732"/>
    <mergeCell ref="J733:M733"/>
    <mergeCell ref="J734:M734"/>
    <mergeCell ref="J735:M735"/>
    <mergeCell ref="J736:M736"/>
    <mergeCell ref="J737:M737"/>
    <mergeCell ref="J738:M738"/>
    <mergeCell ref="J739:M739"/>
    <mergeCell ref="J740:M740"/>
    <mergeCell ref="J741:M741"/>
    <mergeCell ref="J742:M742"/>
    <mergeCell ref="J743:M743"/>
    <mergeCell ref="J744:M744"/>
    <mergeCell ref="J745:M745"/>
    <mergeCell ref="J746:M746"/>
    <mergeCell ref="J747:M747"/>
    <mergeCell ref="J748:M748"/>
    <mergeCell ref="J749:M749"/>
    <mergeCell ref="J750:M750"/>
    <mergeCell ref="J751:M751"/>
    <mergeCell ref="J752:M752"/>
    <mergeCell ref="J753:M753"/>
    <mergeCell ref="J754:M754"/>
    <mergeCell ref="J755:M755"/>
    <mergeCell ref="J756:M756"/>
    <mergeCell ref="J757:M757"/>
    <mergeCell ref="J758:M758"/>
    <mergeCell ref="J759:M759"/>
    <mergeCell ref="J760:M760"/>
    <mergeCell ref="J761:M761"/>
    <mergeCell ref="J762:M762"/>
    <mergeCell ref="J763:M763"/>
    <mergeCell ref="J764:M764"/>
    <mergeCell ref="J765:M765"/>
    <mergeCell ref="J766:M766"/>
    <mergeCell ref="J767:M767"/>
    <mergeCell ref="J768:M768"/>
    <mergeCell ref="J769:M769"/>
    <mergeCell ref="J770:M770"/>
    <mergeCell ref="J771:M771"/>
    <mergeCell ref="J772:M772"/>
    <mergeCell ref="J773:M773"/>
    <mergeCell ref="J774:M774"/>
    <mergeCell ref="J775:M775"/>
    <mergeCell ref="J776:M776"/>
    <mergeCell ref="J777:M777"/>
    <mergeCell ref="J778:M778"/>
    <mergeCell ref="J779:M779"/>
    <mergeCell ref="J780:M780"/>
    <mergeCell ref="J781:M781"/>
    <mergeCell ref="J782:M782"/>
    <mergeCell ref="J783:M783"/>
    <mergeCell ref="J784:M784"/>
    <mergeCell ref="J785:M785"/>
    <mergeCell ref="J786:M786"/>
    <mergeCell ref="J787:M787"/>
    <mergeCell ref="J788:M788"/>
    <mergeCell ref="J789:M789"/>
    <mergeCell ref="J790:M790"/>
    <mergeCell ref="J791:M791"/>
    <mergeCell ref="J792:M792"/>
    <mergeCell ref="J793:M793"/>
    <mergeCell ref="J794:M794"/>
    <mergeCell ref="J795:M795"/>
    <mergeCell ref="J796:M796"/>
    <mergeCell ref="J797:M797"/>
    <mergeCell ref="J798:M798"/>
    <mergeCell ref="J799:M799"/>
    <mergeCell ref="J800:M800"/>
    <mergeCell ref="J801:M801"/>
    <mergeCell ref="J802:M802"/>
    <mergeCell ref="J803:M803"/>
    <mergeCell ref="J804:M804"/>
    <mergeCell ref="J805:M805"/>
    <mergeCell ref="J806:M806"/>
    <mergeCell ref="J807:M807"/>
    <mergeCell ref="J808:M808"/>
    <mergeCell ref="J809:M809"/>
    <mergeCell ref="J810:M810"/>
    <mergeCell ref="J811:M811"/>
    <mergeCell ref="J812:M812"/>
    <mergeCell ref="J813:M813"/>
    <mergeCell ref="J814:M814"/>
    <mergeCell ref="J815:M815"/>
    <mergeCell ref="J816:M816"/>
    <mergeCell ref="J817:M817"/>
    <mergeCell ref="J818:M818"/>
    <mergeCell ref="J819:M819"/>
    <mergeCell ref="J820:M820"/>
    <mergeCell ref="J821:M821"/>
    <mergeCell ref="J822:M822"/>
    <mergeCell ref="J823:M823"/>
    <mergeCell ref="J824:M824"/>
    <mergeCell ref="J825:M825"/>
    <mergeCell ref="J826:M826"/>
    <mergeCell ref="J827:M827"/>
    <mergeCell ref="J828:M828"/>
    <mergeCell ref="J829:M829"/>
    <mergeCell ref="J830:M830"/>
    <mergeCell ref="J831:M831"/>
    <mergeCell ref="J832:M832"/>
    <mergeCell ref="J833:M833"/>
    <mergeCell ref="J834:M834"/>
    <mergeCell ref="J835:M835"/>
    <mergeCell ref="J836:M836"/>
    <mergeCell ref="J837:M837"/>
    <mergeCell ref="J838:M838"/>
    <mergeCell ref="J839:M839"/>
    <mergeCell ref="J840:M840"/>
    <mergeCell ref="J841:M841"/>
    <mergeCell ref="J842:M842"/>
    <mergeCell ref="J843:M843"/>
    <mergeCell ref="J844:M844"/>
    <mergeCell ref="J845:M845"/>
    <mergeCell ref="J846:M846"/>
    <mergeCell ref="J847:M847"/>
    <mergeCell ref="J848:M848"/>
    <mergeCell ref="J849:M849"/>
    <mergeCell ref="J850:M850"/>
    <mergeCell ref="J851:M851"/>
    <mergeCell ref="J852:M852"/>
    <mergeCell ref="J853:M853"/>
    <mergeCell ref="J854:M854"/>
    <mergeCell ref="J855:M855"/>
    <mergeCell ref="J856:M856"/>
    <mergeCell ref="J857:M857"/>
    <mergeCell ref="J858:M858"/>
    <mergeCell ref="J859:M859"/>
    <mergeCell ref="J860:M860"/>
    <mergeCell ref="J861:M861"/>
    <mergeCell ref="J862:M862"/>
    <mergeCell ref="J863:M863"/>
    <mergeCell ref="J864:M864"/>
    <mergeCell ref="J865:M865"/>
    <mergeCell ref="J866:M866"/>
    <mergeCell ref="J867:M867"/>
    <mergeCell ref="J868:M868"/>
    <mergeCell ref="J869:M869"/>
    <mergeCell ref="J870:M870"/>
    <mergeCell ref="J871:M871"/>
    <mergeCell ref="J872:M872"/>
    <mergeCell ref="J873:M873"/>
    <mergeCell ref="J874:M874"/>
    <mergeCell ref="J875:M875"/>
    <mergeCell ref="J876:M876"/>
    <mergeCell ref="J877:M877"/>
    <mergeCell ref="J878:M878"/>
    <mergeCell ref="J879:M879"/>
    <mergeCell ref="J880:M880"/>
    <mergeCell ref="J881:M881"/>
    <mergeCell ref="J882:M882"/>
    <mergeCell ref="J883:M883"/>
    <mergeCell ref="J884:M884"/>
    <mergeCell ref="J885:M885"/>
    <mergeCell ref="J886:M886"/>
    <mergeCell ref="J887:M887"/>
    <mergeCell ref="J888:M888"/>
    <mergeCell ref="J889:M889"/>
    <mergeCell ref="J890:M890"/>
    <mergeCell ref="J891:M891"/>
    <mergeCell ref="J892:M892"/>
    <mergeCell ref="J893:M893"/>
    <mergeCell ref="J894:M894"/>
    <mergeCell ref="J895:M895"/>
    <mergeCell ref="J896:M896"/>
    <mergeCell ref="J897:M897"/>
    <mergeCell ref="J898:M898"/>
    <mergeCell ref="J899:M899"/>
    <mergeCell ref="J900:M900"/>
    <mergeCell ref="J901:M901"/>
    <mergeCell ref="J902:M902"/>
    <mergeCell ref="J903:M903"/>
    <mergeCell ref="J904:M904"/>
    <mergeCell ref="J905:M905"/>
    <mergeCell ref="J906:M906"/>
    <mergeCell ref="J907:M907"/>
    <mergeCell ref="J908:M908"/>
    <mergeCell ref="J909:M909"/>
    <mergeCell ref="J910:M910"/>
    <mergeCell ref="J911:M911"/>
    <mergeCell ref="J912:M912"/>
    <mergeCell ref="J913:M913"/>
    <mergeCell ref="J914:M914"/>
    <mergeCell ref="J915:M915"/>
    <mergeCell ref="J916:M916"/>
    <mergeCell ref="J917:M917"/>
    <mergeCell ref="J918:M918"/>
    <mergeCell ref="J919:M919"/>
    <mergeCell ref="J920:M920"/>
    <mergeCell ref="J921:M921"/>
    <mergeCell ref="J922:M922"/>
    <mergeCell ref="J923:M923"/>
    <mergeCell ref="J924:M924"/>
    <mergeCell ref="J925:M925"/>
    <mergeCell ref="J926:M926"/>
    <mergeCell ref="J927:M927"/>
    <mergeCell ref="J928:M928"/>
    <mergeCell ref="J929:M929"/>
    <mergeCell ref="J930:M930"/>
    <mergeCell ref="J931:M931"/>
    <mergeCell ref="J932:M932"/>
    <mergeCell ref="J933:M933"/>
    <mergeCell ref="J934:M934"/>
    <mergeCell ref="J935:M935"/>
    <mergeCell ref="J936:M936"/>
    <mergeCell ref="J937:M937"/>
    <mergeCell ref="J938:M938"/>
    <mergeCell ref="J939:M939"/>
    <mergeCell ref="J940:M940"/>
    <mergeCell ref="J941:M941"/>
    <mergeCell ref="J942:M942"/>
    <mergeCell ref="J943:M943"/>
    <mergeCell ref="J944:M944"/>
    <mergeCell ref="J945:M945"/>
    <mergeCell ref="J946:M946"/>
    <mergeCell ref="J947:M947"/>
    <mergeCell ref="J948:M948"/>
    <mergeCell ref="J949:M949"/>
    <mergeCell ref="J950:M950"/>
    <mergeCell ref="J951:M951"/>
    <mergeCell ref="J952:M952"/>
    <mergeCell ref="J953:M953"/>
    <mergeCell ref="J954:M954"/>
    <mergeCell ref="J955:M955"/>
    <mergeCell ref="J956:M956"/>
    <mergeCell ref="J957:M957"/>
    <mergeCell ref="J958:M958"/>
    <mergeCell ref="J959:M959"/>
    <mergeCell ref="J960:M960"/>
    <mergeCell ref="J961:M961"/>
    <mergeCell ref="J962:M962"/>
    <mergeCell ref="J963:M963"/>
    <mergeCell ref="J964:M964"/>
    <mergeCell ref="J965:M965"/>
    <mergeCell ref="J966:M966"/>
    <mergeCell ref="J967:M967"/>
    <mergeCell ref="J968:M968"/>
    <mergeCell ref="J969:M969"/>
    <mergeCell ref="J970:M970"/>
    <mergeCell ref="J971:M971"/>
    <mergeCell ref="J972:M972"/>
    <mergeCell ref="J973:M973"/>
    <mergeCell ref="J974:M974"/>
    <mergeCell ref="J975:M975"/>
    <mergeCell ref="J976:M976"/>
    <mergeCell ref="J977:M977"/>
    <mergeCell ref="J978:M978"/>
    <mergeCell ref="J979:M979"/>
    <mergeCell ref="J980:M980"/>
    <mergeCell ref="J981:M981"/>
    <mergeCell ref="J982:M982"/>
    <mergeCell ref="J983:M983"/>
    <mergeCell ref="J984:M984"/>
    <mergeCell ref="J985:M985"/>
    <mergeCell ref="J986:M986"/>
    <mergeCell ref="J987:M987"/>
    <mergeCell ref="J988:M988"/>
    <mergeCell ref="J989:M989"/>
    <mergeCell ref="J990:M990"/>
    <mergeCell ref="J991:M991"/>
    <mergeCell ref="J992:M992"/>
    <mergeCell ref="J993:M993"/>
    <mergeCell ref="J994:M994"/>
    <mergeCell ref="J995:M995"/>
    <mergeCell ref="J996:M996"/>
    <mergeCell ref="J997:M997"/>
    <mergeCell ref="J998:M998"/>
    <mergeCell ref="J999:M999"/>
    <mergeCell ref="J1000:M1000"/>
    <mergeCell ref="J1001:M1001"/>
    <mergeCell ref="J1002:M1002"/>
    <mergeCell ref="J1003:M1003"/>
    <mergeCell ref="J1004:M1004"/>
    <mergeCell ref="J1005:M1005"/>
    <mergeCell ref="J1006:M1006"/>
    <mergeCell ref="J1007:M1007"/>
    <mergeCell ref="J1008:M1008"/>
    <mergeCell ref="J1009:M1009"/>
    <mergeCell ref="J1010:M1010"/>
    <mergeCell ref="J1011:M1011"/>
    <mergeCell ref="J1012:M1012"/>
    <mergeCell ref="J1013:M1013"/>
    <mergeCell ref="J1014:M1014"/>
    <mergeCell ref="J1015:M1015"/>
    <mergeCell ref="J1016:M1016"/>
    <mergeCell ref="J1017:M1017"/>
    <mergeCell ref="J1018:M1018"/>
    <mergeCell ref="J1019:M1019"/>
    <mergeCell ref="J1020:M1020"/>
    <mergeCell ref="J1021:M1021"/>
    <mergeCell ref="J1022:M1022"/>
    <mergeCell ref="J1023:M1023"/>
    <mergeCell ref="J1024:M1024"/>
    <mergeCell ref="J1025:M1025"/>
    <mergeCell ref="J1026:M1026"/>
    <mergeCell ref="J1027:M1027"/>
    <mergeCell ref="J1028:M1028"/>
    <mergeCell ref="J1029:M1029"/>
    <mergeCell ref="J1030:M1030"/>
    <mergeCell ref="J1031:M1031"/>
    <mergeCell ref="J1032:M1032"/>
    <mergeCell ref="J1033:M1033"/>
    <mergeCell ref="J1034:M1034"/>
    <mergeCell ref="J1035:M1035"/>
    <mergeCell ref="J1036:M1036"/>
    <mergeCell ref="J1037:M1037"/>
    <mergeCell ref="J1038:M1038"/>
    <mergeCell ref="J1039:M1039"/>
    <mergeCell ref="J1040:M1040"/>
    <mergeCell ref="J1041:M1041"/>
    <mergeCell ref="J1042:M1042"/>
    <mergeCell ref="J1043:M1043"/>
    <mergeCell ref="J1044:M1044"/>
    <mergeCell ref="J1045:M1045"/>
    <mergeCell ref="J1046:M1046"/>
    <mergeCell ref="J1047:M1047"/>
    <mergeCell ref="J1048:M1048"/>
    <mergeCell ref="J1049:M1049"/>
    <mergeCell ref="J1050:M1050"/>
    <mergeCell ref="J1051:M1051"/>
    <mergeCell ref="J1052:M1052"/>
    <mergeCell ref="J1053:M1053"/>
    <mergeCell ref="J1054:M1054"/>
    <mergeCell ref="J1055:M1055"/>
    <mergeCell ref="J1056:M1056"/>
    <mergeCell ref="J1057:M1057"/>
    <mergeCell ref="J1058:M1058"/>
    <mergeCell ref="J1059:M1059"/>
    <mergeCell ref="J1060:M1060"/>
    <mergeCell ref="J1061:M1061"/>
    <mergeCell ref="J1062:M1062"/>
    <mergeCell ref="J1063:M1063"/>
    <mergeCell ref="J1064:M1064"/>
    <mergeCell ref="J1065:M1065"/>
    <mergeCell ref="J1066:M1066"/>
    <mergeCell ref="J1067:M1067"/>
    <mergeCell ref="J1068:M1068"/>
    <mergeCell ref="J1069:M1069"/>
    <mergeCell ref="J1070:M1070"/>
    <mergeCell ref="J1071:M1071"/>
    <mergeCell ref="J1072:M1072"/>
    <mergeCell ref="J1073:M1073"/>
    <mergeCell ref="J1074:M1074"/>
    <mergeCell ref="J1075:M1075"/>
    <mergeCell ref="J1076:M1076"/>
    <mergeCell ref="J1077:M1077"/>
    <mergeCell ref="J1078:M1078"/>
    <mergeCell ref="J1079:M1079"/>
    <mergeCell ref="J1080:M1080"/>
    <mergeCell ref="J1081:M1081"/>
    <mergeCell ref="J1082:M1082"/>
    <mergeCell ref="J1083:M1083"/>
    <mergeCell ref="J1084:M1084"/>
    <mergeCell ref="J1085:M1085"/>
    <mergeCell ref="J1086:M1086"/>
    <mergeCell ref="J1087:M1087"/>
    <mergeCell ref="J1088:M1088"/>
    <mergeCell ref="J1089:M1089"/>
    <mergeCell ref="J1090:M1090"/>
    <mergeCell ref="J1091:M1091"/>
    <mergeCell ref="J1092:M1092"/>
    <mergeCell ref="J1093:M1093"/>
    <mergeCell ref="J1094:M1094"/>
    <mergeCell ref="J1095:M1095"/>
    <mergeCell ref="J1096:M1096"/>
    <mergeCell ref="J1097:M1097"/>
    <mergeCell ref="J1098:M1098"/>
    <mergeCell ref="J1099:M1099"/>
    <mergeCell ref="J1100:M1100"/>
    <mergeCell ref="J1101:M1101"/>
    <mergeCell ref="J1102:M1102"/>
    <mergeCell ref="J1103:M1103"/>
    <mergeCell ref="J1104:M1104"/>
    <mergeCell ref="J1105:M1105"/>
    <mergeCell ref="J1106:M1106"/>
    <mergeCell ref="J1107:M1107"/>
    <mergeCell ref="J1108:M1108"/>
    <mergeCell ref="J1109:M1109"/>
    <mergeCell ref="J1110:M1110"/>
    <mergeCell ref="J1111:M1111"/>
    <mergeCell ref="J1112:M1112"/>
    <mergeCell ref="J1113:M1113"/>
    <mergeCell ref="J1114:M1114"/>
    <mergeCell ref="J1115:M1115"/>
    <mergeCell ref="J1116:M1116"/>
    <mergeCell ref="J1117:M1117"/>
    <mergeCell ref="J1118:M1118"/>
    <mergeCell ref="J1119:M1119"/>
    <mergeCell ref="J1120:M1120"/>
    <mergeCell ref="J1121:M1121"/>
    <mergeCell ref="J1122:M1122"/>
    <mergeCell ref="J1123:M1123"/>
    <mergeCell ref="J1124:M1124"/>
    <mergeCell ref="J1125:M1125"/>
    <mergeCell ref="J1126:M1126"/>
    <mergeCell ref="J1127:M1127"/>
    <mergeCell ref="J1128:M1128"/>
    <mergeCell ref="J1129:M1129"/>
    <mergeCell ref="J1130:M1130"/>
    <mergeCell ref="J1131:M1131"/>
    <mergeCell ref="J1132:M1132"/>
    <mergeCell ref="J1133:M1133"/>
    <mergeCell ref="J1134:M1134"/>
    <mergeCell ref="J1135:M1135"/>
    <mergeCell ref="J1136:M1136"/>
    <mergeCell ref="J1137:M1137"/>
    <mergeCell ref="J1138:M1138"/>
    <mergeCell ref="J1139:M1139"/>
    <mergeCell ref="J1140:M1140"/>
    <mergeCell ref="J1141:M1141"/>
    <mergeCell ref="J1142:M1142"/>
    <mergeCell ref="J1143:M1143"/>
    <mergeCell ref="J1144:M1144"/>
    <mergeCell ref="J1145:M1145"/>
    <mergeCell ref="J1146:M1146"/>
    <mergeCell ref="J1147:M1147"/>
    <mergeCell ref="J1148:M1148"/>
    <mergeCell ref="J1149:M1149"/>
    <mergeCell ref="J1150:M1150"/>
    <mergeCell ref="J1151:M1151"/>
    <mergeCell ref="J1152:M1152"/>
    <mergeCell ref="J1153:M1153"/>
    <mergeCell ref="J1154:M1154"/>
    <mergeCell ref="J1155:M1155"/>
    <mergeCell ref="J1156:M1156"/>
    <mergeCell ref="J1157:M1157"/>
    <mergeCell ref="J1158:M1158"/>
    <mergeCell ref="J1159:M1159"/>
    <mergeCell ref="J1160:M1160"/>
    <mergeCell ref="J1161:M1161"/>
    <mergeCell ref="J1162:M1162"/>
    <mergeCell ref="J1163:M1163"/>
    <mergeCell ref="J1164:M1164"/>
    <mergeCell ref="J1165:M1165"/>
    <mergeCell ref="J1166:M1166"/>
    <mergeCell ref="J1167:M1167"/>
    <mergeCell ref="J1168:M1168"/>
    <mergeCell ref="J1169:M1169"/>
    <mergeCell ref="J1170:M1170"/>
    <mergeCell ref="J1171:M1171"/>
    <mergeCell ref="J1172:M1172"/>
    <mergeCell ref="J1173:M1173"/>
    <mergeCell ref="J1174:M1174"/>
    <mergeCell ref="J1175:M1175"/>
    <mergeCell ref="J1176:M1176"/>
    <mergeCell ref="J1177:M1177"/>
    <mergeCell ref="J1178:M1178"/>
    <mergeCell ref="J1179:M1179"/>
    <mergeCell ref="J1180:M1180"/>
    <mergeCell ref="J1181:M1181"/>
    <mergeCell ref="J1182:M1182"/>
    <mergeCell ref="J1183:M1183"/>
    <mergeCell ref="J1184:M1184"/>
    <mergeCell ref="J1185:M1185"/>
    <mergeCell ref="J1186:M1186"/>
    <mergeCell ref="J1187:M1187"/>
    <mergeCell ref="J1188:M1188"/>
    <mergeCell ref="J1189:M1189"/>
    <mergeCell ref="J1190:M1190"/>
    <mergeCell ref="J1191:M1191"/>
    <mergeCell ref="J1192:M1192"/>
    <mergeCell ref="J1193:M1193"/>
    <mergeCell ref="J1194:M1194"/>
    <mergeCell ref="J1195:M1195"/>
    <mergeCell ref="J1196:M1196"/>
    <mergeCell ref="J1197:M1197"/>
    <mergeCell ref="J1198:M1198"/>
    <mergeCell ref="J1199:M1199"/>
    <mergeCell ref="J1200:M1200"/>
    <mergeCell ref="J1201:M1201"/>
    <mergeCell ref="J1202:M1202"/>
    <mergeCell ref="J1203:M1203"/>
    <mergeCell ref="J1204:M1204"/>
    <mergeCell ref="J1205:M1205"/>
    <mergeCell ref="J1206:M1206"/>
    <mergeCell ref="J1207:M1207"/>
    <mergeCell ref="J1208:M1208"/>
    <mergeCell ref="J1209:M1209"/>
    <mergeCell ref="J1210:M1210"/>
    <mergeCell ref="J1211:M1211"/>
    <mergeCell ref="J1212:M1212"/>
    <mergeCell ref="J1213:M1213"/>
    <mergeCell ref="J1214:M1214"/>
    <mergeCell ref="J1215:M1215"/>
    <mergeCell ref="J1216:M1216"/>
    <mergeCell ref="J1217:M1217"/>
    <mergeCell ref="J1218:M1218"/>
    <mergeCell ref="J1219:M1219"/>
    <mergeCell ref="J1220:M1220"/>
    <mergeCell ref="J1221:M1221"/>
    <mergeCell ref="J1222:M1222"/>
    <mergeCell ref="J1223:M1223"/>
    <mergeCell ref="J1224:M1224"/>
    <mergeCell ref="J1225:M1225"/>
    <mergeCell ref="J1226:M1226"/>
    <mergeCell ref="J1227:M1227"/>
    <mergeCell ref="J1228:M1228"/>
    <mergeCell ref="J1229:M1229"/>
    <mergeCell ref="J1230:M1230"/>
    <mergeCell ref="J1231:M1231"/>
    <mergeCell ref="J1232:M1232"/>
    <mergeCell ref="J1233:M1233"/>
    <mergeCell ref="J1234:M1234"/>
    <mergeCell ref="J1235:M1235"/>
    <mergeCell ref="J1236:M1236"/>
    <mergeCell ref="J1237:M1237"/>
    <mergeCell ref="J1238:M1238"/>
    <mergeCell ref="J1239:M1239"/>
    <mergeCell ref="J1240:M1240"/>
    <mergeCell ref="J1241:M1241"/>
    <mergeCell ref="J1242:M1242"/>
    <mergeCell ref="J1243:M1243"/>
    <mergeCell ref="J1244:M1244"/>
    <mergeCell ref="J1245:M1245"/>
    <mergeCell ref="J1246:M1246"/>
    <mergeCell ref="J1247:M1247"/>
    <mergeCell ref="J1248:M1248"/>
    <mergeCell ref="J1249:M1249"/>
    <mergeCell ref="J1250:M1250"/>
    <mergeCell ref="J1251:M1251"/>
    <mergeCell ref="J1252:M1252"/>
    <mergeCell ref="J1253:M1253"/>
    <mergeCell ref="J1254:M1254"/>
    <mergeCell ref="J1255:M1255"/>
    <mergeCell ref="J1256:M1256"/>
    <mergeCell ref="J1257:M1257"/>
    <mergeCell ref="J1258:M1258"/>
    <mergeCell ref="J1259:M1259"/>
    <mergeCell ref="J1260:M1260"/>
    <mergeCell ref="J1261:M1261"/>
    <mergeCell ref="J1262:M1262"/>
    <mergeCell ref="J1263:M1263"/>
    <mergeCell ref="J1264:M1264"/>
    <mergeCell ref="J1265:M1265"/>
    <mergeCell ref="J1266:M1266"/>
    <mergeCell ref="J1267:M1267"/>
    <mergeCell ref="J1268:M1268"/>
    <mergeCell ref="J1269:M1269"/>
    <mergeCell ref="J1270:M1270"/>
    <mergeCell ref="J1271:M1271"/>
    <mergeCell ref="J1272:M1272"/>
    <mergeCell ref="J1273:M1273"/>
    <mergeCell ref="J1274:M1274"/>
    <mergeCell ref="J1275:M1275"/>
    <mergeCell ref="J1276:M1276"/>
    <mergeCell ref="J1277:M1277"/>
    <mergeCell ref="J1278:M1278"/>
    <mergeCell ref="J1279:M1279"/>
    <mergeCell ref="J1280:M1280"/>
    <mergeCell ref="J1281:M1281"/>
    <mergeCell ref="J1282:M1282"/>
    <mergeCell ref="J1283:M1283"/>
    <mergeCell ref="J1284:M1284"/>
    <mergeCell ref="J1285:M1285"/>
    <mergeCell ref="J1286:M1286"/>
    <mergeCell ref="J1287:M1287"/>
    <mergeCell ref="J1288:M1288"/>
    <mergeCell ref="J1289:M1289"/>
    <mergeCell ref="J1290:M1290"/>
    <mergeCell ref="J1291:M1291"/>
    <mergeCell ref="J1292:M1292"/>
    <mergeCell ref="J1293:M1293"/>
    <mergeCell ref="J1294:M1294"/>
    <mergeCell ref="J1295:M1295"/>
    <mergeCell ref="J1296:M1296"/>
    <mergeCell ref="J1297:M1297"/>
    <mergeCell ref="J1298:M1298"/>
    <mergeCell ref="J1299:M1299"/>
    <mergeCell ref="J1300:M1300"/>
    <mergeCell ref="J1301:M1301"/>
    <mergeCell ref="J1302:M1302"/>
    <mergeCell ref="J1303:M1303"/>
    <mergeCell ref="J1304:M1304"/>
    <mergeCell ref="J1305:M1305"/>
    <mergeCell ref="J1306:M1306"/>
    <mergeCell ref="J1307:M1307"/>
    <mergeCell ref="J1308:M1308"/>
    <mergeCell ref="J1309:M1309"/>
    <mergeCell ref="J1310:M1310"/>
    <mergeCell ref="J1311:M1311"/>
    <mergeCell ref="J1312:M1312"/>
    <mergeCell ref="J1313:M1313"/>
    <mergeCell ref="J1314:M1314"/>
    <mergeCell ref="J1315:M1315"/>
    <mergeCell ref="J1316:M1316"/>
    <mergeCell ref="J1317:M1317"/>
    <mergeCell ref="J1318:M1318"/>
    <mergeCell ref="J1319:M1319"/>
    <mergeCell ref="J1320:M1320"/>
    <mergeCell ref="J1321:M1321"/>
    <mergeCell ref="J1322:M1322"/>
    <mergeCell ref="J1323:M1323"/>
    <mergeCell ref="J1324:M1324"/>
    <mergeCell ref="J1325:M1325"/>
    <mergeCell ref="J1326:M1326"/>
    <mergeCell ref="J1327:M1327"/>
    <mergeCell ref="J1328:M1328"/>
    <mergeCell ref="J1329:M1329"/>
    <mergeCell ref="J1330:M1330"/>
    <mergeCell ref="J1331:M1331"/>
    <mergeCell ref="J1332:M1332"/>
    <mergeCell ref="J1333:M1333"/>
    <mergeCell ref="J1334:M1334"/>
    <mergeCell ref="J1335:M1335"/>
    <mergeCell ref="J1336:M1336"/>
    <mergeCell ref="J1337:M1337"/>
    <mergeCell ref="J1338:M1338"/>
    <mergeCell ref="J1339:M1339"/>
    <mergeCell ref="J1340:M1340"/>
    <mergeCell ref="J1341:M1341"/>
    <mergeCell ref="J1342:M1342"/>
    <mergeCell ref="J1343:M1343"/>
    <mergeCell ref="J1344:M1344"/>
    <mergeCell ref="J1345:M1345"/>
    <mergeCell ref="J1346:M1346"/>
    <mergeCell ref="J1347:M1347"/>
    <mergeCell ref="J1348:M1348"/>
    <mergeCell ref="J1349:M1349"/>
    <mergeCell ref="J1350:M1350"/>
    <mergeCell ref="J1351:M1351"/>
    <mergeCell ref="J1352:M1352"/>
    <mergeCell ref="J1353:M1353"/>
    <mergeCell ref="J1354:M1354"/>
    <mergeCell ref="J1355:M1355"/>
    <mergeCell ref="J1356:M1356"/>
    <mergeCell ref="J1357:M1357"/>
    <mergeCell ref="J1358:M1358"/>
    <mergeCell ref="J1359:M1359"/>
    <mergeCell ref="J1360:M1360"/>
    <mergeCell ref="J1361:M1361"/>
    <mergeCell ref="J1362:M1362"/>
    <mergeCell ref="J1363:M1363"/>
    <mergeCell ref="J1364:M1364"/>
    <mergeCell ref="J1365:M1365"/>
    <mergeCell ref="J1366:M1366"/>
    <mergeCell ref="J1367:M1367"/>
    <mergeCell ref="J1368:M1368"/>
    <mergeCell ref="J1369:M1369"/>
    <mergeCell ref="J1370:M1370"/>
    <mergeCell ref="J1371:M1371"/>
    <mergeCell ref="J1372:M1372"/>
    <mergeCell ref="J1373:M1373"/>
    <mergeCell ref="J1374:M1374"/>
    <mergeCell ref="J1375:M1375"/>
    <mergeCell ref="J1376:M1376"/>
    <mergeCell ref="J1377:M1377"/>
    <mergeCell ref="J1378:M1378"/>
    <mergeCell ref="J1379:M1379"/>
    <mergeCell ref="J1380:M1380"/>
    <mergeCell ref="J1381:M1381"/>
    <mergeCell ref="J1382:M1382"/>
    <mergeCell ref="J1383:M1383"/>
    <mergeCell ref="J1384:M1384"/>
    <mergeCell ref="J1385:M1385"/>
    <mergeCell ref="J1386:M1386"/>
    <mergeCell ref="J1387:M1387"/>
    <mergeCell ref="J1388:M1388"/>
    <mergeCell ref="J1389:M1389"/>
    <mergeCell ref="J1390:M1390"/>
    <mergeCell ref="J1391:M1391"/>
    <mergeCell ref="J1392:M1392"/>
    <mergeCell ref="J1393:M1393"/>
    <mergeCell ref="J1394:M1394"/>
    <mergeCell ref="J1395:M1395"/>
    <mergeCell ref="J1396:M1396"/>
    <mergeCell ref="J1397:M1397"/>
    <mergeCell ref="J1398:M1398"/>
    <mergeCell ref="J1399:M1399"/>
    <mergeCell ref="J1400:M1400"/>
    <mergeCell ref="J1401:M1401"/>
    <mergeCell ref="J1402:M1402"/>
    <mergeCell ref="J1403:M1403"/>
    <mergeCell ref="J1404:M1404"/>
    <mergeCell ref="J1405:M1405"/>
    <mergeCell ref="J1406:M1406"/>
    <mergeCell ref="J1407:M1407"/>
    <mergeCell ref="J1408:M1408"/>
    <mergeCell ref="J1409:M1409"/>
    <mergeCell ref="J1410:M1410"/>
    <mergeCell ref="J1411:M1411"/>
    <mergeCell ref="J1412:M1412"/>
    <mergeCell ref="J1413:M1413"/>
    <mergeCell ref="J1414:M1414"/>
    <mergeCell ref="J1415:M1415"/>
    <mergeCell ref="J1416:M1416"/>
    <mergeCell ref="J1417:M1417"/>
    <mergeCell ref="J1418:M1418"/>
    <mergeCell ref="J1419:M1419"/>
    <mergeCell ref="J1420:M1420"/>
    <mergeCell ref="J1421:M1421"/>
    <mergeCell ref="J1422:M1422"/>
    <mergeCell ref="J1423:M1423"/>
    <mergeCell ref="J1424:M1424"/>
    <mergeCell ref="J1425:M1425"/>
    <mergeCell ref="J1426:M1426"/>
    <mergeCell ref="J1427:M1427"/>
    <mergeCell ref="J1428:M1428"/>
    <mergeCell ref="J1429:M1429"/>
    <mergeCell ref="J1430:M1430"/>
    <mergeCell ref="J1431:M1431"/>
    <mergeCell ref="J1432:M1432"/>
    <mergeCell ref="J1433:M1433"/>
    <mergeCell ref="J1434:M1434"/>
    <mergeCell ref="J1435:M1435"/>
    <mergeCell ref="J1436:M1436"/>
    <mergeCell ref="J1437:M1437"/>
    <mergeCell ref="J1438:M1438"/>
    <mergeCell ref="J1439:M1439"/>
    <mergeCell ref="J1440:M1440"/>
    <mergeCell ref="J1441:M1441"/>
    <mergeCell ref="J1442:M1442"/>
    <mergeCell ref="J1443:M1443"/>
    <mergeCell ref="J1444:M1444"/>
    <mergeCell ref="J1445:M1445"/>
    <mergeCell ref="J1446:M1446"/>
    <mergeCell ref="J1447:M1447"/>
    <mergeCell ref="J1448:M1448"/>
    <mergeCell ref="J1449:M1449"/>
    <mergeCell ref="J1450:M1450"/>
    <mergeCell ref="J1451:M1451"/>
    <mergeCell ref="J1452:M1452"/>
    <mergeCell ref="J1453:M1453"/>
    <mergeCell ref="J1454:M1454"/>
    <mergeCell ref="J1455:M1455"/>
    <mergeCell ref="J1456:M1456"/>
    <mergeCell ref="J1457:M1457"/>
    <mergeCell ref="J1458:M1458"/>
    <mergeCell ref="J1459:M1459"/>
    <mergeCell ref="J1460:M1460"/>
    <mergeCell ref="J1461:M1461"/>
    <mergeCell ref="J1462:M1462"/>
    <mergeCell ref="J1463:M1463"/>
    <mergeCell ref="J1464:M1464"/>
    <mergeCell ref="J1465:M1465"/>
    <mergeCell ref="J1466:M1466"/>
    <mergeCell ref="J1467:M1467"/>
    <mergeCell ref="J1468:M1468"/>
    <mergeCell ref="J1469:M1469"/>
    <mergeCell ref="J1470:M1470"/>
    <mergeCell ref="J1471:M1471"/>
    <mergeCell ref="J1472:M1472"/>
    <mergeCell ref="J1473:M1473"/>
    <mergeCell ref="J1474:M1474"/>
    <mergeCell ref="J1475:M1475"/>
    <mergeCell ref="J1476:M1476"/>
    <mergeCell ref="J1477:M1477"/>
    <mergeCell ref="J1478:M1478"/>
    <mergeCell ref="J1479:M1479"/>
    <mergeCell ref="J1480:M1480"/>
    <mergeCell ref="J1481:M1481"/>
    <mergeCell ref="J1482:M1482"/>
    <mergeCell ref="J1483:M1483"/>
    <mergeCell ref="J1484:M1484"/>
    <mergeCell ref="J1485:M1485"/>
    <mergeCell ref="J1486:M1486"/>
    <mergeCell ref="J1487:M1487"/>
    <mergeCell ref="J1488:M1488"/>
    <mergeCell ref="J1489:M1489"/>
    <mergeCell ref="J1490:M1490"/>
    <mergeCell ref="J1491:M1491"/>
    <mergeCell ref="J1492:M1492"/>
    <mergeCell ref="J1493:M1493"/>
    <mergeCell ref="J1494:M1494"/>
    <mergeCell ref="J1495:M1495"/>
    <mergeCell ref="J1496:M1496"/>
    <mergeCell ref="J1497:M1497"/>
    <mergeCell ref="J1498:M1498"/>
    <mergeCell ref="J1499:M1499"/>
    <mergeCell ref="J1500:M1500"/>
    <mergeCell ref="J1501:M1501"/>
    <mergeCell ref="J1502:M1502"/>
    <mergeCell ref="J1503:M1503"/>
    <mergeCell ref="J1504:M1504"/>
    <mergeCell ref="J1505:M1505"/>
    <mergeCell ref="J1506:M1506"/>
    <mergeCell ref="J1507:M1507"/>
    <mergeCell ref="J1508:M1508"/>
    <mergeCell ref="J1509:M1509"/>
    <mergeCell ref="J1510:M1510"/>
    <mergeCell ref="J1511:M1511"/>
    <mergeCell ref="J1512:M1512"/>
    <mergeCell ref="J1513:M1513"/>
    <mergeCell ref="J1514:M1514"/>
    <mergeCell ref="J1515:M1515"/>
    <mergeCell ref="J1516:M1516"/>
    <mergeCell ref="J1517:M1517"/>
    <mergeCell ref="J1518:M1518"/>
    <mergeCell ref="J1519:M1519"/>
    <mergeCell ref="J1520:M1520"/>
    <mergeCell ref="J1521:M1521"/>
    <mergeCell ref="J1522:M1522"/>
    <mergeCell ref="J1523:M1523"/>
    <mergeCell ref="J1524:M1524"/>
    <mergeCell ref="J1525:M1525"/>
    <mergeCell ref="J1526:M1526"/>
    <mergeCell ref="J1527:M1527"/>
    <mergeCell ref="J1528:M1528"/>
    <mergeCell ref="J1529:M1529"/>
    <mergeCell ref="J1530:M1530"/>
    <mergeCell ref="J1531:M1531"/>
    <mergeCell ref="J1532:M1532"/>
    <mergeCell ref="J1533:M1533"/>
    <mergeCell ref="J1534:M1534"/>
    <mergeCell ref="J1535:M1535"/>
    <mergeCell ref="J1536:M1536"/>
    <mergeCell ref="J1537:M1537"/>
    <mergeCell ref="J1538:M1538"/>
    <mergeCell ref="J1539:M1539"/>
    <mergeCell ref="J1540:M1540"/>
    <mergeCell ref="J1541:M1541"/>
    <mergeCell ref="J1542:M1542"/>
    <mergeCell ref="J1543:M1543"/>
    <mergeCell ref="J1544:M1544"/>
    <mergeCell ref="J1545:M1545"/>
    <mergeCell ref="J1546:M1546"/>
    <mergeCell ref="J1547:M1547"/>
    <mergeCell ref="J1548:M1548"/>
    <mergeCell ref="J1549:M1549"/>
    <mergeCell ref="J1550:M1550"/>
    <mergeCell ref="J1551:M1551"/>
    <mergeCell ref="J1552:M1552"/>
    <mergeCell ref="J1553:M1553"/>
    <mergeCell ref="J1554:M1554"/>
    <mergeCell ref="J1555:M1555"/>
    <mergeCell ref="J1556:M1556"/>
    <mergeCell ref="J1557:M1557"/>
    <mergeCell ref="J1558:M1558"/>
    <mergeCell ref="J1559:M1559"/>
    <mergeCell ref="J1560:M1560"/>
    <mergeCell ref="J1561:M1561"/>
    <mergeCell ref="J1562:M1562"/>
    <mergeCell ref="J1563:M1563"/>
    <mergeCell ref="J1564:M1564"/>
    <mergeCell ref="J1565:M1565"/>
    <mergeCell ref="J1566:M1566"/>
    <mergeCell ref="J1567:M1567"/>
    <mergeCell ref="J1568:M1568"/>
    <mergeCell ref="J1569:M1569"/>
    <mergeCell ref="J1570:M1570"/>
    <mergeCell ref="J1571:M1571"/>
    <mergeCell ref="J1572:M1572"/>
    <mergeCell ref="J1573:M1573"/>
    <mergeCell ref="J1574:M1574"/>
    <mergeCell ref="J1575:M1575"/>
    <mergeCell ref="J1576:M1576"/>
    <mergeCell ref="J1577:M1577"/>
    <mergeCell ref="J1578:M1578"/>
    <mergeCell ref="J1579:M1579"/>
    <mergeCell ref="J1580:M1580"/>
    <mergeCell ref="J1581:M1581"/>
    <mergeCell ref="J1582:M1582"/>
    <mergeCell ref="J1583:M1583"/>
    <mergeCell ref="J1584:M1584"/>
    <mergeCell ref="J1585:M1585"/>
    <mergeCell ref="J1586:M1586"/>
    <mergeCell ref="J1587:M1587"/>
    <mergeCell ref="J1588:M1588"/>
    <mergeCell ref="J1589:M1589"/>
    <mergeCell ref="J1590:M1590"/>
    <mergeCell ref="J1591:M1591"/>
    <mergeCell ref="J1592:M1592"/>
    <mergeCell ref="J1593:M1593"/>
    <mergeCell ref="J1594:M1594"/>
    <mergeCell ref="J1595:M1595"/>
    <mergeCell ref="J1596:M1596"/>
    <mergeCell ref="J1597:M1597"/>
    <mergeCell ref="J1598:M1598"/>
    <mergeCell ref="J1599:M1599"/>
    <mergeCell ref="J1600:M1600"/>
    <mergeCell ref="J1601:M1601"/>
    <mergeCell ref="J1602:M1602"/>
    <mergeCell ref="J1603:M1603"/>
    <mergeCell ref="J1604:M1604"/>
    <mergeCell ref="J1605:M1605"/>
    <mergeCell ref="J1606:M1606"/>
    <mergeCell ref="J1607:M1607"/>
    <mergeCell ref="J1608:M1608"/>
    <mergeCell ref="J1609:M1609"/>
    <mergeCell ref="J1610:M1610"/>
    <mergeCell ref="J1611:M1611"/>
    <mergeCell ref="J1612:M1612"/>
    <mergeCell ref="J1613:M1613"/>
    <mergeCell ref="J1614:M1614"/>
    <mergeCell ref="J1615:M1615"/>
    <mergeCell ref="J1616:M1616"/>
    <mergeCell ref="J1617:M1617"/>
    <mergeCell ref="J1618:M1618"/>
    <mergeCell ref="J1619:M1619"/>
    <mergeCell ref="J1620:M1620"/>
    <mergeCell ref="J1621:M1621"/>
    <mergeCell ref="J1622:M1622"/>
    <mergeCell ref="J1623:M1623"/>
    <mergeCell ref="J1624:M1624"/>
    <mergeCell ref="J1625:M1625"/>
    <mergeCell ref="J1626:M1626"/>
    <mergeCell ref="J1627:M1627"/>
    <mergeCell ref="J1628:M1628"/>
    <mergeCell ref="J1629:M1629"/>
    <mergeCell ref="J1630:M1630"/>
    <mergeCell ref="J1631:M1631"/>
    <mergeCell ref="J1632:M1632"/>
    <mergeCell ref="J1633:M1633"/>
    <mergeCell ref="J1634:M1634"/>
    <mergeCell ref="J1635:M1635"/>
    <mergeCell ref="J1636:M1636"/>
    <mergeCell ref="J1637:M1637"/>
    <mergeCell ref="J1638:M1638"/>
    <mergeCell ref="J1639:M1639"/>
    <mergeCell ref="J1640:M1640"/>
    <mergeCell ref="J1641:M1641"/>
    <mergeCell ref="J1642:M1642"/>
    <mergeCell ref="J1643:M1643"/>
    <mergeCell ref="J1644:M1644"/>
    <mergeCell ref="J1645:M1645"/>
    <mergeCell ref="J1646:M1646"/>
    <mergeCell ref="J1647:M1647"/>
    <mergeCell ref="J1648:M1648"/>
    <mergeCell ref="J1649:M1649"/>
    <mergeCell ref="J1650:M1650"/>
    <mergeCell ref="J1651:M1651"/>
    <mergeCell ref="J1652:M1652"/>
    <mergeCell ref="J1653:M1653"/>
    <mergeCell ref="J1654:M1654"/>
    <mergeCell ref="J1655:M1655"/>
    <mergeCell ref="J1656:M1656"/>
    <mergeCell ref="J1657:M1657"/>
    <mergeCell ref="J1658:M1658"/>
    <mergeCell ref="J1659:M1659"/>
    <mergeCell ref="J1660:M1660"/>
    <mergeCell ref="J1661:M1661"/>
    <mergeCell ref="J1662:M1662"/>
    <mergeCell ref="J1663:M1663"/>
    <mergeCell ref="J1664:M1664"/>
    <mergeCell ref="J1665:M1665"/>
    <mergeCell ref="J1666:M1666"/>
    <mergeCell ref="J1667:M1667"/>
    <mergeCell ref="J1668:M1668"/>
    <mergeCell ref="J1669:M1669"/>
    <mergeCell ref="J1670:M1670"/>
    <mergeCell ref="J1671:M1671"/>
    <mergeCell ref="J1672:M1672"/>
    <mergeCell ref="J1673:M1673"/>
    <mergeCell ref="J1674:M1674"/>
    <mergeCell ref="J1675:M1675"/>
    <mergeCell ref="J1676:M1676"/>
    <mergeCell ref="J1677:M1677"/>
    <mergeCell ref="J1678:M1678"/>
    <mergeCell ref="J1679:M1679"/>
    <mergeCell ref="J1680:M1680"/>
    <mergeCell ref="J1681:M1681"/>
    <mergeCell ref="J1682:M1682"/>
    <mergeCell ref="J1683:M1683"/>
    <mergeCell ref="J1684:M1684"/>
    <mergeCell ref="J1685:M1685"/>
    <mergeCell ref="J1686:M1686"/>
    <mergeCell ref="J1687:M1687"/>
    <mergeCell ref="J1688:M1688"/>
    <mergeCell ref="J1689:M1689"/>
    <mergeCell ref="J1690:M1690"/>
    <mergeCell ref="J1691:M1691"/>
    <mergeCell ref="J1692:M1692"/>
    <mergeCell ref="J1693:M1693"/>
    <mergeCell ref="J1694:M1694"/>
    <mergeCell ref="J1695:M1695"/>
    <mergeCell ref="J1696:M1696"/>
    <mergeCell ref="J1697:M1697"/>
    <mergeCell ref="J1698:M1698"/>
    <mergeCell ref="J1699:M1699"/>
    <mergeCell ref="J1700:M1700"/>
    <mergeCell ref="J1701:M1701"/>
    <mergeCell ref="J1702:M1702"/>
    <mergeCell ref="J1703:M1703"/>
    <mergeCell ref="J1704:M1704"/>
    <mergeCell ref="J1705:M1705"/>
    <mergeCell ref="J1706:M1706"/>
    <mergeCell ref="J1707:M1707"/>
    <mergeCell ref="J1708:M1708"/>
    <mergeCell ref="J1709:M1709"/>
    <mergeCell ref="J1710:M1710"/>
    <mergeCell ref="J1711:M1711"/>
    <mergeCell ref="J1712:M1712"/>
    <mergeCell ref="J1713:M1713"/>
    <mergeCell ref="J1714:M1714"/>
    <mergeCell ref="J1715:M1715"/>
    <mergeCell ref="J1716:M1716"/>
    <mergeCell ref="J1717:M1717"/>
    <mergeCell ref="J1718:M1718"/>
    <mergeCell ref="J1719:M1719"/>
    <mergeCell ref="J1720:M1720"/>
    <mergeCell ref="J1721:M1721"/>
    <mergeCell ref="J1722:M1722"/>
    <mergeCell ref="J1723:M1723"/>
    <mergeCell ref="J1724:M1724"/>
    <mergeCell ref="J1725:M1725"/>
    <mergeCell ref="J1726:M1726"/>
    <mergeCell ref="J1727:M1727"/>
    <mergeCell ref="J1728:M1728"/>
    <mergeCell ref="J1729:M1729"/>
    <mergeCell ref="J1730:M1730"/>
    <mergeCell ref="J1731:M1731"/>
    <mergeCell ref="J1732:M1732"/>
    <mergeCell ref="J1733:M1733"/>
    <mergeCell ref="J1734:M1734"/>
    <mergeCell ref="J1735:M1735"/>
    <mergeCell ref="J1736:M1736"/>
    <mergeCell ref="J1737:M1737"/>
    <mergeCell ref="J1738:M1738"/>
    <mergeCell ref="J1739:M1739"/>
    <mergeCell ref="J1740:M1740"/>
    <mergeCell ref="J1741:M1741"/>
    <mergeCell ref="J1742:M1742"/>
    <mergeCell ref="J1743:M1743"/>
    <mergeCell ref="J1744:M1744"/>
    <mergeCell ref="J1745:M1745"/>
    <mergeCell ref="J1746:M1746"/>
    <mergeCell ref="J1747:M1747"/>
    <mergeCell ref="J1748:M1748"/>
    <mergeCell ref="J1749:M1749"/>
    <mergeCell ref="J1750:M1750"/>
    <mergeCell ref="J1751:M1751"/>
    <mergeCell ref="J1752:M1752"/>
    <mergeCell ref="J1753:M1753"/>
    <mergeCell ref="J1754:M1754"/>
    <mergeCell ref="J1755:M1755"/>
    <mergeCell ref="J1756:M1756"/>
    <mergeCell ref="J1757:M1757"/>
    <mergeCell ref="J1758:M1758"/>
    <mergeCell ref="J1759:M1759"/>
    <mergeCell ref="J1760:M1760"/>
    <mergeCell ref="J1761:M1761"/>
    <mergeCell ref="J1762:M1762"/>
    <mergeCell ref="J1763:M1763"/>
    <mergeCell ref="J1764:M1764"/>
    <mergeCell ref="J1765:M1765"/>
    <mergeCell ref="J1766:M1766"/>
    <mergeCell ref="J1767:M1767"/>
    <mergeCell ref="J1768:M1768"/>
    <mergeCell ref="J1769:M1769"/>
    <mergeCell ref="J1770:M1770"/>
    <mergeCell ref="J1771:M1771"/>
    <mergeCell ref="J1772:M1772"/>
    <mergeCell ref="J1773:M1773"/>
    <mergeCell ref="J1774:M1774"/>
    <mergeCell ref="J1775:M1775"/>
    <mergeCell ref="J1776:M1776"/>
    <mergeCell ref="J1777:M1777"/>
    <mergeCell ref="J1778:M1778"/>
    <mergeCell ref="J1779:M1779"/>
    <mergeCell ref="J1780:M1780"/>
    <mergeCell ref="J1781:M1781"/>
    <mergeCell ref="J1782:M1782"/>
    <mergeCell ref="J1783:M1783"/>
    <mergeCell ref="J1784:M1784"/>
    <mergeCell ref="J1785:M1785"/>
    <mergeCell ref="J1786:M1786"/>
    <mergeCell ref="J1787:M1787"/>
    <mergeCell ref="J1788:M1788"/>
    <mergeCell ref="J1789:M1789"/>
    <mergeCell ref="J1790:M1790"/>
    <mergeCell ref="J1791:M1791"/>
    <mergeCell ref="J1792:M1792"/>
    <mergeCell ref="J1793:M1793"/>
    <mergeCell ref="J1794:M1794"/>
    <mergeCell ref="J1795:M1795"/>
    <mergeCell ref="J1796:M1796"/>
    <mergeCell ref="J1797:M1797"/>
    <mergeCell ref="J1798:M1798"/>
    <mergeCell ref="J1799:M1799"/>
    <mergeCell ref="J1800:M1800"/>
    <mergeCell ref="J1801:M1801"/>
    <mergeCell ref="J1802:M1802"/>
    <mergeCell ref="J1803:M1803"/>
    <mergeCell ref="J1804:M1804"/>
    <mergeCell ref="J1805:M1805"/>
    <mergeCell ref="J1806:M1806"/>
    <mergeCell ref="J1807:M1807"/>
    <mergeCell ref="J1808:M1808"/>
    <mergeCell ref="J1809:M1809"/>
    <mergeCell ref="J1810:M1810"/>
    <mergeCell ref="J1811:M1811"/>
    <mergeCell ref="J1812:M1812"/>
    <mergeCell ref="J1813:M1813"/>
    <mergeCell ref="J1814:M1814"/>
    <mergeCell ref="J1815:M1815"/>
    <mergeCell ref="J1816:M1816"/>
    <mergeCell ref="J1817:M1817"/>
    <mergeCell ref="J1818:M1818"/>
    <mergeCell ref="J1819:M1819"/>
    <mergeCell ref="J1820:M1820"/>
    <mergeCell ref="J1821:M1821"/>
    <mergeCell ref="J1822:M1822"/>
    <mergeCell ref="J1823:M1823"/>
    <mergeCell ref="J1824:M1824"/>
    <mergeCell ref="J1825:M1825"/>
    <mergeCell ref="J1826:M1826"/>
    <mergeCell ref="J1827:M1827"/>
    <mergeCell ref="J1828:M1828"/>
    <mergeCell ref="J1829:M1829"/>
    <mergeCell ref="J1830:M1830"/>
    <mergeCell ref="J1831:M1831"/>
    <mergeCell ref="J1832:M1832"/>
    <mergeCell ref="J1833:M1833"/>
    <mergeCell ref="J1834:M1834"/>
    <mergeCell ref="J1835:M1835"/>
    <mergeCell ref="J1836:M1836"/>
    <mergeCell ref="J1837:M1837"/>
    <mergeCell ref="J1838:M1838"/>
    <mergeCell ref="J1839:M1839"/>
    <mergeCell ref="J1840:M1840"/>
    <mergeCell ref="J1841:M1841"/>
    <mergeCell ref="J1842:M1842"/>
    <mergeCell ref="J1843:M1843"/>
    <mergeCell ref="J1844:M1844"/>
    <mergeCell ref="J1845:M1845"/>
    <mergeCell ref="J1846:M1846"/>
    <mergeCell ref="J1847:M1847"/>
    <mergeCell ref="J1848:M1848"/>
    <mergeCell ref="J1849:M1849"/>
    <mergeCell ref="J1850:M1850"/>
    <mergeCell ref="J1851:M1851"/>
    <mergeCell ref="J1852:M1852"/>
    <mergeCell ref="J1853:M1853"/>
    <mergeCell ref="J1854:M1854"/>
    <mergeCell ref="J1855:M1855"/>
    <mergeCell ref="J1856:M1856"/>
    <mergeCell ref="J1857:M1857"/>
    <mergeCell ref="J1858:M1858"/>
    <mergeCell ref="J1859:M1859"/>
    <mergeCell ref="J1860:M1860"/>
    <mergeCell ref="J1861:M1861"/>
    <mergeCell ref="J1862:M1862"/>
    <mergeCell ref="J1863:M1863"/>
    <mergeCell ref="J1864:M1864"/>
    <mergeCell ref="J1865:M1865"/>
    <mergeCell ref="J1866:M1866"/>
    <mergeCell ref="J1867:M1867"/>
    <mergeCell ref="J1868:M1868"/>
    <mergeCell ref="J1869:M1869"/>
    <mergeCell ref="J1870:M1870"/>
    <mergeCell ref="J1871:M1871"/>
    <mergeCell ref="J1872:M1872"/>
    <mergeCell ref="J1873:M1873"/>
    <mergeCell ref="J1874:M1874"/>
    <mergeCell ref="J1875:M1875"/>
    <mergeCell ref="J1876:M1876"/>
    <mergeCell ref="J1877:M1877"/>
    <mergeCell ref="J1878:M1878"/>
    <mergeCell ref="J1879:M1879"/>
    <mergeCell ref="J1880:M1880"/>
    <mergeCell ref="J1881:M1881"/>
    <mergeCell ref="J1882:M1882"/>
    <mergeCell ref="J1883:M1883"/>
    <mergeCell ref="J1884:M1884"/>
    <mergeCell ref="J1885:M1885"/>
    <mergeCell ref="J1886:M1886"/>
    <mergeCell ref="J1887:M1887"/>
    <mergeCell ref="J1888:M1888"/>
    <mergeCell ref="J1889:M1889"/>
    <mergeCell ref="J1890:M1890"/>
    <mergeCell ref="J1891:M1891"/>
    <mergeCell ref="J1892:M1892"/>
    <mergeCell ref="J1893:M1893"/>
    <mergeCell ref="J1894:M1894"/>
    <mergeCell ref="J1895:M1895"/>
    <mergeCell ref="J1896:M1896"/>
    <mergeCell ref="J1897:M1897"/>
    <mergeCell ref="J1898:M1898"/>
    <mergeCell ref="J1899:M1899"/>
    <mergeCell ref="J1900:M1900"/>
    <mergeCell ref="J1901:M1901"/>
    <mergeCell ref="J1902:M1902"/>
    <mergeCell ref="J1903:M1903"/>
    <mergeCell ref="J1904:M1904"/>
    <mergeCell ref="J1905:M1905"/>
    <mergeCell ref="J1906:M1906"/>
    <mergeCell ref="J1907:M1907"/>
    <mergeCell ref="J1908:M1908"/>
    <mergeCell ref="J1909:M1909"/>
    <mergeCell ref="J1910:M1910"/>
    <mergeCell ref="J1911:M1911"/>
    <mergeCell ref="J1912:M1912"/>
    <mergeCell ref="J1913:M1913"/>
    <mergeCell ref="J1914:M1914"/>
    <mergeCell ref="J1915:M1915"/>
    <mergeCell ref="J1916:M1916"/>
    <mergeCell ref="J1917:M1917"/>
    <mergeCell ref="J1918:M1918"/>
    <mergeCell ref="J1919:M1919"/>
    <mergeCell ref="J1920:M1920"/>
    <mergeCell ref="J1921:M1921"/>
    <mergeCell ref="J1922:M1922"/>
    <mergeCell ref="J1923:M1923"/>
    <mergeCell ref="J1924:M1924"/>
    <mergeCell ref="J1925:M1925"/>
    <mergeCell ref="J1926:M1926"/>
    <mergeCell ref="J1927:M1927"/>
    <mergeCell ref="J1928:M1928"/>
    <mergeCell ref="J1929:M1929"/>
    <mergeCell ref="J1930:M1930"/>
    <mergeCell ref="J1931:M1931"/>
    <mergeCell ref="J1932:M1932"/>
    <mergeCell ref="J1933:M1933"/>
    <mergeCell ref="J1934:M1934"/>
    <mergeCell ref="J1935:M1935"/>
    <mergeCell ref="J1936:M1936"/>
    <mergeCell ref="J1937:M1937"/>
    <mergeCell ref="J1938:M1938"/>
    <mergeCell ref="J1939:M1939"/>
    <mergeCell ref="J1940:M1940"/>
    <mergeCell ref="J1941:M1941"/>
    <mergeCell ref="J1942:M1942"/>
    <mergeCell ref="J1943:M1943"/>
    <mergeCell ref="J1944:M1944"/>
    <mergeCell ref="J1945:M1945"/>
    <mergeCell ref="J1946:M1946"/>
    <mergeCell ref="J1947:M1947"/>
    <mergeCell ref="J1948:M1948"/>
    <mergeCell ref="J1949:M1949"/>
    <mergeCell ref="J1950:M1950"/>
    <mergeCell ref="J1951:M1951"/>
    <mergeCell ref="J1952:M1952"/>
    <mergeCell ref="J1953:M1953"/>
    <mergeCell ref="J1954:M1954"/>
    <mergeCell ref="J1955:M1955"/>
    <mergeCell ref="J1956:M1956"/>
    <mergeCell ref="J1957:M1957"/>
    <mergeCell ref="J1958:M1958"/>
    <mergeCell ref="J1959:M1959"/>
    <mergeCell ref="J1960:M1960"/>
    <mergeCell ref="J1961:M1961"/>
    <mergeCell ref="J1962:M1962"/>
    <mergeCell ref="J1963:M1963"/>
    <mergeCell ref="J1964:M1964"/>
    <mergeCell ref="J1965:M1965"/>
    <mergeCell ref="J1966:M1966"/>
    <mergeCell ref="J1967:M1967"/>
    <mergeCell ref="J1968:M1968"/>
    <mergeCell ref="J1969:M1969"/>
    <mergeCell ref="J1970:M1970"/>
    <mergeCell ref="J1971:M1971"/>
    <mergeCell ref="J1972:M1972"/>
    <mergeCell ref="J1973:M1973"/>
    <mergeCell ref="J1974:M1974"/>
    <mergeCell ref="J1975:M1975"/>
    <mergeCell ref="J1976:M1976"/>
    <mergeCell ref="J1977:M1977"/>
    <mergeCell ref="J1978:M1978"/>
    <mergeCell ref="J1979:M1979"/>
    <mergeCell ref="J1980:M1980"/>
    <mergeCell ref="J1981:M1981"/>
    <mergeCell ref="J1982:M1982"/>
    <mergeCell ref="J1983:M1983"/>
    <mergeCell ref="J1984:M1984"/>
    <mergeCell ref="J1985:M1985"/>
    <mergeCell ref="J1986:M1986"/>
    <mergeCell ref="J1987:M1987"/>
    <mergeCell ref="J1988:M1988"/>
    <mergeCell ref="J1989:M1989"/>
    <mergeCell ref="J1990:M1990"/>
    <mergeCell ref="J1991:M1991"/>
    <mergeCell ref="J1992:M1992"/>
    <mergeCell ref="J1993:M1993"/>
    <mergeCell ref="J1994:M1994"/>
    <mergeCell ref="J1995:M1995"/>
    <mergeCell ref="J1996:M1996"/>
    <mergeCell ref="J1997:M1997"/>
    <mergeCell ref="J1998:M1998"/>
    <mergeCell ref="J1999:M1999"/>
    <mergeCell ref="J2000:M2000"/>
    <mergeCell ref="N21:U21"/>
    <mergeCell ref="N22:U22"/>
    <mergeCell ref="N23:U23"/>
    <mergeCell ref="N24:U24"/>
    <mergeCell ref="N25:U25"/>
    <mergeCell ref="N26:U26"/>
    <mergeCell ref="N27:U27"/>
    <mergeCell ref="N28:U28"/>
    <mergeCell ref="N29:U29"/>
    <mergeCell ref="N30:U30"/>
    <mergeCell ref="N31:U31"/>
    <mergeCell ref="N32:U32"/>
    <mergeCell ref="N33:U33"/>
    <mergeCell ref="N34:U34"/>
    <mergeCell ref="N35:U35"/>
    <mergeCell ref="N36:U36"/>
    <mergeCell ref="N37:U37"/>
    <mergeCell ref="N38:U38"/>
    <mergeCell ref="N39:U39"/>
    <mergeCell ref="N40:U40"/>
    <mergeCell ref="N41:U41"/>
    <mergeCell ref="N42:U42"/>
    <mergeCell ref="N43:U43"/>
    <mergeCell ref="N44:U44"/>
    <mergeCell ref="N45:U45"/>
    <mergeCell ref="N46:U46"/>
    <mergeCell ref="N47:U47"/>
    <mergeCell ref="N48:U48"/>
    <mergeCell ref="N49:U49"/>
    <mergeCell ref="N50:U50"/>
    <mergeCell ref="N51:U51"/>
    <mergeCell ref="N52:U52"/>
    <mergeCell ref="N53:U53"/>
    <mergeCell ref="N54:U54"/>
    <mergeCell ref="N55:U55"/>
    <mergeCell ref="N56:U56"/>
    <mergeCell ref="N57:U57"/>
    <mergeCell ref="N58:U58"/>
    <mergeCell ref="N59:U59"/>
    <mergeCell ref="N60:U60"/>
    <mergeCell ref="N61:U61"/>
    <mergeCell ref="N62:U62"/>
    <mergeCell ref="N63:U63"/>
    <mergeCell ref="N64:U64"/>
    <mergeCell ref="N65:U65"/>
    <mergeCell ref="N66:U66"/>
    <mergeCell ref="N67:U67"/>
    <mergeCell ref="N68:U68"/>
    <mergeCell ref="N69:U69"/>
    <mergeCell ref="N70:U70"/>
    <mergeCell ref="N71:U71"/>
    <mergeCell ref="N72:U72"/>
    <mergeCell ref="N73:U73"/>
    <mergeCell ref="N74:U74"/>
    <mergeCell ref="N75:U75"/>
    <mergeCell ref="N76:U76"/>
    <mergeCell ref="N77:U77"/>
    <mergeCell ref="N78:U78"/>
    <mergeCell ref="N79:U79"/>
    <mergeCell ref="N80:U80"/>
    <mergeCell ref="N81:U81"/>
    <mergeCell ref="N82:U82"/>
    <mergeCell ref="N83:U83"/>
    <mergeCell ref="N84:U84"/>
    <mergeCell ref="N85:U85"/>
    <mergeCell ref="N86:U86"/>
    <mergeCell ref="N87:U87"/>
    <mergeCell ref="N88:U88"/>
    <mergeCell ref="N89:U89"/>
    <mergeCell ref="N90:U90"/>
    <mergeCell ref="N91:U91"/>
    <mergeCell ref="N92:U92"/>
    <mergeCell ref="N93:U93"/>
    <mergeCell ref="N94:U94"/>
    <mergeCell ref="N95:U95"/>
    <mergeCell ref="N96:U96"/>
    <mergeCell ref="N97:U97"/>
    <mergeCell ref="N98:U98"/>
    <mergeCell ref="N99:U99"/>
    <mergeCell ref="N100:U100"/>
    <mergeCell ref="N101:U101"/>
    <mergeCell ref="N102:U102"/>
    <mergeCell ref="N103:U103"/>
    <mergeCell ref="N104:U104"/>
    <mergeCell ref="N105:U105"/>
    <mergeCell ref="N106:U106"/>
    <mergeCell ref="N107:U107"/>
    <mergeCell ref="N108:U108"/>
    <mergeCell ref="N109:U109"/>
    <mergeCell ref="N110:U110"/>
    <mergeCell ref="N111:U111"/>
    <mergeCell ref="N112:U112"/>
    <mergeCell ref="N113:U113"/>
    <mergeCell ref="N114:U114"/>
    <mergeCell ref="N115:U115"/>
    <mergeCell ref="N116:U116"/>
    <mergeCell ref="N117:U117"/>
    <mergeCell ref="N118:U118"/>
    <mergeCell ref="N119:U119"/>
    <mergeCell ref="N120:U120"/>
    <mergeCell ref="N121:U121"/>
    <mergeCell ref="N122:U122"/>
    <mergeCell ref="N123:U123"/>
    <mergeCell ref="N124:U124"/>
    <mergeCell ref="N125:U125"/>
    <mergeCell ref="N126:U126"/>
    <mergeCell ref="N127:U127"/>
    <mergeCell ref="N128:U128"/>
    <mergeCell ref="N129:U129"/>
    <mergeCell ref="N130:U130"/>
    <mergeCell ref="N131:U131"/>
    <mergeCell ref="N132:U132"/>
    <mergeCell ref="N133:U133"/>
    <mergeCell ref="N134:U134"/>
    <mergeCell ref="N135:U135"/>
    <mergeCell ref="N136:U136"/>
    <mergeCell ref="N137:U137"/>
    <mergeCell ref="N138:U138"/>
    <mergeCell ref="N139:U139"/>
    <mergeCell ref="N140:U140"/>
    <mergeCell ref="N141:U141"/>
    <mergeCell ref="N142:U142"/>
    <mergeCell ref="N143:U143"/>
    <mergeCell ref="N144:U144"/>
    <mergeCell ref="N145:U145"/>
    <mergeCell ref="N146:U146"/>
    <mergeCell ref="N147:U147"/>
    <mergeCell ref="N148:U148"/>
    <mergeCell ref="N149:U149"/>
    <mergeCell ref="N150:U150"/>
    <mergeCell ref="N151:U151"/>
    <mergeCell ref="N152:U152"/>
    <mergeCell ref="N153:U153"/>
    <mergeCell ref="N154:U154"/>
    <mergeCell ref="N155:U155"/>
    <mergeCell ref="N156:U156"/>
    <mergeCell ref="N157:U157"/>
    <mergeCell ref="N158:U158"/>
    <mergeCell ref="N159:U159"/>
    <mergeCell ref="N160:U160"/>
    <mergeCell ref="N161:U161"/>
    <mergeCell ref="N162:U162"/>
    <mergeCell ref="N163:U163"/>
    <mergeCell ref="N164:U164"/>
    <mergeCell ref="N165:U165"/>
    <mergeCell ref="N166:U166"/>
    <mergeCell ref="N167:U167"/>
    <mergeCell ref="N168:U168"/>
    <mergeCell ref="N169:U169"/>
    <mergeCell ref="N170:U170"/>
    <mergeCell ref="N171:U171"/>
    <mergeCell ref="N172:U172"/>
    <mergeCell ref="N173:U173"/>
    <mergeCell ref="N174:U174"/>
    <mergeCell ref="N175:U175"/>
    <mergeCell ref="N176:U176"/>
    <mergeCell ref="N177:U177"/>
    <mergeCell ref="N178:U178"/>
    <mergeCell ref="N179:U179"/>
    <mergeCell ref="N180:U180"/>
    <mergeCell ref="N181:U181"/>
    <mergeCell ref="N182:U182"/>
    <mergeCell ref="N183:U183"/>
    <mergeCell ref="N184:U184"/>
    <mergeCell ref="N185:U185"/>
    <mergeCell ref="N186:U186"/>
    <mergeCell ref="N187:U187"/>
    <mergeCell ref="N188:U188"/>
    <mergeCell ref="N189:U189"/>
    <mergeCell ref="N190:U190"/>
    <mergeCell ref="N191:U191"/>
    <mergeCell ref="N192:U192"/>
    <mergeCell ref="N193:U193"/>
    <mergeCell ref="N194:U194"/>
    <mergeCell ref="N195:U195"/>
    <mergeCell ref="N196:U196"/>
    <mergeCell ref="N197:U197"/>
    <mergeCell ref="N198:U198"/>
    <mergeCell ref="N199:U199"/>
    <mergeCell ref="N200:U200"/>
    <mergeCell ref="N201:U201"/>
    <mergeCell ref="N202:U202"/>
    <mergeCell ref="N203:U203"/>
    <mergeCell ref="N204:U204"/>
    <mergeCell ref="N205:U205"/>
    <mergeCell ref="N206:U206"/>
    <mergeCell ref="N207:U207"/>
    <mergeCell ref="N208:U208"/>
    <mergeCell ref="N209:U209"/>
    <mergeCell ref="N210:U210"/>
    <mergeCell ref="N211:U211"/>
    <mergeCell ref="N212:U212"/>
    <mergeCell ref="N213:U213"/>
    <mergeCell ref="N214:U214"/>
    <mergeCell ref="N215:U215"/>
    <mergeCell ref="N216:U216"/>
    <mergeCell ref="N217:U217"/>
    <mergeCell ref="N218:U218"/>
    <mergeCell ref="N219:U219"/>
    <mergeCell ref="N220:U220"/>
    <mergeCell ref="N221:U221"/>
    <mergeCell ref="N222:U222"/>
    <mergeCell ref="N223:U223"/>
    <mergeCell ref="N224:U224"/>
    <mergeCell ref="N225:U225"/>
    <mergeCell ref="N226:U226"/>
    <mergeCell ref="N227:U227"/>
    <mergeCell ref="N228:U228"/>
    <mergeCell ref="N229:U229"/>
    <mergeCell ref="N230:U230"/>
    <mergeCell ref="N231:U231"/>
    <mergeCell ref="N232:U232"/>
    <mergeCell ref="N233:U233"/>
    <mergeCell ref="N234:U234"/>
    <mergeCell ref="N235:U235"/>
    <mergeCell ref="N236:U236"/>
    <mergeCell ref="N237:U237"/>
    <mergeCell ref="N238:U238"/>
    <mergeCell ref="N239:U239"/>
    <mergeCell ref="N240:U240"/>
    <mergeCell ref="N241:U241"/>
    <mergeCell ref="N242:U242"/>
    <mergeCell ref="N243:U243"/>
    <mergeCell ref="N244:U244"/>
    <mergeCell ref="N245:U245"/>
    <mergeCell ref="N246:U246"/>
    <mergeCell ref="N247:U247"/>
    <mergeCell ref="N248:U248"/>
    <mergeCell ref="N249:U249"/>
    <mergeCell ref="N250:U250"/>
    <mergeCell ref="N251:U251"/>
    <mergeCell ref="N252:U252"/>
    <mergeCell ref="N253:U253"/>
    <mergeCell ref="N254:U254"/>
    <mergeCell ref="N255:U255"/>
    <mergeCell ref="N256:U256"/>
    <mergeCell ref="N257:U257"/>
    <mergeCell ref="N258:U258"/>
    <mergeCell ref="N259:U259"/>
    <mergeCell ref="N260:U260"/>
    <mergeCell ref="N261:U261"/>
    <mergeCell ref="N262:U262"/>
    <mergeCell ref="N263:U263"/>
    <mergeCell ref="N264:U264"/>
    <mergeCell ref="N265:U265"/>
    <mergeCell ref="N266:U266"/>
    <mergeCell ref="N267:U267"/>
    <mergeCell ref="N268:U268"/>
    <mergeCell ref="N269:U269"/>
    <mergeCell ref="N270:U270"/>
    <mergeCell ref="N271:U271"/>
    <mergeCell ref="N272:U272"/>
    <mergeCell ref="N273:U273"/>
    <mergeCell ref="N274:U274"/>
    <mergeCell ref="N275:U275"/>
    <mergeCell ref="N276:U276"/>
    <mergeCell ref="N277:U277"/>
    <mergeCell ref="N278:U278"/>
    <mergeCell ref="N279:U279"/>
    <mergeCell ref="N280:U280"/>
    <mergeCell ref="N281:U281"/>
    <mergeCell ref="N282:U282"/>
    <mergeCell ref="N283:U283"/>
    <mergeCell ref="N284:U284"/>
    <mergeCell ref="N285:U285"/>
    <mergeCell ref="N286:U286"/>
    <mergeCell ref="N287:U287"/>
    <mergeCell ref="N288:U288"/>
    <mergeCell ref="N289:U289"/>
    <mergeCell ref="N290:U290"/>
    <mergeCell ref="N291:U291"/>
    <mergeCell ref="N292:U292"/>
    <mergeCell ref="N293:U293"/>
    <mergeCell ref="N294:U294"/>
    <mergeCell ref="N295:U295"/>
    <mergeCell ref="N296:U296"/>
    <mergeCell ref="N297:U297"/>
    <mergeCell ref="N298:U298"/>
    <mergeCell ref="N299:U299"/>
    <mergeCell ref="N300:U300"/>
    <mergeCell ref="N301:U301"/>
    <mergeCell ref="N302:U302"/>
    <mergeCell ref="N303:U303"/>
    <mergeCell ref="N304:U304"/>
    <mergeCell ref="N305:U305"/>
    <mergeCell ref="N306:U306"/>
    <mergeCell ref="N307:U307"/>
    <mergeCell ref="N308:U308"/>
    <mergeCell ref="N309:U309"/>
    <mergeCell ref="N310:U310"/>
    <mergeCell ref="N311:U311"/>
    <mergeCell ref="N312:U312"/>
    <mergeCell ref="N313:U313"/>
    <mergeCell ref="N314:U314"/>
    <mergeCell ref="N315:U315"/>
    <mergeCell ref="N316:U316"/>
    <mergeCell ref="N317:U317"/>
    <mergeCell ref="N318:U318"/>
    <mergeCell ref="N319:U319"/>
    <mergeCell ref="N320:U320"/>
    <mergeCell ref="N321:U321"/>
    <mergeCell ref="N322:U322"/>
    <mergeCell ref="N323:U323"/>
    <mergeCell ref="N324:U324"/>
    <mergeCell ref="N325:U325"/>
    <mergeCell ref="N326:U326"/>
    <mergeCell ref="N327:U327"/>
    <mergeCell ref="N328:U328"/>
    <mergeCell ref="N329:U329"/>
    <mergeCell ref="N330:U330"/>
    <mergeCell ref="N331:U331"/>
    <mergeCell ref="N332:U332"/>
    <mergeCell ref="N333:U333"/>
    <mergeCell ref="N334:U334"/>
    <mergeCell ref="N335:U335"/>
    <mergeCell ref="N336:U336"/>
    <mergeCell ref="N337:U337"/>
    <mergeCell ref="N338:U338"/>
    <mergeCell ref="N339:U339"/>
    <mergeCell ref="N340:U340"/>
    <mergeCell ref="N341:U341"/>
    <mergeCell ref="N342:U342"/>
    <mergeCell ref="N343:U343"/>
    <mergeCell ref="N344:U344"/>
    <mergeCell ref="N345:U345"/>
    <mergeCell ref="N346:U346"/>
    <mergeCell ref="N347:U347"/>
    <mergeCell ref="N348:U348"/>
    <mergeCell ref="N349:U349"/>
    <mergeCell ref="N350:U350"/>
    <mergeCell ref="N351:U351"/>
    <mergeCell ref="N352:U352"/>
    <mergeCell ref="N353:U353"/>
    <mergeCell ref="N354:U354"/>
    <mergeCell ref="N355:U355"/>
    <mergeCell ref="N356:U356"/>
    <mergeCell ref="N357:U357"/>
    <mergeCell ref="N358:U358"/>
    <mergeCell ref="N359:U359"/>
    <mergeCell ref="N360:U360"/>
    <mergeCell ref="N361:U361"/>
    <mergeCell ref="N362:U362"/>
    <mergeCell ref="N363:U363"/>
    <mergeCell ref="N364:U364"/>
    <mergeCell ref="N365:U365"/>
    <mergeCell ref="N366:U366"/>
    <mergeCell ref="N367:U367"/>
    <mergeCell ref="N368:U368"/>
    <mergeCell ref="N369:U369"/>
    <mergeCell ref="N370:U370"/>
    <mergeCell ref="N371:U371"/>
    <mergeCell ref="N372:U372"/>
    <mergeCell ref="N373:U373"/>
    <mergeCell ref="N374:U374"/>
    <mergeCell ref="N375:U375"/>
    <mergeCell ref="N376:U376"/>
    <mergeCell ref="N377:U377"/>
    <mergeCell ref="N378:U378"/>
    <mergeCell ref="N379:U379"/>
    <mergeCell ref="N380:U380"/>
    <mergeCell ref="N381:U381"/>
    <mergeCell ref="N382:U382"/>
    <mergeCell ref="N383:U383"/>
    <mergeCell ref="N384:U384"/>
    <mergeCell ref="N385:U385"/>
    <mergeCell ref="N386:U386"/>
    <mergeCell ref="N387:U387"/>
    <mergeCell ref="N388:U388"/>
    <mergeCell ref="N389:U389"/>
    <mergeCell ref="N390:U390"/>
    <mergeCell ref="N391:U391"/>
    <mergeCell ref="N392:U392"/>
    <mergeCell ref="N393:U393"/>
    <mergeCell ref="N394:U394"/>
    <mergeCell ref="N395:U395"/>
    <mergeCell ref="N396:U396"/>
    <mergeCell ref="N397:U397"/>
    <mergeCell ref="N398:U398"/>
    <mergeCell ref="N399:U399"/>
    <mergeCell ref="N400:U400"/>
    <mergeCell ref="N401:U401"/>
    <mergeCell ref="N402:U402"/>
    <mergeCell ref="N403:U403"/>
    <mergeCell ref="N404:U404"/>
    <mergeCell ref="N405:U405"/>
    <mergeCell ref="N406:U406"/>
    <mergeCell ref="N407:U407"/>
    <mergeCell ref="N408:U408"/>
    <mergeCell ref="N409:U409"/>
    <mergeCell ref="N410:U410"/>
    <mergeCell ref="N411:U411"/>
    <mergeCell ref="N412:U412"/>
    <mergeCell ref="N413:U413"/>
    <mergeCell ref="N414:U414"/>
    <mergeCell ref="N415:U415"/>
    <mergeCell ref="N416:U416"/>
    <mergeCell ref="N417:U417"/>
    <mergeCell ref="N418:U418"/>
    <mergeCell ref="N419:U419"/>
    <mergeCell ref="N420:U420"/>
    <mergeCell ref="N421:U421"/>
    <mergeCell ref="N422:U422"/>
    <mergeCell ref="N423:U423"/>
    <mergeCell ref="N424:U424"/>
    <mergeCell ref="N425:U425"/>
    <mergeCell ref="N426:U426"/>
    <mergeCell ref="N427:U427"/>
    <mergeCell ref="N428:U428"/>
    <mergeCell ref="N429:U429"/>
    <mergeCell ref="N430:U430"/>
    <mergeCell ref="N431:U431"/>
    <mergeCell ref="N432:U432"/>
    <mergeCell ref="N433:U433"/>
    <mergeCell ref="N434:U434"/>
    <mergeCell ref="N435:U435"/>
    <mergeCell ref="N436:U436"/>
    <mergeCell ref="N437:U437"/>
    <mergeCell ref="N438:U438"/>
    <mergeCell ref="N439:U439"/>
    <mergeCell ref="N440:U440"/>
    <mergeCell ref="N441:U441"/>
    <mergeCell ref="N442:U442"/>
    <mergeCell ref="N443:U443"/>
    <mergeCell ref="N444:U444"/>
    <mergeCell ref="N445:U445"/>
    <mergeCell ref="N446:U446"/>
    <mergeCell ref="N447:U447"/>
    <mergeCell ref="N448:U448"/>
    <mergeCell ref="N449:U449"/>
    <mergeCell ref="N450:U450"/>
    <mergeCell ref="N451:U451"/>
    <mergeCell ref="N452:U452"/>
    <mergeCell ref="N453:U453"/>
    <mergeCell ref="N454:U454"/>
    <mergeCell ref="N455:U455"/>
    <mergeCell ref="N456:U456"/>
    <mergeCell ref="N457:U457"/>
    <mergeCell ref="N458:U458"/>
    <mergeCell ref="N459:U459"/>
    <mergeCell ref="N460:U460"/>
    <mergeCell ref="N461:U461"/>
    <mergeCell ref="N462:U462"/>
    <mergeCell ref="N463:U463"/>
    <mergeCell ref="N464:U464"/>
    <mergeCell ref="N465:U465"/>
    <mergeCell ref="N466:U466"/>
    <mergeCell ref="N467:U467"/>
    <mergeCell ref="N468:U468"/>
    <mergeCell ref="N469:U469"/>
    <mergeCell ref="N470:U470"/>
    <mergeCell ref="N471:U471"/>
    <mergeCell ref="N472:U472"/>
    <mergeCell ref="N473:U473"/>
    <mergeCell ref="N474:U474"/>
    <mergeCell ref="N475:U475"/>
    <mergeCell ref="N476:U476"/>
    <mergeCell ref="N477:U477"/>
    <mergeCell ref="N478:U478"/>
    <mergeCell ref="N479:U479"/>
    <mergeCell ref="N480:U480"/>
    <mergeCell ref="N481:U481"/>
    <mergeCell ref="N482:U482"/>
    <mergeCell ref="N483:U483"/>
    <mergeCell ref="N484:U484"/>
    <mergeCell ref="N485:U485"/>
    <mergeCell ref="N486:U486"/>
    <mergeCell ref="N487:U487"/>
    <mergeCell ref="N488:U488"/>
    <mergeCell ref="N489:U489"/>
    <mergeCell ref="N490:U490"/>
    <mergeCell ref="N491:U491"/>
    <mergeCell ref="N492:U492"/>
    <mergeCell ref="N493:U493"/>
    <mergeCell ref="N494:U494"/>
    <mergeCell ref="N495:U495"/>
    <mergeCell ref="N496:U496"/>
    <mergeCell ref="N497:U497"/>
    <mergeCell ref="N498:U498"/>
    <mergeCell ref="N499:U499"/>
    <mergeCell ref="N500:U500"/>
    <mergeCell ref="N501:U501"/>
    <mergeCell ref="N502:U502"/>
    <mergeCell ref="N503:U503"/>
    <mergeCell ref="N504:U504"/>
    <mergeCell ref="N505:U505"/>
    <mergeCell ref="N506:U506"/>
    <mergeCell ref="N507:U507"/>
    <mergeCell ref="N508:U508"/>
    <mergeCell ref="N509:U509"/>
    <mergeCell ref="N510:U510"/>
    <mergeCell ref="N511:U511"/>
    <mergeCell ref="N512:U512"/>
    <mergeCell ref="N513:U513"/>
    <mergeCell ref="N514:U514"/>
    <mergeCell ref="N515:U515"/>
    <mergeCell ref="N516:U516"/>
    <mergeCell ref="N517:U517"/>
    <mergeCell ref="N518:U518"/>
    <mergeCell ref="N519:U519"/>
    <mergeCell ref="N520:U520"/>
    <mergeCell ref="N521:U521"/>
    <mergeCell ref="N522:U522"/>
    <mergeCell ref="N523:U523"/>
    <mergeCell ref="N524:U524"/>
    <mergeCell ref="N525:U525"/>
    <mergeCell ref="N526:U526"/>
    <mergeCell ref="N527:U527"/>
    <mergeCell ref="N528:U528"/>
    <mergeCell ref="N529:U529"/>
    <mergeCell ref="N530:U530"/>
    <mergeCell ref="N531:U531"/>
    <mergeCell ref="N532:U532"/>
    <mergeCell ref="N533:U533"/>
    <mergeCell ref="N534:U534"/>
    <mergeCell ref="N535:U535"/>
    <mergeCell ref="N536:U536"/>
    <mergeCell ref="N537:U537"/>
    <mergeCell ref="N538:U538"/>
    <mergeCell ref="N539:U539"/>
    <mergeCell ref="N540:U540"/>
    <mergeCell ref="N541:U541"/>
    <mergeCell ref="N542:U542"/>
    <mergeCell ref="N543:U543"/>
    <mergeCell ref="N544:U544"/>
    <mergeCell ref="N545:U545"/>
    <mergeCell ref="N546:U546"/>
    <mergeCell ref="N547:U547"/>
    <mergeCell ref="N548:U548"/>
    <mergeCell ref="N549:U549"/>
    <mergeCell ref="N550:U550"/>
    <mergeCell ref="N551:U551"/>
    <mergeCell ref="N552:U552"/>
    <mergeCell ref="N553:U553"/>
    <mergeCell ref="N554:U554"/>
    <mergeCell ref="N555:U555"/>
    <mergeCell ref="N556:U556"/>
    <mergeCell ref="N557:U557"/>
    <mergeCell ref="N558:U558"/>
    <mergeCell ref="N559:U559"/>
    <mergeCell ref="N560:U560"/>
    <mergeCell ref="N561:U561"/>
    <mergeCell ref="N562:U562"/>
    <mergeCell ref="N563:U563"/>
    <mergeCell ref="N564:U564"/>
    <mergeCell ref="N565:U565"/>
    <mergeCell ref="N566:U566"/>
    <mergeCell ref="N567:U567"/>
    <mergeCell ref="N568:U568"/>
    <mergeCell ref="N569:U569"/>
    <mergeCell ref="N570:U570"/>
    <mergeCell ref="N571:U571"/>
    <mergeCell ref="N572:U572"/>
    <mergeCell ref="N573:U573"/>
    <mergeCell ref="N574:U574"/>
    <mergeCell ref="N575:U575"/>
    <mergeCell ref="N576:U576"/>
    <mergeCell ref="N577:U577"/>
    <mergeCell ref="N578:U578"/>
    <mergeCell ref="N579:U579"/>
    <mergeCell ref="N580:U580"/>
    <mergeCell ref="N581:U581"/>
    <mergeCell ref="N582:U582"/>
    <mergeCell ref="N583:U583"/>
    <mergeCell ref="N584:U584"/>
    <mergeCell ref="N585:U585"/>
    <mergeCell ref="N586:U586"/>
    <mergeCell ref="N587:U587"/>
    <mergeCell ref="N588:U588"/>
    <mergeCell ref="N589:U589"/>
    <mergeCell ref="N590:U590"/>
    <mergeCell ref="N591:U591"/>
    <mergeCell ref="N592:U592"/>
    <mergeCell ref="N593:U593"/>
    <mergeCell ref="N594:U594"/>
    <mergeCell ref="N595:U595"/>
    <mergeCell ref="N596:U596"/>
    <mergeCell ref="N597:U597"/>
    <mergeCell ref="N598:U598"/>
    <mergeCell ref="N599:U599"/>
    <mergeCell ref="N600:U600"/>
    <mergeCell ref="N601:U601"/>
    <mergeCell ref="N602:U602"/>
    <mergeCell ref="N603:U603"/>
    <mergeCell ref="N604:U604"/>
    <mergeCell ref="N605:U605"/>
    <mergeCell ref="N606:U606"/>
    <mergeCell ref="N607:U607"/>
    <mergeCell ref="N608:U608"/>
    <mergeCell ref="N609:U609"/>
    <mergeCell ref="N610:U610"/>
    <mergeCell ref="N611:U611"/>
    <mergeCell ref="N612:U612"/>
    <mergeCell ref="N613:U613"/>
    <mergeCell ref="N614:U614"/>
    <mergeCell ref="N615:U615"/>
    <mergeCell ref="N616:U616"/>
    <mergeCell ref="N617:U617"/>
    <mergeCell ref="N618:U618"/>
    <mergeCell ref="N619:U619"/>
    <mergeCell ref="N620:U620"/>
    <mergeCell ref="N621:U621"/>
    <mergeCell ref="N622:U622"/>
    <mergeCell ref="N623:U623"/>
    <mergeCell ref="N624:U624"/>
    <mergeCell ref="N625:U625"/>
    <mergeCell ref="N626:U626"/>
    <mergeCell ref="N627:U627"/>
    <mergeCell ref="N628:U628"/>
    <mergeCell ref="N629:U629"/>
    <mergeCell ref="N630:U630"/>
    <mergeCell ref="N631:U631"/>
    <mergeCell ref="N632:U632"/>
    <mergeCell ref="N633:U633"/>
    <mergeCell ref="N634:U634"/>
    <mergeCell ref="N635:U635"/>
    <mergeCell ref="N636:U636"/>
    <mergeCell ref="N637:U637"/>
    <mergeCell ref="N638:U638"/>
    <mergeCell ref="N639:U639"/>
    <mergeCell ref="N640:U640"/>
    <mergeCell ref="N641:U641"/>
    <mergeCell ref="N642:U642"/>
    <mergeCell ref="N643:U643"/>
    <mergeCell ref="N644:U644"/>
    <mergeCell ref="N645:U645"/>
    <mergeCell ref="N646:U646"/>
    <mergeCell ref="N647:U647"/>
    <mergeCell ref="N648:U648"/>
    <mergeCell ref="N649:U649"/>
    <mergeCell ref="N650:U650"/>
    <mergeCell ref="N651:U651"/>
    <mergeCell ref="N652:U652"/>
    <mergeCell ref="N653:U653"/>
    <mergeCell ref="N654:U654"/>
    <mergeCell ref="N655:U655"/>
    <mergeCell ref="N656:U656"/>
    <mergeCell ref="N657:U657"/>
    <mergeCell ref="N658:U658"/>
    <mergeCell ref="N659:U659"/>
    <mergeCell ref="N660:U660"/>
    <mergeCell ref="N661:U661"/>
    <mergeCell ref="N662:U662"/>
    <mergeCell ref="N663:U663"/>
    <mergeCell ref="N664:U664"/>
    <mergeCell ref="N665:U665"/>
    <mergeCell ref="N666:U666"/>
    <mergeCell ref="N667:U667"/>
    <mergeCell ref="N668:U668"/>
    <mergeCell ref="N669:U669"/>
    <mergeCell ref="N670:U670"/>
    <mergeCell ref="N671:U671"/>
    <mergeCell ref="N672:U672"/>
    <mergeCell ref="N673:U673"/>
    <mergeCell ref="N674:U674"/>
    <mergeCell ref="N675:U675"/>
    <mergeCell ref="N676:U676"/>
    <mergeCell ref="N677:U677"/>
    <mergeCell ref="N678:U678"/>
    <mergeCell ref="N679:U679"/>
    <mergeCell ref="N680:U680"/>
    <mergeCell ref="N681:U681"/>
    <mergeCell ref="N682:U682"/>
    <mergeCell ref="N683:U683"/>
    <mergeCell ref="N684:U684"/>
    <mergeCell ref="N685:U685"/>
    <mergeCell ref="N686:U686"/>
    <mergeCell ref="N687:U687"/>
    <mergeCell ref="N688:U688"/>
    <mergeCell ref="N689:U689"/>
    <mergeCell ref="N690:U690"/>
    <mergeCell ref="N691:U691"/>
    <mergeCell ref="N692:U692"/>
    <mergeCell ref="N693:U693"/>
    <mergeCell ref="N694:U694"/>
    <mergeCell ref="N695:U695"/>
    <mergeCell ref="N696:U696"/>
    <mergeCell ref="N697:U697"/>
    <mergeCell ref="N698:U698"/>
    <mergeCell ref="N699:U699"/>
    <mergeCell ref="N700:U700"/>
    <mergeCell ref="N701:U701"/>
    <mergeCell ref="N702:U702"/>
    <mergeCell ref="N703:U703"/>
    <mergeCell ref="N704:U704"/>
    <mergeCell ref="N705:U705"/>
    <mergeCell ref="N706:U706"/>
    <mergeCell ref="N707:U707"/>
    <mergeCell ref="N708:U708"/>
    <mergeCell ref="N709:U709"/>
    <mergeCell ref="N710:U710"/>
    <mergeCell ref="N711:U711"/>
    <mergeCell ref="N712:U712"/>
    <mergeCell ref="N713:U713"/>
    <mergeCell ref="N714:U714"/>
    <mergeCell ref="N715:U715"/>
    <mergeCell ref="N716:U716"/>
    <mergeCell ref="N717:U717"/>
    <mergeCell ref="N718:U718"/>
    <mergeCell ref="N719:U719"/>
    <mergeCell ref="N720:U720"/>
    <mergeCell ref="N721:U721"/>
    <mergeCell ref="N722:U722"/>
    <mergeCell ref="N723:U723"/>
    <mergeCell ref="N724:U724"/>
    <mergeCell ref="N725:U725"/>
    <mergeCell ref="N726:U726"/>
    <mergeCell ref="N727:U727"/>
    <mergeCell ref="N728:U728"/>
    <mergeCell ref="N729:U729"/>
    <mergeCell ref="N730:U730"/>
    <mergeCell ref="N731:U731"/>
    <mergeCell ref="N732:U732"/>
    <mergeCell ref="N733:U733"/>
    <mergeCell ref="N734:U734"/>
    <mergeCell ref="N735:U735"/>
    <mergeCell ref="N736:U736"/>
    <mergeCell ref="N737:U737"/>
    <mergeCell ref="N738:U738"/>
    <mergeCell ref="N739:U739"/>
    <mergeCell ref="N740:U740"/>
    <mergeCell ref="N741:U741"/>
    <mergeCell ref="N742:U742"/>
    <mergeCell ref="N743:U743"/>
    <mergeCell ref="N744:U744"/>
    <mergeCell ref="N745:U745"/>
    <mergeCell ref="N746:U746"/>
    <mergeCell ref="N747:U747"/>
    <mergeCell ref="N748:U748"/>
    <mergeCell ref="N749:U749"/>
    <mergeCell ref="N750:U750"/>
    <mergeCell ref="N751:U751"/>
    <mergeCell ref="N752:U752"/>
    <mergeCell ref="N753:U753"/>
    <mergeCell ref="N754:U754"/>
    <mergeCell ref="N755:U755"/>
    <mergeCell ref="N756:U756"/>
    <mergeCell ref="N757:U757"/>
    <mergeCell ref="N758:U758"/>
    <mergeCell ref="N759:U759"/>
    <mergeCell ref="N760:U760"/>
    <mergeCell ref="N761:U761"/>
    <mergeCell ref="N762:U762"/>
    <mergeCell ref="N763:U763"/>
    <mergeCell ref="N764:U764"/>
    <mergeCell ref="N765:U765"/>
    <mergeCell ref="N766:U766"/>
    <mergeCell ref="N767:U767"/>
    <mergeCell ref="N768:U768"/>
    <mergeCell ref="N769:U769"/>
    <mergeCell ref="N770:U770"/>
    <mergeCell ref="N771:U771"/>
    <mergeCell ref="N772:U772"/>
    <mergeCell ref="N773:U773"/>
    <mergeCell ref="N774:U774"/>
    <mergeCell ref="N775:U775"/>
    <mergeCell ref="N776:U776"/>
    <mergeCell ref="N777:U777"/>
    <mergeCell ref="N778:U778"/>
    <mergeCell ref="N779:U779"/>
    <mergeCell ref="N780:U780"/>
    <mergeCell ref="N781:U781"/>
    <mergeCell ref="N782:U782"/>
    <mergeCell ref="N783:U783"/>
    <mergeCell ref="N784:U784"/>
    <mergeCell ref="N785:U785"/>
    <mergeCell ref="N786:U786"/>
    <mergeCell ref="N787:U787"/>
    <mergeCell ref="N788:U788"/>
    <mergeCell ref="N789:U789"/>
    <mergeCell ref="N790:U790"/>
    <mergeCell ref="N791:U791"/>
    <mergeCell ref="N792:U792"/>
    <mergeCell ref="N793:U793"/>
    <mergeCell ref="N794:U794"/>
    <mergeCell ref="N795:U795"/>
    <mergeCell ref="N796:U796"/>
    <mergeCell ref="N797:U797"/>
    <mergeCell ref="N798:U798"/>
    <mergeCell ref="N799:U799"/>
    <mergeCell ref="N800:U800"/>
    <mergeCell ref="N801:U801"/>
    <mergeCell ref="N802:U802"/>
    <mergeCell ref="N803:U803"/>
    <mergeCell ref="N804:U804"/>
    <mergeCell ref="N805:U805"/>
    <mergeCell ref="N806:U806"/>
    <mergeCell ref="N807:U807"/>
    <mergeCell ref="N808:U808"/>
    <mergeCell ref="N809:U809"/>
    <mergeCell ref="N810:U810"/>
    <mergeCell ref="N811:U811"/>
    <mergeCell ref="N812:U812"/>
    <mergeCell ref="N813:U813"/>
    <mergeCell ref="N814:U814"/>
    <mergeCell ref="N815:U815"/>
    <mergeCell ref="N816:U816"/>
    <mergeCell ref="N817:U817"/>
    <mergeCell ref="N818:U818"/>
    <mergeCell ref="N819:U819"/>
    <mergeCell ref="N820:U820"/>
    <mergeCell ref="N821:U821"/>
    <mergeCell ref="N822:U822"/>
    <mergeCell ref="N823:U823"/>
    <mergeCell ref="N824:U824"/>
    <mergeCell ref="N825:U825"/>
    <mergeCell ref="N826:U826"/>
    <mergeCell ref="N827:U827"/>
    <mergeCell ref="N828:U828"/>
    <mergeCell ref="N829:U829"/>
    <mergeCell ref="N830:U830"/>
    <mergeCell ref="N831:U831"/>
    <mergeCell ref="N832:U832"/>
    <mergeCell ref="N833:U833"/>
    <mergeCell ref="N834:U834"/>
    <mergeCell ref="N835:U835"/>
    <mergeCell ref="N836:U836"/>
    <mergeCell ref="N837:U837"/>
    <mergeCell ref="N838:U838"/>
    <mergeCell ref="N839:U839"/>
    <mergeCell ref="N840:U840"/>
    <mergeCell ref="N841:U841"/>
    <mergeCell ref="N842:U842"/>
    <mergeCell ref="N843:U843"/>
    <mergeCell ref="N844:U844"/>
    <mergeCell ref="N845:U845"/>
    <mergeCell ref="N846:U846"/>
    <mergeCell ref="N847:U847"/>
    <mergeCell ref="N848:U848"/>
    <mergeCell ref="N849:U849"/>
    <mergeCell ref="N850:U850"/>
    <mergeCell ref="N851:U851"/>
    <mergeCell ref="N852:U852"/>
    <mergeCell ref="N853:U853"/>
    <mergeCell ref="N854:U854"/>
    <mergeCell ref="N855:U855"/>
    <mergeCell ref="N856:U856"/>
    <mergeCell ref="N857:U857"/>
    <mergeCell ref="N858:U858"/>
    <mergeCell ref="N859:U859"/>
    <mergeCell ref="N860:U860"/>
    <mergeCell ref="N861:U861"/>
    <mergeCell ref="N862:U862"/>
    <mergeCell ref="N863:U863"/>
    <mergeCell ref="N864:U864"/>
    <mergeCell ref="N865:U865"/>
    <mergeCell ref="N866:U866"/>
    <mergeCell ref="N867:U867"/>
    <mergeCell ref="N868:U868"/>
    <mergeCell ref="N869:U869"/>
    <mergeCell ref="N870:U870"/>
    <mergeCell ref="N871:U871"/>
    <mergeCell ref="N872:U872"/>
    <mergeCell ref="N873:U873"/>
    <mergeCell ref="N874:U874"/>
    <mergeCell ref="N875:U875"/>
    <mergeCell ref="N876:U876"/>
    <mergeCell ref="N877:U877"/>
    <mergeCell ref="N878:U878"/>
    <mergeCell ref="N879:U879"/>
    <mergeCell ref="N880:U880"/>
    <mergeCell ref="N881:U881"/>
    <mergeCell ref="N882:U882"/>
    <mergeCell ref="N883:U883"/>
    <mergeCell ref="N884:U884"/>
    <mergeCell ref="N885:U885"/>
    <mergeCell ref="N886:U886"/>
    <mergeCell ref="N887:U887"/>
    <mergeCell ref="N888:U888"/>
    <mergeCell ref="N889:U889"/>
    <mergeCell ref="N890:U890"/>
    <mergeCell ref="N891:U891"/>
    <mergeCell ref="N892:U892"/>
    <mergeCell ref="N893:U893"/>
    <mergeCell ref="N894:U894"/>
    <mergeCell ref="N895:U895"/>
    <mergeCell ref="N896:U896"/>
    <mergeCell ref="N897:U897"/>
    <mergeCell ref="N898:U898"/>
    <mergeCell ref="N899:U899"/>
    <mergeCell ref="N900:U900"/>
    <mergeCell ref="N901:U901"/>
    <mergeCell ref="N902:U902"/>
    <mergeCell ref="N903:U903"/>
    <mergeCell ref="N904:U904"/>
    <mergeCell ref="N905:U905"/>
    <mergeCell ref="N906:U906"/>
    <mergeCell ref="N907:U907"/>
    <mergeCell ref="N908:U908"/>
    <mergeCell ref="N909:U909"/>
    <mergeCell ref="N910:U910"/>
    <mergeCell ref="N911:U911"/>
    <mergeCell ref="N912:U912"/>
    <mergeCell ref="N913:U913"/>
    <mergeCell ref="N914:U914"/>
    <mergeCell ref="N915:U915"/>
    <mergeCell ref="N916:U916"/>
    <mergeCell ref="N917:U917"/>
    <mergeCell ref="N918:U918"/>
    <mergeCell ref="N919:U919"/>
    <mergeCell ref="N920:U920"/>
    <mergeCell ref="N921:U921"/>
    <mergeCell ref="N922:U922"/>
    <mergeCell ref="N923:U923"/>
    <mergeCell ref="N924:U924"/>
    <mergeCell ref="N925:U925"/>
    <mergeCell ref="N926:U926"/>
    <mergeCell ref="N927:U927"/>
    <mergeCell ref="N928:U928"/>
    <mergeCell ref="N929:U929"/>
    <mergeCell ref="N930:U930"/>
    <mergeCell ref="N931:U931"/>
    <mergeCell ref="N932:U932"/>
    <mergeCell ref="N933:U933"/>
    <mergeCell ref="N934:U934"/>
    <mergeCell ref="N935:U935"/>
    <mergeCell ref="N936:U936"/>
    <mergeCell ref="N937:U937"/>
    <mergeCell ref="N938:U938"/>
    <mergeCell ref="N939:U939"/>
    <mergeCell ref="N940:U940"/>
    <mergeCell ref="N941:U941"/>
    <mergeCell ref="N942:U942"/>
    <mergeCell ref="N943:U943"/>
    <mergeCell ref="N944:U944"/>
    <mergeCell ref="N945:U945"/>
    <mergeCell ref="N946:U946"/>
    <mergeCell ref="N947:U947"/>
    <mergeCell ref="N948:U948"/>
    <mergeCell ref="N949:U949"/>
    <mergeCell ref="N950:U950"/>
    <mergeCell ref="N951:U951"/>
    <mergeCell ref="N952:U952"/>
    <mergeCell ref="N953:U953"/>
    <mergeCell ref="N954:U954"/>
    <mergeCell ref="N955:U955"/>
    <mergeCell ref="N956:U956"/>
    <mergeCell ref="N957:U957"/>
    <mergeCell ref="N958:U958"/>
    <mergeCell ref="N959:U959"/>
    <mergeCell ref="N960:U960"/>
    <mergeCell ref="N961:U961"/>
    <mergeCell ref="N962:U962"/>
    <mergeCell ref="N963:U963"/>
    <mergeCell ref="N964:U964"/>
    <mergeCell ref="N965:U965"/>
    <mergeCell ref="N966:U966"/>
    <mergeCell ref="N967:U967"/>
    <mergeCell ref="N968:U968"/>
    <mergeCell ref="N969:U969"/>
    <mergeCell ref="N970:U970"/>
    <mergeCell ref="N971:U971"/>
    <mergeCell ref="N972:U972"/>
    <mergeCell ref="N973:U973"/>
    <mergeCell ref="N974:U974"/>
    <mergeCell ref="N975:U975"/>
    <mergeCell ref="N976:U976"/>
    <mergeCell ref="N977:U977"/>
    <mergeCell ref="N978:U978"/>
    <mergeCell ref="N979:U979"/>
    <mergeCell ref="N980:U980"/>
    <mergeCell ref="N981:U981"/>
    <mergeCell ref="N982:U982"/>
    <mergeCell ref="N983:U983"/>
    <mergeCell ref="N984:U984"/>
    <mergeCell ref="N985:U985"/>
    <mergeCell ref="N986:U986"/>
    <mergeCell ref="N987:U987"/>
    <mergeCell ref="N988:U988"/>
    <mergeCell ref="N989:U989"/>
    <mergeCell ref="N990:U990"/>
    <mergeCell ref="N991:U991"/>
    <mergeCell ref="N992:U992"/>
    <mergeCell ref="N993:U993"/>
    <mergeCell ref="N994:U994"/>
    <mergeCell ref="N995:U995"/>
    <mergeCell ref="N996:U996"/>
    <mergeCell ref="N997:U997"/>
    <mergeCell ref="N998:U998"/>
    <mergeCell ref="N999:U999"/>
    <mergeCell ref="N1000:U1000"/>
    <mergeCell ref="N1001:U1001"/>
    <mergeCell ref="N1002:U1002"/>
    <mergeCell ref="N1003:U1003"/>
    <mergeCell ref="N1004:U1004"/>
    <mergeCell ref="N1005:U1005"/>
    <mergeCell ref="N1006:U1006"/>
    <mergeCell ref="N1007:U1007"/>
    <mergeCell ref="N1008:U1008"/>
    <mergeCell ref="N1009:U1009"/>
    <mergeCell ref="N1010:U1010"/>
    <mergeCell ref="N1011:U1011"/>
    <mergeCell ref="N1012:U1012"/>
    <mergeCell ref="N1013:U1013"/>
    <mergeCell ref="N1014:U1014"/>
    <mergeCell ref="N1015:U1015"/>
    <mergeCell ref="N1016:U1016"/>
    <mergeCell ref="N1017:U1017"/>
    <mergeCell ref="N1018:U1018"/>
    <mergeCell ref="N1019:U1019"/>
    <mergeCell ref="N1020:U1020"/>
    <mergeCell ref="N1021:U1021"/>
    <mergeCell ref="N1022:U1022"/>
    <mergeCell ref="N1023:U1023"/>
    <mergeCell ref="N1024:U1024"/>
    <mergeCell ref="N1025:U1025"/>
    <mergeCell ref="N1026:U1026"/>
    <mergeCell ref="N1027:U1027"/>
    <mergeCell ref="N1028:U1028"/>
    <mergeCell ref="N1029:U1029"/>
    <mergeCell ref="N1030:U1030"/>
    <mergeCell ref="N1031:U1031"/>
    <mergeCell ref="N1032:U1032"/>
    <mergeCell ref="N1033:U1033"/>
    <mergeCell ref="N1034:U1034"/>
    <mergeCell ref="N1035:U1035"/>
    <mergeCell ref="N1036:U1036"/>
    <mergeCell ref="N1037:U1037"/>
    <mergeCell ref="N1038:U1038"/>
    <mergeCell ref="N1039:U1039"/>
    <mergeCell ref="N1040:U1040"/>
    <mergeCell ref="N1041:U1041"/>
    <mergeCell ref="N1042:U1042"/>
    <mergeCell ref="N1043:U1043"/>
    <mergeCell ref="N1044:U1044"/>
    <mergeCell ref="N1045:U1045"/>
    <mergeCell ref="N1046:U1046"/>
    <mergeCell ref="N1047:U1047"/>
    <mergeCell ref="N1048:U1048"/>
    <mergeCell ref="N1049:U1049"/>
    <mergeCell ref="N1050:U1050"/>
    <mergeCell ref="N1051:U1051"/>
    <mergeCell ref="N1052:U1052"/>
    <mergeCell ref="N1053:U1053"/>
    <mergeCell ref="N1054:U1054"/>
    <mergeCell ref="N1055:U1055"/>
    <mergeCell ref="N1056:U1056"/>
    <mergeCell ref="N1057:U1057"/>
    <mergeCell ref="N1058:U1058"/>
    <mergeCell ref="N1059:U1059"/>
    <mergeCell ref="N1060:U1060"/>
    <mergeCell ref="N1061:U1061"/>
    <mergeCell ref="N1062:U1062"/>
    <mergeCell ref="N1063:U1063"/>
    <mergeCell ref="N1064:U1064"/>
    <mergeCell ref="N1065:U1065"/>
    <mergeCell ref="N1066:U1066"/>
    <mergeCell ref="N1067:U1067"/>
    <mergeCell ref="N1068:U1068"/>
    <mergeCell ref="N1069:U1069"/>
    <mergeCell ref="N1070:U1070"/>
    <mergeCell ref="N1071:U1071"/>
    <mergeCell ref="N1072:U1072"/>
    <mergeCell ref="N1073:U1073"/>
    <mergeCell ref="N1074:U1074"/>
    <mergeCell ref="N1075:U1075"/>
    <mergeCell ref="N1076:U1076"/>
    <mergeCell ref="N1077:U1077"/>
    <mergeCell ref="N1078:U1078"/>
    <mergeCell ref="N1079:U1079"/>
    <mergeCell ref="N1080:U1080"/>
    <mergeCell ref="N1081:U1081"/>
    <mergeCell ref="N1082:U1082"/>
    <mergeCell ref="N1083:U1083"/>
    <mergeCell ref="N1084:U1084"/>
    <mergeCell ref="N1085:U1085"/>
    <mergeCell ref="N1086:U1086"/>
    <mergeCell ref="N1087:U1087"/>
    <mergeCell ref="N1088:U1088"/>
    <mergeCell ref="N1089:U1089"/>
    <mergeCell ref="N1090:U1090"/>
    <mergeCell ref="N1091:U1091"/>
    <mergeCell ref="N1092:U1092"/>
    <mergeCell ref="N1093:U1093"/>
    <mergeCell ref="N1094:U1094"/>
    <mergeCell ref="N1095:U1095"/>
    <mergeCell ref="N1096:U1096"/>
    <mergeCell ref="N1097:U1097"/>
    <mergeCell ref="N1098:U1098"/>
    <mergeCell ref="N1099:U1099"/>
    <mergeCell ref="N1100:U1100"/>
    <mergeCell ref="N1101:U1101"/>
    <mergeCell ref="N1102:U1102"/>
    <mergeCell ref="N1103:U1103"/>
    <mergeCell ref="N1104:U1104"/>
    <mergeCell ref="N1105:U1105"/>
    <mergeCell ref="N1106:U1106"/>
    <mergeCell ref="N1107:U1107"/>
    <mergeCell ref="N1108:U1108"/>
    <mergeCell ref="N1109:U1109"/>
    <mergeCell ref="N1110:U1110"/>
    <mergeCell ref="N1111:U1111"/>
    <mergeCell ref="N1112:U1112"/>
    <mergeCell ref="N1113:U1113"/>
    <mergeCell ref="N1114:U1114"/>
    <mergeCell ref="N1115:U1115"/>
    <mergeCell ref="N1116:U1116"/>
    <mergeCell ref="N1117:U1117"/>
    <mergeCell ref="N1118:U1118"/>
    <mergeCell ref="N1119:U1119"/>
    <mergeCell ref="N1120:U1120"/>
    <mergeCell ref="N1121:U1121"/>
    <mergeCell ref="N1122:U1122"/>
    <mergeCell ref="N1123:U1123"/>
    <mergeCell ref="N1124:U1124"/>
    <mergeCell ref="N1125:U1125"/>
    <mergeCell ref="N1126:U1126"/>
    <mergeCell ref="N1127:U1127"/>
    <mergeCell ref="N1128:U1128"/>
    <mergeCell ref="N1129:U1129"/>
    <mergeCell ref="N1130:U1130"/>
    <mergeCell ref="N1131:U1131"/>
    <mergeCell ref="N1132:U1132"/>
    <mergeCell ref="N1133:U1133"/>
    <mergeCell ref="N1134:U1134"/>
    <mergeCell ref="N1135:U1135"/>
    <mergeCell ref="N1136:U1136"/>
    <mergeCell ref="N1137:U1137"/>
    <mergeCell ref="N1138:U1138"/>
    <mergeCell ref="N1139:U1139"/>
    <mergeCell ref="N1140:U1140"/>
    <mergeCell ref="N1141:U1141"/>
    <mergeCell ref="N1142:U1142"/>
    <mergeCell ref="N1143:U1143"/>
    <mergeCell ref="N1144:U1144"/>
    <mergeCell ref="N1145:U1145"/>
    <mergeCell ref="N1146:U1146"/>
    <mergeCell ref="N1147:U1147"/>
    <mergeCell ref="N1148:U1148"/>
    <mergeCell ref="N1149:U1149"/>
    <mergeCell ref="N1150:U1150"/>
    <mergeCell ref="N1151:U1151"/>
    <mergeCell ref="N1152:U1152"/>
    <mergeCell ref="N1153:U1153"/>
    <mergeCell ref="N1154:U1154"/>
    <mergeCell ref="N1155:U1155"/>
    <mergeCell ref="N1156:U1156"/>
    <mergeCell ref="N1157:U1157"/>
    <mergeCell ref="N1158:U1158"/>
    <mergeCell ref="N1159:U1159"/>
    <mergeCell ref="N1160:U1160"/>
    <mergeCell ref="N1161:U1161"/>
    <mergeCell ref="N1162:U1162"/>
    <mergeCell ref="N1163:U1163"/>
    <mergeCell ref="N1164:U1164"/>
    <mergeCell ref="N1165:U1165"/>
    <mergeCell ref="N1166:U1166"/>
    <mergeCell ref="N1167:U1167"/>
    <mergeCell ref="N1168:U1168"/>
    <mergeCell ref="N1169:U1169"/>
    <mergeCell ref="N1170:U1170"/>
    <mergeCell ref="N1171:U1171"/>
    <mergeCell ref="N1172:U1172"/>
    <mergeCell ref="N1173:U1173"/>
    <mergeCell ref="N1174:U1174"/>
    <mergeCell ref="N1175:U1175"/>
    <mergeCell ref="N1176:U1176"/>
    <mergeCell ref="N1177:U1177"/>
    <mergeCell ref="N1178:U1178"/>
    <mergeCell ref="N1179:U1179"/>
    <mergeCell ref="N1180:U1180"/>
    <mergeCell ref="N1181:U1181"/>
    <mergeCell ref="N1182:U1182"/>
    <mergeCell ref="N1183:U1183"/>
    <mergeCell ref="N1184:U1184"/>
    <mergeCell ref="N1185:U1185"/>
    <mergeCell ref="N1186:U1186"/>
    <mergeCell ref="N1187:U1187"/>
    <mergeCell ref="N1188:U1188"/>
    <mergeCell ref="N1189:U1189"/>
    <mergeCell ref="N1190:U1190"/>
    <mergeCell ref="N1191:U1191"/>
    <mergeCell ref="N1192:U1192"/>
    <mergeCell ref="N1193:U1193"/>
    <mergeCell ref="N1194:U1194"/>
    <mergeCell ref="N1195:U1195"/>
    <mergeCell ref="N1196:U1196"/>
    <mergeCell ref="N1197:U1197"/>
    <mergeCell ref="N1198:U1198"/>
    <mergeCell ref="N1199:U1199"/>
    <mergeCell ref="N1200:U1200"/>
    <mergeCell ref="N1201:U1201"/>
    <mergeCell ref="N1202:U1202"/>
    <mergeCell ref="N1203:U1203"/>
    <mergeCell ref="N1204:U1204"/>
    <mergeCell ref="N1205:U1205"/>
    <mergeCell ref="N1206:U1206"/>
    <mergeCell ref="N1207:U1207"/>
    <mergeCell ref="N1208:U1208"/>
    <mergeCell ref="N1209:U1209"/>
    <mergeCell ref="N1210:U1210"/>
    <mergeCell ref="N1211:U1211"/>
    <mergeCell ref="N1212:U1212"/>
    <mergeCell ref="N1213:U1213"/>
    <mergeCell ref="N1214:U1214"/>
    <mergeCell ref="N1215:U1215"/>
    <mergeCell ref="N1216:U1216"/>
    <mergeCell ref="N1217:U1217"/>
    <mergeCell ref="N1218:U1218"/>
    <mergeCell ref="N1219:U1219"/>
    <mergeCell ref="N1220:U1220"/>
    <mergeCell ref="N1221:U1221"/>
    <mergeCell ref="N1222:U1222"/>
    <mergeCell ref="N1223:U1223"/>
    <mergeCell ref="N1224:U1224"/>
    <mergeCell ref="N1225:U1225"/>
    <mergeCell ref="N1226:U1226"/>
    <mergeCell ref="N1227:U1227"/>
    <mergeCell ref="N1228:U1228"/>
    <mergeCell ref="N1229:U1229"/>
    <mergeCell ref="N1230:U1230"/>
    <mergeCell ref="N1231:U1231"/>
    <mergeCell ref="N1232:U1232"/>
    <mergeCell ref="N1233:U1233"/>
    <mergeCell ref="N1234:U1234"/>
    <mergeCell ref="N1235:U1235"/>
    <mergeCell ref="N1236:U1236"/>
    <mergeCell ref="N1237:U1237"/>
    <mergeCell ref="N1238:U1238"/>
    <mergeCell ref="N1239:U1239"/>
    <mergeCell ref="N1240:U1240"/>
    <mergeCell ref="N1241:U1241"/>
    <mergeCell ref="N1242:U1242"/>
    <mergeCell ref="N1243:U1243"/>
    <mergeCell ref="N1244:U1244"/>
    <mergeCell ref="N1245:U1245"/>
    <mergeCell ref="N1246:U1246"/>
    <mergeCell ref="N1247:U1247"/>
    <mergeCell ref="N1248:U1248"/>
    <mergeCell ref="N1249:U1249"/>
    <mergeCell ref="N1250:U1250"/>
    <mergeCell ref="N1251:U1251"/>
    <mergeCell ref="N1252:U1252"/>
    <mergeCell ref="N1253:U1253"/>
    <mergeCell ref="N1254:U1254"/>
    <mergeCell ref="N1255:U1255"/>
    <mergeCell ref="N1256:U1256"/>
    <mergeCell ref="N1257:U1257"/>
    <mergeCell ref="N1258:U1258"/>
    <mergeCell ref="N1259:U1259"/>
    <mergeCell ref="N1260:U1260"/>
    <mergeCell ref="N1261:U1261"/>
    <mergeCell ref="N1262:U1262"/>
    <mergeCell ref="N1263:U1263"/>
    <mergeCell ref="N1264:U1264"/>
    <mergeCell ref="N1265:U1265"/>
    <mergeCell ref="N1266:U1266"/>
    <mergeCell ref="N1267:U1267"/>
    <mergeCell ref="N1268:U1268"/>
    <mergeCell ref="N1269:U1269"/>
    <mergeCell ref="N1270:U1270"/>
    <mergeCell ref="N1271:U1271"/>
    <mergeCell ref="N1272:U1272"/>
    <mergeCell ref="N1273:U1273"/>
    <mergeCell ref="N1274:U1274"/>
    <mergeCell ref="N1275:U1275"/>
    <mergeCell ref="N1276:U1276"/>
    <mergeCell ref="N1277:U1277"/>
    <mergeCell ref="N1278:U1278"/>
    <mergeCell ref="N1279:U1279"/>
    <mergeCell ref="N1280:U1280"/>
    <mergeCell ref="N1281:U1281"/>
    <mergeCell ref="N1282:U1282"/>
    <mergeCell ref="N1283:U1283"/>
    <mergeCell ref="N1284:U1284"/>
    <mergeCell ref="N1285:U1285"/>
    <mergeCell ref="N1286:U1286"/>
    <mergeCell ref="N1287:U1287"/>
    <mergeCell ref="N1288:U1288"/>
    <mergeCell ref="N1289:U1289"/>
    <mergeCell ref="N1290:U1290"/>
    <mergeCell ref="N1291:U1291"/>
    <mergeCell ref="N1292:U1292"/>
    <mergeCell ref="N1293:U1293"/>
    <mergeCell ref="N1294:U1294"/>
    <mergeCell ref="N1295:U1295"/>
    <mergeCell ref="N1296:U1296"/>
    <mergeCell ref="N1297:U1297"/>
    <mergeCell ref="N1298:U1298"/>
    <mergeCell ref="N1299:U1299"/>
    <mergeCell ref="N1300:U1300"/>
    <mergeCell ref="N1301:U1301"/>
    <mergeCell ref="N1302:U1302"/>
    <mergeCell ref="N1303:U1303"/>
    <mergeCell ref="N1304:U1304"/>
    <mergeCell ref="N1305:U1305"/>
    <mergeCell ref="N1306:U1306"/>
    <mergeCell ref="N1307:U1307"/>
    <mergeCell ref="N1308:U1308"/>
    <mergeCell ref="N1309:U1309"/>
    <mergeCell ref="N1310:U1310"/>
    <mergeCell ref="N1311:U1311"/>
    <mergeCell ref="N1312:U1312"/>
    <mergeCell ref="N1313:U1313"/>
    <mergeCell ref="N1314:U1314"/>
    <mergeCell ref="N1315:U1315"/>
    <mergeCell ref="N1316:U1316"/>
    <mergeCell ref="N1317:U1317"/>
    <mergeCell ref="N1318:U1318"/>
    <mergeCell ref="N1319:U1319"/>
    <mergeCell ref="N1320:U1320"/>
    <mergeCell ref="N1321:U1321"/>
    <mergeCell ref="N1322:U1322"/>
    <mergeCell ref="N1323:U1323"/>
    <mergeCell ref="N1324:U1324"/>
    <mergeCell ref="N1325:U1325"/>
    <mergeCell ref="N1326:U1326"/>
    <mergeCell ref="N1327:U1327"/>
    <mergeCell ref="N1328:U1328"/>
    <mergeCell ref="N1329:U1329"/>
    <mergeCell ref="N1330:U1330"/>
    <mergeCell ref="N1331:U1331"/>
    <mergeCell ref="N1332:U1332"/>
    <mergeCell ref="N1333:U1333"/>
    <mergeCell ref="N1334:U1334"/>
    <mergeCell ref="N1335:U1335"/>
    <mergeCell ref="N1336:U1336"/>
    <mergeCell ref="N1337:U1337"/>
    <mergeCell ref="N1338:U1338"/>
    <mergeCell ref="N1339:U1339"/>
    <mergeCell ref="N1340:U1340"/>
    <mergeCell ref="N1341:U1341"/>
    <mergeCell ref="N1342:U1342"/>
    <mergeCell ref="N1343:U1343"/>
    <mergeCell ref="N1344:U1344"/>
    <mergeCell ref="N1345:U1345"/>
    <mergeCell ref="N1346:U1346"/>
    <mergeCell ref="N1347:U1347"/>
    <mergeCell ref="N1348:U1348"/>
    <mergeCell ref="N1349:U1349"/>
    <mergeCell ref="N1350:U1350"/>
    <mergeCell ref="N1351:U1351"/>
    <mergeCell ref="N1352:U1352"/>
    <mergeCell ref="N1353:U1353"/>
    <mergeCell ref="N1354:U1354"/>
    <mergeCell ref="N1355:U1355"/>
    <mergeCell ref="N1356:U1356"/>
    <mergeCell ref="N1357:U1357"/>
    <mergeCell ref="N1358:U1358"/>
    <mergeCell ref="N1359:U1359"/>
    <mergeCell ref="N1360:U1360"/>
    <mergeCell ref="N1361:U1361"/>
    <mergeCell ref="N1362:U1362"/>
    <mergeCell ref="N1363:U1363"/>
    <mergeCell ref="N1364:U1364"/>
    <mergeCell ref="N1365:U1365"/>
    <mergeCell ref="N1366:U1366"/>
    <mergeCell ref="N1367:U1367"/>
    <mergeCell ref="N1368:U1368"/>
    <mergeCell ref="N1369:U1369"/>
    <mergeCell ref="N1370:U1370"/>
    <mergeCell ref="N1371:U1371"/>
    <mergeCell ref="N1372:U1372"/>
    <mergeCell ref="N1373:U1373"/>
    <mergeCell ref="N1374:U1374"/>
    <mergeCell ref="N1375:U1375"/>
    <mergeCell ref="N1376:U1376"/>
    <mergeCell ref="N1377:U1377"/>
    <mergeCell ref="N1378:U1378"/>
    <mergeCell ref="N1379:U1379"/>
    <mergeCell ref="N1380:U1380"/>
    <mergeCell ref="N1381:U1381"/>
    <mergeCell ref="N1382:U1382"/>
    <mergeCell ref="N1383:U1383"/>
    <mergeCell ref="N1384:U1384"/>
    <mergeCell ref="N1385:U1385"/>
    <mergeCell ref="N1386:U1386"/>
    <mergeCell ref="N1387:U1387"/>
    <mergeCell ref="N1388:U1388"/>
    <mergeCell ref="N1389:U1389"/>
    <mergeCell ref="N1390:U1390"/>
    <mergeCell ref="N1391:U1391"/>
    <mergeCell ref="N1392:U1392"/>
    <mergeCell ref="N1393:U1393"/>
    <mergeCell ref="N1394:U1394"/>
    <mergeCell ref="N1395:U1395"/>
    <mergeCell ref="N1396:U1396"/>
    <mergeCell ref="N1397:U1397"/>
    <mergeCell ref="N1398:U1398"/>
    <mergeCell ref="N1399:U1399"/>
    <mergeCell ref="N1400:U1400"/>
    <mergeCell ref="N1401:U1401"/>
    <mergeCell ref="N1402:U1402"/>
    <mergeCell ref="N1403:U1403"/>
    <mergeCell ref="N1404:U1404"/>
    <mergeCell ref="N1405:U1405"/>
    <mergeCell ref="N1406:U1406"/>
    <mergeCell ref="N1407:U1407"/>
    <mergeCell ref="N1408:U1408"/>
    <mergeCell ref="N1409:U1409"/>
    <mergeCell ref="N1410:U1410"/>
    <mergeCell ref="N1411:U1411"/>
    <mergeCell ref="N1412:U1412"/>
    <mergeCell ref="N1413:U1413"/>
    <mergeCell ref="N1414:U1414"/>
    <mergeCell ref="N1415:U1415"/>
    <mergeCell ref="N1416:U1416"/>
    <mergeCell ref="N1417:U1417"/>
    <mergeCell ref="N1418:U1418"/>
    <mergeCell ref="N1419:U1419"/>
    <mergeCell ref="N1420:U1420"/>
    <mergeCell ref="N1421:U1421"/>
    <mergeCell ref="N1422:U1422"/>
    <mergeCell ref="N1423:U1423"/>
    <mergeCell ref="N1424:U1424"/>
    <mergeCell ref="N1425:U1425"/>
    <mergeCell ref="N1426:U1426"/>
    <mergeCell ref="N1427:U1427"/>
    <mergeCell ref="N1428:U1428"/>
    <mergeCell ref="N1429:U1429"/>
    <mergeCell ref="N1430:U1430"/>
    <mergeCell ref="N1431:U1431"/>
    <mergeCell ref="N1432:U1432"/>
    <mergeCell ref="N1433:U1433"/>
    <mergeCell ref="N1434:U1434"/>
    <mergeCell ref="N1435:U1435"/>
    <mergeCell ref="N1436:U1436"/>
    <mergeCell ref="N1437:U1437"/>
    <mergeCell ref="N1438:U1438"/>
    <mergeCell ref="N1439:U1439"/>
    <mergeCell ref="N1440:U1440"/>
    <mergeCell ref="N1441:U1441"/>
    <mergeCell ref="N1442:U1442"/>
    <mergeCell ref="N1443:U1443"/>
    <mergeCell ref="N1444:U1444"/>
    <mergeCell ref="N1445:U1445"/>
    <mergeCell ref="N1446:U1446"/>
    <mergeCell ref="N1447:U1447"/>
    <mergeCell ref="N1448:U1448"/>
    <mergeCell ref="N1449:U1449"/>
    <mergeCell ref="N1450:U1450"/>
    <mergeCell ref="N1451:U1451"/>
    <mergeCell ref="N1452:U1452"/>
    <mergeCell ref="N1453:U1453"/>
    <mergeCell ref="N1454:U1454"/>
    <mergeCell ref="N1455:U1455"/>
    <mergeCell ref="N1456:U1456"/>
    <mergeCell ref="N1457:U1457"/>
    <mergeCell ref="N1458:U1458"/>
    <mergeCell ref="N1459:U1459"/>
    <mergeCell ref="N1460:U1460"/>
    <mergeCell ref="N1461:U1461"/>
    <mergeCell ref="N1462:U1462"/>
    <mergeCell ref="N1463:U1463"/>
    <mergeCell ref="N1464:U1464"/>
    <mergeCell ref="N1465:U1465"/>
    <mergeCell ref="N1466:U1466"/>
    <mergeCell ref="N1467:U1467"/>
    <mergeCell ref="N1468:U1468"/>
    <mergeCell ref="N1469:U1469"/>
    <mergeCell ref="N1470:U1470"/>
    <mergeCell ref="N1471:U1471"/>
    <mergeCell ref="N1472:U1472"/>
    <mergeCell ref="N1473:U1473"/>
    <mergeCell ref="N1474:U1474"/>
    <mergeCell ref="N1475:U1475"/>
    <mergeCell ref="N1476:U1476"/>
    <mergeCell ref="N1477:U1477"/>
    <mergeCell ref="N1478:U1478"/>
    <mergeCell ref="N1479:U1479"/>
    <mergeCell ref="N1480:U1480"/>
    <mergeCell ref="N1481:U1481"/>
    <mergeCell ref="N1482:U1482"/>
    <mergeCell ref="N1483:U1483"/>
    <mergeCell ref="N1484:U1484"/>
    <mergeCell ref="N1485:U1485"/>
    <mergeCell ref="N1486:U1486"/>
    <mergeCell ref="N1487:U1487"/>
    <mergeCell ref="N1488:U1488"/>
    <mergeCell ref="N1489:U1489"/>
    <mergeCell ref="N1490:U1490"/>
    <mergeCell ref="N1491:U1491"/>
    <mergeCell ref="N1492:U1492"/>
    <mergeCell ref="N1493:U1493"/>
    <mergeCell ref="N1494:U1494"/>
    <mergeCell ref="N1495:U1495"/>
    <mergeCell ref="N1496:U1496"/>
    <mergeCell ref="N1497:U1497"/>
    <mergeCell ref="N1498:U1498"/>
    <mergeCell ref="N1499:U1499"/>
    <mergeCell ref="N1500:U1500"/>
    <mergeCell ref="N1501:U1501"/>
    <mergeCell ref="N1502:U1502"/>
    <mergeCell ref="N1503:U1503"/>
    <mergeCell ref="N1504:U1504"/>
    <mergeCell ref="N1505:U1505"/>
    <mergeCell ref="N1506:U1506"/>
    <mergeCell ref="N1507:U1507"/>
    <mergeCell ref="N1508:U1508"/>
    <mergeCell ref="N1509:U1509"/>
    <mergeCell ref="N1510:U1510"/>
    <mergeCell ref="N1511:U1511"/>
    <mergeCell ref="N1512:U1512"/>
    <mergeCell ref="N1513:U1513"/>
    <mergeCell ref="N1514:U1514"/>
    <mergeCell ref="N1515:U1515"/>
    <mergeCell ref="N1516:U1516"/>
    <mergeCell ref="N1517:U1517"/>
    <mergeCell ref="N1518:U1518"/>
    <mergeCell ref="N1519:U1519"/>
    <mergeCell ref="N1520:U1520"/>
    <mergeCell ref="N1521:U1521"/>
    <mergeCell ref="N1522:U1522"/>
    <mergeCell ref="N1523:U1523"/>
    <mergeCell ref="N1524:U1524"/>
    <mergeCell ref="N1525:U1525"/>
    <mergeCell ref="N1526:U1526"/>
    <mergeCell ref="N1527:U1527"/>
    <mergeCell ref="N1528:U1528"/>
    <mergeCell ref="N1529:U1529"/>
    <mergeCell ref="N1530:U1530"/>
    <mergeCell ref="N1531:U1531"/>
    <mergeCell ref="N1532:U1532"/>
    <mergeCell ref="N1533:U1533"/>
    <mergeCell ref="N1534:U1534"/>
    <mergeCell ref="N1535:U1535"/>
    <mergeCell ref="N1536:U1536"/>
    <mergeCell ref="N1537:U1537"/>
    <mergeCell ref="N1538:U1538"/>
    <mergeCell ref="N1539:U1539"/>
    <mergeCell ref="N1540:U1540"/>
    <mergeCell ref="N1541:U1541"/>
    <mergeCell ref="N1542:U1542"/>
    <mergeCell ref="N1543:U1543"/>
    <mergeCell ref="N1544:U1544"/>
    <mergeCell ref="N1545:U1545"/>
    <mergeCell ref="N1546:U1546"/>
    <mergeCell ref="N1547:U1547"/>
    <mergeCell ref="N1548:U1548"/>
    <mergeCell ref="N1549:U1549"/>
    <mergeCell ref="N1550:U1550"/>
    <mergeCell ref="N1551:U1551"/>
    <mergeCell ref="N1552:U1552"/>
    <mergeCell ref="N1553:U1553"/>
    <mergeCell ref="N1554:U1554"/>
    <mergeCell ref="N1555:U1555"/>
    <mergeCell ref="N1556:U1556"/>
    <mergeCell ref="N1557:U1557"/>
    <mergeCell ref="N1558:U1558"/>
    <mergeCell ref="N1559:U1559"/>
    <mergeCell ref="N1560:U1560"/>
    <mergeCell ref="N1561:U1561"/>
    <mergeCell ref="N1562:U1562"/>
    <mergeCell ref="N1563:U1563"/>
    <mergeCell ref="N1564:U1564"/>
    <mergeCell ref="N1565:U1565"/>
    <mergeCell ref="N1566:U1566"/>
    <mergeCell ref="N1567:U1567"/>
    <mergeCell ref="N1568:U1568"/>
    <mergeCell ref="N1569:U1569"/>
    <mergeCell ref="N1570:U1570"/>
    <mergeCell ref="N1571:U1571"/>
    <mergeCell ref="N1572:U1572"/>
    <mergeCell ref="N1573:U1573"/>
    <mergeCell ref="N1574:U1574"/>
    <mergeCell ref="N1575:U1575"/>
    <mergeCell ref="N1576:U1576"/>
    <mergeCell ref="N1577:U1577"/>
    <mergeCell ref="N1578:U1578"/>
    <mergeCell ref="N1579:U1579"/>
    <mergeCell ref="N1580:U1580"/>
    <mergeCell ref="N1581:U1581"/>
    <mergeCell ref="N1582:U1582"/>
    <mergeCell ref="N1583:U1583"/>
    <mergeCell ref="N1584:U1584"/>
    <mergeCell ref="N1585:U1585"/>
    <mergeCell ref="N1586:U1586"/>
    <mergeCell ref="N1587:U1587"/>
    <mergeCell ref="N1588:U1588"/>
    <mergeCell ref="N1589:U1589"/>
    <mergeCell ref="N1590:U1590"/>
    <mergeCell ref="N1591:U1591"/>
    <mergeCell ref="N1592:U1592"/>
    <mergeCell ref="N1593:U1593"/>
    <mergeCell ref="N1594:U1594"/>
    <mergeCell ref="N1595:U1595"/>
    <mergeCell ref="N1596:U1596"/>
    <mergeCell ref="N1597:U1597"/>
    <mergeCell ref="N1598:U1598"/>
    <mergeCell ref="N1599:U1599"/>
    <mergeCell ref="N1600:U1600"/>
    <mergeCell ref="N1601:U1601"/>
    <mergeCell ref="N1602:U1602"/>
    <mergeCell ref="N1603:U1603"/>
    <mergeCell ref="N1604:U1604"/>
    <mergeCell ref="N1605:U1605"/>
    <mergeCell ref="N1606:U1606"/>
    <mergeCell ref="N1607:U1607"/>
    <mergeCell ref="N1608:U1608"/>
    <mergeCell ref="N1609:U1609"/>
    <mergeCell ref="N1610:U1610"/>
    <mergeCell ref="N1611:U1611"/>
    <mergeCell ref="N1612:U1612"/>
    <mergeCell ref="N1613:U1613"/>
    <mergeCell ref="N1614:U1614"/>
    <mergeCell ref="N1615:U1615"/>
    <mergeCell ref="N1616:U1616"/>
    <mergeCell ref="N1617:U1617"/>
    <mergeCell ref="N1618:U1618"/>
    <mergeCell ref="N1619:U1619"/>
    <mergeCell ref="N1620:U1620"/>
    <mergeCell ref="N1621:U1621"/>
    <mergeCell ref="N1622:U1622"/>
    <mergeCell ref="N1623:U1623"/>
    <mergeCell ref="N1624:U1624"/>
    <mergeCell ref="N1625:U1625"/>
    <mergeCell ref="N1626:U1626"/>
    <mergeCell ref="N1627:U1627"/>
    <mergeCell ref="N1628:U1628"/>
    <mergeCell ref="N1629:U1629"/>
    <mergeCell ref="N1630:U1630"/>
    <mergeCell ref="N1631:U1631"/>
    <mergeCell ref="N1632:U1632"/>
    <mergeCell ref="N1633:U1633"/>
    <mergeCell ref="N1634:U1634"/>
    <mergeCell ref="N1635:U1635"/>
    <mergeCell ref="N1636:U1636"/>
    <mergeCell ref="N1637:U1637"/>
    <mergeCell ref="N1638:U1638"/>
    <mergeCell ref="N1639:U1639"/>
    <mergeCell ref="N1640:U1640"/>
    <mergeCell ref="N1641:U1641"/>
    <mergeCell ref="N1642:U1642"/>
    <mergeCell ref="N1643:U1643"/>
    <mergeCell ref="N1644:U1644"/>
    <mergeCell ref="N1645:U1645"/>
    <mergeCell ref="N1646:U1646"/>
    <mergeCell ref="N1647:U1647"/>
    <mergeCell ref="N1648:U1648"/>
    <mergeCell ref="N1649:U1649"/>
    <mergeCell ref="N1650:U1650"/>
    <mergeCell ref="N1651:U1651"/>
    <mergeCell ref="N1652:U1652"/>
    <mergeCell ref="N1653:U1653"/>
    <mergeCell ref="N1654:U1654"/>
    <mergeCell ref="N1655:U1655"/>
    <mergeCell ref="N1656:U1656"/>
    <mergeCell ref="N1657:U1657"/>
    <mergeCell ref="N1658:U1658"/>
    <mergeCell ref="N1659:U1659"/>
    <mergeCell ref="N1660:U1660"/>
    <mergeCell ref="N1661:U1661"/>
    <mergeCell ref="N1662:U1662"/>
    <mergeCell ref="N1663:U1663"/>
    <mergeCell ref="N1664:U1664"/>
    <mergeCell ref="N1665:U1665"/>
    <mergeCell ref="N1666:U1666"/>
    <mergeCell ref="N1667:U1667"/>
    <mergeCell ref="N1668:U1668"/>
    <mergeCell ref="N1669:U1669"/>
    <mergeCell ref="N1670:U1670"/>
    <mergeCell ref="N1671:U1671"/>
    <mergeCell ref="N1672:U1672"/>
    <mergeCell ref="N1673:U1673"/>
    <mergeCell ref="N1674:U1674"/>
    <mergeCell ref="N1675:U1675"/>
    <mergeCell ref="N1676:U1676"/>
    <mergeCell ref="N1677:U1677"/>
    <mergeCell ref="N1678:U1678"/>
    <mergeCell ref="N1679:U1679"/>
    <mergeCell ref="N1680:U1680"/>
    <mergeCell ref="N1681:U1681"/>
    <mergeCell ref="N1682:U1682"/>
    <mergeCell ref="N1683:U1683"/>
    <mergeCell ref="N1684:U1684"/>
    <mergeCell ref="N1685:U1685"/>
    <mergeCell ref="N1686:U1686"/>
    <mergeCell ref="N1687:U1687"/>
    <mergeCell ref="N1688:U1688"/>
    <mergeCell ref="N1689:U1689"/>
    <mergeCell ref="N1690:U1690"/>
    <mergeCell ref="N1691:U1691"/>
    <mergeCell ref="N1692:U1692"/>
    <mergeCell ref="N1693:U1693"/>
    <mergeCell ref="N1694:U1694"/>
    <mergeCell ref="N1695:U1695"/>
    <mergeCell ref="N1696:U1696"/>
    <mergeCell ref="N1697:U1697"/>
    <mergeCell ref="N1698:U1698"/>
    <mergeCell ref="N1699:U1699"/>
    <mergeCell ref="N1700:U1700"/>
    <mergeCell ref="N1701:U1701"/>
    <mergeCell ref="N1702:U1702"/>
    <mergeCell ref="N1703:U1703"/>
    <mergeCell ref="N1704:U1704"/>
    <mergeCell ref="N1705:U1705"/>
    <mergeCell ref="N1706:U1706"/>
    <mergeCell ref="N1707:U1707"/>
    <mergeCell ref="N1708:U1708"/>
    <mergeCell ref="N1709:U1709"/>
    <mergeCell ref="N1710:U1710"/>
    <mergeCell ref="N1711:U1711"/>
    <mergeCell ref="N1712:U1712"/>
    <mergeCell ref="N1713:U1713"/>
    <mergeCell ref="N1714:U1714"/>
    <mergeCell ref="N1715:U1715"/>
    <mergeCell ref="N1716:U1716"/>
    <mergeCell ref="N1717:U1717"/>
    <mergeCell ref="N1718:U1718"/>
    <mergeCell ref="N1719:U1719"/>
    <mergeCell ref="N1720:U1720"/>
    <mergeCell ref="N1721:U1721"/>
    <mergeCell ref="N1722:U1722"/>
    <mergeCell ref="N1723:U1723"/>
    <mergeCell ref="N1724:U1724"/>
    <mergeCell ref="N1725:U1725"/>
    <mergeCell ref="N1726:U1726"/>
    <mergeCell ref="N1727:U1727"/>
    <mergeCell ref="N1728:U1728"/>
    <mergeCell ref="N1729:U1729"/>
    <mergeCell ref="N1730:U1730"/>
    <mergeCell ref="N1731:U1731"/>
    <mergeCell ref="N1732:U1732"/>
    <mergeCell ref="N1733:U1733"/>
    <mergeCell ref="N1734:U1734"/>
    <mergeCell ref="N1735:U1735"/>
    <mergeCell ref="N1736:U1736"/>
    <mergeCell ref="N1737:U1737"/>
    <mergeCell ref="N1738:U1738"/>
    <mergeCell ref="N1739:U1739"/>
    <mergeCell ref="N1740:U1740"/>
    <mergeCell ref="N1741:U1741"/>
    <mergeCell ref="N1742:U1742"/>
    <mergeCell ref="N1743:U1743"/>
    <mergeCell ref="N1744:U1744"/>
    <mergeCell ref="N1745:U1745"/>
    <mergeCell ref="N1746:U1746"/>
    <mergeCell ref="N1747:U1747"/>
    <mergeCell ref="N1748:U1748"/>
    <mergeCell ref="N1749:U1749"/>
    <mergeCell ref="N1750:U1750"/>
    <mergeCell ref="N1751:U1751"/>
    <mergeCell ref="N1752:U1752"/>
    <mergeCell ref="N1753:U1753"/>
    <mergeCell ref="N1754:U1754"/>
    <mergeCell ref="N1755:U1755"/>
    <mergeCell ref="N1756:U1756"/>
    <mergeCell ref="N1757:U1757"/>
    <mergeCell ref="N1758:U1758"/>
    <mergeCell ref="N1759:U1759"/>
    <mergeCell ref="N1760:U1760"/>
    <mergeCell ref="N1761:U1761"/>
    <mergeCell ref="N1762:U1762"/>
    <mergeCell ref="N1763:U1763"/>
    <mergeCell ref="N1764:U1764"/>
    <mergeCell ref="N1765:U1765"/>
    <mergeCell ref="N1766:U1766"/>
    <mergeCell ref="N1767:U1767"/>
    <mergeCell ref="N1768:U1768"/>
    <mergeCell ref="N1769:U1769"/>
    <mergeCell ref="N1770:U1770"/>
    <mergeCell ref="N1771:U1771"/>
    <mergeCell ref="N1772:U1772"/>
    <mergeCell ref="N1773:U1773"/>
    <mergeCell ref="N1774:U1774"/>
    <mergeCell ref="N1775:U1775"/>
    <mergeCell ref="N1776:U1776"/>
    <mergeCell ref="N1777:U1777"/>
    <mergeCell ref="N1778:U1778"/>
    <mergeCell ref="N1779:U1779"/>
    <mergeCell ref="N1780:U1780"/>
    <mergeCell ref="N1781:U1781"/>
    <mergeCell ref="N1782:U1782"/>
    <mergeCell ref="N1783:U1783"/>
    <mergeCell ref="N1784:U1784"/>
    <mergeCell ref="N1785:U1785"/>
    <mergeCell ref="N1786:U1786"/>
    <mergeCell ref="N1787:U1787"/>
    <mergeCell ref="N1788:U1788"/>
    <mergeCell ref="N1789:U1789"/>
    <mergeCell ref="N1790:U1790"/>
    <mergeCell ref="N1791:U1791"/>
    <mergeCell ref="N1792:U1792"/>
    <mergeCell ref="N1793:U1793"/>
    <mergeCell ref="N1794:U1794"/>
    <mergeCell ref="N1795:U1795"/>
    <mergeCell ref="N1796:U1796"/>
    <mergeCell ref="N1797:U1797"/>
    <mergeCell ref="N1798:U1798"/>
    <mergeCell ref="N1799:U1799"/>
    <mergeCell ref="N1800:U1800"/>
    <mergeCell ref="N1801:U1801"/>
    <mergeCell ref="N1802:U1802"/>
    <mergeCell ref="N1803:U1803"/>
    <mergeCell ref="N1804:U1804"/>
    <mergeCell ref="N1805:U1805"/>
    <mergeCell ref="N1806:U1806"/>
    <mergeCell ref="N1807:U1807"/>
    <mergeCell ref="N1808:U1808"/>
    <mergeCell ref="N1809:U1809"/>
    <mergeCell ref="N1810:U1810"/>
    <mergeCell ref="N1811:U1811"/>
    <mergeCell ref="N1812:U1812"/>
    <mergeCell ref="N1813:U1813"/>
    <mergeCell ref="N1814:U1814"/>
    <mergeCell ref="N1815:U1815"/>
    <mergeCell ref="N1816:U1816"/>
    <mergeCell ref="N1817:U1817"/>
    <mergeCell ref="N1818:U1818"/>
    <mergeCell ref="N1819:U1819"/>
    <mergeCell ref="N1820:U1820"/>
    <mergeCell ref="N1821:U1821"/>
    <mergeCell ref="N1822:U1822"/>
    <mergeCell ref="N1823:U1823"/>
    <mergeCell ref="N1824:U1824"/>
    <mergeCell ref="N1825:U1825"/>
    <mergeCell ref="N1826:U1826"/>
    <mergeCell ref="N1827:U1827"/>
    <mergeCell ref="N1828:U1828"/>
    <mergeCell ref="N1829:U1829"/>
    <mergeCell ref="N1830:U1830"/>
    <mergeCell ref="N1831:U1831"/>
    <mergeCell ref="N1832:U1832"/>
    <mergeCell ref="N1833:U1833"/>
    <mergeCell ref="N1834:U1834"/>
    <mergeCell ref="N1835:U1835"/>
    <mergeCell ref="N1836:U1836"/>
    <mergeCell ref="N1837:U1837"/>
    <mergeCell ref="N1838:U1838"/>
    <mergeCell ref="N1839:U1839"/>
    <mergeCell ref="N1840:U1840"/>
    <mergeCell ref="N1841:U1841"/>
    <mergeCell ref="N1842:U1842"/>
    <mergeCell ref="N1843:U1843"/>
    <mergeCell ref="N1844:U1844"/>
    <mergeCell ref="N1845:U1845"/>
    <mergeCell ref="N1846:U1846"/>
    <mergeCell ref="N1847:U1847"/>
    <mergeCell ref="N1848:U1848"/>
    <mergeCell ref="N1849:U1849"/>
    <mergeCell ref="N1850:U1850"/>
    <mergeCell ref="N1851:U1851"/>
    <mergeCell ref="N1852:U1852"/>
    <mergeCell ref="N1853:U1853"/>
    <mergeCell ref="N1854:U1854"/>
    <mergeCell ref="N1855:U1855"/>
    <mergeCell ref="N1856:U1856"/>
    <mergeCell ref="N1857:U1857"/>
    <mergeCell ref="N1858:U1858"/>
    <mergeCell ref="N1859:U1859"/>
    <mergeCell ref="N1860:U1860"/>
    <mergeCell ref="N1861:U1861"/>
    <mergeCell ref="N1862:U1862"/>
    <mergeCell ref="N1863:U1863"/>
    <mergeCell ref="N1864:U1864"/>
    <mergeCell ref="N1865:U1865"/>
    <mergeCell ref="N1866:U1866"/>
    <mergeCell ref="N1867:U1867"/>
    <mergeCell ref="N1868:U1868"/>
    <mergeCell ref="N1869:U1869"/>
    <mergeCell ref="N1870:U1870"/>
    <mergeCell ref="N1871:U1871"/>
    <mergeCell ref="N1872:U1872"/>
    <mergeCell ref="N1873:U1873"/>
    <mergeCell ref="N1874:U1874"/>
    <mergeCell ref="N1875:U1875"/>
    <mergeCell ref="N1876:U1876"/>
    <mergeCell ref="N1877:U1877"/>
    <mergeCell ref="N1878:U1878"/>
    <mergeCell ref="N1879:U1879"/>
    <mergeCell ref="N1880:U1880"/>
    <mergeCell ref="N1881:U1881"/>
    <mergeCell ref="N1882:U1882"/>
    <mergeCell ref="N1883:U1883"/>
    <mergeCell ref="N1884:U1884"/>
    <mergeCell ref="N1885:U1885"/>
    <mergeCell ref="N1886:U1886"/>
    <mergeCell ref="N1887:U1887"/>
    <mergeCell ref="N1888:U1888"/>
    <mergeCell ref="N1889:U1889"/>
    <mergeCell ref="N1890:U1890"/>
    <mergeCell ref="N1891:U1891"/>
    <mergeCell ref="N1892:U1892"/>
    <mergeCell ref="N1893:U1893"/>
    <mergeCell ref="N1894:U1894"/>
    <mergeCell ref="N1895:U1895"/>
    <mergeCell ref="N1896:U1896"/>
    <mergeCell ref="N1897:U1897"/>
    <mergeCell ref="N1898:U1898"/>
    <mergeCell ref="N1899:U1899"/>
    <mergeCell ref="N1900:U1900"/>
    <mergeCell ref="N1901:U1901"/>
    <mergeCell ref="N1902:U1902"/>
    <mergeCell ref="N1903:U1903"/>
    <mergeCell ref="N1904:U1904"/>
    <mergeCell ref="N1905:U1905"/>
    <mergeCell ref="N1906:U1906"/>
    <mergeCell ref="N1907:U1907"/>
    <mergeCell ref="N1908:U1908"/>
    <mergeCell ref="N1909:U1909"/>
    <mergeCell ref="N1910:U1910"/>
    <mergeCell ref="N1911:U1911"/>
    <mergeCell ref="N1912:U1912"/>
    <mergeCell ref="N1913:U1913"/>
    <mergeCell ref="N1914:U1914"/>
    <mergeCell ref="N1915:U1915"/>
    <mergeCell ref="N1916:U1916"/>
    <mergeCell ref="N1917:U1917"/>
    <mergeCell ref="N1918:U1918"/>
    <mergeCell ref="N1919:U1919"/>
    <mergeCell ref="N1920:U1920"/>
    <mergeCell ref="N1921:U1921"/>
    <mergeCell ref="N1922:U1922"/>
    <mergeCell ref="N1923:U1923"/>
    <mergeCell ref="N1924:U1924"/>
    <mergeCell ref="N1925:U1925"/>
    <mergeCell ref="N1926:U1926"/>
    <mergeCell ref="N1927:U1927"/>
    <mergeCell ref="N1928:U1928"/>
    <mergeCell ref="N1929:U1929"/>
    <mergeCell ref="N1930:U1930"/>
    <mergeCell ref="N1931:U1931"/>
    <mergeCell ref="N1932:U1932"/>
    <mergeCell ref="N1933:U1933"/>
    <mergeCell ref="N1934:U1934"/>
    <mergeCell ref="N1935:U1935"/>
    <mergeCell ref="N1936:U1936"/>
    <mergeCell ref="N1937:U1937"/>
    <mergeCell ref="N1938:U1938"/>
    <mergeCell ref="N1939:U1939"/>
    <mergeCell ref="N1940:U1940"/>
    <mergeCell ref="N1941:U1941"/>
    <mergeCell ref="N1942:U1942"/>
    <mergeCell ref="N1943:U1943"/>
    <mergeCell ref="N1944:U1944"/>
    <mergeCell ref="N1945:U1945"/>
    <mergeCell ref="N1946:U1946"/>
    <mergeCell ref="N1947:U1947"/>
    <mergeCell ref="N1948:U1948"/>
    <mergeCell ref="N1949:U1949"/>
    <mergeCell ref="N1950:U1950"/>
    <mergeCell ref="N1951:U1951"/>
    <mergeCell ref="N1952:U1952"/>
    <mergeCell ref="N1953:U1953"/>
    <mergeCell ref="N1954:U1954"/>
    <mergeCell ref="N1955:U1955"/>
    <mergeCell ref="N1956:U1956"/>
    <mergeCell ref="N1957:U1957"/>
    <mergeCell ref="N1958:U1958"/>
    <mergeCell ref="N1959:U1959"/>
    <mergeCell ref="N1960:U1960"/>
    <mergeCell ref="N1961:U1961"/>
    <mergeCell ref="N1962:U1962"/>
    <mergeCell ref="N1963:U1963"/>
    <mergeCell ref="N1964:U1964"/>
    <mergeCell ref="N1965:U1965"/>
    <mergeCell ref="N1966:U1966"/>
    <mergeCell ref="N1967:U1967"/>
    <mergeCell ref="N1968:U1968"/>
    <mergeCell ref="N1969:U1969"/>
    <mergeCell ref="N1970:U1970"/>
    <mergeCell ref="N1971:U1971"/>
    <mergeCell ref="N1972:U1972"/>
    <mergeCell ref="N1973:U1973"/>
    <mergeCell ref="N1974:U1974"/>
    <mergeCell ref="N1975:U1975"/>
    <mergeCell ref="N1976:U1976"/>
    <mergeCell ref="N1977:U1977"/>
    <mergeCell ref="N1978:U1978"/>
    <mergeCell ref="N1979:U1979"/>
    <mergeCell ref="N1980:U1980"/>
    <mergeCell ref="N1981:U1981"/>
    <mergeCell ref="N1982:U1982"/>
    <mergeCell ref="N1983:U1983"/>
    <mergeCell ref="N1984:U1984"/>
    <mergeCell ref="N1985:U1985"/>
    <mergeCell ref="N1986:U1986"/>
    <mergeCell ref="N1987:U1987"/>
    <mergeCell ref="N1988:U1988"/>
    <mergeCell ref="N1989:U1989"/>
    <mergeCell ref="N1990:U1990"/>
    <mergeCell ref="N1991:U1991"/>
    <mergeCell ref="N1992:U1992"/>
    <mergeCell ref="N1993:U1993"/>
    <mergeCell ref="N1994:U1994"/>
    <mergeCell ref="N1995:U1995"/>
    <mergeCell ref="N1996:U1996"/>
    <mergeCell ref="N1997:U1997"/>
    <mergeCell ref="N1998:U1998"/>
    <mergeCell ref="N1999:U1999"/>
    <mergeCell ref="N2000:U200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 ref="W37:Z37"/>
    <mergeCell ref="W38:Z38"/>
    <mergeCell ref="W39:Z39"/>
    <mergeCell ref="W40:Z40"/>
    <mergeCell ref="W41:Z41"/>
    <mergeCell ref="W42:Z42"/>
    <mergeCell ref="W43:Z43"/>
    <mergeCell ref="W44:Z44"/>
    <mergeCell ref="W45:Z45"/>
    <mergeCell ref="W46:Z46"/>
    <mergeCell ref="W47:Z47"/>
    <mergeCell ref="W48:Z48"/>
    <mergeCell ref="W49:Z49"/>
    <mergeCell ref="W50:Z50"/>
    <mergeCell ref="W51:Z51"/>
    <mergeCell ref="W52:Z52"/>
    <mergeCell ref="W53:Z53"/>
    <mergeCell ref="W54:Z54"/>
    <mergeCell ref="W55:Z55"/>
    <mergeCell ref="W56:Z56"/>
    <mergeCell ref="W57:Z57"/>
    <mergeCell ref="W58:Z58"/>
    <mergeCell ref="W59:Z59"/>
    <mergeCell ref="W60:Z60"/>
    <mergeCell ref="W61:Z61"/>
    <mergeCell ref="W62:Z62"/>
    <mergeCell ref="W63:Z63"/>
    <mergeCell ref="W64:Z64"/>
    <mergeCell ref="W65:Z65"/>
    <mergeCell ref="W66:Z66"/>
    <mergeCell ref="W67:Z67"/>
    <mergeCell ref="W68:Z68"/>
    <mergeCell ref="W69:Z69"/>
    <mergeCell ref="W70:Z70"/>
    <mergeCell ref="W71:Z71"/>
    <mergeCell ref="W72:Z72"/>
    <mergeCell ref="W73:Z73"/>
    <mergeCell ref="W74:Z74"/>
    <mergeCell ref="W75:Z75"/>
    <mergeCell ref="W76:Z76"/>
    <mergeCell ref="W77:Z77"/>
    <mergeCell ref="W78:Z78"/>
    <mergeCell ref="W79:Z79"/>
    <mergeCell ref="W80:Z80"/>
    <mergeCell ref="W81:Z81"/>
    <mergeCell ref="W82:Z82"/>
    <mergeCell ref="W83:Z83"/>
    <mergeCell ref="W84:Z84"/>
    <mergeCell ref="W85:Z85"/>
    <mergeCell ref="W86:Z86"/>
    <mergeCell ref="W87:Z87"/>
    <mergeCell ref="W88:Z88"/>
    <mergeCell ref="W89:Z89"/>
    <mergeCell ref="W90:Z90"/>
    <mergeCell ref="W91:Z91"/>
    <mergeCell ref="W92:Z92"/>
    <mergeCell ref="W93:Z93"/>
    <mergeCell ref="W94:Z94"/>
    <mergeCell ref="W95:Z95"/>
    <mergeCell ref="W96:Z96"/>
    <mergeCell ref="W97:Z97"/>
    <mergeCell ref="W98:Z98"/>
    <mergeCell ref="W99:Z99"/>
    <mergeCell ref="W100:Z100"/>
    <mergeCell ref="W101:Z101"/>
    <mergeCell ref="W102:Z102"/>
    <mergeCell ref="W103:Z103"/>
    <mergeCell ref="W104:Z104"/>
    <mergeCell ref="W105:Z105"/>
    <mergeCell ref="W106:Z106"/>
    <mergeCell ref="W107:Z107"/>
    <mergeCell ref="W108:Z108"/>
    <mergeCell ref="W109:Z109"/>
    <mergeCell ref="W110:Z110"/>
    <mergeCell ref="W111:Z111"/>
    <mergeCell ref="W112:Z112"/>
    <mergeCell ref="W113:Z113"/>
    <mergeCell ref="W114:Z114"/>
    <mergeCell ref="W115:Z115"/>
    <mergeCell ref="W116:Z116"/>
    <mergeCell ref="W117:Z117"/>
    <mergeCell ref="W118:Z118"/>
    <mergeCell ref="W119:Z119"/>
    <mergeCell ref="W120:Z120"/>
    <mergeCell ref="W121:Z121"/>
    <mergeCell ref="W122:Z122"/>
    <mergeCell ref="W123:Z123"/>
    <mergeCell ref="W124:Z124"/>
    <mergeCell ref="W125:Z125"/>
    <mergeCell ref="W126:Z126"/>
    <mergeCell ref="W127:Z127"/>
    <mergeCell ref="W128:Z128"/>
    <mergeCell ref="W129:Z129"/>
    <mergeCell ref="W130:Z130"/>
    <mergeCell ref="W131:Z131"/>
    <mergeCell ref="W132:Z132"/>
    <mergeCell ref="W133:Z133"/>
    <mergeCell ref="W134:Z134"/>
    <mergeCell ref="W135:Z135"/>
    <mergeCell ref="W136:Z136"/>
    <mergeCell ref="W137:Z137"/>
    <mergeCell ref="W138:Z138"/>
    <mergeCell ref="W139:Z139"/>
    <mergeCell ref="W140:Z140"/>
    <mergeCell ref="W141:Z141"/>
    <mergeCell ref="W142:Z142"/>
    <mergeCell ref="W143:Z143"/>
    <mergeCell ref="W144:Z144"/>
    <mergeCell ref="W145:Z145"/>
    <mergeCell ref="W146:Z146"/>
    <mergeCell ref="W147:Z147"/>
    <mergeCell ref="W148:Z148"/>
    <mergeCell ref="W149:Z149"/>
    <mergeCell ref="W150:Z150"/>
    <mergeCell ref="W151:Z151"/>
    <mergeCell ref="W152:Z152"/>
    <mergeCell ref="W153:Z153"/>
    <mergeCell ref="W154:Z154"/>
    <mergeCell ref="W155:Z155"/>
    <mergeCell ref="W156:Z156"/>
    <mergeCell ref="W157:Z157"/>
    <mergeCell ref="W158:Z158"/>
    <mergeCell ref="W159:Z159"/>
    <mergeCell ref="W160:Z160"/>
    <mergeCell ref="W161:Z161"/>
    <mergeCell ref="W162:Z162"/>
    <mergeCell ref="W163:Z163"/>
    <mergeCell ref="W164:Z164"/>
    <mergeCell ref="W165:Z165"/>
    <mergeCell ref="W166:Z166"/>
    <mergeCell ref="W167:Z167"/>
    <mergeCell ref="W168:Z168"/>
    <mergeCell ref="W169:Z169"/>
    <mergeCell ref="W170:Z170"/>
    <mergeCell ref="W171:Z171"/>
    <mergeCell ref="W172:Z172"/>
    <mergeCell ref="W173:Z173"/>
    <mergeCell ref="W174:Z174"/>
    <mergeCell ref="W175:Z175"/>
    <mergeCell ref="W176:Z176"/>
    <mergeCell ref="W177:Z177"/>
    <mergeCell ref="W178:Z178"/>
    <mergeCell ref="W179:Z179"/>
    <mergeCell ref="W180:Z180"/>
    <mergeCell ref="W181:Z181"/>
    <mergeCell ref="W182:Z182"/>
    <mergeCell ref="W183:Z183"/>
    <mergeCell ref="W184:Z184"/>
    <mergeCell ref="W185:Z185"/>
    <mergeCell ref="W186:Z186"/>
    <mergeCell ref="W187:Z187"/>
    <mergeCell ref="W188:Z188"/>
    <mergeCell ref="W189:Z189"/>
    <mergeCell ref="W190:Z190"/>
    <mergeCell ref="W191:Z191"/>
    <mergeCell ref="W192:Z192"/>
    <mergeCell ref="W193:Z193"/>
    <mergeCell ref="W194:Z194"/>
    <mergeCell ref="W195:Z195"/>
    <mergeCell ref="W196:Z196"/>
    <mergeCell ref="W197:Z197"/>
    <mergeCell ref="W198:Z198"/>
    <mergeCell ref="W199:Z199"/>
    <mergeCell ref="W200:Z200"/>
    <mergeCell ref="W201:Z201"/>
    <mergeCell ref="W202:Z202"/>
    <mergeCell ref="W203:Z203"/>
    <mergeCell ref="W204:Z204"/>
    <mergeCell ref="W205:Z205"/>
    <mergeCell ref="W206:Z206"/>
    <mergeCell ref="W207:Z207"/>
    <mergeCell ref="W208:Z208"/>
    <mergeCell ref="W209:Z209"/>
    <mergeCell ref="W210:Z210"/>
    <mergeCell ref="W211:Z211"/>
    <mergeCell ref="W212:Z212"/>
    <mergeCell ref="W213:Z213"/>
    <mergeCell ref="W214:Z214"/>
    <mergeCell ref="W215:Z215"/>
    <mergeCell ref="W216:Z216"/>
    <mergeCell ref="W217:Z217"/>
    <mergeCell ref="W218:Z218"/>
    <mergeCell ref="W219:Z219"/>
    <mergeCell ref="W220:Z220"/>
    <mergeCell ref="W221:Z221"/>
    <mergeCell ref="W222:Z222"/>
    <mergeCell ref="W223:Z223"/>
    <mergeCell ref="W224:Z224"/>
    <mergeCell ref="W225:Z225"/>
    <mergeCell ref="W226:Z226"/>
    <mergeCell ref="W227:Z227"/>
    <mergeCell ref="W228:Z228"/>
    <mergeCell ref="W229:Z229"/>
    <mergeCell ref="W230:Z230"/>
    <mergeCell ref="W231:Z231"/>
    <mergeCell ref="W232:Z232"/>
    <mergeCell ref="W233:Z233"/>
    <mergeCell ref="W234:Z234"/>
    <mergeCell ref="W235:Z235"/>
    <mergeCell ref="W236:Z236"/>
    <mergeCell ref="W237:Z237"/>
    <mergeCell ref="W238:Z238"/>
    <mergeCell ref="W239:Z239"/>
    <mergeCell ref="W240:Z240"/>
    <mergeCell ref="W241:Z241"/>
    <mergeCell ref="W242:Z242"/>
    <mergeCell ref="W243:Z243"/>
    <mergeCell ref="W244:Z244"/>
    <mergeCell ref="W245:Z245"/>
    <mergeCell ref="W246:Z246"/>
    <mergeCell ref="W247:Z247"/>
    <mergeCell ref="W248:Z248"/>
    <mergeCell ref="W249:Z249"/>
    <mergeCell ref="W250:Z250"/>
    <mergeCell ref="W251:Z251"/>
    <mergeCell ref="W252:Z252"/>
    <mergeCell ref="W253:Z253"/>
    <mergeCell ref="W254:Z254"/>
    <mergeCell ref="W255:Z255"/>
    <mergeCell ref="W256:Z256"/>
    <mergeCell ref="W257:Z257"/>
    <mergeCell ref="W258:Z258"/>
    <mergeCell ref="W259:Z259"/>
    <mergeCell ref="W260:Z260"/>
    <mergeCell ref="W261:Z261"/>
    <mergeCell ref="W262:Z262"/>
    <mergeCell ref="W263:Z263"/>
    <mergeCell ref="W264:Z264"/>
    <mergeCell ref="W265:Z265"/>
    <mergeCell ref="W266:Z266"/>
    <mergeCell ref="W267:Z267"/>
    <mergeCell ref="W268:Z268"/>
    <mergeCell ref="W269:Z269"/>
    <mergeCell ref="W270:Z270"/>
    <mergeCell ref="W271:Z271"/>
    <mergeCell ref="W272:Z272"/>
    <mergeCell ref="W273:Z273"/>
    <mergeCell ref="W274:Z274"/>
    <mergeCell ref="W275:Z275"/>
    <mergeCell ref="W276:Z276"/>
    <mergeCell ref="W277:Z277"/>
    <mergeCell ref="W278:Z278"/>
    <mergeCell ref="W279:Z279"/>
    <mergeCell ref="W280:Z280"/>
    <mergeCell ref="W281:Z281"/>
    <mergeCell ref="W282:Z282"/>
    <mergeCell ref="W283:Z283"/>
    <mergeCell ref="W284:Z284"/>
    <mergeCell ref="W285:Z285"/>
    <mergeCell ref="W286:Z286"/>
    <mergeCell ref="W287:Z287"/>
    <mergeCell ref="W288:Z288"/>
    <mergeCell ref="W289:Z289"/>
    <mergeCell ref="W290:Z290"/>
    <mergeCell ref="W291:Z291"/>
    <mergeCell ref="W292:Z292"/>
    <mergeCell ref="W293:Z293"/>
    <mergeCell ref="W294:Z294"/>
    <mergeCell ref="W295:Z295"/>
    <mergeCell ref="W296:Z296"/>
    <mergeCell ref="W297:Z297"/>
    <mergeCell ref="W298:Z298"/>
    <mergeCell ref="W299:Z299"/>
    <mergeCell ref="W300:Z300"/>
    <mergeCell ref="W301:Z301"/>
    <mergeCell ref="W302:Z302"/>
    <mergeCell ref="W303:Z303"/>
    <mergeCell ref="W304:Z304"/>
    <mergeCell ref="W305:Z305"/>
    <mergeCell ref="W306:Z306"/>
    <mergeCell ref="W307:Z307"/>
    <mergeCell ref="W308:Z308"/>
    <mergeCell ref="W309:Z309"/>
    <mergeCell ref="W310:Z310"/>
    <mergeCell ref="W311:Z311"/>
    <mergeCell ref="W312:Z312"/>
    <mergeCell ref="W313:Z313"/>
    <mergeCell ref="W314:Z314"/>
    <mergeCell ref="W315:Z315"/>
    <mergeCell ref="W316:Z316"/>
    <mergeCell ref="W317:Z317"/>
    <mergeCell ref="W318:Z318"/>
    <mergeCell ref="W319:Z319"/>
    <mergeCell ref="W320:Z320"/>
    <mergeCell ref="W321:Z321"/>
    <mergeCell ref="W322:Z322"/>
    <mergeCell ref="W323:Z323"/>
    <mergeCell ref="W324:Z324"/>
    <mergeCell ref="W325:Z325"/>
    <mergeCell ref="W326:Z326"/>
    <mergeCell ref="W327:Z327"/>
    <mergeCell ref="W328:Z328"/>
    <mergeCell ref="W329:Z329"/>
    <mergeCell ref="W330:Z330"/>
    <mergeCell ref="W331:Z331"/>
    <mergeCell ref="W332:Z332"/>
    <mergeCell ref="W333:Z333"/>
    <mergeCell ref="W334:Z334"/>
    <mergeCell ref="W335:Z335"/>
    <mergeCell ref="W336:Z336"/>
    <mergeCell ref="W337:Z337"/>
    <mergeCell ref="W338:Z338"/>
    <mergeCell ref="W339:Z339"/>
    <mergeCell ref="W340:Z340"/>
    <mergeCell ref="W341:Z341"/>
    <mergeCell ref="W342:Z342"/>
    <mergeCell ref="W343:Z343"/>
    <mergeCell ref="W344:Z344"/>
    <mergeCell ref="W345:Z345"/>
    <mergeCell ref="W346:Z346"/>
    <mergeCell ref="W347:Z347"/>
    <mergeCell ref="W348:Z348"/>
    <mergeCell ref="W349:Z349"/>
    <mergeCell ref="W350:Z350"/>
    <mergeCell ref="W351:Z351"/>
    <mergeCell ref="W352:Z352"/>
    <mergeCell ref="W353:Z353"/>
    <mergeCell ref="W354:Z354"/>
    <mergeCell ref="W355:Z355"/>
    <mergeCell ref="W356:Z356"/>
    <mergeCell ref="W357:Z357"/>
    <mergeCell ref="W358:Z358"/>
    <mergeCell ref="W359:Z359"/>
    <mergeCell ref="W360:Z360"/>
    <mergeCell ref="W361:Z361"/>
    <mergeCell ref="W362:Z362"/>
    <mergeCell ref="W363:Z363"/>
    <mergeCell ref="W364:Z364"/>
    <mergeCell ref="W365:Z365"/>
    <mergeCell ref="W366:Z366"/>
    <mergeCell ref="W367:Z367"/>
    <mergeCell ref="W368:Z368"/>
    <mergeCell ref="W369:Z369"/>
    <mergeCell ref="W370:Z370"/>
    <mergeCell ref="W371:Z371"/>
    <mergeCell ref="W372:Z372"/>
    <mergeCell ref="W373:Z373"/>
    <mergeCell ref="W374:Z374"/>
    <mergeCell ref="W375:Z375"/>
    <mergeCell ref="W376:Z376"/>
    <mergeCell ref="W377:Z377"/>
    <mergeCell ref="W378:Z378"/>
    <mergeCell ref="W379:Z379"/>
    <mergeCell ref="W380:Z380"/>
    <mergeCell ref="W381:Z381"/>
    <mergeCell ref="W382:Z382"/>
    <mergeCell ref="W383:Z383"/>
    <mergeCell ref="W384:Z384"/>
    <mergeCell ref="W385:Z385"/>
    <mergeCell ref="W386:Z386"/>
    <mergeCell ref="W387:Z387"/>
    <mergeCell ref="W388:Z388"/>
    <mergeCell ref="W389:Z389"/>
    <mergeCell ref="W390:Z390"/>
    <mergeCell ref="W391:Z391"/>
    <mergeCell ref="W392:Z392"/>
    <mergeCell ref="W393:Z393"/>
    <mergeCell ref="W394:Z394"/>
    <mergeCell ref="W395:Z395"/>
    <mergeCell ref="W396:Z396"/>
    <mergeCell ref="W397:Z397"/>
    <mergeCell ref="W398:Z398"/>
    <mergeCell ref="W399:Z399"/>
    <mergeCell ref="W400:Z400"/>
    <mergeCell ref="W401:Z401"/>
    <mergeCell ref="W402:Z402"/>
    <mergeCell ref="W403:Z403"/>
    <mergeCell ref="W404:Z404"/>
    <mergeCell ref="W405:Z405"/>
    <mergeCell ref="W406:Z406"/>
    <mergeCell ref="W407:Z407"/>
    <mergeCell ref="W408:Z408"/>
    <mergeCell ref="W409:Z409"/>
    <mergeCell ref="W410:Z410"/>
    <mergeCell ref="W411:Z411"/>
    <mergeCell ref="W412:Z412"/>
    <mergeCell ref="W413:Z413"/>
    <mergeCell ref="W414:Z414"/>
    <mergeCell ref="W415:Z415"/>
    <mergeCell ref="W416:Z416"/>
    <mergeCell ref="W417:Z417"/>
    <mergeCell ref="W418:Z418"/>
    <mergeCell ref="W419:Z419"/>
    <mergeCell ref="W420:Z420"/>
    <mergeCell ref="W421:Z421"/>
    <mergeCell ref="W422:Z422"/>
    <mergeCell ref="W423:Z423"/>
    <mergeCell ref="W424:Z424"/>
    <mergeCell ref="W425:Z425"/>
    <mergeCell ref="W426:Z426"/>
    <mergeCell ref="W427:Z427"/>
    <mergeCell ref="W428:Z428"/>
    <mergeCell ref="W429:Z429"/>
    <mergeCell ref="W430:Z430"/>
    <mergeCell ref="W431:Z431"/>
    <mergeCell ref="W432:Z432"/>
    <mergeCell ref="W433:Z433"/>
    <mergeCell ref="W434:Z434"/>
    <mergeCell ref="W435:Z435"/>
    <mergeCell ref="W436:Z436"/>
    <mergeCell ref="W437:Z437"/>
    <mergeCell ref="W438:Z438"/>
    <mergeCell ref="W439:Z439"/>
    <mergeCell ref="W440:Z440"/>
    <mergeCell ref="W441:Z441"/>
    <mergeCell ref="W442:Z442"/>
    <mergeCell ref="W443:Z443"/>
    <mergeCell ref="W444:Z444"/>
    <mergeCell ref="W445:Z445"/>
    <mergeCell ref="W446:Z446"/>
    <mergeCell ref="W447:Z447"/>
    <mergeCell ref="W448:Z448"/>
    <mergeCell ref="W449:Z449"/>
    <mergeCell ref="W450:Z450"/>
    <mergeCell ref="W451:Z451"/>
    <mergeCell ref="W452:Z452"/>
    <mergeCell ref="W453:Z453"/>
    <mergeCell ref="W454:Z454"/>
    <mergeCell ref="W455:Z455"/>
    <mergeCell ref="W456:Z456"/>
    <mergeCell ref="W457:Z457"/>
    <mergeCell ref="W458:Z458"/>
    <mergeCell ref="W459:Z459"/>
    <mergeCell ref="W460:Z460"/>
    <mergeCell ref="W461:Z461"/>
    <mergeCell ref="W462:Z462"/>
    <mergeCell ref="W463:Z463"/>
    <mergeCell ref="W464:Z464"/>
    <mergeCell ref="W465:Z465"/>
    <mergeCell ref="W466:Z466"/>
    <mergeCell ref="W467:Z467"/>
    <mergeCell ref="W468:Z468"/>
    <mergeCell ref="W469:Z469"/>
    <mergeCell ref="W470:Z470"/>
    <mergeCell ref="W471:Z471"/>
    <mergeCell ref="W472:Z472"/>
    <mergeCell ref="W473:Z473"/>
    <mergeCell ref="W474:Z474"/>
    <mergeCell ref="W475:Z475"/>
    <mergeCell ref="W476:Z476"/>
    <mergeCell ref="W477:Z477"/>
    <mergeCell ref="W478:Z478"/>
    <mergeCell ref="W479:Z479"/>
    <mergeCell ref="W480:Z480"/>
    <mergeCell ref="W481:Z481"/>
    <mergeCell ref="W482:Z482"/>
    <mergeCell ref="W483:Z483"/>
    <mergeCell ref="W484:Z484"/>
    <mergeCell ref="W485:Z485"/>
    <mergeCell ref="W486:Z486"/>
    <mergeCell ref="W487:Z487"/>
    <mergeCell ref="W488:Z488"/>
    <mergeCell ref="W489:Z489"/>
    <mergeCell ref="W490:Z490"/>
    <mergeCell ref="W491:Z491"/>
    <mergeCell ref="W492:Z492"/>
    <mergeCell ref="W493:Z493"/>
    <mergeCell ref="W494:Z494"/>
    <mergeCell ref="W495:Z495"/>
    <mergeCell ref="W496:Z496"/>
    <mergeCell ref="W497:Z497"/>
    <mergeCell ref="W498:Z498"/>
    <mergeCell ref="W499:Z499"/>
    <mergeCell ref="W500:Z500"/>
    <mergeCell ref="W501:Z501"/>
    <mergeCell ref="W502:Z502"/>
    <mergeCell ref="W503:Z503"/>
    <mergeCell ref="W504:Z504"/>
    <mergeCell ref="W505:Z505"/>
    <mergeCell ref="W506:Z506"/>
    <mergeCell ref="W507:Z507"/>
    <mergeCell ref="W508:Z508"/>
    <mergeCell ref="W509:Z509"/>
    <mergeCell ref="W510:Z510"/>
    <mergeCell ref="W511:Z511"/>
    <mergeCell ref="W512:Z512"/>
    <mergeCell ref="W513:Z513"/>
    <mergeCell ref="W514:Z514"/>
    <mergeCell ref="W515:Z515"/>
    <mergeCell ref="W516:Z516"/>
    <mergeCell ref="W517:Z517"/>
    <mergeCell ref="W518:Z518"/>
    <mergeCell ref="W519:Z519"/>
    <mergeCell ref="W520:Z520"/>
    <mergeCell ref="W521:Z521"/>
    <mergeCell ref="W522:Z522"/>
    <mergeCell ref="W523:Z523"/>
    <mergeCell ref="W524:Z524"/>
    <mergeCell ref="W525:Z525"/>
    <mergeCell ref="W526:Z526"/>
    <mergeCell ref="W527:Z527"/>
    <mergeCell ref="W528:Z528"/>
    <mergeCell ref="W529:Z529"/>
    <mergeCell ref="W530:Z530"/>
    <mergeCell ref="W531:Z531"/>
    <mergeCell ref="W532:Z532"/>
    <mergeCell ref="W533:Z533"/>
    <mergeCell ref="W534:Z534"/>
    <mergeCell ref="W535:Z535"/>
    <mergeCell ref="W536:Z536"/>
    <mergeCell ref="W537:Z537"/>
    <mergeCell ref="W538:Z538"/>
    <mergeCell ref="W539:Z539"/>
    <mergeCell ref="W540:Z540"/>
    <mergeCell ref="W541:Z541"/>
    <mergeCell ref="W542:Z542"/>
    <mergeCell ref="W543:Z543"/>
    <mergeCell ref="W544:Z544"/>
    <mergeCell ref="W545:Z545"/>
    <mergeCell ref="W546:Z546"/>
    <mergeCell ref="W547:Z547"/>
    <mergeCell ref="W548:Z548"/>
    <mergeCell ref="W549:Z549"/>
    <mergeCell ref="W550:Z550"/>
    <mergeCell ref="W551:Z551"/>
    <mergeCell ref="W552:Z552"/>
    <mergeCell ref="W553:Z553"/>
    <mergeCell ref="W554:Z554"/>
    <mergeCell ref="W555:Z555"/>
    <mergeCell ref="W556:Z556"/>
    <mergeCell ref="W557:Z557"/>
    <mergeCell ref="W558:Z558"/>
    <mergeCell ref="W559:Z559"/>
    <mergeCell ref="W560:Z560"/>
    <mergeCell ref="W561:Z561"/>
    <mergeCell ref="W562:Z562"/>
    <mergeCell ref="W563:Z563"/>
    <mergeCell ref="W564:Z564"/>
    <mergeCell ref="W565:Z565"/>
    <mergeCell ref="W566:Z566"/>
    <mergeCell ref="W567:Z567"/>
    <mergeCell ref="W568:Z568"/>
    <mergeCell ref="W569:Z569"/>
    <mergeCell ref="W570:Z570"/>
    <mergeCell ref="W571:Z571"/>
    <mergeCell ref="W572:Z572"/>
    <mergeCell ref="W573:Z573"/>
    <mergeCell ref="W574:Z574"/>
    <mergeCell ref="W575:Z575"/>
    <mergeCell ref="W576:Z576"/>
    <mergeCell ref="W577:Z577"/>
    <mergeCell ref="W578:Z578"/>
    <mergeCell ref="W579:Z579"/>
    <mergeCell ref="W580:Z580"/>
    <mergeCell ref="W581:Z581"/>
    <mergeCell ref="W582:Z582"/>
    <mergeCell ref="W583:Z583"/>
    <mergeCell ref="W584:Z584"/>
    <mergeCell ref="W585:Z585"/>
    <mergeCell ref="W586:Z586"/>
    <mergeCell ref="W587:Z587"/>
    <mergeCell ref="W588:Z588"/>
    <mergeCell ref="W589:Z589"/>
    <mergeCell ref="W590:Z590"/>
    <mergeCell ref="W591:Z591"/>
    <mergeCell ref="W592:Z592"/>
    <mergeCell ref="W593:Z593"/>
    <mergeCell ref="W594:Z594"/>
    <mergeCell ref="W595:Z595"/>
    <mergeCell ref="W596:Z596"/>
    <mergeCell ref="W597:Z597"/>
    <mergeCell ref="W598:Z598"/>
    <mergeCell ref="W599:Z599"/>
    <mergeCell ref="W600:Z600"/>
    <mergeCell ref="W601:Z601"/>
    <mergeCell ref="W602:Z602"/>
    <mergeCell ref="W603:Z603"/>
    <mergeCell ref="W604:Z604"/>
    <mergeCell ref="W605:Z605"/>
    <mergeCell ref="W606:Z606"/>
    <mergeCell ref="W607:Z607"/>
    <mergeCell ref="W608:Z608"/>
    <mergeCell ref="W609:Z609"/>
    <mergeCell ref="W610:Z610"/>
    <mergeCell ref="W611:Z611"/>
    <mergeCell ref="W612:Z612"/>
    <mergeCell ref="W613:Z613"/>
    <mergeCell ref="W614:Z614"/>
    <mergeCell ref="W615:Z615"/>
    <mergeCell ref="W616:Z616"/>
    <mergeCell ref="W617:Z617"/>
    <mergeCell ref="W618:Z618"/>
    <mergeCell ref="W619:Z619"/>
    <mergeCell ref="W620:Z620"/>
    <mergeCell ref="W621:Z621"/>
    <mergeCell ref="W622:Z622"/>
    <mergeCell ref="W623:Z623"/>
    <mergeCell ref="W624:Z624"/>
    <mergeCell ref="W625:Z625"/>
    <mergeCell ref="W626:Z626"/>
    <mergeCell ref="W627:Z627"/>
    <mergeCell ref="W628:Z628"/>
    <mergeCell ref="W629:Z629"/>
    <mergeCell ref="W630:Z630"/>
    <mergeCell ref="W631:Z631"/>
    <mergeCell ref="W632:Z632"/>
    <mergeCell ref="W633:Z633"/>
    <mergeCell ref="W634:Z634"/>
    <mergeCell ref="W635:Z635"/>
    <mergeCell ref="W636:Z636"/>
    <mergeCell ref="W637:Z637"/>
    <mergeCell ref="W638:Z638"/>
    <mergeCell ref="W639:Z639"/>
    <mergeCell ref="W640:Z640"/>
    <mergeCell ref="W641:Z641"/>
    <mergeCell ref="W642:Z642"/>
    <mergeCell ref="W643:Z643"/>
    <mergeCell ref="W644:Z644"/>
    <mergeCell ref="W645:Z645"/>
    <mergeCell ref="W646:Z646"/>
    <mergeCell ref="W647:Z647"/>
    <mergeCell ref="W648:Z648"/>
    <mergeCell ref="W649:Z649"/>
    <mergeCell ref="W650:Z650"/>
    <mergeCell ref="W651:Z651"/>
    <mergeCell ref="W652:Z652"/>
    <mergeCell ref="W653:Z653"/>
    <mergeCell ref="W654:Z654"/>
    <mergeCell ref="W655:Z655"/>
    <mergeCell ref="W656:Z656"/>
    <mergeCell ref="W657:Z657"/>
    <mergeCell ref="W658:Z658"/>
    <mergeCell ref="W659:Z659"/>
    <mergeCell ref="W660:Z660"/>
    <mergeCell ref="W661:Z661"/>
    <mergeCell ref="W662:Z662"/>
    <mergeCell ref="W663:Z663"/>
    <mergeCell ref="W664:Z664"/>
    <mergeCell ref="W665:Z665"/>
    <mergeCell ref="W666:Z666"/>
    <mergeCell ref="W667:Z667"/>
    <mergeCell ref="W668:Z668"/>
    <mergeCell ref="W669:Z669"/>
    <mergeCell ref="W670:Z670"/>
    <mergeCell ref="W671:Z671"/>
    <mergeCell ref="W672:Z672"/>
    <mergeCell ref="W673:Z673"/>
    <mergeCell ref="W674:Z674"/>
    <mergeCell ref="W675:Z675"/>
    <mergeCell ref="W676:Z676"/>
    <mergeCell ref="W677:Z677"/>
    <mergeCell ref="W678:Z678"/>
    <mergeCell ref="W679:Z679"/>
    <mergeCell ref="W680:Z680"/>
    <mergeCell ref="W681:Z681"/>
    <mergeCell ref="W682:Z682"/>
    <mergeCell ref="W683:Z683"/>
    <mergeCell ref="W684:Z684"/>
    <mergeCell ref="W685:Z685"/>
    <mergeCell ref="W686:Z686"/>
    <mergeCell ref="W687:Z687"/>
    <mergeCell ref="W688:Z688"/>
    <mergeCell ref="W689:Z689"/>
    <mergeCell ref="W690:Z690"/>
    <mergeCell ref="W691:Z691"/>
    <mergeCell ref="W692:Z692"/>
    <mergeCell ref="W693:Z693"/>
    <mergeCell ref="W694:Z694"/>
    <mergeCell ref="W695:Z695"/>
    <mergeCell ref="W696:Z696"/>
    <mergeCell ref="W697:Z697"/>
    <mergeCell ref="W698:Z698"/>
    <mergeCell ref="W699:Z699"/>
    <mergeCell ref="W700:Z700"/>
    <mergeCell ref="W701:Z701"/>
    <mergeCell ref="W702:Z702"/>
    <mergeCell ref="W703:Z703"/>
    <mergeCell ref="W704:Z704"/>
    <mergeCell ref="W705:Z705"/>
    <mergeCell ref="W706:Z706"/>
    <mergeCell ref="W707:Z707"/>
    <mergeCell ref="W708:Z708"/>
    <mergeCell ref="W709:Z709"/>
    <mergeCell ref="W710:Z710"/>
    <mergeCell ref="W711:Z711"/>
    <mergeCell ref="W712:Z712"/>
    <mergeCell ref="W713:Z713"/>
    <mergeCell ref="W714:Z714"/>
    <mergeCell ref="W715:Z715"/>
    <mergeCell ref="W716:Z716"/>
    <mergeCell ref="W717:Z717"/>
    <mergeCell ref="W718:Z718"/>
    <mergeCell ref="W719:Z719"/>
    <mergeCell ref="W720:Z720"/>
    <mergeCell ref="W721:Z721"/>
    <mergeCell ref="W722:Z722"/>
    <mergeCell ref="W723:Z723"/>
    <mergeCell ref="W724:Z724"/>
    <mergeCell ref="W725:Z725"/>
    <mergeCell ref="W726:Z726"/>
    <mergeCell ref="W727:Z727"/>
    <mergeCell ref="W728:Z728"/>
    <mergeCell ref="W729:Z729"/>
    <mergeCell ref="W730:Z730"/>
    <mergeCell ref="W731:Z731"/>
    <mergeCell ref="W732:Z732"/>
    <mergeCell ref="W733:Z733"/>
    <mergeCell ref="W734:Z734"/>
    <mergeCell ref="W735:Z735"/>
    <mergeCell ref="W736:Z736"/>
    <mergeCell ref="W737:Z737"/>
    <mergeCell ref="W738:Z738"/>
    <mergeCell ref="W739:Z739"/>
    <mergeCell ref="W740:Z740"/>
    <mergeCell ref="W741:Z741"/>
    <mergeCell ref="W742:Z742"/>
    <mergeCell ref="W743:Z743"/>
    <mergeCell ref="W744:Z744"/>
    <mergeCell ref="W745:Z745"/>
    <mergeCell ref="W746:Z746"/>
    <mergeCell ref="W747:Z747"/>
    <mergeCell ref="W748:Z748"/>
    <mergeCell ref="W749:Z749"/>
    <mergeCell ref="W750:Z750"/>
    <mergeCell ref="W751:Z751"/>
    <mergeCell ref="W752:Z752"/>
    <mergeCell ref="W753:Z753"/>
    <mergeCell ref="W754:Z754"/>
    <mergeCell ref="W755:Z755"/>
    <mergeCell ref="W756:Z756"/>
    <mergeCell ref="W757:Z757"/>
    <mergeCell ref="W758:Z758"/>
    <mergeCell ref="W759:Z759"/>
    <mergeCell ref="W760:Z760"/>
    <mergeCell ref="W761:Z761"/>
    <mergeCell ref="W762:Z762"/>
    <mergeCell ref="W763:Z763"/>
    <mergeCell ref="W764:Z764"/>
    <mergeCell ref="W765:Z765"/>
    <mergeCell ref="W766:Z766"/>
    <mergeCell ref="W767:Z767"/>
    <mergeCell ref="W768:Z768"/>
    <mergeCell ref="W769:Z769"/>
    <mergeCell ref="W770:Z770"/>
    <mergeCell ref="W771:Z771"/>
    <mergeCell ref="W772:Z772"/>
    <mergeCell ref="W773:Z773"/>
    <mergeCell ref="W774:Z774"/>
    <mergeCell ref="W775:Z775"/>
    <mergeCell ref="W776:Z776"/>
    <mergeCell ref="W777:Z777"/>
    <mergeCell ref="W778:Z778"/>
    <mergeCell ref="W779:Z779"/>
    <mergeCell ref="W780:Z780"/>
    <mergeCell ref="W781:Z781"/>
    <mergeCell ref="W782:Z782"/>
    <mergeCell ref="W783:Z783"/>
    <mergeCell ref="W784:Z784"/>
    <mergeCell ref="W785:Z785"/>
    <mergeCell ref="W786:Z786"/>
    <mergeCell ref="W787:Z787"/>
    <mergeCell ref="W788:Z788"/>
    <mergeCell ref="W789:Z789"/>
    <mergeCell ref="W790:Z790"/>
    <mergeCell ref="W791:Z791"/>
    <mergeCell ref="W792:Z792"/>
    <mergeCell ref="W793:Z793"/>
    <mergeCell ref="W794:Z794"/>
    <mergeCell ref="W795:Z795"/>
    <mergeCell ref="W796:Z796"/>
    <mergeCell ref="W797:Z797"/>
    <mergeCell ref="W798:Z798"/>
    <mergeCell ref="W799:Z799"/>
    <mergeCell ref="W800:Z800"/>
    <mergeCell ref="W801:Z801"/>
    <mergeCell ref="W802:Z802"/>
    <mergeCell ref="W803:Z803"/>
    <mergeCell ref="W804:Z804"/>
    <mergeCell ref="W805:Z805"/>
    <mergeCell ref="W806:Z806"/>
    <mergeCell ref="W807:Z807"/>
    <mergeCell ref="W808:Z808"/>
    <mergeCell ref="W809:Z809"/>
    <mergeCell ref="W810:Z810"/>
    <mergeCell ref="W811:Z811"/>
    <mergeCell ref="W812:Z812"/>
    <mergeCell ref="W813:Z813"/>
    <mergeCell ref="W814:Z814"/>
    <mergeCell ref="W815:Z815"/>
    <mergeCell ref="W816:Z816"/>
    <mergeCell ref="W817:Z817"/>
    <mergeCell ref="W818:Z818"/>
    <mergeCell ref="W819:Z819"/>
    <mergeCell ref="W820:Z820"/>
    <mergeCell ref="W821:Z821"/>
    <mergeCell ref="W822:Z822"/>
    <mergeCell ref="W823:Z823"/>
    <mergeCell ref="W824:Z824"/>
    <mergeCell ref="W825:Z825"/>
    <mergeCell ref="W826:Z826"/>
    <mergeCell ref="W827:Z827"/>
    <mergeCell ref="W828:Z828"/>
    <mergeCell ref="W829:Z829"/>
    <mergeCell ref="W830:Z830"/>
    <mergeCell ref="W831:Z831"/>
    <mergeCell ref="W832:Z832"/>
    <mergeCell ref="W833:Z833"/>
    <mergeCell ref="W834:Z834"/>
    <mergeCell ref="W835:Z835"/>
    <mergeCell ref="W836:Z836"/>
    <mergeCell ref="W837:Z837"/>
    <mergeCell ref="W838:Z838"/>
    <mergeCell ref="W839:Z839"/>
    <mergeCell ref="W840:Z840"/>
    <mergeCell ref="W841:Z841"/>
    <mergeCell ref="W842:Z842"/>
    <mergeCell ref="W843:Z843"/>
    <mergeCell ref="W844:Z844"/>
    <mergeCell ref="W845:Z845"/>
    <mergeCell ref="W846:Z846"/>
    <mergeCell ref="W847:Z847"/>
    <mergeCell ref="W848:Z848"/>
    <mergeCell ref="W849:Z849"/>
    <mergeCell ref="W850:Z850"/>
    <mergeCell ref="W851:Z851"/>
    <mergeCell ref="W852:Z852"/>
    <mergeCell ref="W853:Z853"/>
    <mergeCell ref="W854:Z854"/>
    <mergeCell ref="W855:Z855"/>
    <mergeCell ref="W856:Z856"/>
    <mergeCell ref="W857:Z857"/>
    <mergeCell ref="W858:Z858"/>
    <mergeCell ref="W859:Z859"/>
    <mergeCell ref="W860:Z860"/>
    <mergeCell ref="W861:Z861"/>
    <mergeCell ref="W862:Z862"/>
    <mergeCell ref="W863:Z863"/>
    <mergeCell ref="W864:Z864"/>
    <mergeCell ref="W865:Z865"/>
    <mergeCell ref="W866:Z866"/>
    <mergeCell ref="W867:Z867"/>
    <mergeCell ref="W868:Z868"/>
    <mergeCell ref="W869:Z869"/>
    <mergeCell ref="W870:Z870"/>
    <mergeCell ref="W871:Z871"/>
    <mergeCell ref="W872:Z872"/>
    <mergeCell ref="W873:Z873"/>
    <mergeCell ref="W874:Z874"/>
    <mergeCell ref="W875:Z875"/>
    <mergeCell ref="W876:Z876"/>
    <mergeCell ref="W877:Z877"/>
    <mergeCell ref="W878:Z878"/>
    <mergeCell ref="W879:Z879"/>
    <mergeCell ref="W880:Z880"/>
    <mergeCell ref="W881:Z881"/>
    <mergeCell ref="W882:Z882"/>
    <mergeCell ref="W883:Z883"/>
    <mergeCell ref="W884:Z884"/>
    <mergeCell ref="W885:Z885"/>
    <mergeCell ref="W886:Z886"/>
    <mergeCell ref="W887:Z887"/>
    <mergeCell ref="W888:Z888"/>
    <mergeCell ref="W889:Z889"/>
    <mergeCell ref="W890:Z890"/>
    <mergeCell ref="W891:Z891"/>
    <mergeCell ref="W892:Z892"/>
    <mergeCell ref="W893:Z893"/>
    <mergeCell ref="W894:Z894"/>
    <mergeCell ref="W895:Z895"/>
    <mergeCell ref="W896:Z896"/>
    <mergeCell ref="W897:Z897"/>
    <mergeCell ref="W898:Z898"/>
    <mergeCell ref="W899:Z899"/>
    <mergeCell ref="W900:Z900"/>
    <mergeCell ref="W901:Z901"/>
    <mergeCell ref="W902:Z902"/>
    <mergeCell ref="W903:Z903"/>
    <mergeCell ref="W904:Z904"/>
    <mergeCell ref="W905:Z905"/>
    <mergeCell ref="W906:Z906"/>
    <mergeCell ref="W907:Z907"/>
    <mergeCell ref="W908:Z908"/>
    <mergeCell ref="W909:Z909"/>
    <mergeCell ref="W910:Z910"/>
    <mergeCell ref="W911:Z911"/>
    <mergeCell ref="W912:Z912"/>
    <mergeCell ref="W913:Z913"/>
    <mergeCell ref="W914:Z914"/>
    <mergeCell ref="W915:Z915"/>
    <mergeCell ref="W916:Z916"/>
    <mergeCell ref="W917:Z917"/>
    <mergeCell ref="W918:Z918"/>
    <mergeCell ref="W919:Z919"/>
    <mergeCell ref="W920:Z920"/>
    <mergeCell ref="W921:Z921"/>
    <mergeCell ref="W922:Z922"/>
    <mergeCell ref="W923:Z923"/>
    <mergeCell ref="W924:Z924"/>
    <mergeCell ref="W925:Z925"/>
    <mergeCell ref="W926:Z926"/>
    <mergeCell ref="W927:Z927"/>
    <mergeCell ref="W928:Z928"/>
    <mergeCell ref="W929:Z929"/>
    <mergeCell ref="W930:Z930"/>
    <mergeCell ref="W931:Z931"/>
    <mergeCell ref="W932:Z932"/>
    <mergeCell ref="W933:Z933"/>
    <mergeCell ref="W934:Z934"/>
    <mergeCell ref="W935:Z935"/>
    <mergeCell ref="W936:Z936"/>
    <mergeCell ref="W937:Z937"/>
    <mergeCell ref="W938:Z938"/>
    <mergeCell ref="W939:Z939"/>
    <mergeCell ref="W940:Z940"/>
    <mergeCell ref="W941:Z941"/>
    <mergeCell ref="W942:Z942"/>
    <mergeCell ref="W943:Z943"/>
    <mergeCell ref="W944:Z944"/>
    <mergeCell ref="W945:Z945"/>
    <mergeCell ref="W946:Z946"/>
    <mergeCell ref="W947:Z947"/>
    <mergeCell ref="W948:Z948"/>
    <mergeCell ref="W949:Z949"/>
    <mergeCell ref="W950:Z950"/>
    <mergeCell ref="W951:Z951"/>
    <mergeCell ref="W952:Z952"/>
    <mergeCell ref="W953:Z953"/>
    <mergeCell ref="W954:Z954"/>
    <mergeCell ref="W955:Z955"/>
    <mergeCell ref="W956:Z956"/>
    <mergeCell ref="W957:Z957"/>
    <mergeCell ref="W958:Z958"/>
    <mergeCell ref="W959:Z959"/>
    <mergeCell ref="W960:Z960"/>
    <mergeCell ref="W961:Z961"/>
    <mergeCell ref="W962:Z962"/>
    <mergeCell ref="W963:Z963"/>
    <mergeCell ref="W964:Z964"/>
    <mergeCell ref="W965:Z965"/>
    <mergeCell ref="W966:Z966"/>
    <mergeCell ref="W967:Z967"/>
    <mergeCell ref="W968:Z968"/>
    <mergeCell ref="W969:Z969"/>
    <mergeCell ref="W970:Z970"/>
    <mergeCell ref="W971:Z971"/>
    <mergeCell ref="W972:Z972"/>
    <mergeCell ref="W973:Z973"/>
    <mergeCell ref="W974:Z974"/>
    <mergeCell ref="W975:Z975"/>
    <mergeCell ref="W976:Z976"/>
    <mergeCell ref="W977:Z977"/>
    <mergeCell ref="W978:Z978"/>
    <mergeCell ref="W979:Z979"/>
    <mergeCell ref="W980:Z980"/>
    <mergeCell ref="W981:Z981"/>
    <mergeCell ref="W982:Z982"/>
    <mergeCell ref="W983:Z983"/>
    <mergeCell ref="W984:Z984"/>
    <mergeCell ref="W985:Z985"/>
    <mergeCell ref="W986:Z986"/>
    <mergeCell ref="W987:Z987"/>
    <mergeCell ref="W988:Z988"/>
    <mergeCell ref="W989:Z989"/>
    <mergeCell ref="W990:Z990"/>
    <mergeCell ref="W991:Z991"/>
    <mergeCell ref="W992:Z992"/>
    <mergeCell ref="W993:Z993"/>
    <mergeCell ref="W994:Z994"/>
    <mergeCell ref="W995:Z995"/>
    <mergeCell ref="W996:Z996"/>
    <mergeCell ref="W997:Z997"/>
    <mergeCell ref="W998:Z998"/>
    <mergeCell ref="W999:Z999"/>
    <mergeCell ref="W1000:Z1000"/>
    <mergeCell ref="W1001:Z1001"/>
    <mergeCell ref="W1002:Z1002"/>
    <mergeCell ref="W1003:Z1003"/>
    <mergeCell ref="W1004:Z1004"/>
    <mergeCell ref="W1005:Z1005"/>
    <mergeCell ref="W1006:Z1006"/>
    <mergeCell ref="W1007:Z1007"/>
    <mergeCell ref="W1008:Z1008"/>
    <mergeCell ref="W1009:Z1009"/>
    <mergeCell ref="W1010:Z1010"/>
    <mergeCell ref="W1011:Z1011"/>
    <mergeCell ref="W1012:Z1012"/>
    <mergeCell ref="W1013:Z1013"/>
    <mergeCell ref="W1014:Z1014"/>
    <mergeCell ref="W1015:Z1015"/>
    <mergeCell ref="W1016:Z1016"/>
    <mergeCell ref="W1017:Z1017"/>
    <mergeCell ref="W1018:Z1018"/>
    <mergeCell ref="W1019:Z1019"/>
    <mergeCell ref="W1020:Z1020"/>
    <mergeCell ref="W1021:Z1021"/>
    <mergeCell ref="W1022:Z1022"/>
    <mergeCell ref="W1023:Z1023"/>
    <mergeCell ref="W1024:Z1024"/>
    <mergeCell ref="W1025:Z1025"/>
    <mergeCell ref="W1026:Z1026"/>
    <mergeCell ref="W1027:Z1027"/>
    <mergeCell ref="W1028:Z1028"/>
    <mergeCell ref="W1029:Z1029"/>
    <mergeCell ref="W1030:Z1030"/>
    <mergeCell ref="W1031:Z1031"/>
    <mergeCell ref="W1032:Z1032"/>
    <mergeCell ref="W1033:Z1033"/>
    <mergeCell ref="W1034:Z1034"/>
    <mergeCell ref="W1035:Z1035"/>
    <mergeCell ref="W1036:Z1036"/>
    <mergeCell ref="W1037:Z1037"/>
    <mergeCell ref="W1038:Z1038"/>
    <mergeCell ref="W1039:Z1039"/>
    <mergeCell ref="W1040:Z1040"/>
    <mergeCell ref="W1041:Z1041"/>
    <mergeCell ref="W1042:Z1042"/>
    <mergeCell ref="W1043:Z1043"/>
    <mergeCell ref="W1044:Z1044"/>
    <mergeCell ref="W1045:Z1045"/>
    <mergeCell ref="W1046:Z1046"/>
    <mergeCell ref="W1047:Z1047"/>
    <mergeCell ref="W1048:Z1048"/>
    <mergeCell ref="W1049:Z1049"/>
    <mergeCell ref="W1050:Z1050"/>
    <mergeCell ref="W1051:Z1051"/>
    <mergeCell ref="W1052:Z1052"/>
    <mergeCell ref="W1053:Z1053"/>
    <mergeCell ref="W1054:Z1054"/>
    <mergeCell ref="W1055:Z1055"/>
    <mergeCell ref="W1056:Z1056"/>
    <mergeCell ref="W1057:Z1057"/>
    <mergeCell ref="W1058:Z1058"/>
    <mergeCell ref="W1059:Z1059"/>
    <mergeCell ref="W1060:Z1060"/>
    <mergeCell ref="W1061:Z1061"/>
    <mergeCell ref="W1062:Z1062"/>
    <mergeCell ref="W1063:Z1063"/>
    <mergeCell ref="W1064:Z1064"/>
    <mergeCell ref="W1065:Z1065"/>
    <mergeCell ref="W1066:Z1066"/>
    <mergeCell ref="W1067:Z1067"/>
    <mergeCell ref="W1068:Z1068"/>
    <mergeCell ref="W1069:Z1069"/>
    <mergeCell ref="W1070:Z1070"/>
    <mergeCell ref="W1071:Z1071"/>
    <mergeCell ref="W1072:Z1072"/>
    <mergeCell ref="W1073:Z1073"/>
    <mergeCell ref="W1074:Z1074"/>
    <mergeCell ref="W1075:Z1075"/>
    <mergeCell ref="W1076:Z1076"/>
    <mergeCell ref="W1077:Z1077"/>
    <mergeCell ref="W1078:Z1078"/>
    <mergeCell ref="W1079:Z1079"/>
    <mergeCell ref="W1080:Z1080"/>
    <mergeCell ref="W1081:Z1081"/>
    <mergeCell ref="W1082:Z1082"/>
    <mergeCell ref="W1083:Z1083"/>
    <mergeCell ref="W1084:Z1084"/>
    <mergeCell ref="W1085:Z1085"/>
    <mergeCell ref="W1086:Z1086"/>
    <mergeCell ref="W1087:Z1087"/>
    <mergeCell ref="W1088:Z1088"/>
    <mergeCell ref="W1089:Z1089"/>
    <mergeCell ref="W1090:Z1090"/>
    <mergeCell ref="W1091:Z1091"/>
    <mergeCell ref="W1092:Z1092"/>
    <mergeCell ref="W1093:Z1093"/>
    <mergeCell ref="W1094:Z1094"/>
    <mergeCell ref="W1095:Z1095"/>
    <mergeCell ref="W1096:Z1096"/>
    <mergeCell ref="W1097:Z1097"/>
    <mergeCell ref="W1098:Z1098"/>
    <mergeCell ref="W1099:Z1099"/>
    <mergeCell ref="W1100:Z1100"/>
    <mergeCell ref="W1101:Z1101"/>
    <mergeCell ref="W1102:Z1102"/>
    <mergeCell ref="W1103:Z1103"/>
    <mergeCell ref="W1104:Z1104"/>
    <mergeCell ref="W1105:Z1105"/>
    <mergeCell ref="W1106:Z1106"/>
    <mergeCell ref="W1107:Z1107"/>
    <mergeCell ref="W1108:Z1108"/>
    <mergeCell ref="W1109:Z1109"/>
    <mergeCell ref="W1110:Z1110"/>
    <mergeCell ref="W1111:Z1111"/>
    <mergeCell ref="W1112:Z1112"/>
    <mergeCell ref="W1113:Z1113"/>
    <mergeCell ref="W1114:Z1114"/>
    <mergeCell ref="W1115:Z1115"/>
    <mergeCell ref="W1116:Z1116"/>
    <mergeCell ref="W1117:Z1117"/>
    <mergeCell ref="W1118:Z1118"/>
    <mergeCell ref="W1119:Z1119"/>
    <mergeCell ref="W1120:Z1120"/>
    <mergeCell ref="W1121:Z1121"/>
    <mergeCell ref="W1122:Z1122"/>
    <mergeCell ref="W1123:Z1123"/>
    <mergeCell ref="W1124:Z1124"/>
    <mergeCell ref="W1125:Z1125"/>
    <mergeCell ref="W1126:Z1126"/>
    <mergeCell ref="W1127:Z1127"/>
    <mergeCell ref="W1128:Z1128"/>
    <mergeCell ref="W1129:Z1129"/>
    <mergeCell ref="W1130:Z1130"/>
    <mergeCell ref="W1131:Z1131"/>
    <mergeCell ref="W1132:Z1132"/>
    <mergeCell ref="W1133:Z1133"/>
    <mergeCell ref="W1134:Z1134"/>
    <mergeCell ref="W1135:Z1135"/>
    <mergeCell ref="W1136:Z1136"/>
    <mergeCell ref="W1137:Z1137"/>
    <mergeCell ref="W1138:Z1138"/>
    <mergeCell ref="W1139:Z1139"/>
    <mergeCell ref="W1140:Z1140"/>
    <mergeCell ref="W1141:Z1141"/>
    <mergeCell ref="W1142:Z1142"/>
    <mergeCell ref="W1143:Z1143"/>
    <mergeCell ref="W1144:Z1144"/>
    <mergeCell ref="W1145:Z1145"/>
    <mergeCell ref="W1146:Z1146"/>
    <mergeCell ref="W1147:Z1147"/>
    <mergeCell ref="W1148:Z1148"/>
    <mergeCell ref="W1149:Z1149"/>
    <mergeCell ref="W1150:Z1150"/>
    <mergeCell ref="W1151:Z1151"/>
    <mergeCell ref="W1152:Z1152"/>
    <mergeCell ref="W1153:Z1153"/>
    <mergeCell ref="W1154:Z1154"/>
    <mergeCell ref="W1155:Z1155"/>
    <mergeCell ref="W1156:Z1156"/>
    <mergeCell ref="W1157:Z1157"/>
    <mergeCell ref="W1158:Z1158"/>
    <mergeCell ref="W1159:Z1159"/>
    <mergeCell ref="W1160:Z1160"/>
    <mergeCell ref="W1161:Z1161"/>
    <mergeCell ref="W1162:Z1162"/>
    <mergeCell ref="W1163:Z1163"/>
    <mergeCell ref="W1164:Z1164"/>
    <mergeCell ref="W1165:Z1165"/>
    <mergeCell ref="W1166:Z1166"/>
    <mergeCell ref="W1167:Z1167"/>
    <mergeCell ref="W1168:Z1168"/>
    <mergeCell ref="W1169:Z1169"/>
    <mergeCell ref="W1170:Z1170"/>
    <mergeCell ref="W1171:Z1171"/>
    <mergeCell ref="W1172:Z1172"/>
    <mergeCell ref="W1173:Z1173"/>
    <mergeCell ref="W1174:Z1174"/>
    <mergeCell ref="W1175:Z1175"/>
    <mergeCell ref="W1176:Z1176"/>
    <mergeCell ref="W1177:Z1177"/>
    <mergeCell ref="W1178:Z1178"/>
    <mergeCell ref="W1179:Z1179"/>
    <mergeCell ref="W1180:Z1180"/>
    <mergeCell ref="W1181:Z1181"/>
    <mergeCell ref="W1182:Z1182"/>
    <mergeCell ref="W1183:Z1183"/>
    <mergeCell ref="W1184:Z1184"/>
    <mergeCell ref="W1185:Z1185"/>
    <mergeCell ref="W1186:Z1186"/>
    <mergeCell ref="W1187:Z1187"/>
    <mergeCell ref="W1188:Z1188"/>
    <mergeCell ref="W1189:Z1189"/>
    <mergeCell ref="W1190:Z1190"/>
    <mergeCell ref="W1191:Z1191"/>
    <mergeCell ref="W1192:Z1192"/>
    <mergeCell ref="W1193:Z1193"/>
    <mergeCell ref="W1194:Z1194"/>
    <mergeCell ref="W1195:Z1195"/>
    <mergeCell ref="W1196:Z1196"/>
    <mergeCell ref="W1197:Z1197"/>
    <mergeCell ref="W1198:Z1198"/>
    <mergeCell ref="W1199:Z1199"/>
    <mergeCell ref="W1200:Z1200"/>
    <mergeCell ref="W1201:Z1201"/>
    <mergeCell ref="W1202:Z1202"/>
    <mergeCell ref="W1203:Z1203"/>
    <mergeCell ref="W1204:Z1204"/>
    <mergeCell ref="W1205:Z1205"/>
    <mergeCell ref="W1206:Z1206"/>
    <mergeCell ref="W1207:Z1207"/>
    <mergeCell ref="W1208:Z1208"/>
    <mergeCell ref="W1209:Z1209"/>
    <mergeCell ref="W1210:Z1210"/>
    <mergeCell ref="W1211:Z1211"/>
    <mergeCell ref="W1212:Z1212"/>
    <mergeCell ref="W1213:Z1213"/>
    <mergeCell ref="W1214:Z1214"/>
    <mergeCell ref="W1215:Z1215"/>
    <mergeCell ref="W1216:Z1216"/>
    <mergeCell ref="W1217:Z1217"/>
    <mergeCell ref="W1218:Z1218"/>
    <mergeCell ref="W1219:Z1219"/>
    <mergeCell ref="W1220:Z1220"/>
    <mergeCell ref="W1221:Z1221"/>
    <mergeCell ref="W1222:Z1222"/>
    <mergeCell ref="W1223:Z1223"/>
    <mergeCell ref="W1224:Z1224"/>
    <mergeCell ref="W1225:Z1225"/>
    <mergeCell ref="W1226:Z1226"/>
    <mergeCell ref="W1227:Z1227"/>
    <mergeCell ref="W1228:Z1228"/>
    <mergeCell ref="W1229:Z1229"/>
    <mergeCell ref="W1230:Z1230"/>
    <mergeCell ref="W1231:Z1231"/>
    <mergeCell ref="W1232:Z1232"/>
    <mergeCell ref="W1233:Z1233"/>
    <mergeCell ref="W1234:Z1234"/>
    <mergeCell ref="W1235:Z1235"/>
    <mergeCell ref="W1236:Z1236"/>
    <mergeCell ref="W1237:Z1237"/>
    <mergeCell ref="W1238:Z1238"/>
    <mergeCell ref="W1239:Z1239"/>
    <mergeCell ref="W1240:Z1240"/>
    <mergeCell ref="W1241:Z1241"/>
    <mergeCell ref="W1242:Z1242"/>
    <mergeCell ref="W1243:Z1243"/>
    <mergeCell ref="W1244:Z1244"/>
    <mergeCell ref="W1245:Z1245"/>
    <mergeCell ref="W1246:Z1246"/>
    <mergeCell ref="W1247:Z1247"/>
    <mergeCell ref="W1248:Z1248"/>
    <mergeCell ref="W1249:Z1249"/>
    <mergeCell ref="W1250:Z1250"/>
    <mergeCell ref="W1251:Z1251"/>
    <mergeCell ref="W1252:Z1252"/>
    <mergeCell ref="W1253:Z1253"/>
    <mergeCell ref="W1254:Z1254"/>
    <mergeCell ref="W1255:Z1255"/>
    <mergeCell ref="W1256:Z1256"/>
    <mergeCell ref="W1257:Z1257"/>
    <mergeCell ref="W1258:Z1258"/>
    <mergeCell ref="W1259:Z1259"/>
    <mergeCell ref="W1260:Z1260"/>
    <mergeCell ref="W1261:Z1261"/>
    <mergeCell ref="W1262:Z1262"/>
    <mergeCell ref="W1263:Z1263"/>
    <mergeCell ref="W1264:Z1264"/>
    <mergeCell ref="W1265:Z1265"/>
    <mergeCell ref="W1266:Z1266"/>
    <mergeCell ref="W1267:Z1267"/>
    <mergeCell ref="W1268:Z1268"/>
    <mergeCell ref="W1269:Z1269"/>
    <mergeCell ref="W1270:Z1270"/>
    <mergeCell ref="W1271:Z1271"/>
    <mergeCell ref="W1272:Z1272"/>
    <mergeCell ref="W1273:Z1273"/>
    <mergeCell ref="W1274:Z1274"/>
    <mergeCell ref="W1275:Z1275"/>
    <mergeCell ref="W1276:Z1276"/>
    <mergeCell ref="W1277:Z1277"/>
    <mergeCell ref="W1278:Z1278"/>
    <mergeCell ref="W1279:Z1279"/>
    <mergeCell ref="W1280:Z1280"/>
    <mergeCell ref="W1281:Z1281"/>
    <mergeCell ref="W1282:Z1282"/>
    <mergeCell ref="W1283:Z1283"/>
    <mergeCell ref="W1284:Z1284"/>
    <mergeCell ref="W1285:Z1285"/>
    <mergeCell ref="W1286:Z1286"/>
    <mergeCell ref="W1287:Z1287"/>
    <mergeCell ref="W1288:Z1288"/>
    <mergeCell ref="W1289:Z1289"/>
    <mergeCell ref="W1290:Z1290"/>
    <mergeCell ref="W1291:Z1291"/>
    <mergeCell ref="W1292:Z1292"/>
    <mergeCell ref="W1293:Z1293"/>
    <mergeCell ref="W1294:Z1294"/>
    <mergeCell ref="W1295:Z1295"/>
    <mergeCell ref="W1296:Z1296"/>
    <mergeCell ref="W1297:Z1297"/>
    <mergeCell ref="W1298:Z1298"/>
    <mergeCell ref="W1299:Z1299"/>
    <mergeCell ref="W1300:Z1300"/>
    <mergeCell ref="W1301:Z1301"/>
    <mergeCell ref="W1302:Z1302"/>
    <mergeCell ref="W1303:Z1303"/>
    <mergeCell ref="W1304:Z1304"/>
    <mergeCell ref="W1305:Z1305"/>
    <mergeCell ref="W1306:Z1306"/>
    <mergeCell ref="W1307:Z1307"/>
    <mergeCell ref="W1308:Z1308"/>
    <mergeCell ref="W1309:Z1309"/>
    <mergeCell ref="W1310:Z1310"/>
    <mergeCell ref="W1311:Z1311"/>
    <mergeCell ref="W1312:Z1312"/>
    <mergeCell ref="W1313:Z1313"/>
    <mergeCell ref="W1314:Z1314"/>
    <mergeCell ref="W1315:Z1315"/>
    <mergeCell ref="W1316:Z1316"/>
    <mergeCell ref="W1317:Z1317"/>
    <mergeCell ref="W1318:Z1318"/>
    <mergeCell ref="W1319:Z1319"/>
    <mergeCell ref="W1320:Z1320"/>
    <mergeCell ref="W1321:Z1321"/>
    <mergeCell ref="W1322:Z1322"/>
    <mergeCell ref="W1323:Z1323"/>
    <mergeCell ref="W1324:Z1324"/>
    <mergeCell ref="W1325:Z1325"/>
    <mergeCell ref="W1326:Z1326"/>
    <mergeCell ref="W1327:Z1327"/>
    <mergeCell ref="W1328:Z1328"/>
    <mergeCell ref="W1329:Z1329"/>
    <mergeCell ref="W1330:Z1330"/>
    <mergeCell ref="W1331:Z1331"/>
    <mergeCell ref="W1332:Z1332"/>
    <mergeCell ref="W1333:Z1333"/>
    <mergeCell ref="W1334:Z1334"/>
    <mergeCell ref="W1335:Z1335"/>
    <mergeCell ref="W1336:Z1336"/>
    <mergeCell ref="W1337:Z1337"/>
    <mergeCell ref="W1338:Z1338"/>
    <mergeCell ref="W1339:Z1339"/>
    <mergeCell ref="W1340:Z1340"/>
    <mergeCell ref="W1341:Z1341"/>
    <mergeCell ref="W1342:Z1342"/>
    <mergeCell ref="W1343:Z1343"/>
    <mergeCell ref="W1344:Z1344"/>
    <mergeCell ref="W1345:Z1345"/>
    <mergeCell ref="W1346:Z1346"/>
    <mergeCell ref="W1347:Z1347"/>
    <mergeCell ref="W1348:Z1348"/>
    <mergeCell ref="W1349:Z1349"/>
    <mergeCell ref="W1350:Z1350"/>
    <mergeCell ref="W1351:Z1351"/>
    <mergeCell ref="W1352:Z1352"/>
    <mergeCell ref="W1353:Z1353"/>
    <mergeCell ref="W1354:Z1354"/>
    <mergeCell ref="W1355:Z1355"/>
    <mergeCell ref="W1356:Z1356"/>
    <mergeCell ref="W1357:Z1357"/>
    <mergeCell ref="W1358:Z1358"/>
    <mergeCell ref="W1359:Z1359"/>
    <mergeCell ref="W1360:Z1360"/>
    <mergeCell ref="W1361:Z1361"/>
    <mergeCell ref="W1362:Z1362"/>
    <mergeCell ref="W1363:Z1363"/>
    <mergeCell ref="W1364:Z1364"/>
    <mergeCell ref="W1365:Z1365"/>
    <mergeCell ref="W1366:Z1366"/>
    <mergeCell ref="W1367:Z1367"/>
    <mergeCell ref="W1368:Z1368"/>
    <mergeCell ref="W1369:Z1369"/>
    <mergeCell ref="W1370:Z1370"/>
    <mergeCell ref="W1371:Z1371"/>
    <mergeCell ref="W1372:Z1372"/>
    <mergeCell ref="W1373:Z1373"/>
    <mergeCell ref="W1374:Z1374"/>
    <mergeCell ref="W1375:Z1375"/>
    <mergeCell ref="W1376:Z1376"/>
    <mergeCell ref="W1377:Z1377"/>
    <mergeCell ref="W1378:Z1378"/>
    <mergeCell ref="W1379:Z1379"/>
    <mergeCell ref="W1380:Z1380"/>
    <mergeCell ref="W1381:Z1381"/>
    <mergeCell ref="W1382:Z1382"/>
    <mergeCell ref="W1383:Z1383"/>
    <mergeCell ref="W1384:Z1384"/>
    <mergeCell ref="W1385:Z1385"/>
    <mergeCell ref="W1386:Z1386"/>
    <mergeCell ref="W1387:Z1387"/>
    <mergeCell ref="W1388:Z1388"/>
    <mergeCell ref="W1389:Z1389"/>
    <mergeCell ref="W1390:Z1390"/>
    <mergeCell ref="W1391:Z1391"/>
    <mergeCell ref="W1392:Z1392"/>
    <mergeCell ref="W1393:Z1393"/>
    <mergeCell ref="W1394:Z1394"/>
    <mergeCell ref="W1395:Z1395"/>
    <mergeCell ref="W1396:Z1396"/>
    <mergeCell ref="W1397:Z1397"/>
    <mergeCell ref="W1398:Z1398"/>
    <mergeCell ref="W1399:Z1399"/>
    <mergeCell ref="W1400:Z1400"/>
    <mergeCell ref="W1401:Z1401"/>
    <mergeCell ref="W1402:Z1402"/>
    <mergeCell ref="W1403:Z1403"/>
    <mergeCell ref="W1404:Z1404"/>
    <mergeCell ref="W1405:Z1405"/>
    <mergeCell ref="W1406:Z1406"/>
    <mergeCell ref="W1407:Z1407"/>
    <mergeCell ref="W1408:Z1408"/>
    <mergeCell ref="W1409:Z1409"/>
    <mergeCell ref="W1410:Z1410"/>
    <mergeCell ref="W1411:Z1411"/>
    <mergeCell ref="W1412:Z1412"/>
    <mergeCell ref="W1413:Z1413"/>
    <mergeCell ref="W1414:Z1414"/>
    <mergeCell ref="W1415:Z1415"/>
    <mergeCell ref="W1416:Z1416"/>
    <mergeCell ref="W1417:Z1417"/>
    <mergeCell ref="W1418:Z1418"/>
    <mergeCell ref="W1419:Z1419"/>
    <mergeCell ref="W1420:Z1420"/>
    <mergeCell ref="W1421:Z1421"/>
    <mergeCell ref="W1422:Z1422"/>
    <mergeCell ref="W1423:Z1423"/>
    <mergeCell ref="W1424:Z1424"/>
    <mergeCell ref="W1425:Z1425"/>
    <mergeCell ref="W1426:Z1426"/>
    <mergeCell ref="W1427:Z1427"/>
    <mergeCell ref="W1428:Z1428"/>
    <mergeCell ref="W1429:Z1429"/>
    <mergeCell ref="W1430:Z1430"/>
    <mergeCell ref="W1431:Z1431"/>
    <mergeCell ref="W1432:Z1432"/>
    <mergeCell ref="W1433:Z1433"/>
    <mergeCell ref="W1434:Z1434"/>
    <mergeCell ref="W1435:Z1435"/>
    <mergeCell ref="W1436:Z1436"/>
    <mergeCell ref="W1437:Z1437"/>
    <mergeCell ref="W1438:Z1438"/>
    <mergeCell ref="W1439:Z1439"/>
    <mergeCell ref="W1440:Z1440"/>
    <mergeCell ref="W1441:Z1441"/>
    <mergeCell ref="W1442:Z1442"/>
    <mergeCell ref="W1443:Z1443"/>
    <mergeCell ref="W1444:Z1444"/>
    <mergeCell ref="W1445:Z1445"/>
    <mergeCell ref="W1446:Z1446"/>
    <mergeCell ref="W1447:Z1447"/>
    <mergeCell ref="W1448:Z1448"/>
    <mergeCell ref="W1449:Z1449"/>
    <mergeCell ref="W1450:Z1450"/>
    <mergeCell ref="W1451:Z1451"/>
    <mergeCell ref="W1452:Z1452"/>
    <mergeCell ref="W1453:Z1453"/>
    <mergeCell ref="W1454:Z1454"/>
    <mergeCell ref="W1455:Z1455"/>
    <mergeCell ref="W1456:Z1456"/>
    <mergeCell ref="W1457:Z1457"/>
    <mergeCell ref="W1458:Z1458"/>
    <mergeCell ref="W1459:Z1459"/>
    <mergeCell ref="W1460:Z1460"/>
    <mergeCell ref="W1461:Z1461"/>
    <mergeCell ref="W1462:Z1462"/>
    <mergeCell ref="W1463:Z1463"/>
    <mergeCell ref="W1464:Z1464"/>
    <mergeCell ref="W1465:Z1465"/>
    <mergeCell ref="W1466:Z1466"/>
    <mergeCell ref="W1467:Z1467"/>
    <mergeCell ref="W1468:Z1468"/>
    <mergeCell ref="W1469:Z1469"/>
    <mergeCell ref="W1470:Z1470"/>
    <mergeCell ref="W1471:Z1471"/>
    <mergeCell ref="W1472:Z1472"/>
    <mergeCell ref="W1473:Z1473"/>
    <mergeCell ref="W1474:Z1474"/>
    <mergeCell ref="W1475:Z1475"/>
    <mergeCell ref="W1476:Z1476"/>
    <mergeCell ref="W1477:Z1477"/>
    <mergeCell ref="W1478:Z1478"/>
    <mergeCell ref="W1479:Z1479"/>
    <mergeCell ref="W1480:Z1480"/>
    <mergeCell ref="W1481:Z1481"/>
    <mergeCell ref="W1482:Z1482"/>
    <mergeCell ref="W1483:Z1483"/>
    <mergeCell ref="W1484:Z1484"/>
    <mergeCell ref="W1485:Z1485"/>
    <mergeCell ref="W1486:Z1486"/>
    <mergeCell ref="W1487:Z1487"/>
    <mergeCell ref="W1488:Z1488"/>
    <mergeCell ref="W1489:Z1489"/>
    <mergeCell ref="W1490:Z1490"/>
    <mergeCell ref="W1491:Z1491"/>
    <mergeCell ref="W1492:Z1492"/>
    <mergeCell ref="W1493:Z1493"/>
    <mergeCell ref="W1494:Z1494"/>
    <mergeCell ref="W1495:Z1495"/>
    <mergeCell ref="W1496:Z1496"/>
    <mergeCell ref="W1497:Z1497"/>
    <mergeCell ref="W1498:Z1498"/>
    <mergeCell ref="W1499:Z1499"/>
    <mergeCell ref="W1500:Z1500"/>
    <mergeCell ref="W1501:Z1501"/>
    <mergeCell ref="W1502:Z1502"/>
    <mergeCell ref="W1503:Z1503"/>
    <mergeCell ref="W1504:Z1504"/>
    <mergeCell ref="W1505:Z1505"/>
    <mergeCell ref="W1506:Z1506"/>
    <mergeCell ref="W1507:Z1507"/>
    <mergeCell ref="W1508:Z1508"/>
    <mergeCell ref="W1509:Z1509"/>
    <mergeCell ref="W1510:Z1510"/>
    <mergeCell ref="W1511:Z1511"/>
    <mergeCell ref="W1512:Z1512"/>
    <mergeCell ref="W1513:Z1513"/>
    <mergeCell ref="W1514:Z1514"/>
    <mergeCell ref="W1515:Z1515"/>
    <mergeCell ref="W1516:Z1516"/>
    <mergeCell ref="W1517:Z1517"/>
    <mergeCell ref="W1518:Z1518"/>
    <mergeCell ref="W1519:Z1519"/>
    <mergeCell ref="W1520:Z1520"/>
    <mergeCell ref="W1521:Z1521"/>
    <mergeCell ref="W1522:Z1522"/>
    <mergeCell ref="W1523:Z1523"/>
    <mergeCell ref="W1524:Z1524"/>
    <mergeCell ref="W1525:Z1525"/>
    <mergeCell ref="W1526:Z1526"/>
    <mergeCell ref="W1527:Z1527"/>
    <mergeCell ref="W1528:Z1528"/>
    <mergeCell ref="W1529:Z1529"/>
    <mergeCell ref="W1530:Z1530"/>
    <mergeCell ref="W1531:Z1531"/>
    <mergeCell ref="W1532:Z1532"/>
    <mergeCell ref="W1533:Z1533"/>
    <mergeCell ref="W1534:Z1534"/>
    <mergeCell ref="W1535:Z1535"/>
    <mergeCell ref="W1536:Z1536"/>
    <mergeCell ref="W1537:Z1537"/>
    <mergeCell ref="W1538:Z1538"/>
    <mergeCell ref="W1539:Z1539"/>
    <mergeCell ref="W1540:Z1540"/>
    <mergeCell ref="W1541:Z1541"/>
    <mergeCell ref="W1542:Z1542"/>
    <mergeCell ref="W1543:Z1543"/>
    <mergeCell ref="W1544:Z1544"/>
    <mergeCell ref="W1545:Z1545"/>
    <mergeCell ref="W1546:Z1546"/>
    <mergeCell ref="W1547:Z1547"/>
    <mergeCell ref="W1548:Z1548"/>
    <mergeCell ref="W1549:Z1549"/>
    <mergeCell ref="W1550:Z1550"/>
    <mergeCell ref="W1551:Z1551"/>
    <mergeCell ref="W1552:Z1552"/>
    <mergeCell ref="W1553:Z1553"/>
    <mergeCell ref="W1554:Z1554"/>
    <mergeCell ref="W1555:Z1555"/>
    <mergeCell ref="W1556:Z1556"/>
    <mergeCell ref="W1557:Z1557"/>
    <mergeCell ref="W1558:Z1558"/>
    <mergeCell ref="W1559:Z1559"/>
    <mergeCell ref="W1560:Z1560"/>
    <mergeCell ref="W1561:Z1561"/>
    <mergeCell ref="W1562:Z1562"/>
    <mergeCell ref="W1563:Z1563"/>
    <mergeCell ref="W1564:Z1564"/>
    <mergeCell ref="W1565:Z1565"/>
    <mergeCell ref="W1566:Z1566"/>
    <mergeCell ref="W1567:Z1567"/>
    <mergeCell ref="W1568:Z1568"/>
    <mergeCell ref="W1569:Z1569"/>
    <mergeCell ref="W1570:Z1570"/>
    <mergeCell ref="W1571:Z1571"/>
    <mergeCell ref="W1572:Z1572"/>
    <mergeCell ref="W1573:Z1573"/>
    <mergeCell ref="W1574:Z1574"/>
    <mergeCell ref="W1575:Z1575"/>
    <mergeCell ref="W1576:Z1576"/>
    <mergeCell ref="W1577:Z1577"/>
    <mergeCell ref="W1578:Z1578"/>
    <mergeCell ref="W1579:Z1579"/>
    <mergeCell ref="W1580:Z1580"/>
    <mergeCell ref="W1581:Z1581"/>
    <mergeCell ref="W1582:Z1582"/>
    <mergeCell ref="W1583:Z1583"/>
    <mergeCell ref="W1584:Z1584"/>
    <mergeCell ref="W1585:Z1585"/>
    <mergeCell ref="W1586:Z1586"/>
    <mergeCell ref="W1587:Z1587"/>
    <mergeCell ref="W1588:Z1588"/>
    <mergeCell ref="W1589:Z1589"/>
    <mergeCell ref="W1590:Z1590"/>
    <mergeCell ref="W1591:Z1591"/>
    <mergeCell ref="W1592:Z1592"/>
    <mergeCell ref="W1593:Z1593"/>
    <mergeCell ref="W1594:Z1594"/>
    <mergeCell ref="W1595:Z1595"/>
    <mergeCell ref="W1596:Z1596"/>
    <mergeCell ref="W1597:Z1597"/>
    <mergeCell ref="W1598:Z1598"/>
    <mergeCell ref="W1599:Z1599"/>
    <mergeCell ref="W1600:Z1600"/>
    <mergeCell ref="W1601:Z1601"/>
    <mergeCell ref="W1602:Z1602"/>
    <mergeCell ref="W1603:Z1603"/>
    <mergeCell ref="W1604:Z1604"/>
    <mergeCell ref="W1605:Z1605"/>
    <mergeCell ref="W1606:Z1606"/>
    <mergeCell ref="W1607:Z1607"/>
    <mergeCell ref="W1608:Z1608"/>
    <mergeCell ref="W1609:Z1609"/>
    <mergeCell ref="W1610:Z1610"/>
    <mergeCell ref="W1611:Z1611"/>
    <mergeCell ref="W1612:Z1612"/>
    <mergeCell ref="W1613:Z1613"/>
    <mergeCell ref="W1614:Z1614"/>
    <mergeCell ref="W1615:Z1615"/>
    <mergeCell ref="W1616:Z1616"/>
    <mergeCell ref="W1617:Z1617"/>
    <mergeCell ref="W1618:Z1618"/>
    <mergeCell ref="W1619:Z1619"/>
    <mergeCell ref="W1620:Z1620"/>
    <mergeCell ref="W1621:Z1621"/>
    <mergeCell ref="W1622:Z1622"/>
    <mergeCell ref="W1623:Z1623"/>
    <mergeCell ref="W1624:Z1624"/>
    <mergeCell ref="W1625:Z1625"/>
    <mergeCell ref="W1626:Z1626"/>
    <mergeCell ref="W1627:Z1627"/>
    <mergeCell ref="W1628:Z1628"/>
    <mergeCell ref="W1629:Z1629"/>
    <mergeCell ref="W1630:Z1630"/>
    <mergeCell ref="W1631:Z1631"/>
    <mergeCell ref="W1632:Z1632"/>
    <mergeCell ref="W1633:Z1633"/>
    <mergeCell ref="W1634:Z1634"/>
    <mergeCell ref="W1635:Z1635"/>
    <mergeCell ref="W1636:Z1636"/>
    <mergeCell ref="W1637:Z1637"/>
    <mergeCell ref="W1638:Z1638"/>
    <mergeCell ref="W1639:Z1639"/>
    <mergeCell ref="W1640:Z1640"/>
    <mergeCell ref="W1641:Z1641"/>
    <mergeCell ref="W1642:Z1642"/>
    <mergeCell ref="W1643:Z1643"/>
    <mergeCell ref="W1644:Z1644"/>
    <mergeCell ref="W1645:Z1645"/>
    <mergeCell ref="W1646:Z1646"/>
    <mergeCell ref="W1647:Z1647"/>
    <mergeCell ref="W1648:Z1648"/>
    <mergeCell ref="W1649:Z1649"/>
    <mergeCell ref="W1650:Z1650"/>
    <mergeCell ref="W1651:Z1651"/>
    <mergeCell ref="W1652:Z1652"/>
    <mergeCell ref="W1653:Z1653"/>
    <mergeCell ref="W1654:Z1654"/>
    <mergeCell ref="W1655:Z1655"/>
    <mergeCell ref="W1656:Z1656"/>
    <mergeCell ref="W1657:Z1657"/>
    <mergeCell ref="W1658:Z1658"/>
    <mergeCell ref="W1659:Z1659"/>
    <mergeCell ref="W1660:Z1660"/>
    <mergeCell ref="W1661:Z1661"/>
    <mergeCell ref="W1662:Z1662"/>
    <mergeCell ref="W1663:Z1663"/>
    <mergeCell ref="W1664:Z1664"/>
    <mergeCell ref="W1665:Z1665"/>
    <mergeCell ref="W1666:Z1666"/>
    <mergeCell ref="W1667:Z1667"/>
    <mergeCell ref="W1668:Z1668"/>
    <mergeCell ref="W1669:Z1669"/>
    <mergeCell ref="W1670:Z1670"/>
    <mergeCell ref="W1671:Z1671"/>
    <mergeCell ref="W1672:Z1672"/>
    <mergeCell ref="W1673:Z1673"/>
    <mergeCell ref="W1674:Z1674"/>
    <mergeCell ref="W1675:Z1675"/>
    <mergeCell ref="W1676:Z1676"/>
    <mergeCell ref="W1677:Z1677"/>
    <mergeCell ref="W1678:Z1678"/>
    <mergeCell ref="W1679:Z1679"/>
    <mergeCell ref="W1680:Z1680"/>
    <mergeCell ref="W1681:Z1681"/>
    <mergeCell ref="W1682:Z1682"/>
    <mergeCell ref="W1683:Z1683"/>
    <mergeCell ref="W1684:Z1684"/>
    <mergeCell ref="W1685:Z1685"/>
    <mergeCell ref="W1686:Z1686"/>
    <mergeCell ref="W1687:Z1687"/>
    <mergeCell ref="W1688:Z1688"/>
    <mergeCell ref="W1689:Z1689"/>
    <mergeCell ref="W1690:Z1690"/>
    <mergeCell ref="W1691:Z1691"/>
    <mergeCell ref="W1692:Z1692"/>
    <mergeCell ref="W1693:Z1693"/>
    <mergeCell ref="W1694:Z1694"/>
    <mergeCell ref="W1695:Z1695"/>
    <mergeCell ref="W1696:Z1696"/>
    <mergeCell ref="W1697:Z1697"/>
    <mergeCell ref="W1698:Z1698"/>
    <mergeCell ref="W1699:Z1699"/>
    <mergeCell ref="W1700:Z1700"/>
    <mergeCell ref="W1701:Z1701"/>
    <mergeCell ref="W1702:Z1702"/>
    <mergeCell ref="W1703:Z1703"/>
    <mergeCell ref="W1704:Z1704"/>
    <mergeCell ref="W1705:Z1705"/>
    <mergeCell ref="W1706:Z1706"/>
    <mergeCell ref="W1707:Z1707"/>
    <mergeCell ref="W1708:Z1708"/>
    <mergeCell ref="W1709:Z1709"/>
    <mergeCell ref="W1710:Z1710"/>
    <mergeCell ref="W1711:Z1711"/>
    <mergeCell ref="W1712:Z1712"/>
    <mergeCell ref="W1713:Z1713"/>
    <mergeCell ref="W1714:Z1714"/>
    <mergeCell ref="W1715:Z1715"/>
    <mergeCell ref="W1716:Z1716"/>
    <mergeCell ref="W1717:Z1717"/>
    <mergeCell ref="W1718:Z1718"/>
    <mergeCell ref="W1719:Z1719"/>
    <mergeCell ref="W1720:Z1720"/>
    <mergeCell ref="W1721:Z1721"/>
    <mergeCell ref="W1722:Z1722"/>
    <mergeCell ref="W1723:Z1723"/>
    <mergeCell ref="W1724:Z1724"/>
    <mergeCell ref="W1725:Z1725"/>
    <mergeCell ref="W1726:Z1726"/>
    <mergeCell ref="W1727:Z1727"/>
    <mergeCell ref="W1728:Z1728"/>
    <mergeCell ref="W1729:Z1729"/>
    <mergeCell ref="W1730:Z1730"/>
    <mergeCell ref="W1731:Z1731"/>
    <mergeCell ref="W1732:Z1732"/>
    <mergeCell ref="W1733:Z1733"/>
    <mergeCell ref="W1734:Z1734"/>
    <mergeCell ref="W1735:Z1735"/>
    <mergeCell ref="W1736:Z1736"/>
    <mergeCell ref="W1737:Z1737"/>
    <mergeCell ref="W1738:Z1738"/>
    <mergeCell ref="W1739:Z1739"/>
    <mergeCell ref="W1740:Z1740"/>
    <mergeCell ref="W1741:Z1741"/>
    <mergeCell ref="W1742:Z1742"/>
    <mergeCell ref="W1743:Z1743"/>
    <mergeCell ref="W1744:Z1744"/>
    <mergeCell ref="W1745:Z1745"/>
    <mergeCell ref="W1746:Z1746"/>
    <mergeCell ref="W1747:Z1747"/>
    <mergeCell ref="W1748:Z1748"/>
    <mergeCell ref="W1749:Z1749"/>
    <mergeCell ref="W1750:Z1750"/>
    <mergeCell ref="W1751:Z1751"/>
    <mergeCell ref="W1752:Z1752"/>
    <mergeCell ref="W1753:Z1753"/>
    <mergeCell ref="W1754:Z1754"/>
    <mergeCell ref="W1755:Z1755"/>
    <mergeCell ref="W1756:Z1756"/>
    <mergeCell ref="W1757:Z1757"/>
    <mergeCell ref="W1758:Z1758"/>
    <mergeCell ref="W1759:Z1759"/>
    <mergeCell ref="W1760:Z1760"/>
    <mergeCell ref="W1761:Z1761"/>
    <mergeCell ref="W1762:Z1762"/>
    <mergeCell ref="W1763:Z1763"/>
    <mergeCell ref="W1764:Z1764"/>
    <mergeCell ref="W1765:Z1765"/>
    <mergeCell ref="W1766:Z1766"/>
    <mergeCell ref="W1767:Z1767"/>
    <mergeCell ref="W1768:Z1768"/>
    <mergeCell ref="W1769:Z1769"/>
    <mergeCell ref="W1770:Z1770"/>
    <mergeCell ref="W1771:Z1771"/>
    <mergeCell ref="W1772:Z1772"/>
    <mergeCell ref="W1773:Z1773"/>
    <mergeCell ref="W1774:Z1774"/>
    <mergeCell ref="W1775:Z1775"/>
    <mergeCell ref="W1776:Z1776"/>
    <mergeCell ref="W1777:Z1777"/>
    <mergeCell ref="W1778:Z1778"/>
    <mergeCell ref="W1779:Z1779"/>
    <mergeCell ref="W1780:Z1780"/>
    <mergeCell ref="W1781:Z1781"/>
    <mergeCell ref="W1782:Z1782"/>
    <mergeCell ref="W1783:Z1783"/>
    <mergeCell ref="W1784:Z1784"/>
    <mergeCell ref="W1785:Z1785"/>
    <mergeCell ref="W1786:Z1786"/>
    <mergeCell ref="W1787:Z1787"/>
    <mergeCell ref="W1788:Z1788"/>
    <mergeCell ref="W1789:Z1789"/>
    <mergeCell ref="W1790:Z1790"/>
    <mergeCell ref="W1791:Z1791"/>
    <mergeCell ref="W1792:Z1792"/>
    <mergeCell ref="W1793:Z1793"/>
    <mergeCell ref="W1794:Z1794"/>
    <mergeCell ref="W1795:Z1795"/>
    <mergeCell ref="W1796:Z1796"/>
    <mergeCell ref="W1797:Z1797"/>
    <mergeCell ref="W1798:Z1798"/>
    <mergeCell ref="W1799:Z1799"/>
    <mergeCell ref="W1800:Z1800"/>
    <mergeCell ref="W1801:Z1801"/>
    <mergeCell ref="W1802:Z1802"/>
    <mergeCell ref="W1803:Z1803"/>
    <mergeCell ref="W1804:Z1804"/>
    <mergeCell ref="W1805:Z1805"/>
    <mergeCell ref="W1806:Z1806"/>
    <mergeCell ref="W1807:Z1807"/>
    <mergeCell ref="W1808:Z1808"/>
    <mergeCell ref="W1809:Z1809"/>
    <mergeCell ref="W1810:Z1810"/>
    <mergeCell ref="W1811:Z1811"/>
    <mergeCell ref="W1812:Z1812"/>
    <mergeCell ref="W1813:Z1813"/>
    <mergeCell ref="W1814:Z1814"/>
    <mergeCell ref="W1815:Z1815"/>
    <mergeCell ref="W1816:Z1816"/>
    <mergeCell ref="W1817:Z1817"/>
    <mergeCell ref="W1818:Z1818"/>
    <mergeCell ref="W1819:Z1819"/>
    <mergeCell ref="W1820:Z1820"/>
    <mergeCell ref="W1821:Z1821"/>
    <mergeCell ref="W1822:Z1822"/>
    <mergeCell ref="W1823:Z1823"/>
    <mergeCell ref="W1824:Z1824"/>
    <mergeCell ref="W1825:Z1825"/>
    <mergeCell ref="W1826:Z1826"/>
    <mergeCell ref="W1827:Z1827"/>
    <mergeCell ref="W1828:Z1828"/>
    <mergeCell ref="W1829:Z1829"/>
    <mergeCell ref="W1830:Z1830"/>
    <mergeCell ref="W1831:Z1831"/>
    <mergeCell ref="W1832:Z1832"/>
    <mergeCell ref="W1833:Z1833"/>
    <mergeCell ref="W1834:Z1834"/>
    <mergeCell ref="W1835:Z1835"/>
    <mergeCell ref="W1836:Z1836"/>
    <mergeCell ref="W1837:Z1837"/>
    <mergeCell ref="W1838:Z1838"/>
    <mergeCell ref="W1839:Z1839"/>
    <mergeCell ref="W1840:Z1840"/>
    <mergeCell ref="W1841:Z1841"/>
    <mergeCell ref="W1842:Z1842"/>
    <mergeCell ref="W1843:Z1843"/>
    <mergeCell ref="W1844:Z1844"/>
    <mergeCell ref="W1845:Z1845"/>
    <mergeCell ref="W1846:Z1846"/>
    <mergeCell ref="W1847:Z1847"/>
    <mergeCell ref="W1848:Z1848"/>
    <mergeCell ref="W1849:Z1849"/>
    <mergeCell ref="W1850:Z1850"/>
    <mergeCell ref="W1851:Z1851"/>
    <mergeCell ref="W1852:Z1852"/>
    <mergeCell ref="W1853:Z1853"/>
    <mergeCell ref="W1854:Z1854"/>
    <mergeCell ref="W1855:Z1855"/>
    <mergeCell ref="W1856:Z1856"/>
    <mergeCell ref="W1857:Z1857"/>
    <mergeCell ref="W1858:Z1858"/>
    <mergeCell ref="W1859:Z1859"/>
    <mergeCell ref="W1860:Z1860"/>
    <mergeCell ref="W1861:Z1861"/>
    <mergeCell ref="W1862:Z1862"/>
    <mergeCell ref="W1863:Z1863"/>
    <mergeCell ref="W1864:Z1864"/>
    <mergeCell ref="W1865:Z1865"/>
    <mergeCell ref="W1866:Z1866"/>
    <mergeCell ref="W1867:Z1867"/>
    <mergeCell ref="W1868:Z1868"/>
    <mergeCell ref="W1869:Z1869"/>
    <mergeCell ref="W1870:Z1870"/>
    <mergeCell ref="W1871:Z1871"/>
    <mergeCell ref="W1872:Z1872"/>
    <mergeCell ref="W1873:Z1873"/>
    <mergeCell ref="W1874:Z1874"/>
    <mergeCell ref="W1875:Z1875"/>
    <mergeCell ref="W1876:Z1876"/>
    <mergeCell ref="W1877:Z1877"/>
    <mergeCell ref="W1878:Z1878"/>
    <mergeCell ref="W1879:Z1879"/>
    <mergeCell ref="W1880:Z1880"/>
    <mergeCell ref="W1881:Z1881"/>
    <mergeCell ref="W1882:Z1882"/>
    <mergeCell ref="W1883:Z1883"/>
    <mergeCell ref="W1884:Z1884"/>
    <mergeCell ref="W1885:Z1885"/>
    <mergeCell ref="W1886:Z1886"/>
    <mergeCell ref="W1887:Z1887"/>
    <mergeCell ref="W1888:Z1888"/>
    <mergeCell ref="W1889:Z1889"/>
    <mergeCell ref="W1890:Z1890"/>
    <mergeCell ref="W1891:Z1891"/>
    <mergeCell ref="W1892:Z1892"/>
    <mergeCell ref="W1893:Z1893"/>
    <mergeCell ref="W1894:Z1894"/>
    <mergeCell ref="W1895:Z1895"/>
    <mergeCell ref="W1896:Z1896"/>
    <mergeCell ref="W1897:Z1897"/>
    <mergeCell ref="W1898:Z1898"/>
    <mergeCell ref="W1899:Z1899"/>
    <mergeCell ref="W1900:Z1900"/>
    <mergeCell ref="W1901:Z1901"/>
    <mergeCell ref="W1902:Z1902"/>
    <mergeCell ref="W1903:Z1903"/>
    <mergeCell ref="W1904:Z1904"/>
    <mergeCell ref="W1905:Z1905"/>
    <mergeCell ref="W1906:Z1906"/>
    <mergeCell ref="W1907:Z1907"/>
    <mergeCell ref="W1908:Z1908"/>
    <mergeCell ref="W1909:Z1909"/>
    <mergeCell ref="W1910:Z1910"/>
    <mergeCell ref="W1911:Z1911"/>
    <mergeCell ref="W1912:Z1912"/>
    <mergeCell ref="W1913:Z1913"/>
    <mergeCell ref="W1914:Z1914"/>
    <mergeCell ref="W1915:Z1915"/>
    <mergeCell ref="W1916:Z1916"/>
    <mergeCell ref="W1917:Z1917"/>
    <mergeCell ref="W1918:Z1918"/>
    <mergeCell ref="W1919:Z1919"/>
    <mergeCell ref="W1920:Z1920"/>
    <mergeCell ref="W1921:Z1921"/>
    <mergeCell ref="W1922:Z1922"/>
    <mergeCell ref="W1923:Z1923"/>
    <mergeCell ref="W1924:Z1924"/>
    <mergeCell ref="W1925:Z1925"/>
    <mergeCell ref="W1926:Z1926"/>
    <mergeCell ref="W1927:Z1927"/>
    <mergeCell ref="W1928:Z1928"/>
    <mergeCell ref="W1929:Z1929"/>
    <mergeCell ref="W1930:Z1930"/>
    <mergeCell ref="W1931:Z1931"/>
    <mergeCell ref="W1932:Z1932"/>
    <mergeCell ref="W1933:Z1933"/>
    <mergeCell ref="W1934:Z1934"/>
    <mergeCell ref="W1935:Z1935"/>
    <mergeCell ref="W1936:Z1936"/>
    <mergeCell ref="W1937:Z1937"/>
    <mergeCell ref="W1938:Z1938"/>
    <mergeCell ref="W1939:Z1939"/>
    <mergeCell ref="W1940:Z1940"/>
    <mergeCell ref="W1941:Z1941"/>
    <mergeCell ref="W1942:Z1942"/>
    <mergeCell ref="W1943:Z1943"/>
    <mergeCell ref="W1944:Z1944"/>
    <mergeCell ref="W1945:Z1945"/>
    <mergeCell ref="W1946:Z1946"/>
    <mergeCell ref="W1947:Z1947"/>
    <mergeCell ref="W1948:Z1948"/>
    <mergeCell ref="W1949:Z1949"/>
    <mergeCell ref="W1950:Z1950"/>
    <mergeCell ref="W1951:Z1951"/>
    <mergeCell ref="W1952:Z1952"/>
    <mergeCell ref="W1953:Z1953"/>
    <mergeCell ref="W1954:Z1954"/>
    <mergeCell ref="W1955:Z1955"/>
    <mergeCell ref="W1956:Z1956"/>
    <mergeCell ref="W1957:Z1957"/>
    <mergeCell ref="W1958:Z1958"/>
    <mergeCell ref="W1959:Z1959"/>
    <mergeCell ref="W1960:Z1960"/>
    <mergeCell ref="W1961:Z1961"/>
    <mergeCell ref="W1962:Z1962"/>
    <mergeCell ref="W1963:Z1963"/>
    <mergeCell ref="W1964:Z1964"/>
    <mergeCell ref="W1965:Z1965"/>
    <mergeCell ref="W1966:Z1966"/>
    <mergeCell ref="W1967:Z1967"/>
    <mergeCell ref="W1968:Z1968"/>
    <mergeCell ref="W1969:Z1969"/>
    <mergeCell ref="W1970:Z1970"/>
    <mergeCell ref="W1971:Z1971"/>
    <mergeCell ref="W1972:Z1972"/>
    <mergeCell ref="W1990:Z1990"/>
    <mergeCell ref="W1991:Z1991"/>
    <mergeCell ref="W1992:Z1992"/>
    <mergeCell ref="W1993:Z1993"/>
    <mergeCell ref="W1994:Z1994"/>
    <mergeCell ref="W1995:Z1995"/>
    <mergeCell ref="W1996:Z1996"/>
    <mergeCell ref="W1997:Z1997"/>
    <mergeCell ref="W1998:Z1998"/>
    <mergeCell ref="W1999:Z1999"/>
    <mergeCell ref="W2000:Z2000"/>
    <mergeCell ref="W1973:Z1973"/>
    <mergeCell ref="W1974:Z1974"/>
    <mergeCell ref="W1975:Z1975"/>
    <mergeCell ref="W1976:Z1976"/>
    <mergeCell ref="W1977:Z1977"/>
    <mergeCell ref="W1978:Z1978"/>
    <mergeCell ref="W1979:Z1979"/>
    <mergeCell ref="W1980:Z1980"/>
    <mergeCell ref="W1981:Z1981"/>
    <mergeCell ref="W1982:Z1982"/>
    <mergeCell ref="W1983:Z1983"/>
    <mergeCell ref="W1984:Z1984"/>
    <mergeCell ref="W1985:Z1985"/>
    <mergeCell ref="W1986:Z1986"/>
    <mergeCell ref="W1987:Z1987"/>
    <mergeCell ref="W1988:Z1988"/>
    <mergeCell ref="W1989:Z1989"/>
  </mergeCells>
  <dataValidations count="15">
    <dataValidation type="list" showInputMessage="1" showErrorMessage="1" errorTitle="Error" error="Please select a value from the drop-down list" promptTitle="Age at Application" prompt="Please select the age of the consumer when the plan for services was developed" sqref="E7:I2000" xr:uid="{00000000-0002-0000-0300-000000000000}">
      <formula1>$E$2:$H$2</formula1>
    </dataValidation>
    <dataValidation type="list" showInputMessage="1" showErrorMessage="1" errorTitle="Error" error="Please select a value from the drop-down list" promptTitle="Individuals Served" prompt="Select when the consumer began receiving services" sqref="B7:D2000" xr:uid="{00000000-0002-0000-0300-000001000000}">
      <formula1>$B$2:$C$2</formula1>
    </dataValidation>
    <dataValidation type="list" showInputMessage="1" showErrorMessage="1" errorTitle="Error" error="Please select one of the values from the drop-down list" promptTitle="Gender" prompt="Please select the gender that the consumer self-identified" sqref="J7:M2000" xr:uid="{00000000-0002-0000-0300-000002000000}">
      <formula1>$J$2:$L$2</formula1>
    </dataValidation>
    <dataValidation type="list" showInputMessage="1" showErrorMessage="1" errorTitle="Error" error="Please select a value from the drop-down list" promptTitle="Race" prompt="Please select the race as identified by the consumer" sqref="N7:U2000" xr:uid="{00000000-0002-0000-0300-000003000000}">
      <formula1>$N$2:$T$2</formula1>
    </dataValidation>
    <dataValidation type="list" showInputMessage="1" showErrorMessage="1" errorTitle="Error" error="Please select either Yes or No from the drop-down list" promptTitle="Ethnicity" prompt="Select Yes if the consumer identifies as Hispanic or Latino and No if they do not" sqref="V7:V2000" xr:uid="{00000000-0002-0000-0300-000004000000}">
      <formula1>"Yes, No"</formula1>
    </dataValidation>
    <dataValidation type="list" showInputMessage="1" showErrorMessage="1" errorTitle="Error" error="Please select either Yes or No from the drop-down list" promptTitle="Hearing Impairment" prompt="Enter Yes if the consumer reports having a hearing impairment and No if not" sqref="AG7:AG2000" xr:uid="{00000000-0002-0000-0300-000005000000}">
      <formula1>"Yes, No"</formula1>
    </dataValidation>
    <dataValidation type="list" showInputMessage="1" showErrorMessage="1" errorTitle="Error" error="Please select either Yes or No from the drop-down list" promptTitle="Mobility Impairment" prompt="Enter Yes if the consumer reports having a mobility impairment and No if not" sqref="AH7:AH2000" xr:uid="{00000000-0002-0000-0300-000006000000}">
      <formula1>"Yes, No"</formula1>
    </dataValidation>
    <dataValidation type="list" showInputMessage="1" showErrorMessage="1" errorTitle="Error" error="Please select either Yes or No from the drop-down list" promptTitle="Communication Impairment" prompt="Please enter Yes if the consumer reports having a communication impairment and No if not" sqref="AI7:AI2000" xr:uid="{00000000-0002-0000-0300-000007000000}">
      <formula1>"Yes, No"</formula1>
    </dataValidation>
    <dataValidation type="list" showInputMessage="1" showErrorMessage="1" errorTitle="Error" error="Please select either Yes or No from the drop-down list" promptTitle="Cognitive/Intellectual Impair..." prompt="Enter Yes if the consumer reports having a cognitive/intellectual impairment and No if not" sqref="AJ7:AJ2000" xr:uid="{00000000-0002-0000-0300-000008000000}">
      <formula1>"Yes, No"</formula1>
    </dataValidation>
    <dataValidation type="list" showInputMessage="1" showErrorMessage="1" errorTitle="Error" error="Please select either Yes or No from the drop-down list" promptTitle="Mental Health Impairment" prompt="Please select Yes if the consumer reports having a mental health impairment and No if not" sqref="AK7:AK2000" xr:uid="{00000000-0002-0000-0300-000009000000}">
      <formula1>"Yes, No"</formula1>
    </dataValidation>
    <dataValidation type="list" showInputMessage="1" showErrorMessage="1" errorTitle="Error" error="Please select either Yes or No from the drop-down list" promptTitle="Other Impairment" prompt="Please select Yes if the consumer reports having an impairment that is not listed in one of the other categories (other than some kind of visual impairment) and no if not" sqref="AL7:AL2000" xr:uid="{00000000-0002-0000-0300-00000A000000}">
      <formula1>"Yes, No"</formula1>
    </dataValidation>
    <dataValidation type="list" showInputMessage="1" showErrorMessage="1" errorTitle="Error" error="Please select one of the values from the drop-down list" promptTitle="Type of Residence" prompt="Please select the consumer's place of residence" sqref="AM7:AR2000" xr:uid="{00000000-0002-0000-0300-00000B000000}">
      <formula1>$AM$2:$AQ$2</formula1>
    </dataValidation>
    <dataValidation type="list" showInputMessage="1" showErrorMessage="1" errorTitle="Error" error="Please select one of the values from the drop-down list" promptTitle="Source of Referral" prompt="Please enter the source of referral as reported by the consumer" sqref="AS7:BE2000" xr:uid="{00000000-0002-0000-0300-00000C000000}">
      <formula1>$AS$2:$BD$2</formula1>
    </dataValidation>
    <dataValidation type="list" showInputMessage="1" showErrorMessage="1" errorTitle="Error" error="Please select a value from the drop-down list" promptTitle="Major Cause of Visual Impairment" prompt="Please select the major cause of visual impairment as reported by the consumer" sqref="AA7:AF2000" xr:uid="{B9D2E640-E38A-4448-8B00-5D051C01AEEE}">
      <formula1>$AA$2:$AE$2</formula1>
    </dataValidation>
    <dataValidation type="list" showInputMessage="1" showErrorMessage="1" errorTitle="Error" error="Please select one of the values from the drop-down list" promptTitle="Degree of Visual Impairment" prompt="Select the degree of visual impairment from the drop-down list" sqref="W7:Z2000" xr:uid="{802E7D8F-3CDE-4F87-9B57-E5D6600503B0}">
      <formula1>$W$2:$Y$2</formula1>
    </dataValidation>
  </dataValidations>
  <pageMargins left="0.2" right="0.2" top="0.25" bottom="0.2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BC2000"/>
  <sheetViews>
    <sheetView workbookViewId="0">
      <pane xSplit="1" ySplit="4" topLeftCell="AB5" activePane="bottomRight" state="frozen"/>
      <selection pane="bottomRight" activeCell="AJ2" sqref="AJ2"/>
      <selection pane="bottomLeft" activeCell="A5" sqref="A5"/>
      <selection pane="topRight" activeCell="B1" sqref="B1"/>
    </sheetView>
  </sheetViews>
  <sheetFormatPr defaultRowHeight="18"/>
  <cols>
    <col min="1" max="1" width="27.7109375" style="8" customWidth="1"/>
    <col min="2" max="2" width="18" style="9" customWidth="1"/>
    <col min="3" max="3" width="23.28515625" style="8" customWidth="1"/>
    <col min="4" max="4" width="16.28515625" style="8" customWidth="1"/>
    <col min="5" max="5" width="17.28515625" style="8" customWidth="1"/>
    <col min="6" max="6" width="18.140625" style="8" customWidth="1"/>
    <col min="7" max="7" width="17.5703125" style="8" customWidth="1"/>
    <col min="8" max="8" width="15.42578125" style="8" customWidth="1"/>
    <col min="9" max="9" width="16.140625" style="8" customWidth="1"/>
    <col min="10" max="11" width="13.140625" style="8" customWidth="1"/>
    <col min="12" max="12" width="18.5703125" style="8" customWidth="1"/>
    <col min="13" max="13" width="19.42578125" style="8" customWidth="1"/>
    <col min="14" max="14" width="20" style="8" customWidth="1"/>
    <col min="15" max="15" width="16.42578125" style="8" customWidth="1"/>
    <col min="16" max="16" width="13.85546875" style="8" customWidth="1"/>
    <col min="17" max="17" width="12.5703125" style="8" customWidth="1"/>
    <col min="18" max="18" width="22.28515625" style="8" customWidth="1"/>
    <col min="19" max="19" width="13.7109375" style="8" customWidth="1"/>
    <col min="20" max="20" width="13.28515625" style="8" customWidth="1"/>
    <col min="21" max="21" width="16.28515625" style="8" customWidth="1"/>
    <col min="22" max="22" width="13.85546875" style="8" customWidth="1"/>
    <col min="23" max="23" width="15.28515625" style="8" customWidth="1"/>
    <col min="24" max="24" width="14" style="8" customWidth="1"/>
    <col min="25" max="25" width="20.28515625" style="8" customWidth="1"/>
    <col min="26" max="26" width="18.7109375" style="8" customWidth="1"/>
    <col min="27" max="27" width="23.85546875" style="8" customWidth="1"/>
    <col min="28" max="28" width="17.7109375" style="8" customWidth="1"/>
    <col min="29" max="29" width="14.140625" style="8" customWidth="1"/>
    <col min="30" max="30" width="15.85546875" style="8" customWidth="1"/>
    <col min="31" max="31" width="12.28515625" style="8" customWidth="1"/>
    <col min="32" max="34" width="17.7109375" style="8" customWidth="1"/>
    <col min="35" max="35" width="13.5703125" style="8" customWidth="1"/>
    <col min="36" max="36" width="18.28515625" style="8" customWidth="1"/>
    <col min="37" max="37" width="15.28515625" style="8" customWidth="1"/>
    <col min="38" max="38" width="51.28515625" style="8" customWidth="1"/>
    <col min="39" max="51" width="9.140625" style="8"/>
    <col min="52" max="52" width="0" style="8" hidden="1" customWidth="1"/>
    <col min="53" max="53" width="13.7109375" style="8" hidden="1" customWidth="1"/>
    <col min="54" max="54" width="14.85546875" style="8" hidden="1" customWidth="1"/>
    <col min="55" max="55" width="18.7109375" style="8" hidden="1" customWidth="1"/>
    <col min="56" max="16384" width="9.140625" style="8"/>
  </cols>
  <sheetData>
    <row r="1" spans="1:55" ht="33" customHeight="1">
      <c r="B1" s="36" t="s">
        <v>262</v>
      </c>
      <c r="C1" s="36"/>
      <c r="D1" s="36"/>
      <c r="E1" s="36"/>
      <c r="F1" s="36"/>
      <c r="G1" s="38" t="s">
        <v>263</v>
      </c>
      <c r="H1" s="38"/>
      <c r="I1" s="39"/>
      <c r="J1" s="39"/>
      <c r="K1" s="42" t="s">
        <v>264</v>
      </c>
      <c r="L1" s="42"/>
      <c r="M1" s="42"/>
      <c r="N1" s="42"/>
      <c r="O1" s="42" t="s">
        <v>265</v>
      </c>
      <c r="P1" s="41"/>
      <c r="Q1" s="41"/>
      <c r="R1" s="41"/>
      <c r="S1" s="41"/>
      <c r="T1" s="41"/>
      <c r="U1" s="41"/>
      <c r="V1" s="41"/>
      <c r="W1" s="41"/>
      <c r="X1" s="40" t="s">
        <v>266</v>
      </c>
      <c r="Y1" s="40"/>
      <c r="Z1" s="40"/>
      <c r="AA1" s="40"/>
      <c r="AB1" s="40" t="s">
        <v>267</v>
      </c>
      <c r="AC1" s="40"/>
      <c r="AD1" s="34" t="s">
        <v>268</v>
      </c>
      <c r="AE1" s="38" t="s">
        <v>269</v>
      </c>
      <c r="AF1" s="38"/>
      <c r="AG1" s="38"/>
      <c r="AH1" s="38"/>
      <c r="AI1" s="42" t="s">
        <v>270</v>
      </c>
      <c r="AJ1" s="42"/>
      <c r="AK1" s="42"/>
      <c r="AL1" s="42"/>
      <c r="BA1" s="8" t="s">
        <v>271</v>
      </c>
      <c r="BB1" s="8" t="s">
        <v>272</v>
      </c>
      <c r="BC1" s="8" t="s">
        <v>273</v>
      </c>
    </row>
    <row r="2" spans="1:55" ht="150.75" customHeight="1">
      <c r="A2" s="10" t="s">
        <v>206</v>
      </c>
      <c r="B2" s="27" t="s">
        <v>274</v>
      </c>
      <c r="C2" s="10" t="s">
        <v>275</v>
      </c>
      <c r="D2" s="10" t="s">
        <v>276</v>
      </c>
      <c r="E2" s="10" t="s">
        <v>277</v>
      </c>
      <c r="F2" s="10" t="s">
        <v>278</v>
      </c>
      <c r="G2" s="27" t="s">
        <v>274</v>
      </c>
      <c r="H2" s="10" t="s">
        <v>279</v>
      </c>
      <c r="I2" s="10" t="s">
        <v>280</v>
      </c>
      <c r="J2" s="10" t="s">
        <v>281</v>
      </c>
      <c r="K2" s="10" t="s">
        <v>282</v>
      </c>
      <c r="L2" s="10" t="s">
        <v>283</v>
      </c>
      <c r="M2" s="10" t="s">
        <v>284</v>
      </c>
      <c r="N2" s="10" t="s">
        <v>285</v>
      </c>
      <c r="O2" s="10" t="s">
        <v>274</v>
      </c>
      <c r="P2" s="10" t="s">
        <v>286</v>
      </c>
      <c r="Q2" s="10" t="s">
        <v>287</v>
      </c>
      <c r="R2" s="10" t="s">
        <v>288</v>
      </c>
      <c r="S2" s="10" t="s">
        <v>289</v>
      </c>
      <c r="T2" s="10" t="s">
        <v>290</v>
      </c>
      <c r="U2" s="10" t="s">
        <v>291</v>
      </c>
      <c r="V2" s="10" t="s">
        <v>292</v>
      </c>
      <c r="W2" s="10" t="s">
        <v>293</v>
      </c>
      <c r="X2" s="10" t="s">
        <v>282</v>
      </c>
      <c r="Y2" s="10" t="s">
        <v>283</v>
      </c>
      <c r="Z2" s="10" t="s">
        <v>284</v>
      </c>
      <c r="AA2" s="10" t="s">
        <v>285</v>
      </c>
      <c r="AB2" s="10" t="s">
        <v>274</v>
      </c>
      <c r="AC2" s="10" t="s">
        <v>294</v>
      </c>
      <c r="AD2" s="10" t="s">
        <v>295</v>
      </c>
      <c r="AE2" s="10" t="s">
        <v>296</v>
      </c>
      <c r="AF2" s="10" t="s">
        <v>297</v>
      </c>
      <c r="AG2" s="10" t="s">
        <v>298</v>
      </c>
      <c r="AH2" s="10" t="s">
        <v>299</v>
      </c>
      <c r="AI2" s="10" t="s">
        <v>296</v>
      </c>
      <c r="AJ2" s="11" t="s">
        <v>300</v>
      </c>
      <c r="AK2" s="11" t="s">
        <v>301</v>
      </c>
      <c r="AL2" s="10" t="s">
        <v>302</v>
      </c>
    </row>
    <row r="3" spans="1:55">
      <c r="A3" s="8" t="s">
        <v>196</v>
      </c>
      <c r="B3" s="9">
        <f>D3+F3</f>
        <v>600</v>
      </c>
      <c r="C3" s="8">
        <f>COUNTIF(C7:C2003,"Yes")</f>
        <v>2</v>
      </c>
      <c r="D3" s="28">
        <f>SUM(D7:D2000)</f>
        <v>300</v>
      </c>
      <c r="E3" s="8">
        <f>COUNTIF(E7:E2003,"Yes")</f>
        <v>2</v>
      </c>
      <c r="F3" s="28">
        <f>SUM(F7:F2000)</f>
        <v>300</v>
      </c>
      <c r="G3" s="28">
        <f>I3+J3</f>
        <v>1500</v>
      </c>
      <c r="H3" s="8">
        <f>COUNTIF(H7:H2003,"Yes")</f>
        <v>3</v>
      </c>
      <c r="I3" s="28">
        <f>SUM(I7:I2000)</f>
        <v>1100</v>
      </c>
      <c r="J3" s="28">
        <f>SUM(J7:J2000)</f>
        <v>400</v>
      </c>
      <c r="K3" s="8">
        <f>COUNTIF($K$7:$K$2003,K2)</f>
        <v>1</v>
      </c>
      <c r="L3" s="8">
        <f>COUNTIF($K$7:$K$2003,L2)</f>
        <v>1</v>
      </c>
      <c r="M3" s="8">
        <f>COUNTIF($K$7:$K$2003,M2)</f>
        <v>1</v>
      </c>
      <c r="N3" s="8">
        <f>COUNTIF($K$7:$K$2003,N2)</f>
        <v>1</v>
      </c>
      <c r="O3" s="28">
        <f t="shared" ref="O3" si="0">SUM(O7:O2003)</f>
        <v>1350</v>
      </c>
      <c r="P3" s="29">
        <f>COUNTIF(P7:P2000,"Yes")</f>
        <v>3</v>
      </c>
      <c r="Q3" s="8">
        <f t="shared" ref="Q3:W3" si="1">COUNTIF(Q7:Q2003,"Yes")</f>
        <v>1</v>
      </c>
      <c r="R3" s="8">
        <f t="shared" si="1"/>
        <v>2</v>
      </c>
      <c r="S3" s="8">
        <f t="shared" si="1"/>
        <v>3</v>
      </c>
      <c r="T3" s="8">
        <f t="shared" si="1"/>
        <v>2</v>
      </c>
      <c r="U3" s="8">
        <f t="shared" si="1"/>
        <v>1</v>
      </c>
      <c r="V3" s="8">
        <f t="shared" si="1"/>
        <v>3</v>
      </c>
      <c r="W3" s="8">
        <f t="shared" si="1"/>
        <v>1</v>
      </c>
      <c r="X3" s="8">
        <f>COUNTIF($X$7:$X$2000,X2)</f>
        <v>1</v>
      </c>
      <c r="Y3" s="8">
        <f>COUNTIF($X$7:$X$2000,Y2)</f>
        <v>2</v>
      </c>
      <c r="Z3" s="8">
        <f>COUNTIF($X$7:$X$2000,Z2)</f>
        <v>1</v>
      </c>
      <c r="AA3" s="8">
        <f>COUNTIF($X$7:$X$2000,AA2)</f>
        <v>0</v>
      </c>
      <c r="AB3" s="28">
        <f t="shared" ref="AB3" si="2">SUM(AB7:AB2003)</f>
        <v>125</v>
      </c>
      <c r="AC3" s="8">
        <f>COUNTIF(AC7:AC2003,"Yes")</f>
        <v>2</v>
      </c>
      <c r="AD3" s="8">
        <f>COUNTIF($AD$7:$AD$2000,"Assessed")</f>
        <v>3</v>
      </c>
      <c r="AE3" s="8">
        <f>COUNTIF($AE$7:$AE$2000,"Not Assessed")</f>
        <v>1</v>
      </c>
      <c r="AF3" s="8">
        <f>COUNTIF($AE$7:$AE$2000,"Increased")</f>
        <v>2</v>
      </c>
      <c r="AG3" s="8">
        <f>COUNTIF($AE$7:$AE$2000,"Maintained")</f>
        <v>1</v>
      </c>
      <c r="AH3" s="8">
        <f>COUNTIF($AE$7:$AE$2000,"Decreased")</f>
        <v>0</v>
      </c>
      <c r="AI3" s="8">
        <f>COUNTIF($AI$7:$AI$2000,"Not Assessed")</f>
        <v>1</v>
      </c>
      <c r="AJ3" s="8">
        <f>COUNTIF($AI$7:$AI$2000,"Increased")</f>
        <v>1</v>
      </c>
      <c r="AK3" s="8">
        <f>COUNTIF($AI$7:$AI$2000,"Maintained")</f>
        <v>2</v>
      </c>
      <c r="AL3" s="8">
        <f>COUNTIF($AI$7:$AI$2000,"Decreased")</f>
        <v>0</v>
      </c>
      <c r="BA3" s="8" t="s">
        <v>272</v>
      </c>
      <c r="BB3" s="8" t="s">
        <v>303</v>
      </c>
      <c r="BC3" s="8" t="s">
        <v>304</v>
      </c>
    </row>
    <row r="4" spans="1:55">
      <c r="A4" s="33" t="s">
        <v>305</v>
      </c>
      <c r="B4" s="33"/>
      <c r="C4" s="33"/>
      <c r="D4" s="33"/>
      <c r="E4" s="33"/>
      <c r="F4" s="33"/>
      <c r="AE4" s="9"/>
      <c r="BA4" s="8" t="s">
        <v>273</v>
      </c>
      <c r="BB4" s="8" t="s">
        <v>306</v>
      </c>
    </row>
    <row r="5" spans="1:55">
      <c r="A5" s="21"/>
      <c r="B5" s="30"/>
      <c r="C5" s="21"/>
      <c r="D5" s="21"/>
      <c r="E5" s="21"/>
      <c r="F5" s="21"/>
      <c r="BB5" s="8" t="s">
        <v>307</v>
      </c>
    </row>
    <row r="6" spans="1:55" ht="6.75" customHeight="1">
      <c r="A6" s="31"/>
      <c r="B6" s="32"/>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55">
      <c r="A7" s="8" t="str">
        <f>IF('PART III-DEMOGRAPHICS'!A7="","",'PART III-DEMOGRAPHICS'!A7)</f>
        <v>Sample Joe Smith</v>
      </c>
      <c r="B7" s="9">
        <f>D7+F7</f>
        <v>200</v>
      </c>
      <c r="C7" s="8" t="s">
        <v>258</v>
      </c>
      <c r="D7" s="28">
        <v>100</v>
      </c>
      <c r="E7" s="8" t="s">
        <v>258</v>
      </c>
      <c r="F7" s="28">
        <v>100</v>
      </c>
      <c r="G7" s="28">
        <f>I7+J7</f>
        <v>350</v>
      </c>
      <c r="H7" s="8" t="s">
        <v>258</v>
      </c>
      <c r="I7" s="28">
        <v>200</v>
      </c>
      <c r="J7" s="28">
        <v>150</v>
      </c>
      <c r="K7" s="41" t="s">
        <v>283</v>
      </c>
      <c r="L7" s="41"/>
      <c r="M7" s="41"/>
      <c r="N7" s="41"/>
      <c r="O7" s="28">
        <v>350</v>
      </c>
      <c r="P7" s="31" t="str">
        <f>IF(OR(Q7="Yes",R7="Yes",S7="Yes",T7="Yes",U7="Yes",V7="Yes",W7="Yes"),"Yes","No")</f>
        <v>Yes</v>
      </c>
      <c r="Q7" s="8" t="s">
        <v>257</v>
      </c>
      <c r="R7" s="8" t="s">
        <v>258</v>
      </c>
      <c r="S7" s="8" t="s">
        <v>258</v>
      </c>
      <c r="T7" s="8" t="s">
        <v>257</v>
      </c>
      <c r="U7" s="8" t="s">
        <v>257</v>
      </c>
      <c r="V7" s="8" t="s">
        <v>258</v>
      </c>
      <c r="W7" s="8" t="s">
        <v>258</v>
      </c>
      <c r="X7" s="41" t="s">
        <v>283</v>
      </c>
      <c r="Y7" s="41"/>
      <c r="Z7" s="41"/>
      <c r="AA7" s="41"/>
      <c r="AB7" s="28">
        <v>0</v>
      </c>
      <c r="AC7" s="8" t="s">
        <v>257</v>
      </c>
      <c r="AD7" s="31" t="s">
        <v>272</v>
      </c>
      <c r="AE7" s="41" t="s">
        <v>303</v>
      </c>
      <c r="AF7" s="41"/>
      <c r="AG7" s="41"/>
      <c r="AH7" s="41"/>
      <c r="AI7" s="41" t="s">
        <v>303</v>
      </c>
      <c r="AJ7" s="41"/>
      <c r="AK7" s="41"/>
      <c r="AL7" s="41"/>
    </row>
    <row r="8" spans="1:55">
      <c r="A8" s="8" t="str">
        <f>IF('PART III-DEMOGRAPHICS'!A8="","",'PART III-DEMOGRAPHICS'!A8)</f>
        <v>Sample Ann Jones</v>
      </c>
      <c r="B8" s="9">
        <f>D8+F8</f>
        <v>0</v>
      </c>
      <c r="C8" s="8" t="s">
        <v>257</v>
      </c>
      <c r="D8" s="28">
        <v>0</v>
      </c>
      <c r="E8" s="8" t="s">
        <v>257</v>
      </c>
      <c r="F8" s="28">
        <v>0</v>
      </c>
      <c r="G8" s="28">
        <f>I8+J8</f>
        <v>150</v>
      </c>
      <c r="H8" s="8" t="s">
        <v>258</v>
      </c>
      <c r="I8" s="28">
        <v>100</v>
      </c>
      <c r="J8" s="28">
        <v>50</v>
      </c>
      <c r="K8" s="41" t="s">
        <v>284</v>
      </c>
      <c r="L8" s="41"/>
      <c r="M8" s="41"/>
      <c r="N8" s="41"/>
      <c r="O8" s="28">
        <v>400</v>
      </c>
      <c r="P8" s="31" t="str">
        <f t="shared" ref="P8:P71" si="3">IF(OR(Q8="Yes",R8="Yes",S8="Yes",T8="Yes",U8="Yes",V8="Yes",W8="Yes"),"Yes","No")</f>
        <v>Yes</v>
      </c>
      <c r="Q8" s="8" t="s">
        <v>257</v>
      </c>
      <c r="R8" s="8" t="s">
        <v>257</v>
      </c>
      <c r="S8" s="8" t="s">
        <v>258</v>
      </c>
      <c r="T8" s="8" t="s">
        <v>258</v>
      </c>
      <c r="U8" s="8" t="s">
        <v>257</v>
      </c>
      <c r="V8" s="8" t="s">
        <v>258</v>
      </c>
      <c r="W8" s="8" t="s">
        <v>257</v>
      </c>
      <c r="X8" s="41" t="s">
        <v>284</v>
      </c>
      <c r="Y8" s="41"/>
      <c r="Z8" s="41"/>
      <c r="AA8" s="41"/>
      <c r="AB8" s="28">
        <v>0</v>
      </c>
      <c r="AC8" s="8" t="s">
        <v>257</v>
      </c>
      <c r="AD8" s="31" t="s">
        <v>273</v>
      </c>
      <c r="AE8" s="41" t="s">
        <v>304</v>
      </c>
      <c r="AF8" s="41"/>
      <c r="AG8" s="41"/>
      <c r="AH8" s="41"/>
      <c r="AI8" s="41" t="s">
        <v>304</v>
      </c>
      <c r="AJ8" s="41"/>
      <c r="AK8" s="41"/>
      <c r="AL8" s="41"/>
    </row>
    <row r="9" spans="1:55">
      <c r="A9" s="8" t="str">
        <f>IF('PART III-DEMOGRAPHICS'!A9="","",'PART III-DEMOGRAPHICS'!A9)</f>
        <v>Sample Bob White</v>
      </c>
      <c r="B9" s="9">
        <f>D9+F9</f>
        <v>0</v>
      </c>
      <c r="C9" s="8" t="s">
        <v>257</v>
      </c>
      <c r="D9" s="28">
        <v>0</v>
      </c>
      <c r="E9" s="8" t="s">
        <v>257</v>
      </c>
      <c r="F9" s="28">
        <v>0</v>
      </c>
      <c r="G9" s="28">
        <f>I9+J9</f>
        <v>0</v>
      </c>
      <c r="H9" s="8" t="s">
        <v>257</v>
      </c>
      <c r="I9" s="28">
        <v>0</v>
      </c>
      <c r="J9" s="28">
        <v>0</v>
      </c>
      <c r="K9" s="41" t="s">
        <v>282</v>
      </c>
      <c r="L9" s="41"/>
      <c r="M9" s="41"/>
      <c r="N9" s="41"/>
      <c r="O9" s="28">
        <v>600</v>
      </c>
      <c r="P9" s="31" t="str">
        <f t="shared" si="3"/>
        <v>Yes</v>
      </c>
      <c r="Q9" s="8" t="s">
        <v>258</v>
      </c>
      <c r="R9" s="8" t="s">
        <v>258</v>
      </c>
      <c r="S9" s="8" t="s">
        <v>258</v>
      </c>
      <c r="T9" s="8" t="s">
        <v>258</v>
      </c>
      <c r="U9" s="8" t="s">
        <v>258</v>
      </c>
      <c r="V9" s="8" t="s">
        <v>258</v>
      </c>
      <c r="W9" s="8" t="s">
        <v>257</v>
      </c>
      <c r="X9" s="41" t="s">
        <v>283</v>
      </c>
      <c r="Y9" s="41"/>
      <c r="Z9" s="41"/>
      <c r="AA9" s="41"/>
      <c r="AB9" s="28">
        <v>50</v>
      </c>
      <c r="AC9" s="8" t="s">
        <v>258</v>
      </c>
      <c r="AD9" s="31" t="s">
        <v>272</v>
      </c>
      <c r="AE9" s="41" t="s">
        <v>306</v>
      </c>
      <c r="AF9" s="41"/>
      <c r="AG9" s="41"/>
      <c r="AH9" s="41"/>
      <c r="AI9" s="41" t="s">
        <v>306</v>
      </c>
      <c r="AJ9" s="41"/>
      <c r="AK9" s="41"/>
      <c r="AL9" s="41"/>
    </row>
    <row r="10" spans="1:55">
      <c r="A10" s="8" t="str">
        <f>IF('PART III-DEMOGRAPHICS'!A10="","",'PART III-DEMOGRAPHICS'!A10)</f>
        <v>Sample Liz Adams</v>
      </c>
      <c r="B10" s="9">
        <f>D10+F10</f>
        <v>400</v>
      </c>
      <c r="C10" s="8" t="s">
        <v>258</v>
      </c>
      <c r="D10" s="28">
        <v>200</v>
      </c>
      <c r="E10" s="8" t="s">
        <v>258</v>
      </c>
      <c r="F10" s="28">
        <v>200</v>
      </c>
      <c r="G10" s="28">
        <f>I10+J10</f>
        <v>1000</v>
      </c>
      <c r="H10" s="8" t="s">
        <v>258</v>
      </c>
      <c r="I10" s="28">
        <v>800</v>
      </c>
      <c r="J10" s="28">
        <v>200</v>
      </c>
      <c r="K10" s="41" t="s">
        <v>285</v>
      </c>
      <c r="L10" s="41"/>
      <c r="M10" s="41"/>
      <c r="N10" s="41"/>
      <c r="O10" s="28">
        <v>0</v>
      </c>
      <c r="P10" s="31" t="str">
        <f t="shared" si="3"/>
        <v>No</v>
      </c>
      <c r="Q10" s="8" t="s">
        <v>257</v>
      </c>
      <c r="R10" s="8" t="s">
        <v>257</v>
      </c>
      <c r="S10" s="8" t="s">
        <v>257</v>
      </c>
      <c r="T10" s="8" t="s">
        <v>257</v>
      </c>
      <c r="U10" s="8" t="s">
        <v>257</v>
      </c>
      <c r="V10" s="8" t="s">
        <v>257</v>
      </c>
      <c r="W10" s="8" t="s">
        <v>257</v>
      </c>
      <c r="X10" s="41" t="s">
        <v>282</v>
      </c>
      <c r="Y10" s="41"/>
      <c r="Z10" s="41"/>
      <c r="AA10" s="41"/>
      <c r="AB10" s="28">
        <v>75</v>
      </c>
      <c r="AC10" s="8" t="s">
        <v>258</v>
      </c>
      <c r="AD10" s="31" t="s">
        <v>272</v>
      </c>
      <c r="AE10" s="41" t="s">
        <v>303</v>
      </c>
      <c r="AF10" s="41"/>
      <c r="AG10" s="41"/>
      <c r="AH10" s="41"/>
      <c r="AI10" s="41" t="s">
        <v>306</v>
      </c>
      <c r="AJ10" s="41"/>
      <c r="AK10" s="41"/>
      <c r="AL10" s="41"/>
    </row>
    <row r="11" spans="1:55">
      <c r="A11" s="8" t="str">
        <f>IF('PART III-DEMOGRAPHICS'!A11="","",'PART III-DEMOGRAPHICS'!A11)</f>
        <v/>
      </c>
      <c r="B11" s="9">
        <f t="shared" ref="B11:B74" si="4">D11+F11</f>
        <v>0</v>
      </c>
      <c r="D11" s="28"/>
      <c r="F11" s="28"/>
      <c r="G11" s="28">
        <f t="shared" ref="G11:G74" si="5">I11+J11</f>
        <v>0</v>
      </c>
      <c r="I11" s="28"/>
      <c r="J11" s="28"/>
      <c r="K11" s="41"/>
      <c r="L11" s="41"/>
      <c r="M11" s="41"/>
      <c r="N11" s="41"/>
      <c r="O11" s="28"/>
      <c r="P11" s="31" t="str">
        <f t="shared" si="3"/>
        <v>No</v>
      </c>
      <c r="X11" s="41"/>
      <c r="Y11" s="41"/>
      <c r="Z11" s="41"/>
      <c r="AA11" s="41"/>
      <c r="AB11" s="28"/>
      <c r="AD11" s="31"/>
      <c r="AE11" s="41"/>
      <c r="AF11" s="41"/>
      <c r="AG11" s="41"/>
      <c r="AH11" s="41"/>
      <c r="AI11" s="41"/>
      <c r="AJ11" s="41"/>
      <c r="AK11" s="41"/>
      <c r="AL11" s="41"/>
    </row>
    <row r="12" spans="1:55">
      <c r="A12" s="8" t="str">
        <f>IF('PART III-DEMOGRAPHICS'!A12="","",'PART III-DEMOGRAPHICS'!A12)</f>
        <v/>
      </c>
      <c r="B12" s="9">
        <f t="shared" si="4"/>
        <v>0</v>
      </c>
      <c r="D12" s="28"/>
      <c r="F12" s="28"/>
      <c r="G12" s="28">
        <f t="shared" si="5"/>
        <v>0</v>
      </c>
      <c r="I12" s="28"/>
      <c r="J12" s="28"/>
      <c r="K12" s="41"/>
      <c r="L12" s="41"/>
      <c r="M12" s="41"/>
      <c r="N12" s="41"/>
      <c r="O12" s="28"/>
      <c r="P12" s="31" t="str">
        <f t="shared" si="3"/>
        <v>No</v>
      </c>
      <c r="X12" s="41"/>
      <c r="Y12" s="41"/>
      <c r="Z12" s="41"/>
      <c r="AA12" s="41"/>
      <c r="AB12" s="28"/>
      <c r="AD12" s="31"/>
      <c r="AE12" s="41"/>
      <c r="AF12" s="41"/>
      <c r="AG12" s="41"/>
      <c r="AH12" s="41"/>
      <c r="AI12" s="41"/>
      <c r="AJ12" s="41"/>
      <c r="AK12" s="41"/>
      <c r="AL12" s="41"/>
    </row>
    <row r="13" spans="1:55">
      <c r="A13" s="8" t="str">
        <f>IF('PART III-DEMOGRAPHICS'!A13="","",'PART III-DEMOGRAPHICS'!A13)</f>
        <v/>
      </c>
      <c r="B13" s="9">
        <f t="shared" si="4"/>
        <v>0</v>
      </c>
      <c r="D13" s="28"/>
      <c r="F13" s="28"/>
      <c r="G13" s="28">
        <f t="shared" si="5"/>
        <v>0</v>
      </c>
      <c r="I13" s="28"/>
      <c r="J13" s="28"/>
      <c r="K13" s="41"/>
      <c r="L13" s="41"/>
      <c r="M13" s="41"/>
      <c r="N13" s="41"/>
      <c r="O13" s="28"/>
      <c r="P13" s="31" t="str">
        <f t="shared" si="3"/>
        <v>No</v>
      </c>
      <c r="X13" s="41"/>
      <c r="Y13" s="41"/>
      <c r="Z13" s="41"/>
      <c r="AA13" s="41"/>
      <c r="AB13" s="28"/>
      <c r="AD13" s="31"/>
      <c r="AE13" s="41"/>
      <c r="AF13" s="41"/>
      <c r="AG13" s="41"/>
      <c r="AH13" s="41"/>
      <c r="AI13" s="41"/>
      <c r="AJ13" s="41"/>
      <c r="AK13" s="41"/>
      <c r="AL13" s="41"/>
    </row>
    <row r="14" spans="1:55">
      <c r="A14" s="8" t="str">
        <f>IF('PART III-DEMOGRAPHICS'!A14="","",'PART III-DEMOGRAPHICS'!A14)</f>
        <v/>
      </c>
      <c r="B14" s="9">
        <f t="shared" si="4"/>
        <v>0</v>
      </c>
      <c r="D14" s="28"/>
      <c r="F14" s="28"/>
      <c r="G14" s="28">
        <f t="shared" si="5"/>
        <v>0</v>
      </c>
      <c r="I14" s="28"/>
      <c r="J14" s="28"/>
      <c r="K14" s="41"/>
      <c r="L14" s="41"/>
      <c r="M14" s="41"/>
      <c r="N14" s="41"/>
      <c r="O14" s="28"/>
      <c r="P14" s="31" t="str">
        <f t="shared" si="3"/>
        <v>No</v>
      </c>
      <c r="X14" s="41"/>
      <c r="Y14" s="41"/>
      <c r="Z14" s="41"/>
      <c r="AA14" s="41"/>
      <c r="AB14" s="28"/>
      <c r="AD14" s="31"/>
      <c r="AE14" s="41"/>
      <c r="AF14" s="41"/>
      <c r="AG14" s="41"/>
      <c r="AH14" s="41"/>
      <c r="AI14" s="41"/>
      <c r="AJ14" s="41"/>
      <c r="AK14" s="41"/>
      <c r="AL14" s="41"/>
    </row>
    <row r="15" spans="1:55">
      <c r="A15" s="8" t="str">
        <f>IF('PART III-DEMOGRAPHICS'!A15="","",'PART III-DEMOGRAPHICS'!A15)</f>
        <v/>
      </c>
      <c r="B15" s="9">
        <f t="shared" si="4"/>
        <v>0</v>
      </c>
      <c r="D15" s="28"/>
      <c r="F15" s="28"/>
      <c r="G15" s="28">
        <f t="shared" si="5"/>
        <v>0</v>
      </c>
      <c r="I15" s="28"/>
      <c r="J15" s="28"/>
      <c r="K15" s="41"/>
      <c r="L15" s="41"/>
      <c r="M15" s="41"/>
      <c r="N15" s="41"/>
      <c r="O15" s="28"/>
      <c r="P15" s="31" t="str">
        <f t="shared" si="3"/>
        <v>No</v>
      </c>
      <c r="X15" s="41"/>
      <c r="Y15" s="41"/>
      <c r="Z15" s="41"/>
      <c r="AA15" s="41"/>
      <c r="AB15" s="28"/>
      <c r="AD15" s="31"/>
      <c r="AE15" s="41"/>
      <c r="AF15" s="41"/>
      <c r="AG15" s="41"/>
      <c r="AH15" s="41"/>
      <c r="AI15" s="41"/>
      <c r="AJ15" s="41"/>
      <c r="AK15" s="41"/>
      <c r="AL15" s="41"/>
    </row>
    <row r="16" spans="1:55">
      <c r="A16" s="8" t="str">
        <f>IF('PART III-DEMOGRAPHICS'!A16="","",'PART III-DEMOGRAPHICS'!A16)</f>
        <v/>
      </c>
      <c r="B16" s="9">
        <f t="shared" si="4"/>
        <v>0</v>
      </c>
      <c r="D16" s="28"/>
      <c r="F16" s="28"/>
      <c r="G16" s="28">
        <f t="shared" si="5"/>
        <v>0</v>
      </c>
      <c r="I16" s="28"/>
      <c r="J16" s="28"/>
      <c r="K16" s="41"/>
      <c r="L16" s="41"/>
      <c r="M16" s="41"/>
      <c r="N16" s="41"/>
      <c r="O16" s="28"/>
      <c r="P16" s="31" t="str">
        <f t="shared" si="3"/>
        <v>No</v>
      </c>
      <c r="X16" s="41"/>
      <c r="Y16" s="41"/>
      <c r="Z16" s="41"/>
      <c r="AA16" s="41"/>
      <c r="AB16" s="28"/>
      <c r="AD16" s="31"/>
      <c r="AE16" s="41"/>
      <c r="AF16" s="41"/>
      <c r="AG16" s="41"/>
      <c r="AH16" s="41"/>
      <c r="AI16" s="41"/>
      <c r="AJ16" s="41"/>
      <c r="AK16" s="41"/>
      <c r="AL16" s="41"/>
    </row>
    <row r="17" spans="1:38">
      <c r="A17" s="8" t="str">
        <f>IF('PART III-DEMOGRAPHICS'!A17="","",'PART III-DEMOGRAPHICS'!A17)</f>
        <v/>
      </c>
      <c r="B17" s="9">
        <f t="shared" si="4"/>
        <v>0</v>
      </c>
      <c r="D17" s="28"/>
      <c r="F17" s="28"/>
      <c r="G17" s="28">
        <f t="shared" si="5"/>
        <v>0</v>
      </c>
      <c r="I17" s="28"/>
      <c r="J17" s="28"/>
      <c r="K17" s="41"/>
      <c r="L17" s="41"/>
      <c r="M17" s="41"/>
      <c r="N17" s="41"/>
      <c r="O17" s="28"/>
      <c r="P17" s="31" t="str">
        <f t="shared" si="3"/>
        <v>No</v>
      </c>
      <c r="X17" s="41"/>
      <c r="Y17" s="41"/>
      <c r="Z17" s="41"/>
      <c r="AA17" s="41"/>
      <c r="AB17" s="28"/>
      <c r="AD17" s="31"/>
      <c r="AE17" s="41"/>
      <c r="AF17" s="41"/>
      <c r="AG17" s="41"/>
      <c r="AH17" s="41"/>
      <c r="AI17" s="41"/>
      <c r="AJ17" s="41"/>
      <c r="AK17" s="41"/>
      <c r="AL17" s="41"/>
    </row>
    <row r="18" spans="1:38">
      <c r="A18" s="8" t="str">
        <f>IF('PART III-DEMOGRAPHICS'!A18="","",'PART III-DEMOGRAPHICS'!A18)</f>
        <v/>
      </c>
      <c r="B18" s="9">
        <f t="shared" si="4"/>
        <v>0</v>
      </c>
      <c r="D18" s="28"/>
      <c r="F18" s="28"/>
      <c r="G18" s="28">
        <f t="shared" si="5"/>
        <v>0</v>
      </c>
      <c r="I18" s="28"/>
      <c r="J18" s="28"/>
      <c r="K18" s="41"/>
      <c r="L18" s="41"/>
      <c r="M18" s="41"/>
      <c r="N18" s="41"/>
      <c r="O18" s="28"/>
      <c r="P18" s="31" t="str">
        <f t="shared" si="3"/>
        <v>No</v>
      </c>
      <c r="X18" s="41"/>
      <c r="Y18" s="41"/>
      <c r="Z18" s="41"/>
      <c r="AA18" s="41"/>
      <c r="AB18" s="28"/>
      <c r="AD18" s="31"/>
      <c r="AE18" s="41"/>
      <c r="AF18" s="41"/>
      <c r="AG18" s="41"/>
      <c r="AH18" s="41"/>
      <c r="AI18" s="41"/>
      <c r="AJ18" s="41"/>
      <c r="AK18" s="41"/>
      <c r="AL18" s="41"/>
    </row>
    <row r="19" spans="1:38">
      <c r="A19" s="8" t="str">
        <f>IF('PART III-DEMOGRAPHICS'!A19="","",'PART III-DEMOGRAPHICS'!A19)</f>
        <v/>
      </c>
      <c r="B19" s="9">
        <f t="shared" si="4"/>
        <v>0</v>
      </c>
      <c r="D19" s="28"/>
      <c r="F19" s="28"/>
      <c r="G19" s="28">
        <f t="shared" si="5"/>
        <v>0</v>
      </c>
      <c r="I19" s="28"/>
      <c r="J19" s="28"/>
      <c r="K19" s="41"/>
      <c r="L19" s="41"/>
      <c r="M19" s="41"/>
      <c r="N19" s="41"/>
      <c r="O19" s="28"/>
      <c r="P19" s="31" t="str">
        <f t="shared" si="3"/>
        <v>No</v>
      </c>
      <c r="X19" s="41"/>
      <c r="Y19" s="41"/>
      <c r="Z19" s="41"/>
      <c r="AA19" s="41"/>
      <c r="AB19" s="28"/>
      <c r="AD19" s="31"/>
      <c r="AE19" s="41"/>
      <c r="AF19" s="41"/>
      <c r="AG19" s="41"/>
      <c r="AH19" s="41"/>
      <c r="AI19" s="41"/>
      <c r="AJ19" s="41"/>
      <c r="AK19" s="41"/>
      <c r="AL19" s="41"/>
    </row>
    <row r="20" spans="1:38">
      <c r="A20" s="8" t="str">
        <f>IF('PART III-DEMOGRAPHICS'!A20="","",'PART III-DEMOGRAPHICS'!A20)</f>
        <v/>
      </c>
      <c r="B20" s="9">
        <f t="shared" si="4"/>
        <v>0</v>
      </c>
      <c r="D20" s="28"/>
      <c r="F20" s="28"/>
      <c r="G20" s="28">
        <f t="shared" si="5"/>
        <v>0</v>
      </c>
      <c r="I20" s="28"/>
      <c r="J20" s="28"/>
      <c r="K20" s="41"/>
      <c r="L20" s="41"/>
      <c r="M20" s="41"/>
      <c r="N20" s="41"/>
      <c r="O20" s="28"/>
      <c r="P20" s="31" t="str">
        <f t="shared" si="3"/>
        <v>No</v>
      </c>
      <c r="X20" s="41"/>
      <c r="Y20" s="41"/>
      <c r="Z20" s="41"/>
      <c r="AA20" s="41"/>
      <c r="AB20" s="28"/>
      <c r="AD20" s="31"/>
      <c r="AE20" s="41"/>
      <c r="AF20" s="41"/>
      <c r="AG20" s="41"/>
      <c r="AH20" s="41"/>
      <c r="AI20" s="41"/>
      <c r="AJ20" s="41"/>
      <c r="AK20" s="41"/>
      <c r="AL20" s="41"/>
    </row>
    <row r="21" spans="1:38">
      <c r="A21" s="8" t="str">
        <f>IF('PART III-DEMOGRAPHICS'!A21="","",'PART III-DEMOGRAPHICS'!A21)</f>
        <v/>
      </c>
      <c r="B21" s="9">
        <f t="shared" si="4"/>
        <v>0</v>
      </c>
      <c r="D21" s="28"/>
      <c r="F21" s="28"/>
      <c r="G21" s="28">
        <f t="shared" si="5"/>
        <v>0</v>
      </c>
      <c r="I21" s="28"/>
      <c r="J21" s="28"/>
      <c r="K21" s="41"/>
      <c r="L21" s="41"/>
      <c r="M21" s="41"/>
      <c r="N21" s="41"/>
      <c r="O21" s="28"/>
      <c r="P21" s="31" t="str">
        <f t="shared" si="3"/>
        <v>No</v>
      </c>
      <c r="X21" s="41"/>
      <c r="Y21" s="41"/>
      <c r="Z21" s="41"/>
      <c r="AA21" s="41"/>
      <c r="AB21" s="28"/>
      <c r="AD21" s="31"/>
      <c r="AE21" s="41"/>
      <c r="AF21" s="41"/>
      <c r="AG21" s="41"/>
      <c r="AH21" s="41"/>
      <c r="AI21" s="41"/>
      <c r="AJ21" s="41"/>
      <c r="AK21" s="41"/>
      <c r="AL21" s="41"/>
    </row>
    <row r="22" spans="1:38">
      <c r="A22" s="8" t="str">
        <f>IF('PART III-DEMOGRAPHICS'!A22="","",'PART III-DEMOGRAPHICS'!A22)</f>
        <v/>
      </c>
      <c r="B22" s="9">
        <f t="shared" si="4"/>
        <v>0</v>
      </c>
      <c r="D22" s="28"/>
      <c r="F22" s="28"/>
      <c r="G22" s="28">
        <f t="shared" si="5"/>
        <v>0</v>
      </c>
      <c r="I22" s="28"/>
      <c r="J22" s="28"/>
      <c r="K22" s="41"/>
      <c r="L22" s="41"/>
      <c r="M22" s="41"/>
      <c r="N22" s="41"/>
      <c r="O22" s="28"/>
      <c r="P22" s="31" t="str">
        <f t="shared" si="3"/>
        <v>No</v>
      </c>
      <c r="X22" s="41"/>
      <c r="Y22" s="41"/>
      <c r="Z22" s="41"/>
      <c r="AA22" s="41"/>
      <c r="AB22" s="28"/>
      <c r="AD22" s="31"/>
      <c r="AE22" s="41"/>
      <c r="AF22" s="41"/>
      <c r="AG22" s="41"/>
      <c r="AH22" s="41"/>
      <c r="AI22" s="41"/>
      <c r="AJ22" s="41"/>
      <c r="AK22" s="41"/>
      <c r="AL22" s="41"/>
    </row>
    <row r="23" spans="1:38">
      <c r="A23" s="8" t="str">
        <f>IF('PART III-DEMOGRAPHICS'!A23="","",'PART III-DEMOGRAPHICS'!A23)</f>
        <v/>
      </c>
      <c r="B23" s="9">
        <f t="shared" si="4"/>
        <v>0</v>
      </c>
      <c r="D23" s="28"/>
      <c r="F23" s="28"/>
      <c r="G23" s="28">
        <f t="shared" si="5"/>
        <v>0</v>
      </c>
      <c r="I23" s="28"/>
      <c r="J23" s="28"/>
      <c r="K23" s="41"/>
      <c r="L23" s="41"/>
      <c r="M23" s="41"/>
      <c r="N23" s="41"/>
      <c r="O23" s="28"/>
      <c r="P23" s="31" t="str">
        <f t="shared" si="3"/>
        <v>No</v>
      </c>
      <c r="X23" s="41"/>
      <c r="Y23" s="41"/>
      <c r="Z23" s="41"/>
      <c r="AA23" s="41"/>
      <c r="AB23" s="28"/>
      <c r="AD23" s="31"/>
      <c r="AE23" s="41"/>
      <c r="AF23" s="41"/>
      <c r="AG23" s="41"/>
      <c r="AH23" s="41"/>
      <c r="AI23" s="41"/>
      <c r="AJ23" s="41"/>
      <c r="AK23" s="41"/>
      <c r="AL23" s="41"/>
    </row>
    <row r="24" spans="1:38">
      <c r="A24" s="8" t="str">
        <f>IF('PART III-DEMOGRAPHICS'!A24="","",'PART III-DEMOGRAPHICS'!A24)</f>
        <v/>
      </c>
      <c r="B24" s="9">
        <f t="shared" si="4"/>
        <v>0</v>
      </c>
      <c r="D24" s="28"/>
      <c r="F24" s="28"/>
      <c r="G24" s="28">
        <f t="shared" si="5"/>
        <v>0</v>
      </c>
      <c r="I24" s="28"/>
      <c r="J24" s="28"/>
      <c r="K24" s="41"/>
      <c r="L24" s="41"/>
      <c r="M24" s="41"/>
      <c r="N24" s="41"/>
      <c r="O24" s="28"/>
      <c r="P24" s="31" t="str">
        <f t="shared" si="3"/>
        <v>No</v>
      </c>
      <c r="X24" s="41"/>
      <c r="Y24" s="41"/>
      <c r="Z24" s="41"/>
      <c r="AA24" s="41"/>
      <c r="AB24" s="28"/>
      <c r="AD24" s="31"/>
      <c r="AE24" s="41"/>
      <c r="AF24" s="41"/>
      <c r="AG24" s="41"/>
      <c r="AH24" s="41"/>
      <c r="AI24" s="41"/>
      <c r="AJ24" s="41"/>
      <c r="AK24" s="41"/>
      <c r="AL24" s="41"/>
    </row>
    <row r="25" spans="1:38">
      <c r="A25" s="8" t="str">
        <f>IF('PART III-DEMOGRAPHICS'!A25="","",'PART III-DEMOGRAPHICS'!A25)</f>
        <v/>
      </c>
      <c r="B25" s="9">
        <f t="shared" si="4"/>
        <v>0</v>
      </c>
      <c r="D25" s="28"/>
      <c r="F25" s="28"/>
      <c r="G25" s="28">
        <f t="shared" si="5"/>
        <v>0</v>
      </c>
      <c r="I25" s="28"/>
      <c r="J25" s="28"/>
      <c r="K25" s="41"/>
      <c r="L25" s="41"/>
      <c r="M25" s="41"/>
      <c r="N25" s="41"/>
      <c r="O25" s="28"/>
      <c r="P25" s="31" t="str">
        <f t="shared" si="3"/>
        <v>No</v>
      </c>
      <c r="X25" s="41"/>
      <c r="Y25" s="41"/>
      <c r="Z25" s="41"/>
      <c r="AA25" s="41"/>
      <c r="AB25" s="28"/>
      <c r="AD25" s="31"/>
      <c r="AE25" s="41"/>
      <c r="AF25" s="41"/>
      <c r="AG25" s="41"/>
      <c r="AH25" s="41"/>
      <c r="AI25" s="41"/>
      <c r="AJ25" s="41"/>
      <c r="AK25" s="41"/>
      <c r="AL25" s="41"/>
    </row>
    <row r="26" spans="1:38">
      <c r="A26" s="8" t="str">
        <f>IF('PART III-DEMOGRAPHICS'!A26="","",'PART III-DEMOGRAPHICS'!A26)</f>
        <v/>
      </c>
      <c r="B26" s="9">
        <f t="shared" si="4"/>
        <v>0</v>
      </c>
      <c r="D26" s="28"/>
      <c r="F26" s="28"/>
      <c r="G26" s="28">
        <f t="shared" si="5"/>
        <v>0</v>
      </c>
      <c r="I26" s="28"/>
      <c r="J26" s="28"/>
      <c r="K26" s="41"/>
      <c r="L26" s="41"/>
      <c r="M26" s="41"/>
      <c r="N26" s="41"/>
      <c r="O26" s="28"/>
      <c r="P26" s="31" t="str">
        <f t="shared" si="3"/>
        <v>No</v>
      </c>
      <c r="X26" s="41"/>
      <c r="Y26" s="41"/>
      <c r="Z26" s="41"/>
      <c r="AA26" s="41"/>
      <c r="AB26" s="28"/>
      <c r="AD26" s="31"/>
      <c r="AE26" s="41"/>
      <c r="AF26" s="41"/>
      <c r="AG26" s="41"/>
      <c r="AH26" s="41"/>
      <c r="AI26" s="41"/>
      <c r="AJ26" s="41"/>
      <c r="AK26" s="41"/>
      <c r="AL26" s="41"/>
    </row>
    <row r="27" spans="1:38">
      <c r="A27" s="8" t="str">
        <f>IF('PART III-DEMOGRAPHICS'!A27="","",'PART III-DEMOGRAPHICS'!A27)</f>
        <v/>
      </c>
      <c r="B27" s="9">
        <f t="shared" si="4"/>
        <v>0</v>
      </c>
      <c r="D27" s="28"/>
      <c r="F27" s="28"/>
      <c r="G27" s="28">
        <f t="shared" si="5"/>
        <v>0</v>
      </c>
      <c r="I27" s="28"/>
      <c r="J27" s="28"/>
      <c r="K27" s="41"/>
      <c r="L27" s="41"/>
      <c r="M27" s="41"/>
      <c r="N27" s="41"/>
      <c r="O27" s="28"/>
      <c r="P27" s="31" t="str">
        <f t="shared" si="3"/>
        <v>No</v>
      </c>
      <c r="X27" s="41"/>
      <c r="Y27" s="41"/>
      <c r="Z27" s="41"/>
      <c r="AA27" s="41"/>
      <c r="AB27" s="28"/>
      <c r="AD27" s="31"/>
      <c r="AE27" s="41"/>
      <c r="AF27" s="41"/>
      <c r="AG27" s="41"/>
      <c r="AH27" s="41"/>
      <c r="AI27" s="41"/>
      <c r="AJ27" s="41"/>
      <c r="AK27" s="41"/>
      <c r="AL27" s="41"/>
    </row>
    <row r="28" spans="1:38">
      <c r="A28" s="8" t="str">
        <f>IF('PART III-DEMOGRAPHICS'!A28="","",'PART III-DEMOGRAPHICS'!A28)</f>
        <v/>
      </c>
      <c r="B28" s="9">
        <f t="shared" si="4"/>
        <v>0</v>
      </c>
      <c r="D28" s="28"/>
      <c r="F28" s="28"/>
      <c r="G28" s="28">
        <f t="shared" si="5"/>
        <v>0</v>
      </c>
      <c r="I28" s="28"/>
      <c r="J28" s="28"/>
      <c r="K28" s="41"/>
      <c r="L28" s="41"/>
      <c r="M28" s="41"/>
      <c r="N28" s="41"/>
      <c r="O28" s="28"/>
      <c r="P28" s="31" t="str">
        <f t="shared" si="3"/>
        <v>No</v>
      </c>
      <c r="X28" s="41"/>
      <c r="Y28" s="41"/>
      <c r="Z28" s="41"/>
      <c r="AA28" s="41"/>
      <c r="AB28" s="28"/>
      <c r="AD28" s="31"/>
      <c r="AE28" s="41"/>
      <c r="AF28" s="41"/>
      <c r="AG28" s="41"/>
      <c r="AH28" s="41"/>
      <c r="AI28" s="41"/>
      <c r="AJ28" s="41"/>
      <c r="AK28" s="41"/>
      <c r="AL28" s="41"/>
    </row>
    <row r="29" spans="1:38">
      <c r="A29" s="8" t="str">
        <f>IF('PART III-DEMOGRAPHICS'!A29="","",'PART III-DEMOGRAPHICS'!A29)</f>
        <v/>
      </c>
      <c r="B29" s="9">
        <f t="shared" si="4"/>
        <v>0</v>
      </c>
      <c r="D29" s="28"/>
      <c r="F29" s="28"/>
      <c r="G29" s="28">
        <f t="shared" si="5"/>
        <v>0</v>
      </c>
      <c r="I29" s="28"/>
      <c r="J29" s="28"/>
      <c r="K29" s="41"/>
      <c r="L29" s="41"/>
      <c r="M29" s="41"/>
      <c r="N29" s="41"/>
      <c r="O29" s="28"/>
      <c r="P29" s="31" t="str">
        <f t="shared" si="3"/>
        <v>No</v>
      </c>
      <c r="X29" s="41"/>
      <c r="Y29" s="41"/>
      <c r="Z29" s="41"/>
      <c r="AA29" s="41"/>
      <c r="AB29" s="28"/>
      <c r="AD29" s="31"/>
      <c r="AE29" s="41"/>
      <c r="AF29" s="41"/>
      <c r="AG29" s="41"/>
      <c r="AH29" s="41"/>
      <c r="AI29" s="41"/>
      <c r="AJ29" s="41"/>
      <c r="AK29" s="41"/>
      <c r="AL29" s="41"/>
    </row>
    <row r="30" spans="1:38">
      <c r="A30" s="8" t="str">
        <f>IF('PART III-DEMOGRAPHICS'!A30="","",'PART III-DEMOGRAPHICS'!A30)</f>
        <v/>
      </c>
      <c r="B30" s="9">
        <f t="shared" si="4"/>
        <v>0</v>
      </c>
      <c r="D30" s="28"/>
      <c r="F30" s="28"/>
      <c r="G30" s="28">
        <f t="shared" si="5"/>
        <v>0</v>
      </c>
      <c r="I30" s="28"/>
      <c r="J30" s="28"/>
      <c r="K30" s="41"/>
      <c r="L30" s="41"/>
      <c r="M30" s="41"/>
      <c r="N30" s="41"/>
      <c r="O30" s="28"/>
      <c r="P30" s="31" t="str">
        <f t="shared" si="3"/>
        <v>No</v>
      </c>
      <c r="X30" s="41"/>
      <c r="Y30" s="41"/>
      <c r="Z30" s="41"/>
      <c r="AA30" s="41"/>
      <c r="AB30" s="28"/>
      <c r="AD30" s="31"/>
      <c r="AE30" s="41"/>
      <c r="AF30" s="41"/>
      <c r="AG30" s="41"/>
      <c r="AH30" s="41"/>
      <c r="AI30" s="41"/>
      <c r="AJ30" s="41"/>
      <c r="AK30" s="41"/>
      <c r="AL30" s="41"/>
    </row>
    <row r="31" spans="1:38">
      <c r="A31" s="8" t="str">
        <f>IF('PART III-DEMOGRAPHICS'!A31="","",'PART III-DEMOGRAPHICS'!A31)</f>
        <v/>
      </c>
      <c r="B31" s="9">
        <f t="shared" si="4"/>
        <v>0</v>
      </c>
      <c r="D31" s="28"/>
      <c r="F31" s="28"/>
      <c r="G31" s="28">
        <f t="shared" si="5"/>
        <v>0</v>
      </c>
      <c r="I31" s="28"/>
      <c r="J31" s="28"/>
      <c r="K31" s="41"/>
      <c r="L31" s="41"/>
      <c r="M31" s="41"/>
      <c r="N31" s="41"/>
      <c r="O31" s="28"/>
      <c r="P31" s="31" t="str">
        <f t="shared" si="3"/>
        <v>No</v>
      </c>
      <c r="X31" s="41"/>
      <c r="Y31" s="41"/>
      <c r="Z31" s="41"/>
      <c r="AA31" s="41"/>
      <c r="AB31" s="28"/>
      <c r="AD31" s="31"/>
      <c r="AE31" s="41"/>
      <c r="AF31" s="41"/>
      <c r="AG31" s="41"/>
      <c r="AH31" s="41"/>
      <c r="AI31" s="41"/>
      <c r="AJ31" s="41"/>
      <c r="AK31" s="41"/>
      <c r="AL31" s="41"/>
    </row>
    <row r="32" spans="1:38">
      <c r="A32" s="8" t="str">
        <f>IF('PART III-DEMOGRAPHICS'!A32="","",'PART III-DEMOGRAPHICS'!A32)</f>
        <v/>
      </c>
      <c r="B32" s="9">
        <f t="shared" si="4"/>
        <v>0</v>
      </c>
      <c r="D32" s="28"/>
      <c r="F32" s="28"/>
      <c r="G32" s="28">
        <f t="shared" si="5"/>
        <v>0</v>
      </c>
      <c r="I32" s="28"/>
      <c r="J32" s="28"/>
      <c r="K32" s="41"/>
      <c r="L32" s="41"/>
      <c r="M32" s="41"/>
      <c r="N32" s="41"/>
      <c r="O32" s="28"/>
      <c r="P32" s="31" t="str">
        <f t="shared" si="3"/>
        <v>No</v>
      </c>
      <c r="X32" s="41"/>
      <c r="Y32" s="41"/>
      <c r="Z32" s="41"/>
      <c r="AA32" s="41"/>
      <c r="AB32" s="28"/>
      <c r="AD32" s="31"/>
      <c r="AE32" s="41"/>
      <c r="AF32" s="41"/>
      <c r="AG32" s="41"/>
      <c r="AH32" s="41"/>
      <c r="AI32" s="41"/>
      <c r="AJ32" s="41"/>
      <c r="AK32" s="41"/>
      <c r="AL32" s="41"/>
    </row>
    <row r="33" spans="1:38">
      <c r="A33" s="8" t="str">
        <f>IF('PART III-DEMOGRAPHICS'!A33="","",'PART III-DEMOGRAPHICS'!A33)</f>
        <v/>
      </c>
      <c r="B33" s="9">
        <f t="shared" si="4"/>
        <v>0</v>
      </c>
      <c r="D33" s="28"/>
      <c r="F33" s="28"/>
      <c r="G33" s="28">
        <f t="shared" si="5"/>
        <v>0</v>
      </c>
      <c r="I33" s="28"/>
      <c r="J33" s="28"/>
      <c r="K33" s="41"/>
      <c r="L33" s="41"/>
      <c r="M33" s="41"/>
      <c r="N33" s="41"/>
      <c r="O33" s="28"/>
      <c r="P33" s="31" t="str">
        <f t="shared" si="3"/>
        <v>No</v>
      </c>
      <c r="X33" s="41"/>
      <c r="Y33" s="41"/>
      <c r="Z33" s="41"/>
      <c r="AA33" s="41"/>
      <c r="AB33" s="28"/>
      <c r="AD33" s="31"/>
      <c r="AE33" s="41"/>
      <c r="AF33" s="41"/>
      <c r="AG33" s="41"/>
      <c r="AH33" s="41"/>
      <c r="AI33" s="41"/>
      <c r="AJ33" s="41"/>
      <c r="AK33" s="41"/>
      <c r="AL33" s="41"/>
    </row>
    <row r="34" spans="1:38">
      <c r="A34" s="8" t="str">
        <f>IF('PART III-DEMOGRAPHICS'!A34="","",'PART III-DEMOGRAPHICS'!A34)</f>
        <v/>
      </c>
      <c r="B34" s="9">
        <f t="shared" si="4"/>
        <v>0</v>
      </c>
      <c r="D34" s="28"/>
      <c r="F34" s="28"/>
      <c r="G34" s="28">
        <f t="shared" si="5"/>
        <v>0</v>
      </c>
      <c r="I34" s="28"/>
      <c r="J34" s="28"/>
      <c r="K34" s="41"/>
      <c r="L34" s="41"/>
      <c r="M34" s="41"/>
      <c r="N34" s="41"/>
      <c r="O34" s="28"/>
      <c r="P34" s="31" t="str">
        <f t="shared" si="3"/>
        <v>No</v>
      </c>
      <c r="X34" s="41"/>
      <c r="Y34" s="41"/>
      <c r="Z34" s="41"/>
      <c r="AA34" s="41"/>
      <c r="AB34" s="28"/>
      <c r="AD34" s="31"/>
      <c r="AE34" s="41"/>
      <c r="AF34" s="41"/>
      <c r="AG34" s="41"/>
      <c r="AH34" s="41"/>
      <c r="AI34" s="41"/>
      <c r="AJ34" s="41"/>
      <c r="AK34" s="41"/>
      <c r="AL34" s="41"/>
    </row>
    <row r="35" spans="1:38">
      <c r="A35" s="8" t="str">
        <f>IF('PART III-DEMOGRAPHICS'!A35="","",'PART III-DEMOGRAPHICS'!A35)</f>
        <v/>
      </c>
      <c r="B35" s="9">
        <f t="shared" si="4"/>
        <v>0</v>
      </c>
      <c r="D35" s="28"/>
      <c r="F35" s="28"/>
      <c r="G35" s="28">
        <f t="shared" si="5"/>
        <v>0</v>
      </c>
      <c r="I35" s="28"/>
      <c r="J35" s="28"/>
      <c r="K35" s="41"/>
      <c r="L35" s="41"/>
      <c r="M35" s="41"/>
      <c r="N35" s="41"/>
      <c r="O35" s="28"/>
      <c r="P35" s="31" t="str">
        <f t="shared" si="3"/>
        <v>No</v>
      </c>
      <c r="X35" s="41"/>
      <c r="Y35" s="41"/>
      <c r="Z35" s="41"/>
      <c r="AA35" s="41"/>
      <c r="AB35" s="28"/>
      <c r="AD35" s="31"/>
      <c r="AE35" s="41"/>
      <c r="AF35" s="41"/>
      <c r="AG35" s="41"/>
      <c r="AH35" s="41"/>
      <c r="AI35" s="41"/>
      <c r="AJ35" s="41"/>
      <c r="AK35" s="41"/>
      <c r="AL35" s="41"/>
    </row>
    <row r="36" spans="1:38">
      <c r="A36" s="8" t="str">
        <f>IF('PART III-DEMOGRAPHICS'!A36="","",'PART III-DEMOGRAPHICS'!A36)</f>
        <v/>
      </c>
      <c r="B36" s="9">
        <f t="shared" si="4"/>
        <v>0</v>
      </c>
      <c r="D36" s="28"/>
      <c r="F36" s="28"/>
      <c r="G36" s="28">
        <f t="shared" si="5"/>
        <v>0</v>
      </c>
      <c r="I36" s="28"/>
      <c r="J36" s="28"/>
      <c r="K36" s="41"/>
      <c r="L36" s="41"/>
      <c r="M36" s="41"/>
      <c r="N36" s="41"/>
      <c r="O36" s="28"/>
      <c r="P36" s="31" t="str">
        <f t="shared" si="3"/>
        <v>No</v>
      </c>
      <c r="X36" s="41"/>
      <c r="Y36" s="41"/>
      <c r="Z36" s="41"/>
      <c r="AA36" s="41"/>
      <c r="AB36" s="28"/>
      <c r="AD36" s="31"/>
      <c r="AE36" s="41"/>
      <c r="AF36" s="41"/>
      <c r="AG36" s="41"/>
      <c r="AH36" s="41"/>
      <c r="AI36" s="41"/>
      <c r="AJ36" s="41"/>
      <c r="AK36" s="41"/>
      <c r="AL36" s="41"/>
    </row>
    <row r="37" spans="1:38">
      <c r="A37" s="8" t="str">
        <f>IF('PART III-DEMOGRAPHICS'!A37="","",'PART III-DEMOGRAPHICS'!A37)</f>
        <v/>
      </c>
      <c r="B37" s="9">
        <f t="shared" si="4"/>
        <v>0</v>
      </c>
      <c r="D37" s="28"/>
      <c r="F37" s="28"/>
      <c r="G37" s="28">
        <f t="shared" si="5"/>
        <v>0</v>
      </c>
      <c r="I37" s="28"/>
      <c r="J37" s="28"/>
      <c r="K37" s="41"/>
      <c r="L37" s="41"/>
      <c r="M37" s="41"/>
      <c r="N37" s="41"/>
      <c r="O37" s="28"/>
      <c r="P37" s="31" t="str">
        <f t="shared" si="3"/>
        <v>No</v>
      </c>
      <c r="X37" s="41"/>
      <c r="Y37" s="41"/>
      <c r="Z37" s="41"/>
      <c r="AA37" s="41"/>
      <c r="AB37" s="28"/>
      <c r="AD37" s="31"/>
      <c r="AE37" s="41"/>
      <c r="AF37" s="41"/>
      <c r="AG37" s="41"/>
      <c r="AH37" s="41"/>
      <c r="AI37" s="41"/>
      <c r="AJ37" s="41"/>
      <c r="AK37" s="41"/>
      <c r="AL37" s="41"/>
    </row>
    <row r="38" spans="1:38">
      <c r="A38" s="8" t="str">
        <f>IF('PART III-DEMOGRAPHICS'!A38="","",'PART III-DEMOGRAPHICS'!A38)</f>
        <v/>
      </c>
      <c r="B38" s="9">
        <f t="shared" si="4"/>
        <v>0</v>
      </c>
      <c r="D38" s="28"/>
      <c r="F38" s="28"/>
      <c r="G38" s="28">
        <f t="shared" si="5"/>
        <v>0</v>
      </c>
      <c r="I38" s="28"/>
      <c r="J38" s="28"/>
      <c r="K38" s="41"/>
      <c r="L38" s="41"/>
      <c r="M38" s="41"/>
      <c r="N38" s="41"/>
      <c r="O38" s="28"/>
      <c r="P38" s="31" t="str">
        <f t="shared" si="3"/>
        <v>No</v>
      </c>
      <c r="X38" s="41"/>
      <c r="Y38" s="41"/>
      <c r="Z38" s="41"/>
      <c r="AA38" s="41"/>
      <c r="AB38" s="28"/>
      <c r="AD38" s="31"/>
      <c r="AE38" s="41"/>
      <c r="AF38" s="41"/>
      <c r="AG38" s="41"/>
      <c r="AH38" s="41"/>
      <c r="AI38" s="41"/>
      <c r="AJ38" s="41"/>
      <c r="AK38" s="41"/>
      <c r="AL38" s="41"/>
    </row>
    <row r="39" spans="1:38">
      <c r="A39" s="8" t="str">
        <f>IF('PART III-DEMOGRAPHICS'!A39="","",'PART III-DEMOGRAPHICS'!A39)</f>
        <v/>
      </c>
      <c r="B39" s="9">
        <f t="shared" si="4"/>
        <v>0</v>
      </c>
      <c r="D39" s="28"/>
      <c r="F39" s="28"/>
      <c r="G39" s="28">
        <f t="shared" si="5"/>
        <v>0</v>
      </c>
      <c r="I39" s="28"/>
      <c r="J39" s="28"/>
      <c r="K39" s="41"/>
      <c r="L39" s="41"/>
      <c r="M39" s="41"/>
      <c r="N39" s="41"/>
      <c r="O39" s="28"/>
      <c r="P39" s="31" t="str">
        <f t="shared" si="3"/>
        <v>No</v>
      </c>
      <c r="X39" s="41"/>
      <c r="Y39" s="41"/>
      <c r="Z39" s="41"/>
      <c r="AA39" s="41"/>
      <c r="AB39" s="28"/>
      <c r="AD39" s="31"/>
      <c r="AE39" s="41"/>
      <c r="AF39" s="41"/>
      <c r="AG39" s="41"/>
      <c r="AH39" s="41"/>
      <c r="AI39" s="41"/>
      <c r="AJ39" s="41"/>
      <c r="AK39" s="41"/>
      <c r="AL39" s="41"/>
    </row>
    <row r="40" spans="1:38">
      <c r="A40" s="8" t="str">
        <f>IF('PART III-DEMOGRAPHICS'!A40="","",'PART III-DEMOGRAPHICS'!A40)</f>
        <v/>
      </c>
      <c r="B40" s="9">
        <f t="shared" si="4"/>
        <v>0</v>
      </c>
      <c r="D40" s="28"/>
      <c r="F40" s="28"/>
      <c r="G40" s="28">
        <f t="shared" si="5"/>
        <v>0</v>
      </c>
      <c r="I40" s="28"/>
      <c r="J40" s="28"/>
      <c r="K40" s="41"/>
      <c r="L40" s="41"/>
      <c r="M40" s="41"/>
      <c r="N40" s="41"/>
      <c r="O40" s="28"/>
      <c r="P40" s="31" t="str">
        <f t="shared" si="3"/>
        <v>No</v>
      </c>
      <c r="X40" s="41"/>
      <c r="Y40" s="41"/>
      <c r="Z40" s="41"/>
      <c r="AA40" s="41"/>
      <c r="AB40" s="28"/>
      <c r="AD40" s="31"/>
      <c r="AE40" s="41"/>
      <c r="AF40" s="41"/>
      <c r="AG40" s="41"/>
      <c r="AH40" s="41"/>
      <c r="AI40" s="41"/>
      <c r="AJ40" s="41"/>
      <c r="AK40" s="41"/>
      <c r="AL40" s="41"/>
    </row>
    <row r="41" spans="1:38">
      <c r="A41" s="8" t="str">
        <f>IF('PART III-DEMOGRAPHICS'!A41="","",'PART III-DEMOGRAPHICS'!A41)</f>
        <v/>
      </c>
      <c r="B41" s="9">
        <f t="shared" si="4"/>
        <v>0</v>
      </c>
      <c r="D41" s="28"/>
      <c r="F41" s="28"/>
      <c r="G41" s="28">
        <f t="shared" si="5"/>
        <v>0</v>
      </c>
      <c r="I41" s="28"/>
      <c r="J41" s="28"/>
      <c r="K41" s="41"/>
      <c r="L41" s="41"/>
      <c r="M41" s="41"/>
      <c r="N41" s="41"/>
      <c r="O41" s="28"/>
      <c r="P41" s="31" t="str">
        <f t="shared" si="3"/>
        <v>No</v>
      </c>
      <c r="X41" s="41"/>
      <c r="Y41" s="41"/>
      <c r="Z41" s="41"/>
      <c r="AA41" s="41"/>
      <c r="AB41" s="28"/>
      <c r="AD41" s="31"/>
      <c r="AE41" s="41"/>
      <c r="AF41" s="41"/>
      <c r="AG41" s="41"/>
      <c r="AH41" s="41"/>
      <c r="AI41" s="41"/>
      <c r="AJ41" s="41"/>
      <c r="AK41" s="41"/>
      <c r="AL41" s="41"/>
    </row>
    <row r="42" spans="1:38">
      <c r="A42" s="8" t="str">
        <f>IF('PART III-DEMOGRAPHICS'!A42="","",'PART III-DEMOGRAPHICS'!A42)</f>
        <v/>
      </c>
      <c r="B42" s="9">
        <f t="shared" si="4"/>
        <v>0</v>
      </c>
      <c r="D42" s="28"/>
      <c r="F42" s="28"/>
      <c r="G42" s="28">
        <f t="shared" si="5"/>
        <v>0</v>
      </c>
      <c r="I42" s="28"/>
      <c r="J42" s="28"/>
      <c r="K42" s="41"/>
      <c r="L42" s="41"/>
      <c r="M42" s="41"/>
      <c r="N42" s="41"/>
      <c r="O42" s="28"/>
      <c r="P42" s="31" t="str">
        <f t="shared" si="3"/>
        <v>No</v>
      </c>
      <c r="X42" s="41"/>
      <c r="Y42" s="41"/>
      <c r="Z42" s="41"/>
      <c r="AA42" s="41"/>
      <c r="AB42" s="28"/>
      <c r="AD42" s="31"/>
      <c r="AE42" s="41"/>
      <c r="AF42" s="41"/>
      <c r="AG42" s="41"/>
      <c r="AH42" s="41"/>
      <c r="AI42" s="41"/>
      <c r="AJ42" s="41"/>
      <c r="AK42" s="41"/>
      <c r="AL42" s="41"/>
    </row>
    <row r="43" spans="1:38">
      <c r="A43" s="8" t="str">
        <f>IF('PART III-DEMOGRAPHICS'!A43="","",'PART III-DEMOGRAPHICS'!A43)</f>
        <v/>
      </c>
      <c r="B43" s="9">
        <f t="shared" si="4"/>
        <v>0</v>
      </c>
      <c r="D43" s="28"/>
      <c r="F43" s="28"/>
      <c r="G43" s="28">
        <f t="shared" si="5"/>
        <v>0</v>
      </c>
      <c r="I43" s="28"/>
      <c r="J43" s="28"/>
      <c r="K43" s="41"/>
      <c r="L43" s="41"/>
      <c r="M43" s="41"/>
      <c r="N43" s="41"/>
      <c r="O43" s="28"/>
      <c r="P43" s="31" t="str">
        <f t="shared" si="3"/>
        <v>No</v>
      </c>
      <c r="X43" s="41"/>
      <c r="Y43" s="41"/>
      <c r="Z43" s="41"/>
      <c r="AA43" s="41"/>
      <c r="AB43" s="28"/>
      <c r="AD43" s="31"/>
      <c r="AE43" s="41"/>
      <c r="AF43" s="41"/>
      <c r="AG43" s="41"/>
      <c r="AH43" s="41"/>
      <c r="AI43" s="41"/>
      <c r="AJ43" s="41"/>
      <c r="AK43" s="41"/>
      <c r="AL43" s="41"/>
    </row>
    <row r="44" spans="1:38">
      <c r="A44" s="8" t="str">
        <f>IF('PART III-DEMOGRAPHICS'!A44="","",'PART III-DEMOGRAPHICS'!A44)</f>
        <v/>
      </c>
      <c r="B44" s="9">
        <f t="shared" si="4"/>
        <v>0</v>
      </c>
      <c r="D44" s="28"/>
      <c r="F44" s="28"/>
      <c r="G44" s="28">
        <f t="shared" si="5"/>
        <v>0</v>
      </c>
      <c r="I44" s="28"/>
      <c r="J44" s="28"/>
      <c r="K44" s="41"/>
      <c r="L44" s="41"/>
      <c r="M44" s="41"/>
      <c r="N44" s="41"/>
      <c r="O44" s="28"/>
      <c r="P44" s="31" t="str">
        <f t="shared" si="3"/>
        <v>No</v>
      </c>
      <c r="X44" s="41"/>
      <c r="Y44" s="41"/>
      <c r="Z44" s="41"/>
      <c r="AA44" s="41"/>
      <c r="AB44" s="28"/>
      <c r="AD44" s="31"/>
      <c r="AE44" s="41"/>
      <c r="AF44" s="41"/>
      <c r="AG44" s="41"/>
      <c r="AH44" s="41"/>
      <c r="AI44" s="41"/>
      <c r="AJ44" s="41"/>
      <c r="AK44" s="41"/>
      <c r="AL44" s="41"/>
    </row>
    <row r="45" spans="1:38">
      <c r="A45" s="8" t="str">
        <f>IF('PART III-DEMOGRAPHICS'!A45="","",'PART III-DEMOGRAPHICS'!A45)</f>
        <v/>
      </c>
      <c r="B45" s="9">
        <f t="shared" si="4"/>
        <v>0</v>
      </c>
      <c r="D45" s="28"/>
      <c r="F45" s="28"/>
      <c r="G45" s="28">
        <f t="shared" si="5"/>
        <v>0</v>
      </c>
      <c r="I45" s="28"/>
      <c r="J45" s="28"/>
      <c r="K45" s="41"/>
      <c r="L45" s="41"/>
      <c r="M45" s="41"/>
      <c r="N45" s="41"/>
      <c r="O45" s="28"/>
      <c r="P45" s="31" t="str">
        <f t="shared" si="3"/>
        <v>No</v>
      </c>
      <c r="X45" s="41"/>
      <c r="Y45" s="41"/>
      <c r="Z45" s="41"/>
      <c r="AA45" s="41"/>
      <c r="AB45" s="28"/>
      <c r="AD45" s="31"/>
      <c r="AE45" s="41"/>
      <c r="AF45" s="41"/>
      <c r="AG45" s="41"/>
      <c r="AH45" s="41"/>
      <c r="AI45" s="41"/>
      <c r="AJ45" s="41"/>
      <c r="AK45" s="41"/>
      <c r="AL45" s="41"/>
    </row>
    <row r="46" spans="1:38">
      <c r="A46" s="8" t="str">
        <f>IF('PART III-DEMOGRAPHICS'!A46="","",'PART III-DEMOGRAPHICS'!A46)</f>
        <v/>
      </c>
      <c r="B46" s="9">
        <f t="shared" si="4"/>
        <v>0</v>
      </c>
      <c r="D46" s="28"/>
      <c r="F46" s="28"/>
      <c r="G46" s="28">
        <f t="shared" si="5"/>
        <v>0</v>
      </c>
      <c r="I46" s="28"/>
      <c r="J46" s="28"/>
      <c r="K46" s="41"/>
      <c r="L46" s="41"/>
      <c r="M46" s="41"/>
      <c r="N46" s="41"/>
      <c r="O46" s="28"/>
      <c r="P46" s="31" t="str">
        <f t="shared" si="3"/>
        <v>No</v>
      </c>
      <c r="X46" s="41"/>
      <c r="Y46" s="41"/>
      <c r="Z46" s="41"/>
      <c r="AA46" s="41"/>
      <c r="AB46" s="28"/>
      <c r="AD46" s="31"/>
      <c r="AE46" s="41"/>
      <c r="AF46" s="41"/>
      <c r="AG46" s="41"/>
      <c r="AH46" s="41"/>
      <c r="AI46" s="41"/>
      <c r="AJ46" s="41"/>
      <c r="AK46" s="41"/>
      <c r="AL46" s="41"/>
    </row>
    <row r="47" spans="1:38">
      <c r="A47" s="8" t="str">
        <f>IF('PART III-DEMOGRAPHICS'!A47="","",'PART III-DEMOGRAPHICS'!A47)</f>
        <v/>
      </c>
      <c r="B47" s="9">
        <f t="shared" si="4"/>
        <v>0</v>
      </c>
      <c r="D47" s="28"/>
      <c r="F47" s="28"/>
      <c r="G47" s="28">
        <f t="shared" si="5"/>
        <v>0</v>
      </c>
      <c r="I47" s="28"/>
      <c r="J47" s="28"/>
      <c r="K47" s="41"/>
      <c r="L47" s="41"/>
      <c r="M47" s="41"/>
      <c r="N47" s="41"/>
      <c r="O47" s="28"/>
      <c r="P47" s="31" t="str">
        <f t="shared" si="3"/>
        <v>No</v>
      </c>
      <c r="X47" s="41"/>
      <c r="Y47" s="41"/>
      <c r="Z47" s="41"/>
      <c r="AA47" s="41"/>
      <c r="AB47" s="28"/>
      <c r="AD47" s="31"/>
      <c r="AE47" s="41"/>
      <c r="AF47" s="41"/>
      <c r="AG47" s="41"/>
      <c r="AH47" s="41"/>
      <c r="AI47" s="41"/>
      <c r="AJ47" s="41"/>
      <c r="AK47" s="41"/>
      <c r="AL47" s="41"/>
    </row>
    <row r="48" spans="1:38">
      <c r="A48" s="8" t="str">
        <f>IF('PART III-DEMOGRAPHICS'!A48="","",'PART III-DEMOGRAPHICS'!A48)</f>
        <v/>
      </c>
      <c r="B48" s="9">
        <f t="shared" si="4"/>
        <v>0</v>
      </c>
      <c r="D48" s="28"/>
      <c r="F48" s="28"/>
      <c r="G48" s="28">
        <f t="shared" si="5"/>
        <v>0</v>
      </c>
      <c r="I48" s="28"/>
      <c r="J48" s="28"/>
      <c r="K48" s="41"/>
      <c r="L48" s="41"/>
      <c r="M48" s="41"/>
      <c r="N48" s="41"/>
      <c r="O48" s="28"/>
      <c r="P48" s="31" t="str">
        <f t="shared" si="3"/>
        <v>No</v>
      </c>
      <c r="X48" s="41"/>
      <c r="Y48" s="41"/>
      <c r="Z48" s="41"/>
      <c r="AA48" s="41"/>
      <c r="AB48" s="28"/>
      <c r="AD48" s="31"/>
      <c r="AE48" s="41"/>
      <c r="AF48" s="41"/>
      <c r="AG48" s="41"/>
      <c r="AH48" s="41"/>
      <c r="AI48" s="41"/>
      <c r="AJ48" s="41"/>
      <c r="AK48" s="41"/>
      <c r="AL48" s="41"/>
    </row>
    <row r="49" spans="1:38">
      <c r="A49" s="8" t="str">
        <f>IF('PART III-DEMOGRAPHICS'!A49="","",'PART III-DEMOGRAPHICS'!A49)</f>
        <v/>
      </c>
      <c r="B49" s="9">
        <f t="shared" si="4"/>
        <v>0</v>
      </c>
      <c r="D49" s="28"/>
      <c r="F49" s="28"/>
      <c r="G49" s="28">
        <f t="shared" si="5"/>
        <v>0</v>
      </c>
      <c r="I49" s="28"/>
      <c r="J49" s="28"/>
      <c r="K49" s="41"/>
      <c r="L49" s="41"/>
      <c r="M49" s="41"/>
      <c r="N49" s="41"/>
      <c r="O49" s="28"/>
      <c r="P49" s="31" t="str">
        <f t="shared" si="3"/>
        <v>No</v>
      </c>
      <c r="X49" s="41"/>
      <c r="Y49" s="41"/>
      <c r="Z49" s="41"/>
      <c r="AA49" s="41"/>
      <c r="AB49" s="28"/>
      <c r="AD49" s="31"/>
      <c r="AE49" s="41"/>
      <c r="AF49" s="41"/>
      <c r="AG49" s="41"/>
      <c r="AH49" s="41"/>
      <c r="AI49" s="41"/>
      <c r="AJ49" s="41"/>
      <c r="AK49" s="41"/>
      <c r="AL49" s="41"/>
    </row>
    <row r="50" spans="1:38">
      <c r="A50" s="8" t="str">
        <f>IF('PART III-DEMOGRAPHICS'!A50="","",'PART III-DEMOGRAPHICS'!A50)</f>
        <v/>
      </c>
      <c r="B50" s="9">
        <f t="shared" si="4"/>
        <v>0</v>
      </c>
      <c r="D50" s="28"/>
      <c r="F50" s="28"/>
      <c r="G50" s="28">
        <f t="shared" si="5"/>
        <v>0</v>
      </c>
      <c r="I50" s="28"/>
      <c r="J50" s="28"/>
      <c r="K50" s="41"/>
      <c r="L50" s="41"/>
      <c r="M50" s="41"/>
      <c r="N50" s="41"/>
      <c r="O50" s="28"/>
      <c r="P50" s="31" t="str">
        <f t="shared" si="3"/>
        <v>No</v>
      </c>
      <c r="X50" s="41"/>
      <c r="Y50" s="41"/>
      <c r="Z50" s="41"/>
      <c r="AA50" s="41"/>
      <c r="AB50" s="28"/>
      <c r="AD50" s="31"/>
      <c r="AE50" s="41"/>
      <c r="AF50" s="41"/>
      <c r="AG50" s="41"/>
      <c r="AH50" s="41"/>
      <c r="AI50" s="41"/>
      <c r="AJ50" s="41"/>
      <c r="AK50" s="41"/>
      <c r="AL50" s="41"/>
    </row>
    <row r="51" spans="1:38">
      <c r="A51" s="8" t="str">
        <f>IF('PART III-DEMOGRAPHICS'!A51="","",'PART III-DEMOGRAPHICS'!A51)</f>
        <v/>
      </c>
      <c r="B51" s="9">
        <f t="shared" si="4"/>
        <v>0</v>
      </c>
      <c r="D51" s="28"/>
      <c r="F51" s="28"/>
      <c r="G51" s="28">
        <f t="shared" si="5"/>
        <v>0</v>
      </c>
      <c r="I51" s="28"/>
      <c r="J51" s="28"/>
      <c r="K51" s="41"/>
      <c r="L51" s="41"/>
      <c r="M51" s="41"/>
      <c r="N51" s="41"/>
      <c r="O51" s="28"/>
      <c r="P51" s="31" t="str">
        <f t="shared" si="3"/>
        <v>No</v>
      </c>
      <c r="X51" s="41"/>
      <c r="Y51" s="41"/>
      <c r="Z51" s="41"/>
      <c r="AA51" s="41"/>
      <c r="AB51" s="28"/>
      <c r="AD51" s="31"/>
      <c r="AE51" s="41"/>
      <c r="AF51" s="41"/>
      <c r="AG51" s="41"/>
      <c r="AH51" s="41"/>
      <c r="AI51" s="41"/>
      <c r="AJ51" s="41"/>
      <c r="AK51" s="41"/>
      <c r="AL51" s="41"/>
    </row>
    <row r="52" spans="1:38">
      <c r="A52" s="8" t="str">
        <f>IF('PART III-DEMOGRAPHICS'!A52="","",'PART III-DEMOGRAPHICS'!A52)</f>
        <v/>
      </c>
      <c r="B52" s="9">
        <f t="shared" si="4"/>
        <v>0</v>
      </c>
      <c r="D52" s="28"/>
      <c r="F52" s="28"/>
      <c r="G52" s="28">
        <f t="shared" si="5"/>
        <v>0</v>
      </c>
      <c r="I52" s="28"/>
      <c r="J52" s="28"/>
      <c r="K52" s="41"/>
      <c r="L52" s="41"/>
      <c r="M52" s="41"/>
      <c r="N52" s="41"/>
      <c r="O52" s="28"/>
      <c r="P52" s="31" t="str">
        <f t="shared" si="3"/>
        <v>No</v>
      </c>
      <c r="X52" s="41"/>
      <c r="Y52" s="41"/>
      <c r="Z52" s="41"/>
      <c r="AA52" s="41"/>
      <c r="AB52" s="28"/>
      <c r="AD52" s="31"/>
      <c r="AE52" s="41"/>
      <c r="AF52" s="41"/>
      <c r="AG52" s="41"/>
      <c r="AH52" s="41"/>
      <c r="AI52" s="41"/>
      <c r="AJ52" s="41"/>
      <c r="AK52" s="41"/>
      <c r="AL52" s="41"/>
    </row>
    <row r="53" spans="1:38">
      <c r="A53" s="8" t="str">
        <f>IF('PART III-DEMOGRAPHICS'!A53="","",'PART III-DEMOGRAPHICS'!A53)</f>
        <v/>
      </c>
      <c r="B53" s="9">
        <f t="shared" si="4"/>
        <v>0</v>
      </c>
      <c r="D53" s="28"/>
      <c r="F53" s="28"/>
      <c r="G53" s="28">
        <f t="shared" si="5"/>
        <v>0</v>
      </c>
      <c r="I53" s="28"/>
      <c r="J53" s="28"/>
      <c r="K53" s="41"/>
      <c r="L53" s="41"/>
      <c r="M53" s="41"/>
      <c r="N53" s="41"/>
      <c r="O53" s="28"/>
      <c r="P53" s="31" t="str">
        <f t="shared" si="3"/>
        <v>No</v>
      </c>
      <c r="X53" s="41"/>
      <c r="Y53" s="41"/>
      <c r="Z53" s="41"/>
      <c r="AA53" s="41"/>
      <c r="AB53" s="28"/>
      <c r="AD53" s="31"/>
      <c r="AE53" s="41"/>
      <c r="AF53" s="41"/>
      <c r="AG53" s="41"/>
      <c r="AH53" s="41"/>
      <c r="AI53" s="41"/>
      <c r="AJ53" s="41"/>
      <c r="AK53" s="41"/>
      <c r="AL53" s="41"/>
    </row>
    <row r="54" spans="1:38">
      <c r="A54" s="8" t="str">
        <f>IF('PART III-DEMOGRAPHICS'!A54="","",'PART III-DEMOGRAPHICS'!A54)</f>
        <v/>
      </c>
      <c r="B54" s="9">
        <f t="shared" si="4"/>
        <v>0</v>
      </c>
      <c r="D54" s="28"/>
      <c r="F54" s="28"/>
      <c r="G54" s="28">
        <f t="shared" si="5"/>
        <v>0</v>
      </c>
      <c r="I54" s="28"/>
      <c r="J54" s="28"/>
      <c r="K54" s="41"/>
      <c r="L54" s="41"/>
      <c r="M54" s="41"/>
      <c r="N54" s="41"/>
      <c r="O54" s="28"/>
      <c r="P54" s="31" t="str">
        <f t="shared" si="3"/>
        <v>No</v>
      </c>
      <c r="X54" s="41"/>
      <c r="Y54" s="41"/>
      <c r="Z54" s="41"/>
      <c r="AA54" s="41"/>
      <c r="AB54" s="28"/>
      <c r="AD54" s="31"/>
      <c r="AE54" s="41"/>
      <c r="AF54" s="41"/>
      <c r="AG54" s="41"/>
      <c r="AH54" s="41"/>
      <c r="AI54" s="41"/>
      <c r="AJ54" s="41"/>
      <c r="AK54" s="41"/>
      <c r="AL54" s="41"/>
    </row>
    <row r="55" spans="1:38">
      <c r="A55" s="8" t="str">
        <f>IF('PART III-DEMOGRAPHICS'!A55="","",'PART III-DEMOGRAPHICS'!A55)</f>
        <v/>
      </c>
      <c r="B55" s="9">
        <f t="shared" si="4"/>
        <v>0</v>
      </c>
      <c r="D55" s="28"/>
      <c r="F55" s="28"/>
      <c r="G55" s="28">
        <f t="shared" si="5"/>
        <v>0</v>
      </c>
      <c r="I55" s="28"/>
      <c r="J55" s="28"/>
      <c r="K55" s="41"/>
      <c r="L55" s="41"/>
      <c r="M55" s="41"/>
      <c r="N55" s="41"/>
      <c r="O55" s="28"/>
      <c r="P55" s="31" t="str">
        <f t="shared" si="3"/>
        <v>No</v>
      </c>
      <c r="X55" s="41"/>
      <c r="Y55" s="41"/>
      <c r="Z55" s="41"/>
      <c r="AA55" s="41"/>
      <c r="AB55" s="28"/>
      <c r="AD55" s="31"/>
      <c r="AE55" s="41"/>
      <c r="AF55" s="41"/>
      <c r="AG55" s="41"/>
      <c r="AH55" s="41"/>
      <c r="AI55" s="41"/>
      <c r="AJ55" s="41"/>
      <c r="AK55" s="41"/>
      <c r="AL55" s="41"/>
    </row>
    <row r="56" spans="1:38">
      <c r="A56" s="8" t="str">
        <f>IF('PART III-DEMOGRAPHICS'!A56="","",'PART III-DEMOGRAPHICS'!A56)</f>
        <v/>
      </c>
      <c r="B56" s="9">
        <f t="shared" si="4"/>
        <v>0</v>
      </c>
      <c r="D56" s="28"/>
      <c r="F56" s="28"/>
      <c r="G56" s="28">
        <f t="shared" si="5"/>
        <v>0</v>
      </c>
      <c r="I56" s="28"/>
      <c r="J56" s="28"/>
      <c r="K56" s="41"/>
      <c r="L56" s="41"/>
      <c r="M56" s="41"/>
      <c r="N56" s="41"/>
      <c r="O56" s="28"/>
      <c r="P56" s="31" t="str">
        <f t="shared" si="3"/>
        <v>No</v>
      </c>
      <c r="X56" s="41"/>
      <c r="Y56" s="41"/>
      <c r="Z56" s="41"/>
      <c r="AA56" s="41"/>
      <c r="AB56" s="28"/>
      <c r="AD56" s="31"/>
      <c r="AE56" s="41"/>
      <c r="AF56" s="41"/>
      <c r="AG56" s="41"/>
      <c r="AH56" s="41"/>
      <c r="AI56" s="41"/>
      <c r="AJ56" s="41"/>
      <c r="AK56" s="41"/>
      <c r="AL56" s="41"/>
    </row>
    <row r="57" spans="1:38">
      <c r="A57" s="8" t="str">
        <f>IF('PART III-DEMOGRAPHICS'!A57="","",'PART III-DEMOGRAPHICS'!A57)</f>
        <v/>
      </c>
      <c r="B57" s="9">
        <f t="shared" si="4"/>
        <v>0</v>
      </c>
      <c r="D57" s="28"/>
      <c r="F57" s="28"/>
      <c r="G57" s="28">
        <f t="shared" si="5"/>
        <v>0</v>
      </c>
      <c r="I57" s="28"/>
      <c r="J57" s="28"/>
      <c r="K57" s="41"/>
      <c r="L57" s="41"/>
      <c r="M57" s="41"/>
      <c r="N57" s="41"/>
      <c r="O57" s="28"/>
      <c r="P57" s="31" t="str">
        <f t="shared" si="3"/>
        <v>No</v>
      </c>
      <c r="X57" s="41"/>
      <c r="Y57" s="41"/>
      <c r="Z57" s="41"/>
      <c r="AA57" s="41"/>
      <c r="AB57" s="28"/>
      <c r="AD57" s="31"/>
      <c r="AE57" s="41"/>
      <c r="AF57" s="41"/>
      <c r="AG57" s="41"/>
      <c r="AH57" s="41"/>
      <c r="AI57" s="41"/>
      <c r="AJ57" s="41"/>
      <c r="AK57" s="41"/>
      <c r="AL57" s="41"/>
    </row>
    <row r="58" spans="1:38">
      <c r="A58" s="8" t="str">
        <f>IF('PART III-DEMOGRAPHICS'!A58="","",'PART III-DEMOGRAPHICS'!A58)</f>
        <v/>
      </c>
      <c r="B58" s="9">
        <f t="shared" si="4"/>
        <v>0</v>
      </c>
      <c r="D58" s="28"/>
      <c r="F58" s="28"/>
      <c r="G58" s="28">
        <f t="shared" si="5"/>
        <v>0</v>
      </c>
      <c r="I58" s="28"/>
      <c r="J58" s="28"/>
      <c r="K58" s="41"/>
      <c r="L58" s="41"/>
      <c r="M58" s="41"/>
      <c r="N58" s="41"/>
      <c r="O58" s="28"/>
      <c r="P58" s="31" t="str">
        <f t="shared" si="3"/>
        <v>No</v>
      </c>
      <c r="X58" s="41"/>
      <c r="Y58" s="41"/>
      <c r="Z58" s="41"/>
      <c r="AA58" s="41"/>
      <c r="AB58" s="28"/>
      <c r="AD58" s="31"/>
      <c r="AE58" s="41"/>
      <c r="AF58" s="41"/>
      <c r="AG58" s="41"/>
      <c r="AH58" s="41"/>
      <c r="AI58" s="41"/>
      <c r="AJ58" s="41"/>
      <c r="AK58" s="41"/>
      <c r="AL58" s="41"/>
    </row>
    <row r="59" spans="1:38">
      <c r="A59" s="8" t="str">
        <f>IF('PART III-DEMOGRAPHICS'!A59="","",'PART III-DEMOGRAPHICS'!A59)</f>
        <v/>
      </c>
      <c r="B59" s="9">
        <f t="shared" si="4"/>
        <v>0</v>
      </c>
      <c r="D59" s="28"/>
      <c r="F59" s="28"/>
      <c r="G59" s="28">
        <f t="shared" si="5"/>
        <v>0</v>
      </c>
      <c r="I59" s="28"/>
      <c r="J59" s="28"/>
      <c r="K59" s="41"/>
      <c r="L59" s="41"/>
      <c r="M59" s="41"/>
      <c r="N59" s="41"/>
      <c r="O59" s="28"/>
      <c r="P59" s="31" t="str">
        <f t="shared" si="3"/>
        <v>No</v>
      </c>
      <c r="X59" s="41"/>
      <c r="Y59" s="41"/>
      <c r="Z59" s="41"/>
      <c r="AA59" s="41"/>
      <c r="AB59" s="28"/>
      <c r="AD59" s="31"/>
      <c r="AE59" s="41"/>
      <c r="AF59" s="41"/>
      <c r="AG59" s="41"/>
      <c r="AH59" s="41"/>
      <c r="AI59" s="41"/>
      <c r="AJ59" s="41"/>
      <c r="AK59" s="41"/>
      <c r="AL59" s="41"/>
    </row>
    <row r="60" spans="1:38">
      <c r="A60" s="8" t="str">
        <f>IF('PART III-DEMOGRAPHICS'!A60="","",'PART III-DEMOGRAPHICS'!A60)</f>
        <v/>
      </c>
      <c r="B60" s="9">
        <f t="shared" si="4"/>
        <v>0</v>
      </c>
      <c r="D60" s="28"/>
      <c r="F60" s="28"/>
      <c r="G60" s="28">
        <f t="shared" si="5"/>
        <v>0</v>
      </c>
      <c r="I60" s="28"/>
      <c r="J60" s="28"/>
      <c r="K60" s="41"/>
      <c r="L60" s="41"/>
      <c r="M60" s="41"/>
      <c r="N60" s="41"/>
      <c r="O60" s="28"/>
      <c r="P60" s="31" t="str">
        <f t="shared" si="3"/>
        <v>No</v>
      </c>
      <c r="X60" s="41"/>
      <c r="Y60" s="41"/>
      <c r="Z60" s="41"/>
      <c r="AA60" s="41"/>
      <c r="AB60" s="28"/>
      <c r="AD60" s="31"/>
      <c r="AE60" s="41"/>
      <c r="AF60" s="41"/>
      <c r="AG60" s="41"/>
      <c r="AH60" s="41"/>
      <c r="AI60" s="41"/>
      <c r="AJ60" s="41"/>
      <c r="AK60" s="41"/>
      <c r="AL60" s="41"/>
    </row>
    <row r="61" spans="1:38">
      <c r="A61" s="8" t="str">
        <f>IF('PART III-DEMOGRAPHICS'!A61="","",'PART III-DEMOGRAPHICS'!A61)</f>
        <v/>
      </c>
      <c r="B61" s="9">
        <f t="shared" si="4"/>
        <v>0</v>
      </c>
      <c r="D61" s="28"/>
      <c r="F61" s="28"/>
      <c r="G61" s="28">
        <f t="shared" si="5"/>
        <v>0</v>
      </c>
      <c r="I61" s="28"/>
      <c r="J61" s="28"/>
      <c r="K61" s="41"/>
      <c r="L61" s="41"/>
      <c r="M61" s="41"/>
      <c r="N61" s="41"/>
      <c r="O61" s="28"/>
      <c r="P61" s="31" t="str">
        <f t="shared" si="3"/>
        <v>No</v>
      </c>
      <c r="X61" s="41"/>
      <c r="Y61" s="41"/>
      <c r="Z61" s="41"/>
      <c r="AA61" s="41"/>
      <c r="AB61" s="28"/>
      <c r="AD61" s="31"/>
      <c r="AE61" s="41"/>
      <c r="AF61" s="41"/>
      <c r="AG61" s="41"/>
      <c r="AH61" s="41"/>
      <c r="AI61" s="41"/>
      <c r="AJ61" s="41"/>
      <c r="AK61" s="41"/>
      <c r="AL61" s="41"/>
    </row>
    <row r="62" spans="1:38">
      <c r="A62" s="8" t="str">
        <f>IF('PART III-DEMOGRAPHICS'!A62="","",'PART III-DEMOGRAPHICS'!A62)</f>
        <v/>
      </c>
      <c r="B62" s="9">
        <f t="shared" si="4"/>
        <v>0</v>
      </c>
      <c r="D62" s="28"/>
      <c r="F62" s="28"/>
      <c r="G62" s="28">
        <f t="shared" si="5"/>
        <v>0</v>
      </c>
      <c r="I62" s="28"/>
      <c r="J62" s="28"/>
      <c r="K62" s="41"/>
      <c r="L62" s="41"/>
      <c r="M62" s="41"/>
      <c r="N62" s="41"/>
      <c r="O62" s="28"/>
      <c r="P62" s="31" t="str">
        <f t="shared" si="3"/>
        <v>No</v>
      </c>
      <c r="X62" s="41"/>
      <c r="Y62" s="41"/>
      <c r="Z62" s="41"/>
      <c r="AA62" s="41"/>
      <c r="AB62" s="28"/>
      <c r="AD62" s="31"/>
      <c r="AE62" s="41"/>
      <c r="AF62" s="41"/>
      <c r="AG62" s="41"/>
      <c r="AH62" s="41"/>
      <c r="AI62" s="41"/>
      <c r="AJ62" s="41"/>
      <c r="AK62" s="41"/>
      <c r="AL62" s="41"/>
    </row>
    <row r="63" spans="1:38">
      <c r="A63" s="8" t="str">
        <f>IF('PART III-DEMOGRAPHICS'!A63="","",'PART III-DEMOGRAPHICS'!A63)</f>
        <v/>
      </c>
      <c r="B63" s="9">
        <f t="shared" si="4"/>
        <v>0</v>
      </c>
      <c r="D63" s="28"/>
      <c r="F63" s="28"/>
      <c r="G63" s="28">
        <f t="shared" si="5"/>
        <v>0</v>
      </c>
      <c r="I63" s="28"/>
      <c r="J63" s="28"/>
      <c r="K63" s="41"/>
      <c r="L63" s="41"/>
      <c r="M63" s="41"/>
      <c r="N63" s="41"/>
      <c r="O63" s="28"/>
      <c r="P63" s="31" t="str">
        <f t="shared" si="3"/>
        <v>No</v>
      </c>
      <c r="X63" s="41"/>
      <c r="Y63" s="41"/>
      <c r="Z63" s="41"/>
      <c r="AA63" s="41"/>
      <c r="AB63" s="28"/>
      <c r="AD63" s="31"/>
      <c r="AE63" s="41"/>
      <c r="AF63" s="41"/>
      <c r="AG63" s="41"/>
      <c r="AH63" s="41"/>
      <c r="AI63" s="41"/>
      <c r="AJ63" s="41"/>
      <c r="AK63" s="41"/>
      <c r="AL63" s="41"/>
    </row>
    <row r="64" spans="1:38">
      <c r="A64" s="8" t="str">
        <f>IF('PART III-DEMOGRAPHICS'!A64="","",'PART III-DEMOGRAPHICS'!A64)</f>
        <v/>
      </c>
      <c r="B64" s="9">
        <f t="shared" si="4"/>
        <v>0</v>
      </c>
      <c r="D64" s="28"/>
      <c r="F64" s="28"/>
      <c r="G64" s="28">
        <f t="shared" si="5"/>
        <v>0</v>
      </c>
      <c r="I64" s="28"/>
      <c r="J64" s="28"/>
      <c r="K64" s="41"/>
      <c r="L64" s="41"/>
      <c r="M64" s="41"/>
      <c r="N64" s="41"/>
      <c r="O64" s="28"/>
      <c r="P64" s="31" t="str">
        <f t="shared" si="3"/>
        <v>No</v>
      </c>
      <c r="X64" s="41"/>
      <c r="Y64" s="41"/>
      <c r="Z64" s="41"/>
      <c r="AA64" s="41"/>
      <c r="AB64" s="28"/>
      <c r="AD64" s="31"/>
      <c r="AE64" s="41"/>
      <c r="AF64" s="41"/>
      <c r="AG64" s="41"/>
      <c r="AH64" s="41"/>
      <c r="AI64" s="41"/>
      <c r="AJ64" s="41"/>
      <c r="AK64" s="41"/>
      <c r="AL64" s="41"/>
    </row>
    <row r="65" spans="1:38">
      <c r="A65" s="8" t="str">
        <f>IF('PART III-DEMOGRAPHICS'!A65="","",'PART III-DEMOGRAPHICS'!A65)</f>
        <v/>
      </c>
      <c r="B65" s="9">
        <f t="shared" si="4"/>
        <v>0</v>
      </c>
      <c r="D65" s="28"/>
      <c r="F65" s="28"/>
      <c r="G65" s="28">
        <f t="shared" si="5"/>
        <v>0</v>
      </c>
      <c r="I65" s="28"/>
      <c r="J65" s="28"/>
      <c r="K65" s="41"/>
      <c r="L65" s="41"/>
      <c r="M65" s="41"/>
      <c r="N65" s="41"/>
      <c r="O65" s="28"/>
      <c r="P65" s="31" t="str">
        <f t="shared" si="3"/>
        <v>No</v>
      </c>
      <c r="X65" s="41"/>
      <c r="Y65" s="41"/>
      <c r="Z65" s="41"/>
      <c r="AA65" s="41"/>
      <c r="AB65" s="28"/>
      <c r="AD65" s="31"/>
      <c r="AE65" s="41"/>
      <c r="AF65" s="41"/>
      <c r="AG65" s="41"/>
      <c r="AH65" s="41"/>
      <c r="AI65" s="41"/>
      <c r="AJ65" s="41"/>
      <c r="AK65" s="41"/>
      <c r="AL65" s="41"/>
    </row>
    <row r="66" spans="1:38">
      <c r="A66" s="8" t="str">
        <f>IF('PART III-DEMOGRAPHICS'!A66="","",'PART III-DEMOGRAPHICS'!A66)</f>
        <v/>
      </c>
      <c r="B66" s="9">
        <f t="shared" si="4"/>
        <v>0</v>
      </c>
      <c r="D66" s="28"/>
      <c r="F66" s="28"/>
      <c r="G66" s="28">
        <f t="shared" si="5"/>
        <v>0</v>
      </c>
      <c r="I66" s="28"/>
      <c r="J66" s="28"/>
      <c r="K66" s="41"/>
      <c r="L66" s="41"/>
      <c r="M66" s="41"/>
      <c r="N66" s="41"/>
      <c r="O66" s="28"/>
      <c r="P66" s="31" t="str">
        <f t="shared" si="3"/>
        <v>No</v>
      </c>
      <c r="X66" s="41"/>
      <c r="Y66" s="41"/>
      <c r="Z66" s="41"/>
      <c r="AA66" s="41"/>
      <c r="AB66" s="28"/>
      <c r="AD66" s="31"/>
      <c r="AE66" s="41"/>
      <c r="AF66" s="41"/>
      <c r="AG66" s="41"/>
      <c r="AH66" s="41"/>
      <c r="AI66" s="41"/>
      <c r="AJ66" s="41"/>
      <c r="AK66" s="41"/>
      <c r="AL66" s="41"/>
    </row>
    <row r="67" spans="1:38">
      <c r="A67" s="8" t="str">
        <f>IF('PART III-DEMOGRAPHICS'!A67="","",'PART III-DEMOGRAPHICS'!A67)</f>
        <v/>
      </c>
      <c r="B67" s="9">
        <f t="shared" si="4"/>
        <v>0</v>
      </c>
      <c r="D67" s="28"/>
      <c r="F67" s="28"/>
      <c r="G67" s="28">
        <f t="shared" si="5"/>
        <v>0</v>
      </c>
      <c r="I67" s="28"/>
      <c r="J67" s="28"/>
      <c r="K67" s="41"/>
      <c r="L67" s="41"/>
      <c r="M67" s="41"/>
      <c r="N67" s="41"/>
      <c r="O67" s="28"/>
      <c r="P67" s="31" t="str">
        <f t="shared" si="3"/>
        <v>No</v>
      </c>
      <c r="X67" s="41"/>
      <c r="Y67" s="41"/>
      <c r="Z67" s="41"/>
      <c r="AA67" s="41"/>
      <c r="AB67" s="28"/>
      <c r="AD67" s="31"/>
      <c r="AE67" s="41"/>
      <c r="AF67" s="41"/>
      <c r="AG67" s="41"/>
      <c r="AH67" s="41"/>
      <c r="AI67" s="41"/>
      <c r="AJ67" s="41"/>
      <c r="AK67" s="41"/>
      <c r="AL67" s="41"/>
    </row>
    <row r="68" spans="1:38">
      <c r="A68" s="8" t="str">
        <f>IF('PART III-DEMOGRAPHICS'!A68="","",'PART III-DEMOGRAPHICS'!A68)</f>
        <v/>
      </c>
      <c r="B68" s="9">
        <f t="shared" si="4"/>
        <v>0</v>
      </c>
      <c r="D68" s="28"/>
      <c r="F68" s="28"/>
      <c r="G68" s="28">
        <f t="shared" si="5"/>
        <v>0</v>
      </c>
      <c r="I68" s="28"/>
      <c r="J68" s="28"/>
      <c r="K68" s="41"/>
      <c r="L68" s="41"/>
      <c r="M68" s="41"/>
      <c r="N68" s="41"/>
      <c r="O68" s="28"/>
      <c r="P68" s="31" t="str">
        <f t="shared" si="3"/>
        <v>No</v>
      </c>
      <c r="X68" s="41"/>
      <c r="Y68" s="41"/>
      <c r="Z68" s="41"/>
      <c r="AA68" s="41"/>
      <c r="AB68" s="28"/>
      <c r="AD68" s="31"/>
      <c r="AE68" s="41"/>
      <c r="AF68" s="41"/>
      <c r="AG68" s="41"/>
      <c r="AH68" s="41"/>
      <c r="AI68" s="41"/>
      <c r="AJ68" s="41"/>
      <c r="AK68" s="41"/>
      <c r="AL68" s="41"/>
    </row>
    <row r="69" spans="1:38">
      <c r="A69" s="8" t="str">
        <f>IF('PART III-DEMOGRAPHICS'!A69="","",'PART III-DEMOGRAPHICS'!A69)</f>
        <v/>
      </c>
      <c r="B69" s="9">
        <f t="shared" si="4"/>
        <v>0</v>
      </c>
      <c r="D69" s="28"/>
      <c r="F69" s="28"/>
      <c r="G69" s="28">
        <f t="shared" si="5"/>
        <v>0</v>
      </c>
      <c r="I69" s="28"/>
      <c r="J69" s="28"/>
      <c r="K69" s="41"/>
      <c r="L69" s="41"/>
      <c r="M69" s="41"/>
      <c r="N69" s="41"/>
      <c r="O69" s="28"/>
      <c r="P69" s="31" t="str">
        <f t="shared" si="3"/>
        <v>No</v>
      </c>
      <c r="X69" s="41"/>
      <c r="Y69" s="41"/>
      <c r="Z69" s="41"/>
      <c r="AA69" s="41"/>
      <c r="AB69" s="28"/>
      <c r="AD69" s="31"/>
      <c r="AE69" s="41"/>
      <c r="AF69" s="41"/>
      <c r="AG69" s="41"/>
      <c r="AH69" s="41"/>
      <c r="AI69" s="41"/>
      <c r="AJ69" s="41"/>
      <c r="AK69" s="41"/>
      <c r="AL69" s="41"/>
    </row>
    <row r="70" spans="1:38">
      <c r="A70" s="8" t="str">
        <f>IF('PART III-DEMOGRAPHICS'!A70="","",'PART III-DEMOGRAPHICS'!A70)</f>
        <v/>
      </c>
      <c r="B70" s="9">
        <f t="shared" si="4"/>
        <v>0</v>
      </c>
      <c r="D70" s="28"/>
      <c r="F70" s="28"/>
      <c r="G70" s="28">
        <f t="shared" si="5"/>
        <v>0</v>
      </c>
      <c r="I70" s="28"/>
      <c r="J70" s="28"/>
      <c r="K70" s="41"/>
      <c r="L70" s="41"/>
      <c r="M70" s="41"/>
      <c r="N70" s="41"/>
      <c r="O70" s="28"/>
      <c r="P70" s="31" t="str">
        <f t="shared" si="3"/>
        <v>No</v>
      </c>
      <c r="X70" s="41"/>
      <c r="Y70" s="41"/>
      <c r="Z70" s="41"/>
      <c r="AA70" s="41"/>
      <c r="AB70" s="28"/>
      <c r="AD70" s="31"/>
      <c r="AE70" s="41"/>
      <c r="AF70" s="41"/>
      <c r="AG70" s="41"/>
      <c r="AH70" s="41"/>
      <c r="AI70" s="41"/>
      <c r="AJ70" s="41"/>
      <c r="AK70" s="41"/>
      <c r="AL70" s="41"/>
    </row>
    <row r="71" spans="1:38">
      <c r="A71" s="8" t="str">
        <f>IF('PART III-DEMOGRAPHICS'!A71="","",'PART III-DEMOGRAPHICS'!A71)</f>
        <v/>
      </c>
      <c r="B71" s="9">
        <f t="shared" si="4"/>
        <v>0</v>
      </c>
      <c r="D71" s="28"/>
      <c r="F71" s="28"/>
      <c r="G71" s="28">
        <f t="shared" si="5"/>
        <v>0</v>
      </c>
      <c r="I71" s="28"/>
      <c r="J71" s="28"/>
      <c r="K71" s="41"/>
      <c r="L71" s="41"/>
      <c r="M71" s="41"/>
      <c r="N71" s="41"/>
      <c r="O71" s="28"/>
      <c r="P71" s="31" t="str">
        <f t="shared" si="3"/>
        <v>No</v>
      </c>
      <c r="X71" s="41"/>
      <c r="Y71" s="41"/>
      <c r="Z71" s="41"/>
      <c r="AA71" s="41"/>
      <c r="AB71" s="28"/>
      <c r="AD71" s="31"/>
      <c r="AE71" s="41"/>
      <c r="AF71" s="41"/>
      <c r="AG71" s="41"/>
      <c r="AH71" s="41"/>
      <c r="AI71" s="41"/>
      <c r="AJ71" s="41"/>
      <c r="AK71" s="41"/>
      <c r="AL71" s="41"/>
    </row>
    <row r="72" spans="1:38">
      <c r="A72" s="8" t="str">
        <f>IF('PART III-DEMOGRAPHICS'!A72="","",'PART III-DEMOGRAPHICS'!A72)</f>
        <v/>
      </c>
      <c r="B72" s="9">
        <f t="shared" si="4"/>
        <v>0</v>
      </c>
      <c r="D72" s="28"/>
      <c r="F72" s="28"/>
      <c r="G72" s="28">
        <f t="shared" si="5"/>
        <v>0</v>
      </c>
      <c r="I72" s="28"/>
      <c r="J72" s="28"/>
      <c r="K72" s="41"/>
      <c r="L72" s="41"/>
      <c r="M72" s="41"/>
      <c r="N72" s="41"/>
      <c r="O72" s="28"/>
      <c r="P72" s="31" t="str">
        <f t="shared" ref="P72:P135" si="6">IF(OR(Q72="Yes",R72="Yes",S72="Yes",T72="Yes",U72="Yes",V72="Yes",W72="Yes"),"Yes","No")</f>
        <v>No</v>
      </c>
      <c r="X72" s="41"/>
      <c r="Y72" s="41"/>
      <c r="Z72" s="41"/>
      <c r="AA72" s="41"/>
      <c r="AB72" s="28"/>
      <c r="AD72" s="31"/>
      <c r="AE72" s="41"/>
      <c r="AF72" s="41"/>
      <c r="AG72" s="41"/>
      <c r="AH72" s="41"/>
      <c r="AI72" s="41"/>
      <c r="AJ72" s="41"/>
      <c r="AK72" s="41"/>
      <c r="AL72" s="41"/>
    </row>
    <row r="73" spans="1:38">
      <c r="A73" s="8" t="str">
        <f>IF('PART III-DEMOGRAPHICS'!A73="","",'PART III-DEMOGRAPHICS'!A73)</f>
        <v/>
      </c>
      <c r="B73" s="9">
        <f t="shared" si="4"/>
        <v>0</v>
      </c>
      <c r="D73" s="28"/>
      <c r="F73" s="28"/>
      <c r="G73" s="28">
        <f t="shared" si="5"/>
        <v>0</v>
      </c>
      <c r="I73" s="28"/>
      <c r="J73" s="28"/>
      <c r="K73" s="41"/>
      <c r="L73" s="41"/>
      <c r="M73" s="41"/>
      <c r="N73" s="41"/>
      <c r="O73" s="28"/>
      <c r="P73" s="31" t="str">
        <f t="shared" si="6"/>
        <v>No</v>
      </c>
      <c r="X73" s="41"/>
      <c r="Y73" s="41"/>
      <c r="Z73" s="41"/>
      <c r="AA73" s="41"/>
      <c r="AB73" s="28"/>
      <c r="AD73" s="31"/>
      <c r="AE73" s="41"/>
      <c r="AF73" s="41"/>
      <c r="AG73" s="41"/>
      <c r="AH73" s="41"/>
      <c r="AI73" s="41"/>
      <c r="AJ73" s="41"/>
      <c r="AK73" s="41"/>
      <c r="AL73" s="41"/>
    </row>
    <row r="74" spans="1:38">
      <c r="A74" s="8" t="str">
        <f>IF('PART III-DEMOGRAPHICS'!A74="","",'PART III-DEMOGRAPHICS'!A74)</f>
        <v/>
      </c>
      <c r="B74" s="9">
        <f t="shared" si="4"/>
        <v>0</v>
      </c>
      <c r="D74" s="28"/>
      <c r="F74" s="28"/>
      <c r="G74" s="28">
        <f t="shared" si="5"/>
        <v>0</v>
      </c>
      <c r="I74" s="28"/>
      <c r="J74" s="28"/>
      <c r="K74" s="41"/>
      <c r="L74" s="41"/>
      <c r="M74" s="41"/>
      <c r="N74" s="41"/>
      <c r="O74" s="28"/>
      <c r="P74" s="31" t="str">
        <f t="shared" si="6"/>
        <v>No</v>
      </c>
      <c r="X74" s="41"/>
      <c r="Y74" s="41"/>
      <c r="Z74" s="41"/>
      <c r="AA74" s="41"/>
      <c r="AB74" s="28"/>
      <c r="AD74" s="31"/>
      <c r="AE74" s="41"/>
      <c r="AF74" s="41"/>
      <c r="AG74" s="41"/>
      <c r="AH74" s="41"/>
      <c r="AI74" s="41"/>
      <c r="AJ74" s="41"/>
      <c r="AK74" s="41"/>
      <c r="AL74" s="41"/>
    </row>
    <row r="75" spans="1:38">
      <c r="A75" s="8" t="str">
        <f>IF('PART III-DEMOGRAPHICS'!A75="","",'PART III-DEMOGRAPHICS'!A75)</f>
        <v/>
      </c>
      <c r="B75" s="9">
        <f t="shared" ref="B75:B138" si="7">D75+F75</f>
        <v>0</v>
      </c>
      <c r="D75" s="28"/>
      <c r="F75" s="28"/>
      <c r="G75" s="28">
        <f t="shared" ref="G75:G138" si="8">I75+J75</f>
        <v>0</v>
      </c>
      <c r="I75" s="28"/>
      <c r="J75" s="28"/>
      <c r="K75" s="41"/>
      <c r="L75" s="41"/>
      <c r="M75" s="41"/>
      <c r="N75" s="41"/>
      <c r="O75" s="28"/>
      <c r="P75" s="31" t="str">
        <f t="shared" si="6"/>
        <v>No</v>
      </c>
      <c r="X75" s="41"/>
      <c r="Y75" s="41"/>
      <c r="Z75" s="41"/>
      <c r="AA75" s="41"/>
      <c r="AB75" s="28"/>
      <c r="AD75" s="31"/>
      <c r="AE75" s="41"/>
      <c r="AF75" s="41"/>
      <c r="AG75" s="41"/>
      <c r="AH75" s="41"/>
      <c r="AI75" s="41"/>
      <c r="AJ75" s="41"/>
      <c r="AK75" s="41"/>
      <c r="AL75" s="41"/>
    </row>
    <row r="76" spans="1:38">
      <c r="A76" s="8" t="str">
        <f>IF('PART III-DEMOGRAPHICS'!A76="","",'PART III-DEMOGRAPHICS'!A76)</f>
        <v/>
      </c>
      <c r="B76" s="9">
        <f t="shared" si="7"/>
        <v>0</v>
      </c>
      <c r="D76" s="28"/>
      <c r="F76" s="28"/>
      <c r="G76" s="28">
        <f t="shared" si="8"/>
        <v>0</v>
      </c>
      <c r="I76" s="28"/>
      <c r="J76" s="28"/>
      <c r="K76" s="41"/>
      <c r="L76" s="41"/>
      <c r="M76" s="41"/>
      <c r="N76" s="41"/>
      <c r="O76" s="28"/>
      <c r="P76" s="31" t="str">
        <f t="shared" si="6"/>
        <v>No</v>
      </c>
      <c r="X76" s="41"/>
      <c r="Y76" s="41"/>
      <c r="Z76" s="41"/>
      <c r="AA76" s="41"/>
      <c r="AB76" s="28"/>
      <c r="AD76" s="31"/>
      <c r="AE76" s="41"/>
      <c r="AF76" s="41"/>
      <c r="AG76" s="41"/>
      <c r="AH76" s="41"/>
      <c r="AI76" s="41"/>
      <c r="AJ76" s="41"/>
      <c r="AK76" s="41"/>
      <c r="AL76" s="41"/>
    </row>
    <row r="77" spans="1:38">
      <c r="A77" s="8" t="str">
        <f>IF('PART III-DEMOGRAPHICS'!A77="","",'PART III-DEMOGRAPHICS'!A77)</f>
        <v/>
      </c>
      <c r="B77" s="9">
        <f t="shared" si="7"/>
        <v>0</v>
      </c>
      <c r="D77" s="28"/>
      <c r="F77" s="28"/>
      <c r="G77" s="28">
        <f t="shared" si="8"/>
        <v>0</v>
      </c>
      <c r="I77" s="28"/>
      <c r="J77" s="28"/>
      <c r="K77" s="41"/>
      <c r="L77" s="41"/>
      <c r="M77" s="41"/>
      <c r="N77" s="41"/>
      <c r="O77" s="28"/>
      <c r="P77" s="31" t="str">
        <f t="shared" si="6"/>
        <v>No</v>
      </c>
      <c r="X77" s="41"/>
      <c r="Y77" s="41"/>
      <c r="Z77" s="41"/>
      <c r="AA77" s="41"/>
      <c r="AB77" s="28"/>
      <c r="AD77" s="31"/>
      <c r="AE77" s="41"/>
      <c r="AF77" s="41"/>
      <c r="AG77" s="41"/>
      <c r="AH77" s="41"/>
      <c r="AI77" s="41"/>
      <c r="AJ77" s="41"/>
      <c r="AK77" s="41"/>
      <c r="AL77" s="41"/>
    </row>
    <row r="78" spans="1:38">
      <c r="A78" s="8" t="str">
        <f>IF('PART III-DEMOGRAPHICS'!A78="","",'PART III-DEMOGRAPHICS'!A78)</f>
        <v/>
      </c>
      <c r="B78" s="9">
        <f t="shared" si="7"/>
        <v>0</v>
      </c>
      <c r="D78" s="28"/>
      <c r="F78" s="28"/>
      <c r="G78" s="28">
        <f t="shared" si="8"/>
        <v>0</v>
      </c>
      <c r="I78" s="28"/>
      <c r="J78" s="28"/>
      <c r="K78" s="41"/>
      <c r="L78" s="41"/>
      <c r="M78" s="41"/>
      <c r="N78" s="41"/>
      <c r="O78" s="28"/>
      <c r="P78" s="31" t="str">
        <f t="shared" si="6"/>
        <v>No</v>
      </c>
      <c r="X78" s="41"/>
      <c r="Y78" s="41"/>
      <c r="Z78" s="41"/>
      <c r="AA78" s="41"/>
      <c r="AB78" s="28"/>
      <c r="AD78" s="31"/>
      <c r="AE78" s="41"/>
      <c r="AF78" s="41"/>
      <c r="AG78" s="41"/>
      <c r="AH78" s="41"/>
      <c r="AI78" s="41"/>
      <c r="AJ78" s="41"/>
      <c r="AK78" s="41"/>
      <c r="AL78" s="41"/>
    </row>
    <row r="79" spans="1:38">
      <c r="A79" s="8" t="str">
        <f>IF('PART III-DEMOGRAPHICS'!A79="","",'PART III-DEMOGRAPHICS'!A79)</f>
        <v/>
      </c>
      <c r="B79" s="9">
        <f t="shared" si="7"/>
        <v>0</v>
      </c>
      <c r="D79" s="28"/>
      <c r="F79" s="28"/>
      <c r="G79" s="28">
        <f t="shared" si="8"/>
        <v>0</v>
      </c>
      <c r="I79" s="28"/>
      <c r="J79" s="28"/>
      <c r="K79" s="41"/>
      <c r="L79" s="41"/>
      <c r="M79" s="41"/>
      <c r="N79" s="41"/>
      <c r="O79" s="28"/>
      <c r="P79" s="31" t="str">
        <f t="shared" si="6"/>
        <v>No</v>
      </c>
      <c r="X79" s="41"/>
      <c r="Y79" s="41"/>
      <c r="Z79" s="41"/>
      <c r="AA79" s="41"/>
      <c r="AB79" s="28"/>
      <c r="AD79" s="31"/>
      <c r="AE79" s="41"/>
      <c r="AF79" s="41"/>
      <c r="AG79" s="41"/>
      <c r="AH79" s="41"/>
      <c r="AI79" s="41"/>
      <c r="AJ79" s="41"/>
      <c r="AK79" s="41"/>
      <c r="AL79" s="41"/>
    </row>
    <row r="80" spans="1:38">
      <c r="A80" s="8" t="str">
        <f>IF('PART III-DEMOGRAPHICS'!A80="","",'PART III-DEMOGRAPHICS'!A80)</f>
        <v/>
      </c>
      <c r="B80" s="9">
        <f t="shared" si="7"/>
        <v>0</v>
      </c>
      <c r="D80" s="28"/>
      <c r="F80" s="28"/>
      <c r="G80" s="28">
        <f t="shared" si="8"/>
        <v>0</v>
      </c>
      <c r="I80" s="28"/>
      <c r="J80" s="28"/>
      <c r="K80" s="41"/>
      <c r="L80" s="41"/>
      <c r="M80" s="41"/>
      <c r="N80" s="41"/>
      <c r="O80" s="28"/>
      <c r="P80" s="31" t="str">
        <f t="shared" si="6"/>
        <v>No</v>
      </c>
      <c r="X80" s="41"/>
      <c r="Y80" s="41"/>
      <c r="Z80" s="41"/>
      <c r="AA80" s="41"/>
      <c r="AB80" s="28"/>
      <c r="AD80" s="31"/>
      <c r="AE80" s="41"/>
      <c r="AF80" s="41"/>
      <c r="AG80" s="41"/>
      <c r="AH80" s="41"/>
      <c r="AI80" s="41"/>
      <c r="AJ80" s="41"/>
      <c r="AK80" s="41"/>
      <c r="AL80" s="41"/>
    </row>
    <row r="81" spans="1:38">
      <c r="A81" s="8" t="str">
        <f>IF('PART III-DEMOGRAPHICS'!A81="","",'PART III-DEMOGRAPHICS'!A81)</f>
        <v/>
      </c>
      <c r="B81" s="9">
        <f t="shared" si="7"/>
        <v>0</v>
      </c>
      <c r="D81" s="28"/>
      <c r="F81" s="28"/>
      <c r="G81" s="28">
        <f t="shared" si="8"/>
        <v>0</v>
      </c>
      <c r="I81" s="28"/>
      <c r="J81" s="28"/>
      <c r="K81" s="41"/>
      <c r="L81" s="41"/>
      <c r="M81" s="41"/>
      <c r="N81" s="41"/>
      <c r="O81" s="28"/>
      <c r="P81" s="31" t="str">
        <f t="shared" si="6"/>
        <v>No</v>
      </c>
      <c r="X81" s="41"/>
      <c r="Y81" s="41"/>
      <c r="Z81" s="41"/>
      <c r="AA81" s="41"/>
      <c r="AB81" s="28"/>
      <c r="AD81" s="31"/>
      <c r="AE81" s="41"/>
      <c r="AF81" s="41"/>
      <c r="AG81" s="41"/>
      <c r="AH81" s="41"/>
      <c r="AI81" s="41"/>
      <c r="AJ81" s="41"/>
      <c r="AK81" s="41"/>
      <c r="AL81" s="41"/>
    </row>
    <row r="82" spans="1:38">
      <c r="A82" s="8" t="str">
        <f>IF('PART III-DEMOGRAPHICS'!A82="","",'PART III-DEMOGRAPHICS'!A82)</f>
        <v/>
      </c>
      <c r="B82" s="9">
        <f t="shared" si="7"/>
        <v>0</v>
      </c>
      <c r="D82" s="28"/>
      <c r="F82" s="28"/>
      <c r="G82" s="28">
        <f t="shared" si="8"/>
        <v>0</v>
      </c>
      <c r="I82" s="28"/>
      <c r="J82" s="28"/>
      <c r="K82" s="41"/>
      <c r="L82" s="41"/>
      <c r="M82" s="41"/>
      <c r="N82" s="41"/>
      <c r="O82" s="28"/>
      <c r="P82" s="31" t="str">
        <f t="shared" si="6"/>
        <v>No</v>
      </c>
      <c r="X82" s="41"/>
      <c r="Y82" s="41"/>
      <c r="Z82" s="41"/>
      <c r="AA82" s="41"/>
      <c r="AB82" s="28"/>
      <c r="AD82" s="31"/>
      <c r="AE82" s="41"/>
      <c r="AF82" s="41"/>
      <c r="AG82" s="41"/>
      <c r="AH82" s="41"/>
      <c r="AI82" s="41"/>
      <c r="AJ82" s="41"/>
      <c r="AK82" s="41"/>
      <c r="AL82" s="41"/>
    </row>
    <row r="83" spans="1:38">
      <c r="A83" s="8" t="str">
        <f>IF('PART III-DEMOGRAPHICS'!A83="","",'PART III-DEMOGRAPHICS'!A83)</f>
        <v/>
      </c>
      <c r="B83" s="9">
        <f t="shared" si="7"/>
        <v>0</v>
      </c>
      <c r="D83" s="28"/>
      <c r="F83" s="28"/>
      <c r="G83" s="28">
        <f t="shared" si="8"/>
        <v>0</v>
      </c>
      <c r="I83" s="28"/>
      <c r="J83" s="28"/>
      <c r="K83" s="41"/>
      <c r="L83" s="41"/>
      <c r="M83" s="41"/>
      <c r="N83" s="41"/>
      <c r="O83" s="28"/>
      <c r="P83" s="31" t="str">
        <f t="shared" si="6"/>
        <v>No</v>
      </c>
      <c r="X83" s="41"/>
      <c r="Y83" s="41"/>
      <c r="Z83" s="41"/>
      <c r="AA83" s="41"/>
      <c r="AB83" s="28"/>
      <c r="AD83" s="31"/>
      <c r="AE83" s="41"/>
      <c r="AF83" s="41"/>
      <c r="AG83" s="41"/>
      <c r="AH83" s="41"/>
      <c r="AI83" s="41"/>
      <c r="AJ83" s="41"/>
      <c r="AK83" s="41"/>
      <c r="AL83" s="41"/>
    </row>
    <row r="84" spans="1:38">
      <c r="A84" s="8" t="str">
        <f>IF('PART III-DEMOGRAPHICS'!A84="","",'PART III-DEMOGRAPHICS'!A84)</f>
        <v/>
      </c>
      <c r="B84" s="9">
        <f t="shared" si="7"/>
        <v>0</v>
      </c>
      <c r="D84" s="28"/>
      <c r="F84" s="28"/>
      <c r="G84" s="28">
        <f t="shared" si="8"/>
        <v>0</v>
      </c>
      <c r="I84" s="28"/>
      <c r="J84" s="28"/>
      <c r="K84" s="41"/>
      <c r="L84" s="41"/>
      <c r="M84" s="41"/>
      <c r="N84" s="41"/>
      <c r="O84" s="28"/>
      <c r="P84" s="31" t="str">
        <f t="shared" si="6"/>
        <v>No</v>
      </c>
      <c r="X84" s="41"/>
      <c r="Y84" s="41"/>
      <c r="Z84" s="41"/>
      <c r="AA84" s="41"/>
      <c r="AB84" s="28"/>
      <c r="AD84" s="31"/>
      <c r="AE84" s="41"/>
      <c r="AF84" s="41"/>
      <c r="AG84" s="41"/>
      <c r="AH84" s="41"/>
      <c r="AI84" s="41"/>
      <c r="AJ84" s="41"/>
      <c r="AK84" s="41"/>
      <c r="AL84" s="41"/>
    </row>
    <row r="85" spans="1:38">
      <c r="A85" s="8" t="str">
        <f>IF('PART III-DEMOGRAPHICS'!A85="","",'PART III-DEMOGRAPHICS'!A85)</f>
        <v/>
      </c>
      <c r="B85" s="9">
        <f t="shared" si="7"/>
        <v>0</v>
      </c>
      <c r="D85" s="28"/>
      <c r="F85" s="28"/>
      <c r="G85" s="28">
        <f t="shared" si="8"/>
        <v>0</v>
      </c>
      <c r="I85" s="28"/>
      <c r="J85" s="28"/>
      <c r="K85" s="41"/>
      <c r="L85" s="41"/>
      <c r="M85" s="41"/>
      <c r="N85" s="41"/>
      <c r="O85" s="28"/>
      <c r="P85" s="31" t="str">
        <f t="shared" si="6"/>
        <v>No</v>
      </c>
      <c r="X85" s="41"/>
      <c r="Y85" s="41"/>
      <c r="Z85" s="41"/>
      <c r="AA85" s="41"/>
      <c r="AB85" s="28"/>
      <c r="AD85" s="31"/>
      <c r="AE85" s="41"/>
      <c r="AF85" s="41"/>
      <c r="AG85" s="41"/>
      <c r="AH85" s="41"/>
      <c r="AI85" s="41"/>
      <c r="AJ85" s="41"/>
      <c r="AK85" s="41"/>
      <c r="AL85" s="41"/>
    </row>
    <row r="86" spans="1:38">
      <c r="A86" s="8" t="str">
        <f>IF('PART III-DEMOGRAPHICS'!A86="","",'PART III-DEMOGRAPHICS'!A86)</f>
        <v/>
      </c>
      <c r="B86" s="9">
        <f t="shared" si="7"/>
        <v>0</v>
      </c>
      <c r="D86" s="28"/>
      <c r="F86" s="28"/>
      <c r="G86" s="28">
        <f t="shared" si="8"/>
        <v>0</v>
      </c>
      <c r="I86" s="28"/>
      <c r="J86" s="28"/>
      <c r="K86" s="41"/>
      <c r="L86" s="41"/>
      <c r="M86" s="41"/>
      <c r="N86" s="41"/>
      <c r="O86" s="28"/>
      <c r="P86" s="31" t="str">
        <f t="shared" si="6"/>
        <v>No</v>
      </c>
      <c r="X86" s="41"/>
      <c r="Y86" s="41"/>
      <c r="Z86" s="41"/>
      <c r="AA86" s="41"/>
      <c r="AB86" s="28"/>
      <c r="AD86" s="31"/>
      <c r="AE86" s="41"/>
      <c r="AF86" s="41"/>
      <c r="AG86" s="41"/>
      <c r="AH86" s="41"/>
      <c r="AI86" s="41"/>
      <c r="AJ86" s="41"/>
      <c r="AK86" s="41"/>
      <c r="AL86" s="41"/>
    </row>
    <row r="87" spans="1:38">
      <c r="A87" s="8" t="str">
        <f>IF('PART III-DEMOGRAPHICS'!A87="","",'PART III-DEMOGRAPHICS'!A87)</f>
        <v/>
      </c>
      <c r="B87" s="9">
        <f t="shared" si="7"/>
        <v>0</v>
      </c>
      <c r="D87" s="28"/>
      <c r="F87" s="28"/>
      <c r="G87" s="28">
        <f t="shared" si="8"/>
        <v>0</v>
      </c>
      <c r="I87" s="28"/>
      <c r="J87" s="28"/>
      <c r="K87" s="41"/>
      <c r="L87" s="41"/>
      <c r="M87" s="41"/>
      <c r="N87" s="41"/>
      <c r="O87" s="28"/>
      <c r="P87" s="31" t="str">
        <f t="shared" si="6"/>
        <v>No</v>
      </c>
      <c r="X87" s="41"/>
      <c r="Y87" s="41"/>
      <c r="Z87" s="41"/>
      <c r="AA87" s="41"/>
      <c r="AB87" s="28"/>
      <c r="AD87" s="31"/>
      <c r="AE87" s="41"/>
      <c r="AF87" s="41"/>
      <c r="AG87" s="41"/>
      <c r="AH87" s="41"/>
      <c r="AI87" s="41"/>
      <c r="AJ87" s="41"/>
      <c r="AK87" s="41"/>
      <c r="AL87" s="41"/>
    </row>
    <row r="88" spans="1:38">
      <c r="A88" s="8" t="str">
        <f>IF('PART III-DEMOGRAPHICS'!A88="","",'PART III-DEMOGRAPHICS'!A88)</f>
        <v/>
      </c>
      <c r="B88" s="9">
        <f t="shared" si="7"/>
        <v>0</v>
      </c>
      <c r="D88" s="28"/>
      <c r="F88" s="28"/>
      <c r="G88" s="28">
        <f t="shared" si="8"/>
        <v>0</v>
      </c>
      <c r="I88" s="28"/>
      <c r="J88" s="28"/>
      <c r="K88" s="41"/>
      <c r="L88" s="41"/>
      <c r="M88" s="41"/>
      <c r="N88" s="41"/>
      <c r="O88" s="28"/>
      <c r="P88" s="31" t="str">
        <f t="shared" si="6"/>
        <v>No</v>
      </c>
      <c r="X88" s="41"/>
      <c r="Y88" s="41"/>
      <c r="Z88" s="41"/>
      <c r="AA88" s="41"/>
      <c r="AB88" s="28"/>
      <c r="AD88" s="31"/>
      <c r="AE88" s="41"/>
      <c r="AF88" s="41"/>
      <c r="AG88" s="41"/>
      <c r="AH88" s="41"/>
      <c r="AI88" s="41"/>
      <c r="AJ88" s="41"/>
      <c r="AK88" s="41"/>
      <c r="AL88" s="41"/>
    </row>
    <row r="89" spans="1:38">
      <c r="A89" s="8" t="str">
        <f>IF('PART III-DEMOGRAPHICS'!A89="","",'PART III-DEMOGRAPHICS'!A89)</f>
        <v/>
      </c>
      <c r="B89" s="9">
        <f t="shared" si="7"/>
        <v>0</v>
      </c>
      <c r="D89" s="28"/>
      <c r="F89" s="28"/>
      <c r="G89" s="28">
        <f t="shared" si="8"/>
        <v>0</v>
      </c>
      <c r="I89" s="28"/>
      <c r="J89" s="28"/>
      <c r="K89" s="41"/>
      <c r="L89" s="41"/>
      <c r="M89" s="41"/>
      <c r="N89" s="41"/>
      <c r="O89" s="28"/>
      <c r="P89" s="31" t="str">
        <f t="shared" si="6"/>
        <v>No</v>
      </c>
      <c r="X89" s="41"/>
      <c r="Y89" s="41"/>
      <c r="Z89" s="41"/>
      <c r="AA89" s="41"/>
      <c r="AB89" s="28"/>
      <c r="AD89" s="31"/>
      <c r="AE89" s="41"/>
      <c r="AF89" s="41"/>
      <c r="AG89" s="41"/>
      <c r="AH89" s="41"/>
      <c r="AI89" s="41"/>
      <c r="AJ89" s="41"/>
      <c r="AK89" s="41"/>
      <c r="AL89" s="41"/>
    </row>
    <row r="90" spans="1:38">
      <c r="A90" s="8" t="str">
        <f>IF('PART III-DEMOGRAPHICS'!A90="","",'PART III-DEMOGRAPHICS'!A90)</f>
        <v/>
      </c>
      <c r="B90" s="9">
        <f t="shared" si="7"/>
        <v>0</v>
      </c>
      <c r="D90" s="28"/>
      <c r="F90" s="28"/>
      <c r="G90" s="28">
        <f t="shared" si="8"/>
        <v>0</v>
      </c>
      <c r="I90" s="28"/>
      <c r="J90" s="28"/>
      <c r="K90" s="41"/>
      <c r="L90" s="41"/>
      <c r="M90" s="41"/>
      <c r="N90" s="41"/>
      <c r="O90" s="28"/>
      <c r="P90" s="31" t="str">
        <f t="shared" si="6"/>
        <v>No</v>
      </c>
      <c r="X90" s="41"/>
      <c r="Y90" s="41"/>
      <c r="Z90" s="41"/>
      <c r="AA90" s="41"/>
      <c r="AB90" s="28"/>
      <c r="AD90" s="31"/>
      <c r="AE90" s="41"/>
      <c r="AF90" s="41"/>
      <c r="AG90" s="41"/>
      <c r="AH90" s="41"/>
      <c r="AI90" s="41"/>
      <c r="AJ90" s="41"/>
      <c r="AK90" s="41"/>
      <c r="AL90" s="41"/>
    </row>
    <row r="91" spans="1:38">
      <c r="A91" s="8" t="str">
        <f>IF('PART III-DEMOGRAPHICS'!A91="","",'PART III-DEMOGRAPHICS'!A91)</f>
        <v/>
      </c>
      <c r="B91" s="9">
        <f t="shared" si="7"/>
        <v>0</v>
      </c>
      <c r="D91" s="28"/>
      <c r="F91" s="28"/>
      <c r="G91" s="28">
        <f t="shared" si="8"/>
        <v>0</v>
      </c>
      <c r="I91" s="28"/>
      <c r="J91" s="28"/>
      <c r="K91" s="41"/>
      <c r="L91" s="41"/>
      <c r="M91" s="41"/>
      <c r="N91" s="41"/>
      <c r="O91" s="28"/>
      <c r="P91" s="31" t="str">
        <f t="shared" si="6"/>
        <v>No</v>
      </c>
      <c r="X91" s="41"/>
      <c r="Y91" s="41"/>
      <c r="Z91" s="41"/>
      <c r="AA91" s="41"/>
      <c r="AB91" s="28"/>
      <c r="AD91" s="31"/>
      <c r="AE91" s="41"/>
      <c r="AF91" s="41"/>
      <c r="AG91" s="41"/>
      <c r="AH91" s="41"/>
      <c r="AI91" s="41"/>
      <c r="AJ91" s="41"/>
      <c r="AK91" s="41"/>
      <c r="AL91" s="41"/>
    </row>
    <row r="92" spans="1:38">
      <c r="A92" s="8" t="str">
        <f>IF('PART III-DEMOGRAPHICS'!A92="","",'PART III-DEMOGRAPHICS'!A92)</f>
        <v/>
      </c>
      <c r="B92" s="9">
        <f t="shared" si="7"/>
        <v>0</v>
      </c>
      <c r="D92" s="28"/>
      <c r="F92" s="28"/>
      <c r="G92" s="28">
        <f t="shared" si="8"/>
        <v>0</v>
      </c>
      <c r="I92" s="28"/>
      <c r="J92" s="28"/>
      <c r="K92" s="41"/>
      <c r="L92" s="41"/>
      <c r="M92" s="41"/>
      <c r="N92" s="41"/>
      <c r="O92" s="28"/>
      <c r="P92" s="31" t="str">
        <f t="shared" si="6"/>
        <v>No</v>
      </c>
      <c r="X92" s="41"/>
      <c r="Y92" s="41"/>
      <c r="Z92" s="41"/>
      <c r="AA92" s="41"/>
      <c r="AB92" s="28"/>
      <c r="AD92" s="31"/>
      <c r="AE92" s="41"/>
      <c r="AF92" s="41"/>
      <c r="AG92" s="41"/>
      <c r="AH92" s="41"/>
      <c r="AI92" s="41"/>
      <c r="AJ92" s="41"/>
      <c r="AK92" s="41"/>
      <c r="AL92" s="41"/>
    </row>
    <row r="93" spans="1:38">
      <c r="A93" s="8" t="str">
        <f>IF('PART III-DEMOGRAPHICS'!A93="","",'PART III-DEMOGRAPHICS'!A93)</f>
        <v/>
      </c>
      <c r="B93" s="9">
        <f t="shared" si="7"/>
        <v>0</v>
      </c>
      <c r="D93" s="28"/>
      <c r="F93" s="28"/>
      <c r="G93" s="28">
        <f t="shared" si="8"/>
        <v>0</v>
      </c>
      <c r="I93" s="28"/>
      <c r="J93" s="28"/>
      <c r="K93" s="41"/>
      <c r="L93" s="41"/>
      <c r="M93" s="41"/>
      <c r="N93" s="41"/>
      <c r="O93" s="28"/>
      <c r="P93" s="31" t="str">
        <f t="shared" si="6"/>
        <v>No</v>
      </c>
      <c r="X93" s="41"/>
      <c r="Y93" s="41"/>
      <c r="Z93" s="41"/>
      <c r="AA93" s="41"/>
      <c r="AB93" s="28"/>
      <c r="AD93" s="31"/>
      <c r="AE93" s="41"/>
      <c r="AF93" s="41"/>
      <c r="AG93" s="41"/>
      <c r="AH93" s="41"/>
      <c r="AI93" s="41"/>
      <c r="AJ93" s="41"/>
      <c r="AK93" s="41"/>
      <c r="AL93" s="41"/>
    </row>
    <row r="94" spans="1:38">
      <c r="A94" s="8" t="str">
        <f>IF('PART III-DEMOGRAPHICS'!A94="","",'PART III-DEMOGRAPHICS'!A94)</f>
        <v/>
      </c>
      <c r="B94" s="9">
        <f t="shared" si="7"/>
        <v>0</v>
      </c>
      <c r="D94" s="28"/>
      <c r="F94" s="28"/>
      <c r="G94" s="28">
        <f t="shared" si="8"/>
        <v>0</v>
      </c>
      <c r="I94" s="28"/>
      <c r="J94" s="28"/>
      <c r="K94" s="41"/>
      <c r="L94" s="41"/>
      <c r="M94" s="41"/>
      <c r="N94" s="41"/>
      <c r="O94" s="28"/>
      <c r="P94" s="31" t="str">
        <f t="shared" si="6"/>
        <v>No</v>
      </c>
      <c r="X94" s="41"/>
      <c r="Y94" s="41"/>
      <c r="Z94" s="41"/>
      <c r="AA94" s="41"/>
      <c r="AB94" s="28"/>
      <c r="AD94" s="31"/>
      <c r="AE94" s="41"/>
      <c r="AF94" s="41"/>
      <c r="AG94" s="41"/>
      <c r="AH94" s="41"/>
      <c r="AI94" s="41"/>
      <c r="AJ94" s="41"/>
      <c r="AK94" s="41"/>
      <c r="AL94" s="41"/>
    </row>
    <row r="95" spans="1:38">
      <c r="A95" s="8" t="str">
        <f>IF('PART III-DEMOGRAPHICS'!A95="","",'PART III-DEMOGRAPHICS'!A95)</f>
        <v/>
      </c>
      <c r="B95" s="9">
        <f t="shared" si="7"/>
        <v>0</v>
      </c>
      <c r="D95" s="28"/>
      <c r="F95" s="28"/>
      <c r="G95" s="28">
        <f t="shared" si="8"/>
        <v>0</v>
      </c>
      <c r="I95" s="28"/>
      <c r="J95" s="28"/>
      <c r="K95" s="41"/>
      <c r="L95" s="41"/>
      <c r="M95" s="41"/>
      <c r="N95" s="41"/>
      <c r="O95" s="28"/>
      <c r="P95" s="31" t="str">
        <f t="shared" si="6"/>
        <v>No</v>
      </c>
      <c r="X95" s="41"/>
      <c r="Y95" s="41"/>
      <c r="Z95" s="41"/>
      <c r="AA95" s="41"/>
      <c r="AB95" s="28"/>
      <c r="AD95" s="31"/>
      <c r="AE95" s="41"/>
      <c r="AF95" s="41"/>
      <c r="AG95" s="41"/>
      <c r="AH95" s="41"/>
      <c r="AI95" s="41"/>
      <c r="AJ95" s="41"/>
      <c r="AK95" s="41"/>
      <c r="AL95" s="41"/>
    </row>
    <row r="96" spans="1:38">
      <c r="A96" s="8" t="str">
        <f>IF('PART III-DEMOGRAPHICS'!A96="","",'PART III-DEMOGRAPHICS'!A96)</f>
        <v/>
      </c>
      <c r="B96" s="9">
        <f t="shared" si="7"/>
        <v>0</v>
      </c>
      <c r="D96" s="28"/>
      <c r="F96" s="28"/>
      <c r="G96" s="28">
        <f t="shared" si="8"/>
        <v>0</v>
      </c>
      <c r="I96" s="28"/>
      <c r="J96" s="28"/>
      <c r="K96" s="41"/>
      <c r="L96" s="41"/>
      <c r="M96" s="41"/>
      <c r="N96" s="41"/>
      <c r="O96" s="28"/>
      <c r="P96" s="31" t="str">
        <f t="shared" si="6"/>
        <v>No</v>
      </c>
      <c r="X96" s="41"/>
      <c r="Y96" s="41"/>
      <c r="Z96" s="41"/>
      <c r="AA96" s="41"/>
      <c r="AB96" s="28"/>
      <c r="AD96" s="31"/>
      <c r="AE96" s="41"/>
      <c r="AF96" s="41"/>
      <c r="AG96" s="41"/>
      <c r="AH96" s="41"/>
      <c r="AI96" s="41"/>
      <c r="AJ96" s="41"/>
      <c r="AK96" s="41"/>
      <c r="AL96" s="41"/>
    </row>
    <row r="97" spans="1:38">
      <c r="A97" s="8" t="str">
        <f>IF('PART III-DEMOGRAPHICS'!A97="","",'PART III-DEMOGRAPHICS'!A97)</f>
        <v/>
      </c>
      <c r="B97" s="9">
        <f t="shared" si="7"/>
        <v>0</v>
      </c>
      <c r="D97" s="28"/>
      <c r="F97" s="28"/>
      <c r="G97" s="28">
        <f t="shared" si="8"/>
        <v>0</v>
      </c>
      <c r="I97" s="28"/>
      <c r="J97" s="28"/>
      <c r="K97" s="41"/>
      <c r="L97" s="41"/>
      <c r="M97" s="41"/>
      <c r="N97" s="41"/>
      <c r="O97" s="28"/>
      <c r="P97" s="31" t="str">
        <f t="shared" si="6"/>
        <v>No</v>
      </c>
      <c r="X97" s="41"/>
      <c r="Y97" s="41"/>
      <c r="Z97" s="41"/>
      <c r="AA97" s="41"/>
      <c r="AB97" s="28"/>
      <c r="AD97" s="31"/>
      <c r="AE97" s="41"/>
      <c r="AF97" s="41"/>
      <c r="AG97" s="41"/>
      <c r="AH97" s="41"/>
      <c r="AI97" s="41"/>
      <c r="AJ97" s="41"/>
      <c r="AK97" s="41"/>
      <c r="AL97" s="41"/>
    </row>
    <row r="98" spans="1:38">
      <c r="A98" s="8" t="str">
        <f>IF('PART III-DEMOGRAPHICS'!A98="","",'PART III-DEMOGRAPHICS'!A98)</f>
        <v/>
      </c>
      <c r="B98" s="9">
        <f t="shared" si="7"/>
        <v>0</v>
      </c>
      <c r="D98" s="28"/>
      <c r="F98" s="28"/>
      <c r="G98" s="28">
        <f t="shared" si="8"/>
        <v>0</v>
      </c>
      <c r="I98" s="28"/>
      <c r="J98" s="28"/>
      <c r="K98" s="41"/>
      <c r="L98" s="41"/>
      <c r="M98" s="41"/>
      <c r="N98" s="41"/>
      <c r="O98" s="28"/>
      <c r="P98" s="31" t="str">
        <f t="shared" si="6"/>
        <v>No</v>
      </c>
      <c r="X98" s="41"/>
      <c r="Y98" s="41"/>
      <c r="Z98" s="41"/>
      <c r="AA98" s="41"/>
      <c r="AB98" s="28"/>
      <c r="AD98" s="31"/>
      <c r="AE98" s="41"/>
      <c r="AF98" s="41"/>
      <c r="AG98" s="41"/>
      <c r="AH98" s="41"/>
      <c r="AI98" s="41"/>
      <c r="AJ98" s="41"/>
      <c r="AK98" s="41"/>
      <c r="AL98" s="41"/>
    </row>
    <row r="99" spans="1:38">
      <c r="A99" s="8" t="str">
        <f>IF('PART III-DEMOGRAPHICS'!A99="","",'PART III-DEMOGRAPHICS'!A99)</f>
        <v/>
      </c>
      <c r="B99" s="9">
        <f t="shared" si="7"/>
        <v>0</v>
      </c>
      <c r="D99" s="28"/>
      <c r="F99" s="28"/>
      <c r="G99" s="28">
        <f t="shared" si="8"/>
        <v>0</v>
      </c>
      <c r="I99" s="28"/>
      <c r="J99" s="28"/>
      <c r="K99" s="41"/>
      <c r="L99" s="41"/>
      <c r="M99" s="41"/>
      <c r="N99" s="41"/>
      <c r="O99" s="28"/>
      <c r="P99" s="31" t="str">
        <f t="shared" si="6"/>
        <v>No</v>
      </c>
      <c r="X99" s="41"/>
      <c r="Y99" s="41"/>
      <c r="Z99" s="41"/>
      <c r="AA99" s="41"/>
      <c r="AB99" s="28"/>
      <c r="AD99" s="31"/>
      <c r="AE99" s="41"/>
      <c r="AF99" s="41"/>
      <c r="AG99" s="41"/>
      <c r="AH99" s="41"/>
      <c r="AI99" s="41"/>
      <c r="AJ99" s="41"/>
      <c r="AK99" s="41"/>
      <c r="AL99" s="41"/>
    </row>
    <row r="100" spans="1:38">
      <c r="A100" s="8" t="str">
        <f>IF('PART III-DEMOGRAPHICS'!A100="","",'PART III-DEMOGRAPHICS'!A100)</f>
        <v/>
      </c>
      <c r="B100" s="9">
        <f t="shared" si="7"/>
        <v>0</v>
      </c>
      <c r="D100" s="28"/>
      <c r="F100" s="28"/>
      <c r="G100" s="28">
        <f t="shared" si="8"/>
        <v>0</v>
      </c>
      <c r="I100" s="28"/>
      <c r="J100" s="28"/>
      <c r="K100" s="41"/>
      <c r="L100" s="41"/>
      <c r="M100" s="41"/>
      <c r="N100" s="41"/>
      <c r="O100" s="28"/>
      <c r="P100" s="31" t="str">
        <f t="shared" si="6"/>
        <v>No</v>
      </c>
      <c r="X100" s="41"/>
      <c r="Y100" s="41"/>
      <c r="Z100" s="41"/>
      <c r="AA100" s="41"/>
      <c r="AB100" s="28"/>
      <c r="AD100" s="31"/>
      <c r="AE100" s="41"/>
      <c r="AF100" s="41"/>
      <c r="AG100" s="41"/>
      <c r="AH100" s="41"/>
      <c r="AI100" s="41"/>
      <c r="AJ100" s="41"/>
      <c r="AK100" s="41"/>
      <c r="AL100" s="41"/>
    </row>
    <row r="101" spans="1:38">
      <c r="A101" s="8" t="str">
        <f>IF('PART III-DEMOGRAPHICS'!A101="","",'PART III-DEMOGRAPHICS'!A101)</f>
        <v/>
      </c>
      <c r="B101" s="9">
        <f t="shared" si="7"/>
        <v>0</v>
      </c>
      <c r="D101" s="28"/>
      <c r="F101" s="28"/>
      <c r="G101" s="28">
        <f t="shared" si="8"/>
        <v>0</v>
      </c>
      <c r="I101" s="28"/>
      <c r="J101" s="28"/>
      <c r="K101" s="41"/>
      <c r="L101" s="41"/>
      <c r="M101" s="41"/>
      <c r="N101" s="41"/>
      <c r="O101" s="28"/>
      <c r="P101" s="31" t="str">
        <f t="shared" si="6"/>
        <v>No</v>
      </c>
      <c r="X101" s="41"/>
      <c r="Y101" s="41"/>
      <c r="Z101" s="41"/>
      <c r="AA101" s="41"/>
      <c r="AB101" s="28"/>
      <c r="AD101" s="31"/>
      <c r="AE101" s="41"/>
      <c r="AF101" s="41"/>
      <c r="AG101" s="41"/>
      <c r="AH101" s="41"/>
      <c r="AI101" s="41"/>
      <c r="AJ101" s="41"/>
      <c r="AK101" s="41"/>
      <c r="AL101" s="41"/>
    </row>
    <row r="102" spans="1:38">
      <c r="A102" s="8" t="str">
        <f>IF('PART III-DEMOGRAPHICS'!A102="","",'PART III-DEMOGRAPHICS'!A102)</f>
        <v/>
      </c>
      <c r="B102" s="9">
        <f t="shared" si="7"/>
        <v>0</v>
      </c>
      <c r="D102" s="28"/>
      <c r="F102" s="28"/>
      <c r="G102" s="28">
        <f t="shared" si="8"/>
        <v>0</v>
      </c>
      <c r="I102" s="28"/>
      <c r="J102" s="28"/>
      <c r="K102" s="41"/>
      <c r="L102" s="41"/>
      <c r="M102" s="41"/>
      <c r="N102" s="41"/>
      <c r="O102" s="28"/>
      <c r="P102" s="31" t="str">
        <f t="shared" si="6"/>
        <v>No</v>
      </c>
      <c r="X102" s="41"/>
      <c r="Y102" s="41"/>
      <c r="Z102" s="41"/>
      <c r="AA102" s="41"/>
      <c r="AB102" s="28"/>
      <c r="AD102" s="31"/>
      <c r="AE102" s="41"/>
      <c r="AF102" s="41"/>
      <c r="AG102" s="41"/>
      <c r="AH102" s="41"/>
      <c r="AI102" s="41"/>
      <c r="AJ102" s="41"/>
      <c r="AK102" s="41"/>
      <c r="AL102" s="41"/>
    </row>
    <row r="103" spans="1:38">
      <c r="A103" s="8" t="str">
        <f>IF('PART III-DEMOGRAPHICS'!A103="","",'PART III-DEMOGRAPHICS'!A103)</f>
        <v/>
      </c>
      <c r="B103" s="9">
        <f t="shared" si="7"/>
        <v>0</v>
      </c>
      <c r="D103" s="28"/>
      <c r="F103" s="28"/>
      <c r="G103" s="28">
        <f t="shared" si="8"/>
        <v>0</v>
      </c>
      <c r="I103" s="28"/>
      <c r="J103" s="28"/>
      <c r="K103" s="41"/>
      <c r="L103" s="41"/>
      <c r="M103" s="41"/>
      <c r="N103" s="41"/>
      <c r="O103" s="28"/>
      <c r="P103" s="31" t="str">
        <f t="shared" si="6"/>
        <v>No</v>
      </c>
      <c r="X103" s="41"/>
      <c r="Y103" s="41"/>
      <c r="Z103" s="41"/>
      <c r="AA103" s="41"/>
      <c r="AB103" s="28"/>
      <c r="AD103" s="31"/>
      <c r="AE103" s="41"/>
      <c r="AF103" s="41"/>
      <c r="AG103" s="41"/>
      <c r="AH103" s="41"/>
      <c r="AI103" s="41"/>
      <c r="AJ103" s="41"/>
      <c r="AK103" s="41"/>
      <c r="AL103" s="41"/>
    </row>
    <row r="104" spans="1:38">
      <c r="A104" s="8" t="str">
        <f>IF('PART III-DEMOGRAPHICS'!A104="","",'PART III-DEMOGRAPHICS'!A104)</f>
        <v/>
      </c>
      <c r="B104" s="9">
        <f t="shared" si="7"/>
        <v>0</v>
      </c>
      <c r="D104" s="28"/>
      <c r="F104" s="28"/>
      <c r="G104" s="28">
        <f t="shared" si="8"/>
        <v>0</v>
      </c>
      <c r="I104" s="28"/>
      <c r="J104" s="28"/>
      <c r="K104" s="41"/>
      <c r="L104" s="41"/>
      <c r="M104" s="41"/>
      <c r="N104" s="41"/>
      <c r="O104" s="28"/>
      <c r="P104" s="31" t="str">
        <f t="shared" si="6"/>
        <v>No</v>
      </c>
      <c r="X104" s="41"/>
      <c r="Y104" s="41"/>
      <c r="Z104" s="41"/>
      <c r="AA104" s="41"/>
      <c r="AB104" s="28"/>
      <c r="AD104" s="31"/>
      <c r="AE104" s="41"/>
      <c r="AF104" s="41"/>
      <c r="AG104" s="41"/>
      <c r="AH104" s="41"/>
      <c r="AI104" s="41"/>
      <c r="AJ104" s="41"/>
      <c r="AK104" s="41"/>
      <c r="AL104" s="41"/>
    </row>
    <row r="105" spans="1:38">
      <c r="A105" s="8" t="str">
        <f>IF('PART III-DEMOGRAPHICS'!A105="","",'PART III-DEMOGRAPHICS'!A105)</f>
        <v/>
      </c>
      <c r="B105" s="9">
        <f t="shared" si="7"/>
        <v>0</v>
      </c>
      <c r="D105" s="28"/>
      <c r="F105" s="28"/>
      <c r="G105" s="28">
        <f t="shared" si="8"/>
        <v>0</v>
      </c>
      <c r="I105" s="28"/>
      <c r="J105" s="28"/>
      <c r="K105" s="41"/>
      <c r="L105" s="41"/>
      <c r="M105" s="41"/>
      <c r="N105" s="41"/>
      <c r="O105" s="28"/>
      <c r="P105" s="31" t="str">
        <f t="shared" si="6"/>
        <v>No</v>
      </c>
      <c r="X105" s="41"/>
      <c r="Y105" s="41"/>
      <c r="Z105" s="41"/>
      <c r="AA105" s="41"/>
      <c r="AB105" s="28"/>
      <c r="AD105" s="31"/>
      <c r="AE105" s="41"/>
      <c r="AF105" s="41"/>
      <c r="AG105" s="41"/>
      <c r="AH105" s="41"/>
      <c r="AI105" s="41"/>
      <c r="AJ105" s="41"/>
      <c r="AK105" s="41"/>
      <c r="AL105" s="41"/>
    </row>
    <row r="106" spans="1:38">
      <c r="A106" s="8" t="str">
        <f>IF('PART III-DEMOGRAPHICS'!A106="","",'PART III-DEMOGRAPHICS'!A106)</f>
        <v/>
      </c>
      <c r="B106" s="9">
        <f t="shared" si="7"/>
        <v>0</v>
      </c>
      <c r="D106" s="28"/>
      <c r="F106" s="28"/>
      <c r="G106" s="28">
        <f t="shared" si="8"/>
        <v>0</v>
      </c>
      <c r="I106" s="28"/>
      <c r="J106" s="28"/>
      <c r="K106" s="41"/>
      <c r="L106" s="41"/>
      <c r="M106" s="41"/>
      <c r="N106" s="41"/>
      <c r="O106" s="28"/>
      <c r="P106" s="31" t="str">
        <f t="shared" si="6"/>
        <v>No</v>
      </c>
      <c r="X106" s="41"/>
      <c r="Y106" s="41"/>
      <c r="Z106" s="41"/>
      <c r="AA106" s="41"/>
      <c r="AB106" s="28"/>
      <c r="AD106" s="31"/>
      <c r="AE106" s="41"/>
      <c r="AF106" s="41"/>
      <c r="AG106" s="41"/>
      <c r="AH106" s="41"/>
      <c r="AI106" s="41"/>
      <c r="AJ106" s="41"/>
      <c r="AK106" s="41"/>
      <c r="AL106" s="41"/>
    </row>
    <row r="107" spans="1:38">
      <c r="A107" s="8" t="str">
        <f>IF('PART III-DEMOGRAPHICS'!A107="","",'PART III-DEMOGRAPHICS'!A107)</f>
        <v/>
      </c>
      <c r="B107" s="9">
        <f t="shared" si="7"/>
        <v>0</v>
      </c>
      <c r="D107" s="28"/>
      <c r="F107" s="28"/>
      <c r="G107" s="28">
        <f t="shared" si="8"/>
        <v>0</v>
      </c>
      <c r="I107" s="28"/>
      <c r="J107" s="28"/>
      <c r="K107" s="41"/>
      <c r="L107" s="41"/>
      <c r="M107" s="41"/>
      <c r="N107" s="41"/>
      <c r="O107" s="28"/>
      <c r="P107" s="31" t="str">
        <f t="shared" si="6"/>
        <v>No</v>
      </c>
      <c r="X107" s="41"/>
      <c r="Y107" s="41"/>
      <c r="Z107" s="41"/>
      <c r="AA107" s="41"/>
      <c r="AB107" s="28"/>
      <c r="AD107" s="31"/>
      <c r="AE107" s="41"/>
      <c r="AF107" s="41"/>
      <c r="AG107" s="41"/>
      <c r="AH107" s="41"/>
      <c r="AI107" s="41"/>
      <c r="AJ107" s="41"/>
      <c r="AK107" s="41"/>
      <c r="AL107" s="41"/>
    </row>
    <row r="108" spans="1:38">
      <c r="A108" s="8" t="str">
        <f>IF('PART III-DEMOGRAPHICS'!A108="","",'PART III-DEMOGRAPHICS'!A108)</f>
        <v/>
      </c>
      <c r="B108" s="9">
        <f t="shared" si="7"/>
        <v>0</v>
      </c>
      <c r="D108" s="28"/>
      <c r="F108" s="28"/>
      <c r="G108" s="28">
        <f t="shared" si="8"/>
        <v>0</v>
      </c>
      <c r="I108" s="28"/>
      <c r="J108" s="28"/>
      <c r="K108" s="41"/>
      <c r="L108" s="41"/>
      <c r="M108" s="41"/>
      <c r="N108" s="41"/>
      <c r="O108" s="28"/>
      <c r="P108" s="31" t="str">
        <f t="shared" si="6"/>
        <v>No</v>
      </c>
      <c r="X108" s="41"/>
      <c r="Y108" s="41"/>
      <c r="Z108" s="41"/>
      <c r="AA108" s="41"/>
      <c r="AB108" s="28"/>
      <c r="AD108" s="31"/>
      <c r="AE108" s="41"/>
      <c r="AF108" s="41"/>
      <c r="AG108" s="41"/>
      <c r="AH108" s="41"/>
      <c r="AI108" s="41"/>
      <c r="AJ108" s="41"/>
      <c r="AK108" s="41"/>
      <c r="AL108" s="41"/>
    </row>
    <row r="109" spans="1:38">
      <c r="A109" s="8" t="str">
        <f>IF('PART III-DEMOGRAPHICS'!A109="","",'PART III-DEMOGRAPHICS'!A109)</f>
        <v/>
      </c>
      <c r="B109" s="9">
        <f t="shared" si="7"/>
        <v>0</v>
      </c>
      <c r="D109" s="28"/>
      <c r="F109" s="28"/>
      <c r="G109" s="28">
        <f t="shared" si="8"/>
        <v>0</v>
      </c>
      <c r="I109" s="28"/>
      <c r="J109" s="28"/>
      <c r="K109" s="41"/>
      <c r="L109" s="41"/>
      <c r="M109" s="41"/>
      <c r="N109" s="41"/>
      <c r="O109" s="28"/>
      <c r="P109" s="31" t="str">
        <f t="shared" si="6"/>
        <v>No</v>
      </c>
      <c r="X109" s="41"/>
      <c r="Y109" s="41"/>
      <c r="Z109" s="41"/>
      <c r="AA109" s="41"/>
      <c r="AB109" s="28"/>
      <c r="AD109" s="31"/>
      <c r="AE109" s="41"/>
      <c r="AF109" s="41"/>
      <c r="AG109" s="41"/>
      <c r="AH109" s="41"/>
      <c r="AI109" s="41"/>
      <c r="AJ109" s="41"/>
      <c r="AK109" s="41"/>
      <c r="AL109" s="41"/>
    </row>
    <row r="110" spans="1:38">
      <c r="A110" s="8" t="str">
        <f>IF('PART III-DEMOGRAPHICS'!A110="","",'PART III-DEMOGRAPHICS'!A110)</f>
        <v/>
      </c>
      <c r="B110" s="9">
        <f t="shared" si="7"/>
        <v>0</v>
      </c>
      <c r="D110" s="28"/>
      <c r="F110" s="28"/>
      <c r="G110" s="28">
        <f t="shared" si="8"/>
        <v>0</v>
      </c>
      <c r="I110" s="28"/>
      <c r="J110" s="28"/>
      <c r="K110" s="41"/>
      <c r="L110" s="41"/>
      <c r="M110" s="41"/>
      <c r="N110" s="41"/>
      <c r="O110" s="28"/>
      <c r="P110" s="31" t="str">
        <f t="shared" si="6"/>
        <v>No</v>
      </c>
      <c r="X110" s="41"/>
      <c r="Y110" s="41"/>
      <c r="Z110" s="41"/>
      <c r="AA110" s="41"/>
      <c r="AB110" s="28"/>
      <c r="AD110" s="31"/>
      <c r="AE110" s="41"/>
      <c r="AF110" s="41"/>
      <c r="AG110" s="41"/>
      <c r="AH110" s="41"/>
      <c r="AI110" s="41"/>
      <c r="AJ110" s="41"/>
      <c r="AK110" s="41"/>
      <c r="AL110" s="41"/>
    </row>
    <row r="111" spans="1:38">
      <c r="A111" s="8" t="str">
        <f>IF('PART III-DEMOGRAPHICS'!A111="","",'PART III-DEMOGRAPHICS'!A111)</f>
        <v/>
      </c>
      <c r="B111" s="9">
        <f t="shared" si="7"/>
        <v>0</v>
      </c>
      <c r="D111" s="28"/>
      <c r="F111" s="28"/>
      <c r="G111" s="28">
        <f t="shared" si="8"/>
        <v>0</v>
      </c>
      <c r="I111" s="28"/>
      <c r="J111" s="28"/>
      <c r="K111" s="41"/>
      <c r="L111" s="41"/>
      <c r="M111" s="41"/>
      <c r="N111" s="41"/>
      <c r="O111" s="28"/>
      <c r="P111" s="31" t="str">
        <f t="shared" si="6"/>
        <v>No</v>
      </c>
      <c r="X111" s="41"/>
      <c r="Y111" s="41"/>
      <c r="Z111" s="41"/>
      <c r="AA111" s="41"/>
      <c r="AB111" s="28"/>
      <c r="AD111" s="31"/>
      <c r="AE111" s="41"/>
      <c r="AF111" s="41"/>
      <c r="AG111" s="41"/>
      <c r="AH111" s="41"/>
      <c r="AI111" s="41"/>
      <c r="AJ111" s="41"/>
      <c r="AK111" s="41"/>
      <c r="AL111" s="41"/>
    </row>
    <row r="112" spans="1:38">
      <c r="A112" s="8" t="str">
        <f>IF('PART III-DEMOGRAPHICS'!A112="","",'PART III-DEMOGRAPHICS'!A112)</f>
        <v/>
      </c>
      <c r="B112" s="9">
        <f t="shared" si="7"/>
        <v>0</v>
      </c>
      <c r="D112" s="28"/>
      <c r="F112" s="28"/>
      <c r="G112" s="28">
        <f t="shared" si="8"/>
        <v>0</v>
      </c>
      <c r="I112" s="28"/>
      <c r="J112" s="28"/>
      <c r="K112" s="41"/>
      <c r="L112" s="41"/>
      <c r="M112" s="41"/>
      <c r="N112" s="41"/>
      <c r="O112" s="28"/>
      <c r="P112" s="31" t="str">
        <f t="shared" si="6"/>
        <v>No</v>
      </c>
      <c r="X112" s="41"/>
      <c r="Y112" s="41"/>
      <c r="Z112" s="41"/>
      <c r="AA112" s="41"/>
      <c r="AB112" s="28"/>
      <c r="AD112" s="31"/>
      <c r="AE112" s="41"/>
      <c r="AF112" s="41"/>
      <c r="AG112" s="41"/>
      <c r="AH112" s="41"/>
      <c r="AI112" s="41"/>
      <c r="AJ112" s="41"/>
      <c r="AK112" s="41"/>
      <c r="AL112" s="41"/>
    </row>
    <row r="113" spans="1:38">
      <c r="A113" s="8" t="str">
        <f>IF('PART III-DEMOGRAPHICS'!A113="","",'PART III-DEMOGRAPHICS'!A113)</f>
        <v/>
      </c>
      <c r="B113" s="9">
        <f t="shared" si="7"/>
        <v>0</v>
      </c>
      <c r="D113" s="28"/>
      <c r="F113" s="28"/>
      <c r="G113" s="28">
        <f t="shared" si="8"/>
        <v>0</v>
      </c>
      <c r="I113" s="28"/>
      <c r="J113" s="28"/>
      <c r="K113" s="41"/>
      <c r="L113" s="41"/>
      <c r="M113" s="41"/>
      <c r="N113" s="41"/>
      <c r="O113" s="28"/>
      <c r="P113" s="31" t="str">
        <f t="shared" si="6"/>
        <v>No</v>
      </c>
      <c r="X113" s="41"/>
      <c r="Y113" s="41"/>
      <c r="Z113" s="41"/>
      <c r="AA113" s="41"/>
      <c r="AB113" s="28"/>
      <c r="AD113" s="31"/>
      <c r="AE113" s="41"/>
      <c r="AF113" s="41"/>
      <c r="AG113" s="41"/>
      <c r="AH113" s="41"/>
      <c r="AI113" s="41"/>
      <c r="AJ113" s="41"/>
      <c r="AK113" s="41"/>
      <c r="AL113" s="41"/>
    </row>
    <row r="114" spans="1:38">
      <c r="A114" s="8" t="str">
        <f>IF('PART III-DEMOGRAPHICS'!A114="","",'PART III-DEMOGRAPHICS'!A114)</f>
        <v/>
      </c>
      <c r="B114" s="9">
        <f t="shared" si="7"/>
        <v>0</v>
      </c>
      <c r="D114" s="28"/>
      <c r="F114" s="28"/>
      <c r="G114" s="28">
        <f t="shared" si="8"/>
        <v>0</v>
      </c>
      <c r="I114" s="28"/>
      <c r="J114" s="28"/>
      <c r="K114" s="41"/>
      <c r="L114" s="41"/>
      <c r="M114" s="41"/>
      <c r="N114" s="41"/>
      <c r="O114" s="28"/>
      <c r="P114" s="31" t="str">
        <f t="shared" si="6"/>
        <v>No</v>
      </c>
      <c r="X114" s="41"/>
      <c r="Y114" s="41"/>
      <c r="Z114" s="41"/>
      <c r="AA114" s="41"/>
      <c r="AB114" s="28"/>
      <c r="AD114" s="31"/>
      <c r="AE114" s="41"/>
      <c r="AF114" s="41"/>
      <c r="AG114" s="41"/>
      <c r="AH114" s="41"/>
      <c r="AI114" s="41"/>
      <c r="AJ114" s="41"/>
      <c r="AK114" s="41"/>
      <c r="AL114" s="41"/>
    </row>
    <row r="115" spans="1:38">
      <c r="A115" s="8" t="str">
        <f>IF('PART III-DEMOGRAPHICS'!A115="","",'PART III-DEMOGRAPHICS'!A115)</f>
        <v/>
      </c>
      <c r="B115" s="9">
        <f t="shared" si="7"/>
        <v>0</v>
      </c>
      <c r="D115" s="28"/>
      <c r="F115" s="28"/>
      <c r="G115" s="28">
        <f t="shared" si="8"/>
        <v>0</v>
      </c>
      <c r="I115" s="28"/>
      <c r="J115" s="28"/>
      <c r="K115" s="41"/>
      <c r="L115" s="41"/>
      <c r="M115" s="41"/>
      <c r="N115" s="41"/>
      <c r="O115" s="28"/>
      <c r="P115" s="31" t="str">
        <f t="shared" si="6"/>
        <v>No</v>
      </c>
      <c r="X115" s="41"/>
      <c r="Y115" s="41"/>
      <c r="Z115" s="41"/>
      <c r="AA115" s="41"/>
      <c r="AB115" s="28"/>
      <c r="AD115" s="31"/>
      <c r="AE115" s="41"/>
      <c r="AF115" s="41"/>
      <c r="AG115" s="41"/>
      <c r="AH115" s="41"/>
      <c r="AI115" s="41"/>
      <c r="AJ115" s="41"/>
      <c r="AK115" s="41"/>
      <c r="AL115" s="41"/>
    </row>
    <row r="116" spans="1:38">
      <c r="A116" s="8" t="str">
        <f>IF('PART III-DEMOGRAPHICS'!A116="","",'PART III-DEMOGRAPHICS'!A116)</f>
        <v/>
      </c>
      <c r="B116" s="9">
        <f t="shared" si="7"/>
        <v>0</v>
      </c>
      <c r="D116" s="28"/>
      <c r="F116" s="28"/>
      <c r="G116" s="28">
        <f t="shared" si="8"/>
        <v>0</v>
      </c>
      <c r="I116" s="28"/>
      <c r="J116" s="28"/>
      <c r="K116" s="41"/>
      <c r="L116" s="41"/>
      <c r="M116" s="41"/>
      <c r="N116" s="41"/>
      <c r="O116" s="28"/>
      <c r="P116" s="31" t="str">
        <f t="shared" si="6"/>
        <v>No</v>
      </c>
      <c r="X116" s="41"/>
      <c r="Y116" s="41"/>
      <c r="Z116" s="41"/>
      <c r="AA116" s="41"/>
      <c r="AB116" s="28"/>
      <c r="AD116" s="31"/>
      <c r="AE116" s="41"/>
      <c r="AF116" s="41"/>
      <c r="AG116" s="41"/>
      <c r="AH116" s="41"/>
      <c r="AI116" s="41"/>
      <c r="AJ116" s="41"/>
      <c r="AK116" s="41"/>
      <c r="AL116" s="41"/>
    </row>
    <row r="117" spans="1:38">
      <c r="A117" s="8" t="str">
        <f>IF('PART III-DEMOGRAPHICS'!A117="","",'PART III-DEMOGRAPHICS'!A117)</f>
        <v/>
      </c>
      <c r="B117" s="9">
        <f t="shared" si="7"/>
        <v>0</v>
      </c>
      <c r="D117" s="28"/>
      <c r="F117" s="28"/>
      <c r="G117" s="28">
        <f t="shared" si="8"/>
        <v>0</v>
      </c>
      <c r="I117" s="28"/>
      <c r="J117" s="28"/>
      <c r="K117" s="41"/>
      <c r="L117" s="41"/>
      <c r="M117" s="41"/>
      <c r="N117" s="41"/>
      <c r="O117" s="28"/>
      <c r="P117" s="31" t="str">
        <f t="shared" si="6"/>
        <v>No</v>
      </c>
      <c r="X117" s="41"/>
      <c r="Y117" s="41"/>
      <c r="Z117" s="41"/>
      <c r="AA117" s="41"/>
      <c r="AB117" s="28"/>
      <c r="AD117" s="31"/>
      <c r="AE117" s="41"/>
      <c r="AF117" s="41"/>
      <c r="AG117" s="41"/>
      <c r="AH117" s="41"/>
      <c r="AI117" s="41"/>
      <c r="AJ117" s="41"/>
      <c r="AK117" s="41"/>
      <c r="AL117" s="41"/>
    </row>
    <row r="118" spans="1:38">
      <c r="A118" s="8" t="str">
        <f>IF('PART III-DEMOGRAPHICS'!A118="","",'PART III-DEMOGRAPHICS'!A118)</f>
        <v/>
      </c>
      <c r="B118" s="9">
        <f t="shared" si="7"/>
        <v>0</v>
      </c>
      <c r="D118" s="28"/>
      <c r="F118" s="28"/>
      <c r="G118" s="28">
        <f t="shared" si="8"/>
        <v>0</v>
      </c>
      <c r="I118" s="28"/>
      <c r="J118" s="28"/>
      <c r="K118" s="41"/>
      <c r="L118" s="41"/>
      <c r="M118" s="41"/>
      <c r="N118" s="41"/>
      <c r="O118" s="28"/>
      <c r="P118" s="31" t="str">
        <f t="shared" si="6"/>
        <v>No</v>
      </c>
      <c r="X118" s="41"/>
      <c r="Y118" s="41"/>
      <c r="Z118" s="41"/>
      <c r="AA118" s="41"/>
      <c r="AB118" s="28"/>
      <c r="AD118" s="31"/>
      <c r="AE118" s="41"/>
      <c r="AF118" s="41"/>
      <c r="AG118" s="41"/>
      <c r="AH118" s="41"/>
      <c r="AI118" s="41"/>
      <c r="AJ118" s="41"/>
      <c r="AK118" s="41"/>
      <c r="AL118" s="41"/>
    </row>
    <row r="119" spans="1:38">
      <c r="A119" s="8" t="str">
        <f>IF('PART III-DEMOGRAPHICS'!A119="","",'PART III-DEMOGRAPHICS'!A119)</f>
        <v/>
      </c>
      <c r="B119" s="9">
        <f t="shared" si="7"/>
        <v>0</v>
      </c>
      <c r="D119" s="28"/>
      <c r="F119" s="28"/>
      <c r="G119" s="28">
        <f t="shared" si="8"/>
        <v>0</v>
      </c>
      <c r="I119" s="28"/>
      <c r="J119" s="28"/>
      <c r="K119" s="41"/>
      <c r="L119" s="41"/>
      <c r="M119" s="41"/>
      <c r="N119" s="41"/>
      <c r="O119" s="28"/>
      <c r="P119" s="31" t="str">
        <f t="shared" si="6"/>
        <v>No</v>
      </c>
      <c r="X119" s="41"/>
      <c r="Y119" s="41"/>
      <c r="Z119" s="41"/>
      <c r="AA119" s="41"/>
      <c r="AB119" s="28"/>
      <c r="AD119" s="31"/>
      <c r="AE119" s="41"/>
      <c r="AF119" s="41"/>
      <c r="AG119" s="41"/>
      <c r="AH119" s="41"/>
      <c r="AI119" s="41"/>
      <c r="AJ119" s="41"/>
      <c r="AK119" s="41"/>
      <c r="AL119" s="41"/>
    </row>
    <row r="120" spans="1:38">
      <c r="A120" s="8" t="str">
        <f>IF('PART III-DEMOGRAPHICS'!A120="","",'PART III-DEMOGRAPHICS'!A120)</f>
        <v/>
      </c>
      <c r="B120" s="9">
        <f t="shared" si="7"/>
        <v>0</v>
      </c>
      <c r="D120" s="28"/>
      <c r="F120" s="28"/>
      <c r="G120" s="28">
        <f t="shared" si="8"/>
        <v>0</v>
      </c>
      <c r="I120" s="28"/>
      <c r="J120" s="28"/>
      <c r="K120" s="41"/>
      <c r="L120" s="41"/>
      <c r="M120" s="41"/>
      <c r="N120" s="41"/>
      <c r="O120" s="28"/>
      <c r="P120" s="31" t="str">
        <f t="shared" si="6"/>
        <v>No</v>
      </c>
      <c r="X120" s="41"/>
      <c r="Y120" s="41"/>
      <c r="Z120" s="41"/>
      <c r="AA120" s="41"/>
      <c r="AB120" s="28"/>
      <c r="AD120" s="31"/>
      <c r="AE120" s="41"/>
      <c r="AF120" s="41"/>
      <c r="AG120" s="41"/>
      <c r="AH120" s="41"/>
      <c r="AI120" s="41"/>
      <c r="AJ120" s="41"/>
      <c r="AK120" s="41"/>
      <c r="AL120" s="41"/>
    </row>
    <row r="121" spans="1:38">
      <c r="A121" s="8" t="str">
        <f>IF('PART III-DEMOGRAPHICS'!A121="","",'PART III-DEMOGRAPHICS'!A121)</f>
        <v/>
      </c>
      <c r="B121" s="9">
        <f t="shared" si="7"/>
        <v>0</v>
      </c>
      <c r="D121" s="28"/>
      <c r="F121" s="28"/>
      <c r="G121" s="28">
        <f t="shared" si="8"/>
        <v>0</v>
      </c>
      <c r="I121" s="28"/>
      <c r="J121" s="28"/>
      <c r="K121" s="41"/>
      <c r="L121" s="41"/>
      <c r="M121" s="41"/>
      <c r="N121" s="41"/>
      <c r="O121" s="28"/>
      <c r="P121" s="31" t="str">
        <f t="shared" si="6"/>
        <v>No</v>
      </c>
      <c r="X121" s="41"/>
      <c r="Y121" s="41"/>
      <c r="Z121" s="41"/>
      <c r="AA121" s="41"/>
      <c r="AB121" s="28"/>
      <c r="AD121" s="31"/>
      <c r="AE121" s="41"/>
      <c r="AF121" s="41"/>
      <c r="AG121" s="41"/>
      <c r="AH121" s="41"/>
      <c r="AI121" s="41"/>
      <c r="AJ121" s="41"/>
      <c r="AK121" s="41"/>
      <c r="AL121" s="41"/>
    </row>
    <row r="122" spans="1:38">
      <c r="A122" s="8" t="str">
        <f>IF('PART III-DEMOGRAPHICS'!A122="","",'PART III-DEMOGRAPHICS'!A122)</f>
        <v/>
      </c>
      <c r="B122" s="9">
        <f t="shared" si="7"/>
        <v>0</v>
      </c>
      <c r="D122" s="28"/>
      <c r="F122" s="28"/>
      <c r="G122" s="28">
        <f t="shared" si="8"/>
        <v>0</v>
      </c>
      <c r="I122" s="28"/>
      <c r="J122" s="28"/>
      <c r="K122" s="41"/>
      <c r="L122" s="41"/>
      <c r="M122" s="41"/>
      <c r="N122" s="41"/>
      <c r="O122" s="28"/>
      <c r="P122" s="31" t="str">
        <f t="shared" si="6"/>
        <v>No</v>
      </c>
      <c r="X122" s="41"/>
      <c r="Y122" s="41"/>
      <c r="Z122" s="41"/>
      <c r="AA122" s="41"/>
      <c r="AB122" s="28"/>
      <c r="AD122" s="31"/>
      <c r="AE122" s="41"/>
      <c r="AF122" s="41"/>
      <c r="AG122" s="41"/>
      <c r="AH122" s="41"/>
      <c r="AI122" s="41"/>
      <c r="AJ122" s="41"/>
      <c r="AK122" s="41"/>
      <c r="AL122" s="41"/>
    </row>
    <row r="123" spans="1:38">
      <c r="A123" s="8" t="str">
        <f>IF('PART III-DEMOGRAPHICS'!A123="","",'PART III-DEMOGRAPHICS'!A123)</f>
        <v/>
      </c>
      <c r="B123" s="9">
        <f t="shared" si="7"/>
        <v>0</v>
      </c>
      <c r="D123" s="28"/>
      <c r="F123" s="28"/>
      <c r="G123" s="28">
        <f t="shared" si="8"/>
        <v>0</v>
      </c>
      <c r="I123" s="28"/>
      <c r="J123" s="28"/>
      <c r="K123" s="41"/>
      <c r="L123" s="41"/>
      <c r="M123" s="41"/>
      <c r="N123" s="41"/>
      <c r="O123" s="28"/>
      <c r="P123" s="31" t="str">
        <f t="shared" si="6"/>
        <v>No</v>
      </c>
      <c r="X123" s="41"/>
      <c r="Y123" s="41"/>
      <c r="Z123" s="41"/>
      <c r="AA123" s="41"/>
      <c r="AB123" s="28"/>
      <c r="AD123" s="31"/>
      <c r="AE123" s="41"/>
      <c r="AF123" s="41"/>
      <c r="AG123" s="41"/>
      <c r="AH123" s="41"/>
      <c r="AI123" s="41"/>
      <c r="AJ123" s="41"/>
      <c r="AK123" s="41"/>
      <c r="AL123" s="41"/>
    </row>
    <row r="124" spans="1:38">
      <c r="A124" s="8" t="str">
        <f>IF('PART III-DEMOGRAPHICS'!A124="","",'PART III-DEMOGRAPHICS'!A124)</f>
        <v/>
      </c>
      <c r="B124" s="9">
        <f t="shared" si="7"/>
        <v>0</v>
      </c>
      <c r="D124" s="28"/>
      <c r="F124" s="28"/>
      <c r="G124" s="28">
        <f t="shared" si="8"/>
        <v>0</v>
      </c>
      <c r="I124" s="28"/>
      <c r="J124" s="28"/>
      <c r="K124" s="41"/>
      <c r="L124" s="41"/>
      <c r="M124" s="41"/>
      <c r="N124" s="41"/>
      <c r="O124" s="28"/>
      <c r="P124" s="31" t="str">
        <f t="shared" si="6"/>
        <v>No</v>
      </c>
      <c r="X124" s="41"/>
      <c r="Y124" s="41"/>
      <c r="Z124" s="41"/>
      <c r="AA124" s="41"/>
      <c r="AB124" s="28"/>
      <c r="AD124" s="31"/>
      <c r="AE124" s="41"/>
      <c r="AF124" s="41"/>
      <c r="AG124" s="41"/>
      <c r="AH124" s="41"/>
      <c r="AI124" s="41"/>
      <c r="AJ124" s="41"/>
      <c r="AK124" s="41"/>
      <c r="AL124" s="41"/>
    </row>
    <row r="125" spans="1:38">
      <c r="A125" s="8" t="str">
        <f>IF('PART III-DEMOGRAPHICS'!A125="","",'PART III-DEMOGRAPHICS'!A125)</f>
        <v/>
      </c>
      <c r="B125" s="9">
        <f t="shared" si="7"/>
        <v>0</v>
      </c>
      <c r="D125" s="28"/>
      <c r="F125" s="28"/>
      <c r="G125" s="28">
        <f t="shared" si="8"/>
        <v>0</v>
      </c>
      <c r="I125" s="28"/>
      <c r="J125" s="28"/>
      <c r="K125" s="41"/>
      <c r="L125" s="41"/>
      <c r="M125" s="41"/>
      <c r="N125" s="41"/>
      <c r="O125" s="28"/>
      <c r="P125" s="31" t="str">
        <f t="shared" si="6"/>
        <v>No</v>
      </c>
      <c r="X125" s="41"/>
      <c r="Y125" s="41"/>
      <c r="Z125" s="41"/>
      <c r="AA125" s="41"/>
      <c r="AB125" s="28"/>
      <c r="AD125" s="31"/>
      <c r="AE125" s="41"/>
      <c r="AF125" s="41"/>
      <c r="AG125" s="41"/>
      <c r="AH125" s="41"/>
      <c r="AI125" s="41"/>
      <c r="AJ125" s="41"/>
      <c r="AK125" s="41"/>
      <c r="AL125" s="41"/>
    </row>
    <row r="126" spans="1:38">
      <c r="A126" s="8" t="str">
        <f>IF('PART III-DEMOGRAPHICS'!A126="","",'PART III-DEMOGRAPHICS'!A126)</f>
        <v/>
      </c>
      <c r="B126" s="9">
        <f t="shared" si="7"/>
        <v>0</v>
      </c>
      <c r="D126" s="28"/>
      <c r="F126" s="28"/>
      <c r="G126" s="28">
        <f t="shared" si="8"/>
        <v>0</v>
      </c>
      <c r="I126" s="28"/>
      <c r="J126" s="28"/>
      <c r="K126" s="41"/>
      <c r="L126" s="41"/>
      <c r="M126" s="41"/>
      <c r="N126" s="41"/>
      <c r="O126" s="28"/>
      <c r="P126" s="31" t="str">
        <f t="shared" si="6"/>
        <v>No</v>
      </c>
      <c r="X126" s="41"/>
      <c r="Y126" s="41"/>
      <c r="Z126" s="41"/>
      <c r="AA126" s="41"/>
      <c r="AB126" s="28"/>
      <c r="AD126" s="31"/>
      <c r="AE126" s="41"/>
      <c r="AF126" s="41"/>
      <c r="AG126" s="41"/>
      <c r="AH126" s="41"/>
      <c r="AI126" s="41"/>
      <c r="AJ126" s="41"/>
      <c r="AK126" s="41"/>
      <c r="AL126" s="41"/>
    </row>
    <row r="127" spans="1:38">
      <c r="A127" s="8" t="str">
        <f>IF('PART III-DEMOGRAPHICS'!A127="","",'PART III-DEMOGRAPHICS'!A127)</f>
        <v/>
      </c>
      <c r="B127" s="9">
        <f t="shared" si="7"/>
        <v>0</v>
      </c>
      <c r="D127" s="28"/>
      <c r="F127" s="28"/>
      <c r="G127" s="28">
        <f t="shared" si="8"/>
        <v>0</v>
      </c>
      <c r="I127" s="28"/>
      <c r="J127" s="28"/>
      <c r="K127" s="41"/>
      <c r="L127" s="41"/>
      <c r="M127" s="41"/>
      <c r="N127" s="41"/>
      <c r="O127" s="28"/>
      <c r="P127" s="31" t="str">
        <f t="shared" si="6"/>
        <v>No</v>
      </c>
      <c r="X127" s="41"/>
      <c r="Y127" s="41"/>
      <c r="Z127" s="41"/>
      <c r="AA127" s="41"/>
      <c r="AB127" s="28"/>
      <c r="AD127" s="31"/>
      <c r="AE127" s="41"/>
      <c r="AF127" s="41"/>
      <c r="AG127" s="41"/>
      <c r="AH127" s="41"/>
      <c r="AI127" s="41"/>
      <c r="AJ127" s="41"/>
      <c r="AK127" s="41"/>
      <c r="AL127" s="41"/>
    </row>
    <row r="128" spans="1:38">
      <c r="A128" s="8" t="str">
        <f>IF('PART III-DEMOGRAPHICS'!A128="","",'PART III-DEMOGRAPHICS'!A128)</f>
        <v/>
      </c>
      <c r="B128" s="9">
        <f t="shared" si="7"/>
        <v>0</v>
      </c>
      <c r="D128" s="28"/>
      <c r="F128" s="28"/>
      <c r="G128" s="28">
        <f t="shared" si="8"/>
        <v>0</v>
      </c>
      <c r="I128" s="28"/>
      <c r="J128" s="28"/>
      <c r="K128" s="41"/>
      <c r="L128" s="41"/>
      <c r="M128" s="41"/>
      <c r="N128" s="41"/>
      <c r="O128" s="28"/>
      <c r="P128" s="31" t="str">
        <f t="shared" si="6"/>
        <v>No</v>
      </c>
      <c r="X128" s="41"/>
      <c r="Y128" s="41"/>
      <c r="Z128" s="41"/>
      <c r="AA128" s="41"/>
      <c r="AB128" s="28"/>
      <c r="AD128" s="31"/>
      <c r="AE128" s="41"/>
      <c r="AF128" s="41"/>
      <c r="AG128" s="41"/>
      <c r="AH128" s="41"/>
      <c r="AI128" s="41"/>
      <c r="AJ128" s="41"/>
      <c r="AK128" s="41"/>
      <c r="AL128" s="41"/>
    </row>
    <row r="129" spans="1:38">
      <c r="A129" s="8" t="str">
        <f>IF('PART III-DEMOGRAPHICS'!A129="","",'PART III-DEMOGRAPHICS'!A129)</f>
        <v/>
      </c>
      <c r="B129" s="9">
        <f t="shared" si="7"/>
        <v>0</v>
      </c>
      <c r="D129" s="28"/>
      <c r="F129" s="28"/>
      <c r="G129" s="28">
        <f t="shared" si="8"/>
        <v>0</v>
      </c>
      <c r="I129" s="28"/>
      <c r="J129" s="28"/>
      <c r="K129" s="41"/>
      <c r="L129" s="41"/>
      <c r="M129" s="41"/>
      <c r="N129" s="41"/>
      <c r="O129" s="28"/>
      <c r="P129" s="31" t="str">
        <f t="shared" si="6"/>
        <v>No</v>
      </c>
      <c r="X129" s="41"/>
      <c r="Y129" s="41"/>
      <c r="Z129" s="41"/>
      <c r="AA129" s="41"/>
      <c r="AB129" s="28"/>
      <c r="AD129" s="31"/>
      <c r="AE129" s="41"/>
      <c r="AF129" s="41"/>
      <c r="AG129" s="41"/>
      <c r="AH129" s="41"/>
      <c r="AI129" s="41"/>
      <c r="AJ129" s="41"/>
      <c r="AK129" s="41"/>
      <c r="AL129" s="41"/>
    </row>
    <row r="130" spans="1:38">
      <c r="A130" s="8" t="str">
        <f>IF('PART III-DEMOGRAPHICS'!A130="","",'PART III-DEMOGRAPHICS'!A130)</f>
        <v/>
      </c>
      <c r="B130" s="9">
        <f t="shared" si="7"/>
        <v>0</v>
      </c>
      <c r="D130" s="28"/>
      <c r="F130" s="28"/>
      <c r="G130" s="28">
        <f t="shared" si="8"/>
        <v>0</v>
      </c>
      <c r="I130" s="28"/>
      <c r="J130" s="28"/>
      <c r="K130" s="41"/>
      <c r="L130" s="41"/>
      <c r="M130" s="41"/>
      <c r="N130" s="41"/>
      <c r="O130" s="28"/>
      <c r="P130" s="31" t="str">
        <f t="shared" si="6"/>
        <v>No</v>
      </c>
      <c r="X130" s="41"/>
      <c r="Y130" s="41"/>
      <c r="Z130" s="41"/>
      <c r="AA130" s="41"/>
      <c r="AB130" s="28"/>
      <c r="AD130" s="31"/>
      <c r="AE130" s="41"/>
      <c r="AF130" s="41"/>
      <c r="AG130" s="41"/>
      <c r="AH130" s="41"/>
      <c r="AI130" s="41"/>
      <c r="AJ130" s="41"/>
      <c r="AK130" s="41"/>
      <c r="AL130" s="41"/>
    </row>
    <row r="131" spans="1:38">
      <c r="A131" s="8" t="str">
        <f>IF('PART III-DEMOGRAPHICS'!A131="","",'PART III-DEMOGRAPHICS'!A131)</f>
        <v/>
      </c>
      <c r="B131" s="9">
        <f t="shared" si="7"/>
        <v>0</v>
      </c>
      <c r="D131" s="28"/>
      <c r="F131" s="28"/>
      <c r="G131" s="28">
        <f t="shared" si="8"/>
        <v>0</v>
      </c>
      <c r="I131" s="28"/>
      <c r="J131" s="28"/>
      <c r="K131" s="41"/>
      <c r="L131" s="41"/>
      <c r="M131" s="41"/>
      <c r="N131" s="41"/>
      <c r="O131" s="28"/>
      <c r="P131" s="31" t="str">
        <f t="shared" si="6"/>
        <v>No</v>
      </c>
      <c r="X131" s="41"/>
      <c r="Y131" s="41"/>
      <c r="Z131" s="41"/>
      <c r="AA131" s="41"/>
      <c r="AB131" s="28"/>
      <c r="AD131" s="31"/>
      <c r="AE131" s="41"/>
      <c r="AF131" s="41"/>
      <c r="AG131" s="41"/>
      <c r="AH131" s="41"/>
      <c r="AI131" s="41"/>
      <c r="AJ131" s="41"/>
      <c r="AK131" s="41"/>
      <c r="AL131" s="41"/>
    </row>
    <row r="132" spans="1:38">
      <c r="A132" s="8" t="str">
        <f>IF('PART III-DEMOGRAPHICS'!A132="","",'PART III-DEMOGRAPHICS'!A132)</f>
        <v/>
      </c>
      <c r="B132" s="9">
        <f t="shared" si="7"/>
        <v>0</v>
      </c>
      <c r="D132" s="28"/>
      <c r="F132" s="28"/>
      <c r="G132" s="28">
        <f t="shared" si="8"/>
        <v>0</v>
      </c>
      <c r="I132" s="28"/>
      <c r="J132" s="28"/>
      <c r="K132" s="41"/>
      <c r="L132" s="41"/>
      <c r="M132" s="41"/>
      <c r="N132" s="41"/>
      <c r="O132" s="28"/>
      <c r="P132" s="31" t="str">
        <f t="shared" si="6"/>
        <v>No</v>
      </c>
      <c r="X132" s="41"/>
      <c r="Y132" s="41"/>
      <c r="Z132" s="41"/>
      <c r="AA132" s="41"/>
      <c r="AB132" s="28"/>
      <c r="AD132" s="31"/>
      <c r="AE132" s="41"/>
      <c r="AF132" s="41"/>
      <c r="AG132" s="41"/>
      <c r="AH132" s="41"/>
      <c r="AI132" s="41"/>
      <c r="AJ132" s="41"/>
      <c r="AK132" s="41"/>
      <c r="AL132" s="41"/>
    </row>
    <row r="133" spans="1:38">
      <c r="A133" s="8" t="str">
        <f>IF('PART III-DEMOGRAPHICS'!A133="","",'PART III-DEMOGRAPHICS'!A133)</f>
        <v/>
      </c>
      <c r="B133" s="9">
        <f t="shared" si="7"/>
        <v>0</v>
      </c>
      <c r="D133" s="28"/>
      <c r="F133" s="28"/>
      <c r="G133" s="28">
        <f t="shared" si="8"/>
        <v>0</v>
      </c>
      <c r="I133" s="28"/>
      <c r="J133" s="28"/>
      <c r="K133" s="41"/>
      <c r="L133" s="41"/>
      <c r="M133" s="41"/>
      <c r="N133" s="41"/>
      <c r="O133" s="28"/>
      <c r="P133" s="31" t="str">
        <f t="shared" si="6"/>
        <v>No</v>
      </c>
      <c r="X133" s="41"/>
      <c r="Y133" s="41"/>
      <c r="Z133" s="41"/>
      <c r="AA133" s="41"/>
      <c r="AB133" s="28"/>
      <c r="AD133" s="31"/>
      <c r="AE133" s="41"/>
      <c r="AF133" s="41"/>
      <c r="AG133" s="41"/>
      <c r="AH133" s="41"/>
      <c r="AI133" s="41"/>
      <c r="AJ133" s="41"/>
      <c r="AK133" s="41"/>
      <c r="AL133" s="41"/>
    </row>
    <row r="134" spans="1:38">
      <c r="A134" s="8" t="str">
        <f>IF('PART III-DEMOGRAPHICS'!A134="","",'PART III-DEMOGRAPHICS'!A134)</f>
        <v/>
      </c>
      <c r="B134" s="9">
        <f t="shared" si="7"/>
        <v>0</v>
      </c>
      <c r="D134" s="28"/>
      <c r="F134" s="28"/>
      <c r="G134" s="28">
        <f t="shared" si="8"/>
        <v>0</v>
      </c>
      <c r="I134" s="28"/>
      <c r="J134" s="28"/>
      <c r="K134" s="41"/>
      <c r="L134" s="41"/>
      <c r="M134" s="41"/>
      <c r="N134" s="41"/>
      <c r="O134" s="28"/>
      <c r="P134" s="31" t="str">
        <f t="shared" si="6"/>
        <v>No</v>
      </c>
      <c r="X134" s="41"/>
      <c r="Y134" s="41"/>
      <c r="Z134" s="41"/>
      <c r="AA134" s="41"/>
      <c r="AB134" s="28"/>
      <c r="AD134" s="31"/>
      <c r="AE134" s="41"/>
      <c r="AF134" s="41"/>
      <c r="AG134" s="41"/>
      <c r="AH134" s="41"/>
      <c r="AI134" s="41"/>
      <c r="AJ134" s="41"/>
      <c r="AK134" s="41"/>
      <c r="AL134" s="41"/>
    </row>
    <row r="135" spans="1:38">
      <c r="A135" s="8" t="str">
        <f>IF('PART III-DEMOGRAPHICS'!A135="","",'PART III-DEMOGRAPHICS'!A135)</f>
        <v/>
      </c>
      <c r="B135" s="9">
        <f t="shared" si="7"/>
        <v>0</v>
      </c>
      <c r="D135" s="28"/>
      <c r="F135" s="28"/>
      <c r="G135" s="28">
        <f t="shared" si="8"/>
        <v>0</v>
      </c>
      <c r="I135" s="28"/>
      <c r="J135" s="28"/>
      <c r="K135" s="41"/>
      <c r="L135" s="41"/>
      <c r="M135" s="41"/>
      <c r="N135" s="41"/>
      <c r="O135" s="28"/>
      <c r="P135" s="31" t="str">
        <f t="shared" si="6"/>
        <v>No</v>
      </c>
      <c r="X135" s="41"/>
      <c r="Y135" s="41"/>
      <c r="Z135" s="41"/>
      <c r="AA135" s="41"/>
      <c r="AB135" s="28"/>
      <c r="AD135" s="31"/>
      <c r="AE135" s="41"/>
      <c r="AF135" s="41"/>
      <c r="AG135" s="41"/>
      <c r="AH135" s="41"/>
      <c r="AI135" s="41"/>
      <c r="AJ135" s="41"/>
      <c r="AK135" s="41"/>
      <c r="AL135" s="41"/>
    </row>
    <row r="136" spans="1:38">
      <c r="A136" s="8" t="str">
        <f>IF('PART III-DEMOGRAPHICS'!A136="","",'PART III-DEMOGRAPHICS'!A136)</f>
        <v/>
      </c>
      <c r="B136" s="9">
        <f t="shared" si="7"/>
        <v>0</v>
      </c>
      <c r="D136" s="28"/>
      <c r="F136" s="28"/>
      <c r="G136" s="28">
        <f t="shared" si="8"/>
        <v>0</v>
      </c>
      <c r="I136" s="28"/>
      <c r="J136" s="28"/>
      <c r="K136" s="41"/>
      <c r="L136" s="41"/>
      <c r="M136" s="41"/>
      <c r="N136" s="41"/>
      <c r="O136" s="28"/>
      <c r="P136" s="31" t="str">
        <f t="shared" ref="P136:P199" si="9">IF(OR(Q136="Yes",R136="Yes",S136="Yes",T136="Yes",U136="Yes",V136="Yes",W136="Yes"),"Yes","No")</f>
        <v>No</v>
      </c>
      <c r="X136" s="41"/>
      <c r="Y136" s="41"/>
      <c r="Z136" s="41"/>
      <c r="AA136" s="41"/>
      <c r="AB136" s="28"/>
      <c r="AD136" s="31"/>
      <c r="AE136" s="41"/>
      <c r="AF136" s="41"/>
      <c r="AG136" s="41"/>
      <c r="AH136" s="41"/>
      <c r="AI136" s="41"/>
      <c r="AJ136" s="41"/>
      <c r="AK136" s="41"/>
      <c r="AL136" s="41"/>
    </row>
    <row r="137" spans="1:38">
      <c r="A137" s="8" t="str">
        <f>IF('PART III-DEMOGRAPHICS'!A137="","",'PART III-DEMOGRAPHICS'!A137)</f>
        <v/>
      </c>
      <c r="B137" s="9">
        <f t="shared" si="7"/>
        <v>0</v>
      </c>
      <c r="D137" s="28"/>
      <c r="F137" s="28"/>
      <c r="G137" s="28">
        <f t="shared" si="8"/>
        <v>0</v>
      </c>
      <c r="I137" s="28"/>
      <c r="J137" s="28"/>
      <c r="K137" s="41"/>
      <c r="L137" s="41"/>
      <c r="M137" s="41"/>
      <c r="N137" s="41"/>
      <c r="O137" s="28"/>
      <c r="P137" s="31" t="str">
        <f t="shared" si="9"/>
        <v>No</v>
      </c>
      <c r="X137" s="41"/>
      <c r="Y137" s="41"/>
      <c r="Z137" s="41"/>
      <c r="AA137" s="41"/>
      <c r="AB137" s="28"/>
      <c r="AD137" s="31"/>
      <c r="AE137" s="41"/>
      <c r="AF137" s="41"/>
      <c r="AG137" s="41"/>
      <c r="AH137" s="41"/>
      <c r="AI137" s="41"/>
      <c r="AJ137" s="41"/>
      <c r="AK137" s="41"/>
      <c r="AL137" s="41"/>
    </row>
    <row r="138" spans="1:38">
      <c r="A138" s="8" t="str">
        <f>IF('PART III-DEMOGRAPHICS'!A138="","",'PART III-DEMOGRAPHICS'!A138)</f>
        <v/>
      </c>
      <c r="B138" s="9">
        <f t="shared" si="7"/>
        <v>0</v>
      </c>
      <c r="D138" s="28"/>
      <c r="F138" s="28"/>
      <c r="G138" s="28">
        <f t="shared" si="8"/>
        <v>0</v>
      </c>
      <c r="I138" s="28"/>
      <c r="J138" s="28"/>
      <c r="K138" s="41"/>
      <c r="L138" s="41"/>
      <c r="M138" s="41"/>
      <c r="N138" s="41"/>
      <c r="O138" s="28"/>
      <c r="P138" s="31" t="str">
        <f t="shared" si="9"/>
        <v>No</v>
      </c>
      <c r="X138" s="41"/>
      <c r="Y138" s="41"/>
      <c r="Z138" s="41"/>
      <c r="AA138" s="41"/>
      <c r="AB138" s="28"/>
      <c r="AD138" s="31"/>
      <c r="AE138" s="41"/>
      <c r="AF138" s="41"/>
      <c r="AG138" s="41"/>
      <c r="AH138" s="41"/>
      <c r="AI138" s="41"/>
      <c r="AJ138" s="41"/>
      <c r="AK138" s="41"/>
      <c r="AL138" s="41"/>
    </row>
    <row r="139" spans="1:38">
      <c r="A139" s="8" t="str">
        <f>IF('PART III-DEMOGRAPHICS'!A139="","",'PART III-DEMOGRAPHICS'!A139)</f>
        <v/>
      </c>
      <c r="B139" s="9">
        <f t="shared" ref="B139:B202" si="10">D139+F139</f>
        <v>0</v>
      </c>
      <c r="D139" s="28"/>
      <c r="F139" s="28"/>
      <c r="G139" s="28">
        <f t="shared" ref="G139:G202" si="11">I139+J139</f>
        <v>0</v>
      </c>
      <c r="I139" s="28"/>
      <c r="J139" s="28"/>
      <c r="K139" s="41"/>
      <c r="L139" s="41"/>
      <c r="M139" s="41"/>
      <c r="N139" s="41"/>
      <c r="O139" s="28"/>
      <c r="P139" s="31" t="str">
        <f t="shared" si="9"/>
        <v>No</v>
      </c>
      <c r="X139" s="41"/>
      <c r="Y139" s="41"/>
      <c r="Z139" s="41"/>
      <c r="AA139" s="41"/>
      <c r="AB139" s="28"/>
      <c r="AD139" s="31"/>
      <c r="AE139" s="41"/>
      <c r="AF139" s="41"/>
      <c r="AG139" s="41"/>
      <c r="AH139" s="41"/>
      <c r="AI139" s="41"/>
      <c r="AJ139" s="41"/>
      <c r="AK139" s="41"/>
      <c r="AL139" s="41"/>
    </row>
    <row r="140" spans="1:38">
      <c r="A140" s="8" t="str">
        <f>IF('PART III-DEMOGRAPHICS'!A140="","",'PART III-DEMOGRAPHICS'!A140)</f>
        <v/>
      </c>
      <c r="B140" s="9">
        <f t="shared" si="10"/>
        <v>0</v>
      </c>
      <c r="D140" s="28"/>
      <c r="F140" s="28"/>
      <c r="G140" s="28">
        <f t="shared" si="11"/>
        <v>0</v>
      </c>
      <c r="I140" s="28"/>
      <c r="J140" s="28"/>
      <c r="K140" s="41"/>
      <c r="L140" s="41"/>
      <c r="M140" s="41"/>
      <c r="N140" s="41"/>
      <c r="O140" s="28"/>
      <c r="P140" s="31" t="str">
        <f t="shared" si="9"/>
        <v>No</v>
      </c>
      <c r="X140" s="41"/>
      <c r="Y140" s="41"/>
      <c r="Z140" s="41"/>
      <c r="AA140" s="41"/>
      <c r="AB140" s="28"/>
      <c r="AD140" s="31"/>
      <c r="AE140" s="41"/>
      <c r="AF140" s="41"/>
      <c r="AG140" s="41"/>
      <c r="AH140" s="41"/>
      <c r="AI140" s="41"/>
      <c r="AJ140" s="41"/>
      <c r="AK140" s="41"/>
      <c r="AL140" s="41"/>
    </row>
    <row r="141" spans="1:38">
      <c r="A141" s="8" t="str">
        <f>IF('PART III-DEMOGRAPHICS'!A141="","",'PART III-DEMOGRAPHICS'!A141)</f>
        <v/>
      </c>
      <c r="B141" s="9">
        <f t="shared" si="10"/>
        <v>0</v>
      </c>
      <c r="D141" s="28"/>
      <c r="F141" s="28"/>
      <c r="G141" s="28">
        <f t="shared" si="11"/>
        <v>0</v>
      </c>
      <c r="I141" s="28"/>
      <c r="J141" s="28"/>
      <c r="K141" s="41"/>
      <c r="L141" s="41"/>
      <c r="M141" s="41"/>
      <c r="N141" s="41"/>
      <c r="O141" s="28"/>
      <c r="P141" s="31" t="str">
        <f t="shared" si="9"/>
        <v>No</v>
      </c>
      <c r="X141" s="41"/>
      <c r="Y141" s="41"/>
      <c r="Z141" s="41"/>
      <c r="AA141" s="41"/>
      <c r="AB141" s="28"/>
      <c r="AD141" s="31"/>
      <c r="AE141" s="41"/>
      <c r="AF141" s="41"/>
      <c r="AG141" s="41"/>
      <c r="AH141" s="41"/>
      <c r="AI141" s="41"/>
      <c r="AJ141" s="41"/>
      <c r="AK141" s="41"/>
      <c r="AL141" s="41"/>
    </row>
    <row r="142" spans="1:38">
      <c r="A142" s="8" t="str">
        <f>IF('PART III-DEMOGRAPHICS'!A142="","",'PART III-DEMOGRAPHICS'!A142)</f>
        <v/>
      </c>
      <c r="B142" s="9">
        <f t="shared" si="10"/>
        <v>0</v>
      </c>
      <c r="D142" s="28"/>
      <c r="F142" s="28"/>
      <c r="G142" s="28">
        <f t="shared" si="11"/>
        <v>0</v>
      </c>
      <c r="I142" s="28"/>
      <c r="J142" s="28"/>
      <c r="K142" s="41"/>
      <c r="L142" s="41"/>
      <c r="M142" s="41"/>
      <c r="N142" s="41"/>
      <c r="O142" s="28"/>
      <c r="P142" s="31" t="str">
        <f t="shared" si="9"/>
        <v>No</v>
      </c>
      <c r="X142" s="41"/>
      <c r="Y142" s="41"/>
      <c r="Z142" s="41"/>
      <c r="AA142" s="41"/>
      <c r="AB142" s="28"/>
      <c r="AD142" s="31"/>
      <c r="AE142" s="41"/>
      <c r="AF142" s="41"/>
      <c r="AG142" s="41"/>
      <c r="AH142" s="41"/>
      <c r="AI142" s="41"/>
      <c r="AJ142" s="41"/>
      <c r="AK142" s="41"/>
      <c r="AL142" s="41"/>
    </row>
    <row r="143" spans="1:38">
      <c r="A143" s="8" t="str">
        <f>IF('PART III-DEMOGRAPHICS'!A143="","",'PART III-DEMOGRAPHICS'!A143)</f>
        <v/>
      </c>
      <c r="B143" s="9">
        <f t="shared" si="10"/>
        <v>0</v>
      </c>
      <c r="D143" s="28"/>
      <c r="F143" s="28"/>
      <c r="G143" s="28">
        <f t="shared" si="11"/>
        <v>0</v>
      </c>
      <c r="I143" s="28"/>
      <c r="J143" s="28"/>
      <c r="K143" s="41"/>
      <c r="L143" s="41"/>
      <c r="M143" s="41"/>
      <c r="N143" s="41"/>
      <c r="O143" s="28"/>
      <c r="P143" s="31" t="str">
        <f t="shared" si="9"/>
        <v>No</v>
      </c>
      <c r="X143" s="41"/>
      <c r="Y143" s="41"/>
      <c r="Z143" s="41"/>
      <c r="AA143" s="41"/>
      <c r="AB143" s="28"/>
      <c r="AD143" s="31"/>
      <c r="AE143" s="41"/>
      <c r="AF143" s="41"/>
      <c r="AG143" s="41"/>
      <c r="AH143" s="41"/>
      <c r="AI143" s="41"/>
      <c r="AJ143" s="41"/>
      <c r="AK143" s="41"/>
      <c r="AL143" s="41"/>
    </row>
    <row r="144" spans="1:38">
      <c r="A144" s="8" t="str">
        <f>IF('PART III-DEMOGRAPHICS'!A144="","",'PART III-DEMOGRAPHICS'!A144)</f>
        <v/>
      </c>
      <c r="B144" s="9">
        <f t="shared" si="10"/>
        <v>0</v>
      </c>
      <c r="D144" s="28"/>
      <c r="F144" s="28"/>
      <c r="G144" s="28">
        <f t="shared" si="11"/>
        <v>0</v>
      </c>
      <c r="I144" s="28"/>
      <c r="J144" s="28"/>
      <c r="K144" s="41"/>
      <c r="L144" s="41"/>
      <c r="M144" s="41"/>
      <c r="N144" s="41"/>
      <c r="O144" s="28"/>
      <c r="P144" s="31" t="str">
        <f t="shared" si="9"/>
        <v>No</v>
      </c>
      <c r="X144" s="41"/>
      <c r="Y144" s="41"/>
      <c r="Z144" s="41"/>
      <c r="AA144" s="41"/>
      <c r="AB144" s="28"/>
      <c r="AD144" s="31"/>
      <c r="AE144" s="41"/>
      <c r="AF144" s="41"/>
      <c r="AG144" s="41"/>
      <c r="AH144" s="41"/>
      <c r="AI144" s="41"/>
      <c r="AJ144" s="41"/>
      <c r="AK144" s="41"/>
      <c r="AL144" s="41"/>
    </row>
    <row r="145" spans="1:38">
      <c r="A145" s="8" t="str">
        <f>IF('PART III-DEMOGRAPHICS'!A145="","",'PART III-DEMOGRAPHICS'!A145)</f>
        <v/>
      </c>
      <c r="B145" s="9">
        <f t="shared" si="10"/>
        <v>0</v>
      </c>
      <c r="D145" s="28"/>
      <c r="F145" s="28"/>
      <c r="G145" s="28">
        <f t="shared" si="11"/>
        <v>0</v>
      </c>
      <c r="I145" s="28"/>
      <c r="J145" s="28"/>
      <c r="K145" s="41"/>
      <c r="L145" s="41"/>
      <c r="M145" s="41"/>
      <c r="N145" s="41"/>
      <c r="O145" s="28"/>
      <c r="P145" s="31" t="str">
        <f t="shared" si="9"/>
        <v>No</v>
      </c>
      <c r="X145" s="41"/>
      <c r="Y145" s="41"/>
      <c r="Z145" s="41"/>
      <c r="AA145" s="41"/>
      <c r="AB145" s="28"/>
      <c r="AD145" s="31"/>
      <c r="AE145" s="41"/>
      <c r="AF145" s="41"/>
      <c r="AG145" s="41"/>
      <c r="AH145" s="41"/>
      <c r="AI145" s="41"/>
      <c r="AJ145" s="41"/>
      <c r="AK145" s="41"/>
      <c r="AL145" s="41"/>
    </row>
    <row r="146" spans="1:38">
      <c r="A146" s="8" t="str">
        <f>IF('PART III-DEMOGRAPHICS'!A146="","",'PART III-DEMOGRAPHICS'!A146)</f>
        <v/>
      </c>
      <c r="B146" s="9">
        <f t="shared" si="10"/>
        <v>0</v>
      </c>
      <c r="D146" s="28"/>
      <c r="F146" s="28"/>
      <c r="G146" s="28">
        <f t="shared" si="11"/>
        <v>0</v>
      </c>
      <c r="I146" s="28"/>
      <c r="J146" s="28"/>
      <c r="K146" s="41"/>
      <c r="L146" s="41"/>
      <c r="M146" s="41"/>
      <c r="N146" s="41"/>
      <c r="O146" s="28"/>
      <c r="P146" s="31" t="str">
        <f t="shared" si="9"/>
        <v>No</v>
      </c>
      <c r="X146" s="41"/>
      <c r="Y146" s="41"/>
      <c r="Z146" s="41"/>
      <c r="AA146" s="41"/>
      <c r="AB146" s="28"/>
      <c r="AD146" s="31"/>
      <c r="AE146" s="41"/>
      <c r="AF146" s="41"/>
      <c r="AG146" s="41"/>
      <c r="AH146" s="41"/>
      <c r="AI146" s="41"/>
      <c r="AJ146" s="41"/>
      <c r="AK146" s="41"/>
      <c r="AL146" s="41"/>
    </row>
    <row r="147" spans="1:38">
      <c r="A147" s="8" t="str">
        <f>IF('PART III-DEMOGRAPHICS'!A147="","",'PART III-DEMOGRAPHICS'!A147)</f>
        <v/>
      </c>
      <c r="B147" s="9">
        <f t="shared" si="10"/>
        <v>0</v>
      </c>
      <c r="D147" s="28"/>
      <c r="F147" s="28"/>
      <c r="G147" s="28">
        <f t="shared" si="11"/>
        <v>0</v>
      </c>
      <c r="I147" s="28"/>
      <c r="J147" s="28"/>
      <c r="K147" s="41"/>
      <c r="L147" s="41"/>
      <c r="M147" s="41"/>
      <c r="N147" s="41"/>
      <c r="O147" s="28"/>
      <c r="P147" s="31" t="str">
        <f t="shared" si="9"/>
        <v>No</v>
      </c>
      <c r="X147" s="41"/>
      <c r="Y147" s="41"/>
      <c r="Z147" s="41"/>
      <c r="AA147" s="41"/>
      <c r="AB147" s="28"/>
      <c r="AD147" s="31"/>
      <c r="AE147" s="41"/>
      <c r="AF147" s="41"/>
      <c r="AG147" s="41"/>
      <c r="AH147" s="41"/>
      <c r="AI147" s="41"/>
      <c r="AJ147" s="41"/>
      <c r="AK147" s="41"/>
      <c r="AL147" s="41"/>
    </row>
    <row r="148" spans="1:38">
      <c r="A148" s="8" t="str">
        <f>IF('PART III-DEMOGRAPHICS'!A148="","",'PART III-DEMOGRAPHICS'!A148)</f>
        <v/>
      </c>
      <c r="B148" s="9">
        <f t="shared" si="10"/>
        <v>0</v>
      </c>
      <c r="D148" s="28"/>
      <c r="F148" s="28"/>
      <c r="G148" s="28">
        <f t="shared" si="11"/>
        <v>0</v>
      </c>
      <c r="I148" s="28"/>
      <c r="J148" s="28"/>
      <c r="K148" s="41"/>
      <c r="L148" s="41"/>
      <c r="M148" s="41"/>
      <c r="N148" s="41"/>
      <c r="O148" s="28"/>
      <c r="P148" s="31" t="str">
        <f t="shared" si="9"/>
        <v>No</v>
      </c>
      <c r="X148" s="41"/>
      <c r="Y148" s="41"/>
      <c r="Z148" s="41"/>
      <c r="AA148" s="41"/>
      <c r="AB148" s="28"/>
      <c r="AD148" s="31"/>
      <c r="AE148" s="41"/>
      <c r="AF148" s="41"/>
      <c r="AG148" s="41"/>
      <c r="AH148" s="41"/>
      <c r="AI148" s="41"/>
      <c r="AJ148" s="41"/>
      <c r="AK148" s="41"/>
      <c r="AL148" s="41"/>
    </row>
    <row r="149" spans="1:38">
      <c r="A149" s="8" t="str">
        <f>IF('PART III-DEMOGRAPHICS'!A149="","",'PART III-DEMOGRAPHICS'!A149)</f>
        <v/>
      </c>
      <c r="B149" s="9">
        <f t="shared" si="10"/>
        <v>0</v>
      </c>
      <c r="D149" s="28"/>
      <c r="F149" s="28"/>
      <c r="G149" s="28">
        <f t="shared" si="11"/>
        <v>0</v>
      </c>
      <c r="I149" s="28"/>
      <c r="J149" s="28"/>
      <c r="K149" s="41"/>
      <c r="L149" s="41"/>
      <c r="M149" s="41"/>
      <c r="N149" s="41"/>
      <c r="O149" s="28"/>
      <c r="P149" s="31" t="str">
        <f t="shared" si="9"/>
        <v>No</v>
      </c>
      <c r="X149" s="41"/>
      <c r="Y149" s="41"/>
      <c r="Z149" s="41"/>
      <c r="AA149" s="41"/>
      <c r="AB149" s="28"/>
      <c r="AD149" s="31"/>
      <c r="AE149" s="41"/>
      <c r="AF149" s="41"/>
      <c r="AG149" s="41"/>
      <c r="AH149" s="41"/>
      <c r="AI149" s="41"/>
      <c r="AJ149" s="41"/>
      <c r="AK149" s="41"/>
      <c r="AL149" s="41"/>
    </row>
    <row r="150" spans="1:38">
      <c r="A150" s="8" t="str">
        <f>IF('PART III-DEMOGRAPHICS'!A150="","",'PART III-DEMOGRAPHICS'!A150)</f>
        <v/>
      </c>
      <c r="B150" s="9">
        <f t="shared" si="10"/>
        <v>0</v>
      </c>
      <c r="D150" s="28"/>
      <c r="F150" s="28"/>
      <c r="G150" s="28">
        <f t="shared" si="11"/>
        <v>0</v>
      </c>
      <c r="I150" s="28"/>
      <c r="J150" s="28"/>
      <c r="K150" s="41"/>
      <c r="L150" s="41"/>
      <c r="M150" s="41"/>
      <c r="N150" s="41"/>
      <c r="O150" s="28"/>
      <c r="P150" s="31" t="str">
        <f t="shared" si="9"/>
        <v>No</v>
      </c>
      <c r="X150" s="41"/>
      <c r="Y150" s="41"/>
      <c r="Z150" s="41"/>
      <c r="AA150" s="41"/>
      <c r="AB150" s="28"/>
      <c r="AD150" s="31"/>
      <c r="AE150" s="41"/>
      <c r="AF150" s="41"/>
      <c r="AG150" s="41"/>
      <c r="AH150" s="41"/>
      <c r="AI150" s="41"/>
      <c r="AJ150" s="41"/>
      <c r="AK150" s="41"/>
      <c r="AL150" s="41"/>
    </row>
    <row r="151" spans="1:38">
      <c r="A151" s="8" t="str">
        <f>IF('PART III-DEMOGRAPHICS'!A151="","",'PART III-DEMOGRAPHICS'!A151)</f>
        <v/>
      </c>
      <c r="B151" s="9">
        <f t="shared" si="10"/>
        <v>0</v>
      </c>
      <c r="D151" s="28"/>
      <c r="F151" s="28"/>
      <c r="G151" s="28">
        <f t="shared" si="11"/>
        <v>0</v>
      </c>
      <c r="I151" s="28"/>
      <c r="J151" s="28"/>
      <c r="K151" s="41"/>
      <c r="L151" s="41"/>
      <c r="M151" s="41"/>
      <c r="N151" s="41"/>
      <c r="O151" s="28"/>
      <c r="P151" s="31" t="str">
        <f t="shared" si="9"/>
        <v>No</v>
      </c>
      <c r="X151" s="41"/>
      <c r="Y151" s="41"/>
      <c r="Z151" s="41"/>
      <c r="AA151" s="41"/>
      <c r="AB151" s="28"/>
      <c r="AD151" s="31"/>
      <c r="AE151" s="41"/>
      <c r="AF151" s="41"/>
      <c r="AG151" s="41"/>
      <c r="AH151" s="41"/>
      <c r="AI151" s="41"/>
      <c r="AJ151" s="41"/>
      <c r="AK151" s="41"/>
      <c r="AL151" s="41"/>
    </row>
    <row r="152" spans="1:38">
      <c r="A152" s="8" t="str">
        <f>IF('PART III-DEMOGRAPHICS'!A152="","",'PART III-DEMOGRAPHICS'!A152)</f>
        <v/>
      </c>
      <c r="B152" s="9">
        <f t="shared" si="10"/>
        <v>0</v>
      </c>
      <c r="D152" s="28"/>
      <c r="F152" s="28"/>
      <c r="G152" s="28">
        <f t="shared" si="11"/>
        <v>0</v>
      </c>
      <c r="I152" s="28"/>
      <c r="J152" s="28"/>
      <c r="K152" s="41"/>
      <c r="L152" s="41"/>
      <c r="M152" s="41"/>
      <c r="N152" s="41"/>
      <c r="O152" s="28"/>
      <c r="P152" s="31" t="str">
        <f t="shared" si="9"/>
        <v>No</v>
      </c>
      <c r="X152" s="41"/>
      <c r="Y152" s="41"/>
      <c r="Z152" s="41"/>
      <c r="AA152" s="41"/>
      <c r="AB152" s="28"/>
      <c r="AD152" s="31"/>
      <c r="AE152" s="41"/>
      <c r="AF152" s="41"/>
      <c r="AG152" s="41"/>
      <c r="AH152" s="41"/>
      <c r="AI152" s="41"/>
      <c r="AJ152" s="41"/>
      <c r="AK152" s="41"/>
      <c r="AL152" s="41"/>
    </row>
    <row r="153" spans="1:38">
      <c r="A153" s="8" t="str">
        <f>IF('PART III-DEMOGRAPHICS'!A153="","",'PART III-DEMOGRAPHICS'!A153)</f>
        <v/>
      </c>
      <c r="B153" s="9">
        <f t="shared" si="10"/>
        <v>0</v>
      </c>
      <c r="D153" s="28"/>
      <c r="F153" s="28"/>
      <c r="G153" s="28">
        <f t="shared" si="11"/>
        <v>0</v>
      </c>
      <c r="I153" s="28"/>
      <c r="J153" s="28"/>
      <c r="K153" s="41"/>
      <c r="L153" s="41"/>
      <c r="M153" s="41"/>
      <c r="N153" s="41"/>
      <c r="O153" s="28"/>
      <c r="P153" s="31" t="str">
        <f t="shared" si="9"/>
        <v>No</v>
      </c>
      <c r="X153" s="41"/>
      <c r="Y153" s="41"/>
      <c r="Z153" s="41"/>
      <c r="AA153" s="41"/>
      <c r="AB153" s="28"/>
      <c r="AD153" s="31"/>
      <c r="AE153" s="41"/>
      <c r="AF153" s="41"/>
      <c r="AG153" s="41"/>
      <c r="AH153" s="41"/>
      <c r="AI153" s="41"/>
      <c r="AJ153" s="41"/>
      <c r="AK153" s="41"/>
      <c r="AL153" s="41"/>
    </row>
    <row r="154" spans="1:38">
      <c r="A154" s="8" t="str">
        <f>IF('PART III-DEMOGRAPHICS'!A154="","",'PART III-DEMOGRAPHICS'!A154)</f>
        <v/>
      </c>
      <c r="B154" s="9">
        <f t="shared" si="10"/>
        <v>0</v>
      </c>
      <c r="D154" s="28"/>
      <c r="F154" s="28"/>
      <c r="G154" s="28">
        <f t="shared" si="11"/>
        <v>0</v>
      </c>
      <c r="I154" s="28"/>
      <c r="J154" s="28"/>
      <c r="K154" s="41"/>
      <c r="L154" s="41"/>
      <c r="M154" s="41"/>
      <c r="N154" s="41"/>
      <c r="O154" s="28"/>
      <c r="P154" s="31" t="str">
        <f t="shared" si="9"/>
        <v>No</v>
      </c>
      <c r="X154" s="41"/>
      <c r="Y154" s="41"/>
      <c r="Z154" s="41"/>
      <c r="AA154" s="41"/>
      <c r="AB154" s="28"/>
      <c r="AD154" s="31"/>
      <c r="AE154" s="41"/>
      <c r="AF154" s="41"/>
      <c r="AG154" s="41"/>
      <c r="AH154" s="41"/>
      <c r="AI154" s="41"/>
      <c r="AJ154" s="41"/>
      <c r="AK154" s="41"/>
      <c r="AL154" s="41"/>
    </row>
    <row r="155" spans="1:38">
      <c r="A155" s="8" t="str">
        <f>IF('PART III-DEMOGRAPHICS'!A155="","",'PART III-DEMOGRAPHICS'!A155)</f>
        <v/>
      </c>
      <c r="B155" s="9">
        <f t="shared" si="10"/>
        <v>0</v>
      </c>
      <c r="D155" s="28"/>
      <c r="F155" s="28"/>
      <c r="G155" s="28">
        <f t="shared" si="11"/>
        <v>0</v>
      </c>
      <c r="I155" s="28"/>
      <c r="J155" s="28"/>
      <c r="K155" s="41"/>
      <c r="L155" s="41"/>
      <c r="M155" s="41"/>
      <c r="N155" s="41"/>
      <c r="O155" s="28"/>
      <c r="P155" s="31" t="str">
        <f t="shared" si="9"/>
        <v>No</v>
      </c>
      <c r="X155" s="41"/>
      <c r="Y155" s="41"/>
      <c r="Z155" s="41"/>
      <c r="AA155" s="41"/>
      <c r="AB155" s="28"/>
      <c r="AD155" s="31"/>
      <c r="AE155" s="41"/>
      <c r="AF155" s="41"/>
      <c r="AG155" s="41"/>
      <c r="AH155" s="41"/>
      <c r="AI155" s="41"/>
      <c r="AJ155" s="41"/>
      <c r="AK155" s="41"/>
      <c r="AL155" s="41"/>
    </row>
    <row r="156" spans="1:38">
      <c r="A156" s="8" t="str">
        <f>IF('PART III-DEMOGRAPHICS'!A156="","",'PART III-DEMOGRAPHICS'!A156)</f>
        <v/>
      </c>
      <c r="B156" s="9">
        <f t="shared" si="10"/>
        <v>0</v>
      </c>
      <c r="D156" s="28"/>
      <c r="F156" s="28"/>
      <c r="G156" s="28">
        <f t="shared" si="11"/>
        <v>0</v>
      </c>
      <c r="I156" s="28"/>
      <c r="J156" s="28"/>
      <c r="K156" s="41"/>
      <c r="L156" s="41"/>
      <c r="M156" s="41"/>
      <c r="N156" s="41"/>
      <c r="O156" s="28"/>
      <c r="P156" s="31" t="str">
        <f t="shared" si="9"/>
        <v>No</v>
      </c>
      <c r="X156" s="41"/>
      <c r="Y156" s="41"/>
      <c r="Z156" s="41"/>
      <c r="AA156" s="41"/>
      <c r="AB156" s="28"/>
      <c r="AD156" s="31"/>
      <c r="AE156" s="41"/>
      <c r="AF156" s="41"/>
      <c r="AG156" s="41"/>
      <c r="AH156" s="41"/>
      <c r="AI156" s="41"/>
      <c r="AJ156" s="41"/>
      <c r="AK156" s="41"/>
      <c r="AL156" s="41"/>
    </row>
    <row r="157" spans="1:38">
      <c r="A157" s="8" t="str">
        <f>IF('PART III-DEMOGRAPHICS'!A157="","",'PART III-DEMOGRAPHICS'!A157)</f>
        <v/>
      </c>
      <c r="B157" s="9">
        <f t="shared" si="10"/>
        <v>0</v>
      </c>
      <c r="D157" s="28"/>
      <c r="F157" s="28"/>
      <c r="G157" s="28">
        <f t="shared" si="11"/>
        <v>0</v>
      </c>
      <c r="I157" s="28"/>
      <c r="J157" s="28"/>
      <c r="K157" s="41"/>
      <c r="L157" s="41"/>
      <c r="M157" s="41"/>
      <c r="N157" s="41"/>
      <c r="O157" s="28"/>
      <c r="P157" s="31" t="str">
        <f t="shared" si="9"/>
        <v>No</v>
      </c>
      <c r="X157" s="41"/>
      <c r="Y157" s="41"/>
      <c r="Z157" s="41"/>
      <c r="AA157" s="41"/>
      <c r="AB157" s="28"/>
      <c r="AD157" s="31"/>
      <c r="AE157" s="41"/>
      <c r="AF157" s="41"/>
      <c r="AG157" s="41"/>
      <c r="AH157" s="41"/>
      <c r="AI157" s="41"/>
      <c r="AJ157" s="41"/>
      <c r="AK157" s="41"/>
      <c r="AL157" s="41"/>
    </row>
    <row r="158" spans="1:38">
      <c r="A158" s="8" t="str">
        <f>IF('PART III-DEMOGRAPHICS'!A158="","",'PART III-DEMOGRAPHICS'!A158)</f>
        <v/>
      </c>
      <c r="B158" s="9">
        <f t="shared" si="10"/>
        <v>0</v>
      </c>
      <c r="D158" s="28"/>
      <c r="F158" s="28"/>
      <c r="G158" s="28">
        <f t="shared" si="11"/>
        <v>0</v>
      </c>
      <c r="I158" s="28"/>
      <c r="J158" s="28"/>
      <c r="K158" s="41"/>
      <c r="L158" s="41"/>
      <c r="M158" s="41"/>
      <c r="N158" s="41"/>
      <c r="O158" s="28"/>
      <c r="P158" s="31" t="str">
        <f t="shared" si="9"/>
        <v>No</v>
      </c>
      <c r="X158" s="41"/>
      <c r="Y158" s="41"/>
      <c r="Z158" s="41"/>
      <c r="AA158" s="41"/>
      <c r="AB158" s="28"/>
      <c r="AD158" s="31"/>
      <c r="AE158" s="41"/>
      <c r="AF158" s="41"/>
      <c r="AG158" s="41"/>
      <c r="AH158" s="41"/>
      <c r="AI158" s="41"/>
      <c r="AJ158" s="41"/>
      <c r="AK158" s="41"/>
      <c r="AL158" s="41"/>
    </row>
    <row r="159" spans="1:38">
      <c r="A159" s="8" t="str">
        <f>IF('PART III-DEMOGRAPHICS'!A159="","",'PART III-DEMOGRAPHICS'!A159)</f>
        <v/>
      </c>
      <c r="B159" s="9">
        <f t="shared" si="10"/>
        <v>0</v>
      </c>
      <c r="D159" s="28"/>
      <c r="F159" s="28"/>
      <c r="G159" s="28">
        <f t="shared" si="11"/>
        <v>0</v>
      </c>
      <c r="I159" s="28"/>
      <c r="J159" s="28"/>
      <c r="K159" s="41"/>
      <c r="L159" s="41"/>
      <c r="M159" s="41"/>
      <c r="N159" s="41"/>
      <c r="O159" s="28"/>
      <c r="P159" s="31" t="str">
        <f t="shared" si="9"/>
        <v>No</v>
      </c>
      <c r="X159" s="41"/>
      <c r="Y159" s="41"/>
      <c r="Z159" s="41"/>
      <c r="AA159" s="41"/>
      <c r="AB159" s="28"/>
      <c r="AD159" s="31"/>
      <c r="AE159" s="41"/>
      <c r="AF159" s="41"/>
      <c r="AG159" s="41"/>
      <c r="AH159" s="41"/>
      <c r="AI159" s="41"/>
      <c r="AJ159" s="41"/>
      <c r="AK159" s="41"/>
      <c r="AL159" s="41"/>
    </row>
    <row r="160" spans="1:38">
      <c r="A160" s="8" t="str">
        <f>IF('PART III-DEMOGRAPHICS'!A160="","",'PART III-DEMOGRAPHICS'!A160)</f>
        <v/>
      </c>
      <c r="B160" s="9">
        <f t="shared" si="10"/>
        <v>0</v>
      </c>
      <c r="D160" s="28"/>
      <c r="F160" s="28"/>
      <c r="G160" s="28">
        <f t="shared" si="11"/>
        <v>0</v>
      </c>
      <c r="I160" s="28"/>
      <c r="J160" s="28"/>
      <c r="K160" s="41"/>
      <c r="L160" s="41"/>
      <c r="M160" s="41"/>
      <c r="N160" s="41"/>
      <c r="O160" s="28"/>
      <c r="P160" s="31" t="str">
        <f t="shared" si="9"/>
        <v>No</v>
      </c>
      <c r="X160" s="41"/>
      <c r="Y160" s="41"/>
      <c r="Z160" s="41"/>
      <c r="AA160" s="41"/>
      <c r="AB160" s="28"/>
      <c r="AD160" s="31"/>
      <c r="AE160" s="41"/>
      <c r="AF160" s="41"/>
      <c r="AG160" s="41"/>
      <c r="AH160" s="41"/>
      <c r="AI160" s="41"/>
      <c r="AJ160" s="41"/>
      <c r="AK160" s="41"/>
      <c r="AL160" s="41"/>
    </row>
    <row r="161" spans="1:38">
      <c r="A161" s="8" t="str">
        <f>IF('PART III-DEMOGRAPHICS'!A161="","",'PART III-DEMOGRAPHICS'!A161)</f>
        <v/>
      </c>
      <c r="B161" s="9">
        <f t="shared" si="10"/>
        <v>0</v>
      </c>
      <c r="D161" s="28"/>
      <c r="F161" s="28"/>
      <c r="G161" s="28">
        <f t="shared" si="11"/>
        <v>0</v>
      </c>
      <c r="I161" s="28"/>
      <c r="J161" s="28"/>
      <c r="K161" s="41"/>
      <c r="L161" s="41"/>
      <c r="M161" s="41"/>
      <c r="N161" s="41"/>
      <c r="O161" s="28"/>
      <c r="P161" s="31" t="str">
        <f t="shared" si="9"/>
        <v>No</v>
      </c>
      <c r="X161" s="41"/>
      <c r="Y161" s="41"/>
      <c r="Z161" s="41"/>
      <c r="AA161" s="41"/>
      <c r="AB161" s="28"/>
      <c r="AD161" s="31"/>
      <c r="AE161" s="41"/>
      <c r="AF161" s="41"/>
      <c r="AG161" s="41"/>
      <c r="AH161" s="41"/>
      <c r="AI161" s="41"/>
      <c r="AJ161" s="41"/>
      <c r="AK161" s="41"/>
      <c r="AL161" s="41"/>
    </row>
    <row r="162" spans="1:38">
      <c r="A162" s="8" t="str">
        <f>IF('PART III-DEMOGRAPHICS'!A162="","",'PART III-DEMOGRAPHICS'!A162)</f>
        <v/>
      </c>
      <c r="B162" s="9">
        <f t="shared" si="10"/>
        <v>0</v>
      </c>
      <c r="D162" s="28"/>
      <c r="F162" s="28"/>
      <c r="G162" s="28">
        <f t="shared" si="11"/>
        <v>0</v>
      </c>
      <c r="I162" s="28"/>
      <c r="J162" s="28"/>
      <c r="K162" s="41"/>
      <c r="L162" s="41"/>
      <c r="M162" s="41"/>
      <c r="N162" s="41"/>
      <c r="O162" s="28"/>
      <c r="P162" s="31" t="str">
        <f t="shared" si="9"/>
        <v>No</v>
      </c>
      <c r="X162" s="41"/>
      <c r="Y162" s="41"/>
      <c r="Z162" s="41"/>
      <c r="AA162" s="41"/>
      <c r="AB162" s="28"/>
      <c r="AD162" s="31"/>
      <c r="AE162" s="41"/>
      <c r="AF162" s="41"/>
      <c r="AG162" s="41"/>
      <c r="AH162" s="41"/>
      <c r="AI162" s="41"/>
      <c r="AJ162" s="41"/>
      <c r="AK162" s="41"/>
      <c r="AL162" s="41"/>
    </row>
    <row r="163" spans="1:38">
      <c r="A163" s="8" t="str">
        <f>IF('PART III-DEMOGRAPHICS'!A163="","",'PART III-DEMOGRAPHICS'!A163)</f>
        <v/>
      </c>
      <c r="B163" s="9">
        <f t="shared" si="10"/>
        <v>0</v>
      </c>
      <c r="D163" s="28"/>
      <c r="F163" s="28"/>
      <c r="G163" s="28">
        <f t="shared" si="11"/>
        <v>0</v>
      </c>
      <c r="I163" s="28"/>
      <c r="J163" s="28"/>
      <c r="K163" s="41"/>
      <c r="L163" s="41"/>
      <c r="M163" s="41"/>
      <c r="N163" s="41"/>
      <c r="O163" s="28"/>
      <c r="P163" s="31" t="str">
        <f t="shared" si="9"/>
        <v>No</v>
      </c>
      <c r="X163" s="41"/>
      <c r="Y163" s="41"/>
      <c r="Z163" s="41"/>
      <c r="AA163" s="41"/>
      <c r="AB163" s="28"/>
      <c r="AD163" s="31"/>
      <c r="AE163" s="41"/>
      <c r="AF163" s="41"/>
      <c r="AG163" s="41"/>
      <c r="AH163" s="41"/>
      <c r="AI163" s="41"/>
      <c r="AJ163" s="41"/>
      <c r="AK163" s="41"/>
      <c r="AL163" s="41"/>
    </row>
    <row r="164" spans="1:38">
      <c r="A164" s="8" t="str">
        <f>IF('PART III-DEMOGRAPHICS'!A164="","",'PART III-DEMOGRAPHICS'!A164)</f>
        <v/>
      </c>
      <c r="B164" s="9">
        <f t="shared" si="10"/>
        <v>0</v>
      </c>
      <c r="D164" s="28"/>
      <c r="F164" s="28"/>
      <c r="G164" s="28">
        <f t="shared" si="11"/>
        <v>0</v>
      </c>
      <c r="I164" s="28"/>
      <c r="J164" s="28"/>
      <c r="K164" s="41"/>
      <c r="L164" s="41"/>
      <c r="M164" s="41"/>
      <c r="N164" s="41"/>
      <c r="O164" s="28"/>
      <c r="P164" s="31" t="str">
        <f t="shared" si="9"/>
        <v>No</v>
      </c>
      <c r="X164" s="41"/>
      <c r="Y164" s="41"/>
      <c r="Z164" s="41"/>
      <c r="AA164" s="41"/>
      <c r="AB164" s="28"/>
      <c r="AD164" s="31"/>
      <c r="AE164" s="41"/>
      <c r="AF164" s="41"/>
      <c r="AG164" s="41"/>
      <c r="AH164" s="41"/>
      <c r="AI164" s="41"/>
      <c r="AJ164" s="41"/>
      <c r="AK164" s="41"/>
      <c r="AL164" s="41"/>
    </row>
    <row r="165" spans="1:38">
      <c r="A165" s="8" t="str">
        <f>IF('PART III-DEMOGRAPHICS'!A165="","",'PART III-DEMOGRAPHICS'!A165)</f>
        <v/>
      </c>
      <c r="B165" s="9">
        <f t="shared" si="10"/>
        <v>0</v>
      </c>
      <c r="D165" s="28"/>
      <c r="F165" s="28"/>
      <c r="G165" s="28">
        <f t="shared" si="11"/>
        <v>0</v>
      </c>
      <c r="I165" s="28"/>
      <c r="J165" s="28"/>
      <c r="K165" s="41"/>
      <c r="L165" s="41"/>
      <c r="M165" s="41"/>
      <c r="N165" s="41"/>
      <c r="O165" s="28"/>
      <c r="P165" s="31" t="str">
        <f t="shared" si="9"/>
        <v>No</v>
      </c>
      <c r="X165" s="41"/>
      <c r="Y165" s="41"/>
      <c r="Z165" s="41"/>
      <c r="AA165" s="41"/>
      <c r="AB165" s="28"/>
      <c r="AD165" s="31"/>
      <c r="AE165" s="41"/>
      <c r="AF165" s="41"/>
      <c r="AG165" s="41"/>
      <c r="AH165" s="41"/>
      <c r="AI165" s="41"/>
      <c r="AJ165" s="41"/>
      <c r="AK165" s="41"/>
      <c r="AL165" s="41"/>
    </row>
    <row r="166" spans="1:38">
      <c r="A166" s="8" t="str">
        <f>IF('PART III-DEMOGRAPHICS'!A166="","",'PART III-DEMOGRAPHICS'!A166)</f>
        <v/>
      </c>
      <c r="B166" s="9">
        <f t="shared" si="10"/>
        <v>0</v>
      </c>
      <c r="D166" s="28"/>
      <c r="F166" s="28"/>
      <c r="G166" s="28">
        <f t="shared" si="11"/>
        <v>0</v>
      </c>
      <c r="I166" s="28"/>
      <c r="J166" s="28"/>
      <c r="K166" s="41"/>
      <c r="L166" s="41"/>
      <c r="M166" s="41"/>
      <c r="N166" s="41"/>
      <c r="O166" s="28"/>
      <c r="P166" s="31" t="str">
        <f t="shared" si="9"/>
        <v>No</v>
      </c>
      <c r="X166" s="41"/>
      <c r="Y166" s="41"/>
      <c r="Z166" s="41"/>
      <c r="AA166" s="41"/>
      <c r="AB166" s="28"/>
      <c r="AD166" s="31"/>
      <c r="AE166" s="41"/>
      <c r="AF166" s="41"/>
      <c r="AG166" s="41"/>
      <c r="AH166" s="41"/>
      <c r="AI166" s="41"/>
      <c r="AJ166" s="41"/>
      <c r="AK166" s="41"/>
      <c r="AL166" s="41"/>
    </row>
    <row r="167" spans="1:38">
      <c r="A167" s="8" t="str">
        <f>IF('PART III-DEMOGRAPHICS'!A167="","",'PART III-DEMOGRAPHICS'!A167)</f>
        <v/>
      </c>
      <c r="B167" s="9">
        <f t="shared" si="10"/>
        <v>0</v>
      </c>
      <c r="D167" s="28"/>
      <c r="F167" s="28"/>
      <c r="G167" s="28">
        <f t="shared" si="11"/>
        <v>0</v>
      </c>
      <c r="I167" s="28"/>
      <c r="J167" s="28"/>
      <c r="K167" s="41"/>
      <c r="L167" s="41"/>
      <c r="M167" s="41"/>
      <c r="N167" s="41"/>
      <c r="O167" s="28"/>
      <c r="P167" s="31" t="str">
        <f t="shared" si="9"/>
        <v>No</v>
      </c>
      <c r="X167" s="41"/>
      <c r="Y167" s="41"/>
      <c r="Z167" s="41"/>
      <c r="AA167" s="41"/>
      <c r="AB167" s="28"/>
      <c r="AD167" s="31"/>
      <c r="AE167" s="41"/>
      <c r="AF167" s="41"/>
      <c r="AG167" s="41"/>
      <c r="AH167" s="41"/>
      <c r="AI167" s="41"/>
      <c r="AJ167" s="41"/>
      <c r="AK167" s="41"/>
      <c r="AL167" s="41"/>
    </row>
    <row r="168" spans="1:38">
      <c r="A168" s="8" t="str">
        <f>IF('PART III-DEMOGRAPHICS'!A168="","",'PART III-DEMOGRAPHICS'!A168)</f>
        <v/>
      </c>
      <c r="B168" s="9">
        <f t="shared" si="10"/>
        <v>0</v>
      </c>
      <c r="D168" s="28"/>
      <c r="F168" s="28"/>
      <c r="G168" s="28">
        <f t="shared" si="11"/>
        <v>0</v>
      </c>
      <c r="I168" s="28"/>
      <c r="J168" s="28"/>
      <c r="K168" s="41"/>
      <c r="L168" s="41"/>
      <c r="M168" s="41"/>
      <c r="N168" s="41"/>
      <c r="O168" s="28"/>
      <c r="P168" s="31" t="str">
        <f t="shared" si="9"/>
        <v>No</v>
      </c>
      <c r="X168" s="41"/>
      <c r="Y168" s="41"/>
      <c r="Z168" s="41"/>
      <c r="AA168" s="41"/>
      <c r="AB168" s="28"/>
      <c r="AD168" s="31"/>
      <c r="AE168" s="41"/>
      <c r="AF168" s="41"/>
      <c r="AG168" s="41"/>
      <c r="AH168" s="41"/>
      <c r="AI168" s="41"/>
      <c r="AJ168" s="41"/>
      <c r="AK168" s="41"/>
      <c r="AL168" s="41"/>
    </row>
    <row r="169" spans="1:38">
      <c r="A169" s="8" t="str">
        <f>IF('PART III-DEMOGRAPHICS'!A169="","",'PART III-DEMOGRAPHICS'!A169)</f>
        <v/>
      </c>
      <c r="B169" s="9">
        <f t="shared" si="10"/>
        <v>0</v>
      </c>
      <c r="D169" s="28"/>
      <c r="F169" s="28"/>
      <c r="G169" s="28">
        <f t="shared" si="11"/>
        <v>0</v>
      </c>
      <c r="I169" s="28"/>
      <c r="J169" s="28"/>
      <c r="K169" s="41"/>
      <c r="L169" s="41"/>
      <c r="M169" s="41"/>
      <c r="N169" s="41"/>
      <c r="O169" s="28"/>
      <c r="P169" s="31" t="str">
        <f t="shared" si="9"/>
        <v>No</v>
      </c>
      <c r="X169" s="41"/>
      <c r="Y169" s="41"/>
      <c r="Z169" s="41"/>
      <c r="AA169" s="41"/>
      <c r="AB169" s="28"/>
      <c r="AD169" s="31"/>
      <c r="AE169" s="41"/>
      <c r="AF169" s="41"/>
      <c r="AG169" s="41"/>
      <c r="AH169" s="41"/>
      <c r="AI169" s="41"/>
      <c r="AJ169" s="41"/>
      <c r="AK169" s="41"/>
      <c r="AL169" s="41"/>
    </row>
    <row r="170" spans="1:38">
      <c r="A170" s="8" t="str">
        <f>IF('PART III-DEMOGRAPHICS'!A170="","",'PART III-DEMOGRAPHICS'!A170)</f>
        <v/>
      </c>
      <c r="B170" s="9">
        <f t="shared" si="10"/>
        <v>0</v>
      </c>
      <c r="D170" s="28"/>
      <c r="F170" s="28"/>
      <c r="G170" s="28">
        <f t="shared" si="11"/>
        <v>0</v>
      </c>
      <c r="I170" s="28"/>
      <c r="J170" s="28"/>
      <c r="K170" s="41"/>
      <c r="L170" s="41"/>
      <c r="M170" s="41"/>
      <c r="N170" s="41"/>
      <c r="O170" s="28"/>
      <c r="P170" s="31" t="str">
        <f t="shared" si="9"/>
        <v>No</v>
      </c>
      <c r="X170" s="41"/>
      <c r="Y170" s="41"/>
      <c r="Z170" s="41"/>
      <c r="AA170" s="41"/>
      <c r="AB170" s="28"/>
      <c r="AD170" s="31"/>
      <c r="AE170" s="41"/>
      <c r="AF170" s="41"/>
      <c r="AG170" s="41"/>
      <c r="AH170" s="41"/>
      <c r="AI170" s="41"/>
      <c r="AJ170" s="41"/>
      <c r="AK170" s="41"/>
      <c r="AL170" s="41"/>
    </row>
    <row r="171" spans="1:38">
      <c r="A171" s="8" t="str">
        <f>IF('PART III-DEMOGRAPHICS'!A171="","",'PART III-DEMOGRAPHICS'!A171)</f>
        <v/>
      </c>
      <c r="B171" s="9">
        <f t="shared" si="10"/>
        <v>0</v>
      </c>
      <c r="D171" s="28"/>
      <c r="F171" s="28"/>
      <c r="G171" s="28">
        <f t="shared" si="11"/>
        <v>0</v>
      </c>
      <c r="I171" s="28"/>
      <c r="J171" s="28"/>
      <c r="K171" s="41"/>
      <c r="L171" s="41"/>
      <c r="M171" s="41"/>
      <c r="N171" s="41"/>
      <c r="O171" s="28"/>
      <c r="P171" s="31" t="str">
        <f t="shared" si="9"/>
        <v>No</v>
      </c>
      <c r="X171" s="41"/>
      <c r="Y171" s="41"/>
      <c r="Z171" s="41"/>
      <c r="AA171" s="41"/>
      <c r="AB171" s="28"/>
      <c r="AD171" s="31"/>
      <c r="AE171" s="41"/>
      <c r="AF171" s="41"/>
      <c r="AG171" s="41"/>
      <c r="AH171" s="41"/>
      <c r="AI171" s="41"/>
      <c r="AJ171" s="41"/>
      <c r="AK171" s="41"/>
      <c r="AL171" s="41"/>
    </row>
    <row r="172" spans="1:38">
      <c r="A172" s="8" t="str">
        <f>IF('PART III-DEMOGRAPHICS'!A172="","",'PART III-DEMOGRAPHICS'!A172)</f>
        <v/>
      </c>
      <c r="B172" s="9">
        <f t="shared" si="10"/>
        <v>0</v>
      </c>
      <c r="D172" s="28"/>
      <c r="F172" s="28"/>
      <c r="G172" s="28">
        <f t="shared" si="11"/>
        <v>0</v>
      </c>
      <c r="I172" s="28"/>
      <c r="J172" s="28"/>
      <c r="K172" s="41"/>
      <c r="L172" s="41"/>
      <c r="M172" s="41"/>
      <c r="N172" s="41"/>
      <c r="O172" s="28"/>
      <c r="P172" s="31" t="str">
        <f t="shared" si="9"/>
        <v>No</v>
      </c>
      <c r="X172" s="41"/>
      <c r="Y172" s="41"/>
      <c r="Z172" s="41"/>
      <c r="AA172" s="41"/>
      <c r="AB172" s="28"/>
      <c r="AD172" s="31"/>
      <c r="AE172" s="41"/>
      <c r="AF172" s="41"/>
      <c r="AG172" s="41"/>
      <c r="AH172" s="41"/>
      <c r="AI172" s="41"/>
      <c r="AJ172" s="41"/>
      <c r="AK172" s="41"/>
      <c r="AL172" s="41"/>
    </row>
    <row r="173" spans="1:38">
      <c r="A173" s="8" t="str">
        <f>IF('PART III-DEMOGRAPHICS'!A173="","",'PART III-DEMOGRAPHICS'!A173)</f>
        <v/>
      </c>
      <c r="B173" s="9">
        <f t="shared" si="10"/>
        <v>0</v>
      </c>
      <c r="D173" s="28"/>
      <c r="F173" s="28"/>
      <c r="G173" s="28">
        <f t="shared" si="11"/>
        <v>0</v>
      </c>
      <c r="I173" s="28"/>
      <c r="J173" s="28"/>
      <c r="K173" s="41"/>
      <c r="L173" s="41"/>
      <c r="M173" s="41"/>
      <c r="N173" s="41"/>
      <c r="O173" s="28"/>
      <c r="P173" s="31" t="str">
        <f t="shared" si="9"/>
        <v>No</v>
      </c>
      <c r="X173" s="41"/>
      <c r="Y173" s="41"/>
      <c r="Z173" s="41"/>
      <c r="AA173" s="41"/>
      <c r="AB173" s="28"/>
      <c r="AD173" s="31"/>
      <c r="AE173" s="41"/>
      <c r="AF173" s="41"/>
      <c r="AG173" s="41"/>
      <c r="AH173" s="41"/>
      <c r="AI173" s="41"/>
      <c r="AJ173" s="41"/>
      <c r="AK173" s="41"/>
      <c r="AL173" s="41"/>
    </row>
    <row r="174" spans="1:38">
      <c r="A174" s="8" t="str">
        <f>IF('PART III-DEMOGRAPHICS'!A174="","",'PART III-DEMOGRAPHICS'!A174)</f>
        <v/>
      </c>
      <c r="B174" s="9">
        <f t="shared" si="10"/>
        <v>0</v>
      </c>
      <c r="D174" s="28"/>
      <c r="F174" s="28"/>
      <c r="G174" s="28">
        <f t="shared" si="11"/>
        <v>0</v>
      </c>
      <c r="I174" s="28"/>
      <c r="J174" s="28"/>
      <c r="K174" s="41"/>
      <c r="L174" s="41"/>
      <c r="M174" s="41"/>
      <c r="N174" s="41"/>
      <c r="O174" s="28"/>
      <c r="P174" s="31" t="str">
        <f t="shared" si="9"/>
        <v>No</v>
      </c>
      <c r="X174" s="41"/>
      <c r="Y174" s="41"/>
      <c r="Z174" s="41"/>
      <c r="AA174" s="41"/>
      <c r="AB174" s="28"/>
      <c r="AD174" s="31"/>
      <c r="AE174" s="41"/>
      <c r="AF174" s="41"/>
      <c r="AG174" s="41"/>
      <c r="AH174" s="41"/>
      <c r="AI174" s="41"/>
      <c r="AJ174" s="41"/>
      <c r="AK174" s="41"/>
      <c r="AL174" s="41"/>
    </row>
    <row r="175" spans="1:38">
      <c r="A175" s="8" t="str">
        <f>IF('PART III-DEMOGRAPHICS'!A175="","",'PART III-DEMOGRAPHICS'!A175)</f>
        <v/>
      </c>
      <c r="B175" s="9">
        <f t="shared" si="10"/>
        <v>0</v>
      </c>
      <c r="D175" s="28"/>
      <c r="F175" s="28"/>
      <c r="G175" s="28">
        <f t="shared" si="11"/>
        <v>0</v>
      </c>
      <c r="I175" s="28"/>
      <c r="J175" s="28"/>
      <c r="K175" s="41"/>
      <c r="L175" s="41"/>
      <c r="M175" s="41"/>
      <c r="N175" s="41"/>
      <c r="O175" s="28"/>
      <c r="P175" s="31" t="str">
        <f t="shared" si="9"/>
        <v>No</v>
      </c>
      <c r="X175" s="41"/>
      <c r="Y175" s="41"/>
      <c r="Z175" s="41"/>
      <c r="AA175" s="41"/>
      <c r="AB175" s="28"/>
      <c r="AD175" s="31"/>
      <c r="AE175" s="41"/>
      <c r="AF175" s="41"/>
      <c r="AG175" s="41"/>
      <c r="AH175" s="41"/>
      <c r="AI175" s="41"/>
      <c r="AJ175" s="41"/>
      <c r="AK175" s="41"/>
      <c r="AL175" s="41"/>
    </row>
    <row r="176" spans="1:38">
      <c r="A176" s="8" t="str">
        <f>IF('PART III-DEMOGRAPHICS'!A176="","",'PART III-DEMOGRAPHICS'!A176)</f>
        <v/>
      </c>
      <c r="B176" s="9">
        <f t="shared" si="10"/>
        <v>0</v>
      </c>
      <c r="D176" s="28"/>
      <c r="F176" s="28"/>
      <c r="G176" s="28">
        <f t="shared" si="11"/>
        <v>0</v>
      </c>
      <c r="I176" s="28"/>
      <c r="J176" s="28"/>
      <c r="K176" s="41"/>
      <c r="L176" s="41"/>
      <c r="M176" s="41"/>
      <c r="N176" s="41"/>
      <c r="O176" s="28"/>
      <c r="P176" s="31" t="str">
        <f t="shared" si="9"/>
        <v>No</v>
      </c>
      <c r="X176" s="41"/>
      <c r="Y176" s="41"/>
      <c r="Z176" s="41"/>
      <c r="AA176" s="41"/>
      <c r="AB176" s="28"/>
      <c r="AD176" s="31"/>
      <c r="AE176" s="41"/>
      <c r="AF176" s="41"/>
      <c r="AG176" s="41"/>
      <c r="AH176" s="41"/>
      <c r="AI176" s="41"/>
      <c r="AJ176" s="41"/>
      <c r="AK176" s="41"/>
      <c r="AL176" s="41"/>
    </row>
    <row r="177" spans="1:38">
      <c r="A177" s="8" t="str">
        <f>IF('PART III-DEMOGRAPHICS'!A177="","",'PART III-DEMOGRAPHICS'!A177)</f>
        <v/>
      </c>
      <c r="B177" s="9">
        <f t="shared" si="10"/>
        <v>0</v>
      </c>
      <c r="D177" s="28"/>
      <c r="F177" s="28"/>
      <c r="G177" s="28">
        <f t="shared" si="11"/>
        <v>0</v>
      </c>
      <c r="I177" s="28"/>
      <c r="J177" s="28"/>
      <c r="K177" s="41"/>
      <c r="L177" s="41"/>
      <c r="M177" s="41"/>
      <c r="N177" s="41"/>
      <c r="O177" s="28"/>
      <c r="P177" s="31" t="str">
        <f t="shared" si="9"/>
        <v>No</v>
      </c>
      <c r="X177" s="41"/>
      <c r="Y177" s="41"/>
      <c r="Z177" s="41"/>
      <c r="AA177" s="41"/>
      <c r="AB177" s="28"/>
      <c r="AD177" s="31"/>
      <c r="AE177" s="41"/>
      <c r="AF177" s="41"/>
      <c r="AG177" s="41"/>
      <c r="AH177" s="41"/>
      <c r="AI177" s="41"/>
      <c r="AJ177" s="41"/>
      <c r="AK177" s="41"/>
      <c r="AL177" s="41"/>
    </row>
    <row r="178" spans="1:38">
      <c r="A178" s="8" t="str">
        <f>IF('PART III-DEMOGRAPHICS'!A178="","",'PART III-DEMOGRAPHICS'!A178)</f>
        <v/>
      </c>
      <c r="B178" s="9">
        <f t="shared" si="10"/>
        <v>0</v>
      </c>
      <c r="D178" s="28"/>
      <c r="F178" s="28"/>
      <c r="G178" s="28">
        <f t="shared" si="11"/>
        <v>0</v>
      </c>
      <c r="I178" s="28"/>
      <c r="J178" s="28"/>
      <c r="K178" s="41"/>
      <c r="L178" s="41"/>
      <c r="M178" s="41"/>
      <c r="N178" s="41"/>
      <c r="O178" s="28"/>
      <c r="P178" s="31" t="str">
        <f t="shared" si="9"/>
        <v>No</v>
      </c>
      <c r="X178" s="41"/>
      <c r="Y178" s="41"/>
      <c r="Z178" s="41"/>
      <c r="AA178" s="41"/>
      <c r="AB178" s="28"/>
      <c r="AD178" s="31"/>
      <c r="AE178" s="41"/>
      <c r="AF178" s="41"/>
      <c r="AG178" s="41"/>
      <c r="AH178" s="41"/>
      <c r="AI178" s="41"/>
      <c r="AJ178" s="41"/>
      <c r="AK178" s="41"/>
      <c r="AL178" s="41"/>
    </row>
    <row r="179" spans="1:38">
      <c r="A179" s="8" t="str">
        <f>IF('PART III-DEMOGRAPHICS'!A179="","",'PART III-DEMOGRAPHICS'!A179)</f>
        <v/>
      </c>
      <c r="B179" s="9">
        <f t="shared" si="10"/>
        <v>0</v>
      </c>
      <c r="D179" s="28"/>
      <c r="F179" s="28"/>
      <c r="G179" s="28">
        <f t="shared" si="11"/>
        <v>0</v>
      </c>
      <c r="I179" s="28"/>
      <c r="J179" s="28"/>
      <c r="K179" s="41"/>
      <c r="L179" s="41"/>
      <c r="M179" s="41"/>
      <c r="N179" s="41"/>
      <c r="O179" s="28"/>
      <c r="P179" s="31" t="str">
        <f t="shared" si="9"/>
        <v>No</v>
      </c>
      <c r="X179" s="41"/>
      <c r="Y179" s="41"/>
      <c r="Z179" s="41"/>
      <c r="AA179" s="41"/>
      <c r="AB179" s="28"/>
      <c r="AD179" s="31"/>
      <c r="AE179" s="41"/>
      <c r="AF179" s="41"/>
      <c r="AG179" s="41"/>
      <c r="AH179" s="41"/>
      <c r="AI179" s="41"/>
      <c r="AJ179" s="41"/>
      <c r="AK179" s="41"/>
      <c r="AL179" s="41"/>
    </row>
    <row r="180" spans="1:38">
      <c r="A180" s="8" t="str">
        <f>IF('PART III-DEMOGRAPHICS'!A180="","",'PART III-DEMOGRAPHICS'!A180)</f>
        <v/>
      </c>
      <c r="B180" s="9">
        <f t="shared" si="10"/>
        <v>0</v>
      </c>
      <c r="D180" s="28"/>
      <c r="F180" s="28"/>
      <c r="G180" s="28">
        <f t="shared" si="11"/>
        <v>0</v>
      </c>
      <c r="I180" s="28"/>
      <c r="J180" s="28"/>
      <c r="K180" s="41"/>
      <c r="L180" s="41"/>
      <c r="M180" s="41"/>
      <c r="N180" s="41"/>
      <c r="O180" s="28"/>
      <c r="P180" s="31" t="str">
        <f t="shared" si="9"/>
        <v>No</v>
      </c>
      <c r="X180" s="41"/>
      <c r="Y180" s="41"/>
      <c r="Z180" s="41"/>
      <c r="AA180" s="41"/>
      <c r="AB180" s="28"/>
      <c r="AD180" s="31"/>
      <c r="AE180" s="41"/>
      <c r="AF180" s="41"/>
      <c r="AG180" s="41"/>
      <c r="AH180" s="41"/>
      <c r="AI180" s="41"/>
      <c r="AJ180" s="41"/>
      <c r="AK180" s="41"/>
      <c r="AL180" s="41"/>
    </row>
    <row r="181" spans="1:38">
      <c r="A181" s="8" t="str">
        <f>IF('PART III-DEMOGRAPHICS'!A181="","",'PART III-DEMOGRAPHICS'!A181)</f>
        <v/>
      </c>
      <c r="B181" s="9">
        <f t="shared" si="10"/>
        <v>0</v>
      </c>
      <c r="D181" s="28"/>
      <c r="F181" s="28"/>
      <c r="G181" s="28">
        <f t="shared" si="11"/>
        <v>0</v>
      </c>
      <c r="I181" s="28"/>
      <c r="J181" s="28"/>
      <c r="K181" s="41"/>
      <c r="L181" s="41"/>
      <c r="M181" s="41"/>
      <c r="N181" s="41"/>
      <c r="O181" s="28"/>
      <c r="P181" s="31" t="str">
        <f t="shared" si="9"/>
        <v>No</v>
      </c>
      <c r="X181" s="41"/>
      <c r="Y181" s="41"/>
      <c r="Z181" s="41"/>
      <c r="AA181" s="41"/>
      <c r="AB181" s="28"/>
      <c r="AD181" s="31"/>
      <c r="AE181" s="41"/>
      <c r="AF181" s="41"/>
      <c r="AG181" s="41"/>
      <c r="AH181" s="41"/>
      <c r="AI181" s="41"/>
      <c r="AJ181" s="41"/>
      <c r="AK181" s="41"/>
      <c r="AL181" s="41"/>
    </row>
    <row r="182" spans="1:38">
      <c r="A182" s="8" t="str">
        <f>IF('PART III-DEMOGRAPHICS'!A182="","",'PART III-DEMOGRAPHICS'!A182)</f>
        <v/>
      </c>
      <c r="B182" s="9">
        <f t="shared" si="10"/>
        <v>0</v>
      </c>
      <c r="D182" s="28"/>
      <c r="F182" s="28"/>
      <c r="G182" s="28">
        <f t="shared" si="11"/>
        <v>0</v>
      </c>
      <c r="I182" s="28"/>
      <c r="J182" s="28"/>
      <c r="K182" s="41"/>
      <c r="L182" s="41"/>
      <c r="M182" s="41"/>
      <c r="N182" s="41"/>
      <c r="O182" s="28"/>
      <c r="P182" s="31" t="str">
        <f t="shared" si="9"/>
        <v>No</v>
      </c>
      <c r="X182" s="41"/>
      <c r="Y182" s="41"/>
      <c r="Z182" s="41"/>
      <c r="AA182" s="41"/>
      <c r="AB182" s="28"/>
      <c r="AD182" s="31"/>
      <c r="AE182" s="41"/>
      <c r="AF182" s="41"/>
      <c r="AG182" s="41"/>
      <c r="AH182" s="41"/>
      <c r="AI182" s="41"/>
      <c r="AJ182" s="41"/>
      <c r="AK182" s="41"/>
      <c r="AL182" s="41"/>
    </row>
    <row r="183" spans="1:38">
      <c r="A183" s="8" t="str">
        <f>IF('PART III-DEMOGRAPHICS'!A183="","",'PART III-DEMOGRAPHICS'!A183)</f>
        <v/>
      </c>
      <c r="B183" s="9">
        <f t="shared" si="10"/>
        <v>0</v>
      </c>
      <c r="D183" s="28"/>
      <c r="F183" s="28"/>
      <c r="G183" s="28">
        <f t="shared" si="11"/>
        <v>0</v>
      </c>
      <c r="I183" s="28"/>
      <c r="J183" s="28"/>
      <c r="K183" s="41"/>
      <c r="L183" s="41"/>
      <c r="M183" s="41"/>
      <c r="N183" s="41"/>
      <c r="O183" s="28"/>
      <c r="P183" s="31" t="str">
        <f t="shared" si="9"/>
        <v>No</v>
      </c>
      <c r="X183" s="41"/>
      <c r="Y183" s="41"/>
      <c r="Z183" s="41"/>
      <c r="AA183" s="41"/>
      <c r="AB183" s="28"/>
      <c r="AD183" s="31"/>
      <c r="AE183" s="41"/>
      <c r="AF183" s="41"/>
      <c r="AG183" s="41"/>
      <c r="AH183" s="41"/>
      <c r="AI183" s="41"/>
      <c r="AJ183" s="41"/>
      <c r="AK183" s="41"/>
      <c r="AL183" s="41"/>
    </row>
    <row r="184" spans="1:38">
      <c r="A184" s="8" t="str">
        <f>IF('PART III-DEMOGRAPHICS'!A184="","",'PART III-DEMOGRAPHICS'!A184)</f>
        <v/>
      </c>
      <c r="B184" s="9">
        <f t="shared" si="10"/>
        <v>0</v>
      </c>
      <c r="D184" s="28"/>
      <c r="F184" s="28"/>
      <c r="G184" s="28">
        <f t="shared" si="11"/>
        <v>0</v>
      </c>
      <c r="I184" s="28"/>
      <c r="J184" s="28"/>
      <c r="K184" s="41"/>
      <c r="L184" s="41"/>
      <c r="M184" s="41"/>
      <c r="N184" s="41"/>
      <c r="O184" s="28"/>
      <c r="P184" s="31" t="str">
        <f t="shared" si="9"/>
        <v>No</v>
      </c>
      <c r="X184" s="41"/>
      <c r="Y184" s="41"/>
      <c r="Z184" s="41"/>
      <c r="AA184" s="41"/>
      <c r="AB184" s="28"/>
      <c r="AD184" s="31"/>
      <c r="AE184" s="41"/>
      <c r="AF184" s="41"/>
      <c r="AG184" s="41"/>
      <c r="AH184" s="41"/>
      <c r="AI184" s="41"/>
      <c r="AJ184" s="41"/>
      <c r="AK184" s="41"/>
      <c r="AL184" s="41"/>
    </row>
    <row r="185" spans="1:38">
      <c r="A185" s="8" t="str">
        <f>IF('PART III-DEMOGRAPHICS'!A185="","",'PART III-DEMOGRAPHICS'!A185)</f>
        <v/>
      </c>
      <c r="B185" s="9">
        <f t="shared" si="10"/>
        <v>0</v>
      </c>
      <c r="D185" s="28"/>
      <c r="F185" s="28"/>
      <c r="G185" s="28">
        <f t="shared" si="11"/>
        <v>0</v>
      </c>
      <c r="I185" s="28"/>
      <c r="J185" s="28"/>
      <c r="K185" s="41"/>
      <c r="L185" s="41"/>
      <c r="M185" s="41"/>
      <c r="N185" s="41"/>
      <c r="O185" s="28"/>
      <c r="P185" s="31" t="str">
        <f t="shared" si="9"/>
        <v>No</v>
      </c>
      <c r="X185" s="41"/>
      <c r="Y185" s="41"/>
      <c r="Z185" s="41"/>
      <c r="AA185" s="41"/>
      <c r="AB185" s="28"/>
      <c r="AD185" s="31"/>
      <c r="AE185" s="41"/>
      <c r="AF185" s="41"/>
      <c r="AG185" s="41"/>
      <c r="AH185" s="41"/>
      <c r="AI185" s="41"/>
      <c r="AJ185" s="41"/>
      <c r="AK185" s="41"/>
      <c r="AL185" s="41"/>
    </row>
    <row r="186" spans="1:38">
      <c r="A186" s="8" t="str">
        <f>IF('PART III-DEMOGRAPHICS'!A186="","",'PART III-DEMOGRAPHICS'!A186)</f>
        <v/>
      </c>
      <c r="B186" s="9">
        <f t="shared" si="10"/>
        <v>0</v>
      </c>
      <c r="D186" s="28"/>
      <c r="F186" s="28"/>
      <c r="G186" s="28">
        <f t="shared" si="11"/>
        <v>0</v>
      </c>
      <c r="I186" s="28"/>
      <c r="J186" s="28"/>
      <c r="K186" s="41"/>
      <c r="L186" s="41"/>
      <c r="M186" s="41"/>
      <c r="N186" s="41"/>
      <c r="O186" s="28"/>
      <c r="P186" s="31" t="str">
        <f t="shared" si="9"/>
        <v>No</v>
      </c>
      <c r="X186" s="41"/>
      <c r="Y186" s="41"/>
      <c r="Z186" s="41"/>
      <c r="AA186" s="41"/>
      <c r="AB186" s="28"/>
      <c r="AD186" s="31"/>
      <c r="AE186" s="41"/>
      <c r="AF186" s="41"/>
      <c r="AG186" s="41"/>
      <c r="AH186" s="41"/>
      <c r="AI186" s="41"/>
      <c r="AJ186" s="41"/>
      <c r="AK186" s="41"/>
      <c r="AL186" s="41"/>
    </row>
    <row r="187" spans="1:38">
      <c r="A187" s="8" t="str">
        <f>IF('PART III-DEMOGRAPHICS'!A187="","",'PART III-DEMOGRAPHICS'!A187)</f>
        <v/>
      </c>
      <c r="B187" s="9">
        <f t="shared" si="10"/>
        <v>0</v>
      </c>
      <c r="D187" s="28"/>
      <c r="F187" s="28"/>
      <c r="G187" s="28">
        <f t="shared" si="11"/>
        <v>0</v>
      </c>
      <c r="I187" s="28"/>
      <c r="J187" s="28"/>
      <c r="K187" s="41"/>
      <c r="L187" s="41"/>
      <c r="M187" s="41"/>
      <c r="N187" s="41"/>
      <c r="O187" s="28"/>
      <c r="P187" s="31" t="str">
        <f t="shared" si="9"/>
        <v>No</v>
      </c>
      <c r="X187" s="41"/>
      <c r="Y187" s="41"/>
      <c r="Z187" s="41"/>
      <c r="AA187" s="41"/>
      <c r="AB187" s="28"/>
      <c r="AD187" s="31"/>
      <c r="AE187" s="41"/>
      <c r="AF187" s="41"/>
      <c r="AG187" s="41"/>
      <c r="AH187" s="41"/>
      <c r="AI187" s="41"/>
      <c r="AJ187" s="41"/>
      <c r="AK187" s="41"/>
      <c r="AL187" s="41"/>
    </row>
    <row r="188" spans="1:38">
      <c r="A188" s="8" t="str">
        <f>IF('PART III-DEMOGRAPHICS'!A188="","",'PART III-DEMOGRAPHICS'!A188)</f>
        <v/>
      </c>
      <c r="B188" s="9">
        <f t="shared" si="10"/>
        <v>0</v>
      </c>
      <c r="D188" s="28"/>
      <c r="F188" s="28"/>
      <c r="G188" s="28">
        <f t="shared" si="11"/>
        <v>0</v>
      </c>
      <c r="I188" s="28"/>
      <c r="J188" s="28"/>
      <c r="K188" s="41"/>
      <c r="L188" s="41"/>
      <c r="M188" s="41"/>
      <c r="N188" s="41"/>
      <c r="O188" s="28"/>
      <c r="P188" s="31" t="str">
        <f t="shared" si="9"/>
        <v>No</v>
      </c>
      <c r="X188" s="41"/>
      <c r="Y188" s="41"/>
      <c r="Z188" s="41"/>
      <c r="AA188" s="41"/>
      <c r="AB188" s="28"/>
      <c r="AD188" s="31"/>
      <c r="AE188" s="41"/>
      <c r="AF188" s="41"/>
      <c r="AG188" s="41"/>
      <c r="AH188" s="41"/>
      <c r="AI188" s="41"/>
      <c r="AJ188" s="41"/>
      <c r="AK188" s="41"/>
      <c r="AL188" s="41"/>
    </row>
    <row r="189" spans="1:38">
      <c r="A189" s="8" t="str">
        <f>IF('PART III-DEMOGRAPHICS'!A189="","",'PART III-DEMOGRAPHICS'!A189)</f>
        <v/>
      </c>
      <c r="B189" s="9">
        <f t="shared" si="10"/>
        <v>0</v>
      </c>
      <c r="D189" s="28"/>
      <c r="F189" s="28"/>
      <c r="G189" s="28">
        <f t="shared" si="11"/>
        <v>0</v>
      </c>
      <c r="I189" s="28"/>
      <c r="J189" s="28"/>
      <c r="K189" s="41"/>
      <c r="L189" s="41"/>
      <c r="M189" s="41"/>
      <c r="N189" s="41"/>
      <c r="O189" s="28"/>
      <c r="P189" s="31" t="str">
        <f t="shared" si="9"/>
        <v>No</v>
      </c>
      <c r="X189" s="41"/>
      <c r="Y189" s="41"/>
      <c r="Z189" s="41"/>
      <c r="AA189" s="41"/>
      <c r="AB189" s="28"/>
      <c r="AD189" s="31"/>
      <c r="AE189" s="41"/>
      <c r="AF189" s="41"/>
      <c r="AG189" s="41"/>
      <c r="AH189" s="41"/>
      <c r="AI189" s="41"/>
      <c r="AJ189" s="41"/>
      <c r="AK189" s="41"/>
      <c r="AL189" s="41"/>
    </row>
    <row r="190" spans="1:38">
      <c r="A190" s="8" t="str">
        <f>IF('PART III-DEMOGRAPHICS'!A190="","",'PART III-DEMOGRAPHICS'!A190)</f>
        <v/>
      </c>
      <c r="B190" s="9">
        <f t="shared" si="10"/>
        <v>0</v>
      </c>
      <c r="D190" s="28"/>
      <c r="F190" s="28"/>
      <c r="G190" s="28">
        <f t="shared" si="11"/>
        <v>0</v>
      </c>
      <c r="I190" s="28"/>
      <c r="J190" s="28"/>
      <c r="K190" s="41"/>
      <c r="L190" s="41"/>
      <c r="M190" s="41"/>
      <c r="N190" s="41"/>
      <c r="O190" s="28"/>
      <c r="P190" s="31" t="str">
        <f t="shared" si="9"/>
        <v>No</v>
      </c>
      <c r="X190" s="41"/>
      <c r="Y190" s="41"/>
      <c r="Z190" s="41"/>
      <c r="AA190" s="41"/>
      <c r="AB190" s="28"/>
      <c r="AD190" s="31"/>
      <c r="AE190" s="41"/>
      <c r="AF190" s="41"/>
      <c r="AG190" s="41"/>
      <c r="AH190" s="41"/>
      <c r="AI190" s="41"/>
      <c r="AJ190" s="41"/>
      <c r="AK190" s="41"/>
      <c r="AL190" s="41"/>
    </row>
    <row r="191" spans="1:38">
      <c r="A191" s="8" t="str">
        <f>IF('PART III-DEMOGRAPHICS'!A191="","",'PART III-DEMOGRAPHICS'!A191)</f>
        <v/>
      </c>
      <c r="B191" s="9">
        <f t="shared" si="10"/>
        <v>0</v>
      </c>
      <c r="D191" s="28"/>
      <c r="F191" s="28"/>
      <c r="G191" s="28">
        <f t="shared" si="11"/>
        <v>0</v>
      </c>
      <c r="I191" s="28"/>
      <c r="J191" s="28"/>
      <c r="K191" s="41"/>
      <c r="L191" s="41"/>
      <c r="M191" s="41"/>
      <c r="N191" s="41"/>
      <c r="O191" s="28"/>
      <c r="P191" s="31" t="str">
        <f t="shared" si="9"/>
        <v>No</v>
      </c>
      <c r="X191" s="41"/>
      <c r="Y191" s="41"/>
      <c r="Z191" s="41"/>
      <c r="AA191" s="41"/>
      <c r="AB191" s="28"/>
      <c r="AD191" s="31"/>
      <c r="AE191" s="41"/>
      <c r="AF191" s="41"/>
      <c r="AG191" s="41"/>
      <c r="AH191" s="41"/>
      <c r="AI191" s="41"/>
      <c r="AJ191" s="41"/>
      <c r="AK191" s="41"/>
      <c r="AL191" s="41"/>
    </row>
    <row r="192" spans="1:38">
      <c r="A192" s="8" t="str">
        <f>IF('PART III-DEMOGRAPHICS'!A192="","",'PART III-DEMOGRAPHICS'!A192)</f>
        <v/>
      </c>
      <c r="B192" s="9">
        <f t="shared" si="10"/>
        <v>0</v>
      </c>
      <c r="D192" s="28"/>
      <c r="F192" s="28"/>
      <c r="G192" s="28">
        <f t="shared" si="11"/>
        <v>0</v>
      </c>
      <c r="I192" s="28"/>
      <c r="J192" s="28"/>
      <c r="K192" s="41"/>
      <c r="L192" s="41"/>
      <c r="M192" s="41"/>
      <c r="N192" s="41"/>
      <c r="O192" s="28"/>
      <c r="P192" s="31" t="str">
        <f t="shared" si="9"/>
        <v>No</v>
      </c>
      <c r="X192" s="41"/>
      <c r="Y192" s="41"/>
      <c r="Z192" s="41"/>
      <c r="AA192" s="41"/>
      <c r="AB192" s="28"/>
      <c r="AD192" s="31"/>
      <c r="AE192" s="41"/>
      <c r="AF192" s="41"/>
      <c r="AG192" s="41"/>
      <c r="AH192" s="41"/>
      <c r="AI192" s="41"/>
      <c r="AJ192" s="41"/>
      <c r="AK192" s="41"/>
      <c r="AL192" s="41"/>
    </row>
    <row r="193" spans="1:38">
      <c r="A193" s="8" t="str">
        <f>IF('PART III-DEMOGRAPHICS'!A193="","",'PART III-DEMOGRAPHICS'!A193)</f>
        <v/>
      </c>
      <c r="B193" s="9">
        <f t="shared" si="10"/>
        <v>0</v>
      </c>
      <c r="D193" s="28"/>
      <c r="F193" s="28"/>
      <c r="G193" s="28">
        <f t="shared" si="11"/>
        <v>0</v>
      </c>
      <c r="I193" s="28"/>
      <c r="J193" s="28"/>
      <c r="K193" s="41"/>
      <c r="L193" s="41"/>
      <c r="M193" s="41"/>
      <c r="N193" s="41"/>
      <c r="O193" s="28"/>
      <c r="P193" s="31" t="str">
        <f t="shared" si="9"/>
        <v>No</v>
      </c>
      <c r="X193" s="41"/>
      <c r="Y193" s="41"/>
      <c r="Z193" s="41"/>
      <c r="AA193" s="41"/>
      <c r="AB193" s="28"/>
      <c r="AD193" s="31"/>
      <c r="AE193" s="41"/>
      <c r="AF193" s="41"/>
      <c r="AG193" s="41"/>
      <c r="AH193" s="41"/>
      <c r="AI193" s="41"/>
      <c r="AJ193" s="41"/>
      <c r="AK193" s="41"/>
      <c r="AL193" s="41"/>
    </row>
    <row r="194" spans="1:38">
      <c r="A194" s="8" t="str">
        <f>IF('PART III-DEMOGRAPHICS'!A194="","",'PART III-DEMOGRAPHICS'!A194)</f>
        <v/>
      </c>
      <c r="B194" s="9">
        <f t="shared" si="10"/>
        <v>0</v>
      </c>
      <c r="D194" s="28"/>
      <c r="F194" s="28"/>
      <c r="G194" s="28">
        <f t="shared" si="11"/>
        <v>0</v>
      </c>
      <c r="I194" s="28"/>
      <c r="J194" s="28"/>
      <c r="K194" s="41"/>
      <c r="L194" s="41"/>
      <c r="M194" s="41"/>
      <c r="N194" s="41"/>
      <c r="O194" s="28"/>
      <c r="P194" s="31" t="str">
        <f t="shared" si="9"/>
        <v>No</v>
      </c>
      <c r="X194" s="41"/>
      <c r="Y194" s="41"/>
      <c r="Z194" s="41"/>
      <c r="AA194" s="41"/>
      <c r="AB194" s="28"/>
      <c r="AD194" s="31"/>
      <c r="AE194" s="41"/>
      <c r="AF194" s="41"/>
      <c r="AG194" s="41"/>
      <c r="AH194" s="41"/>
      <c r="AI194" s="41"/>
      <c r="AJ194" s="41"/>
      <c r="AK194" s="41"/>
      <c r="AL194" s="41"/>
    </row>
    <row r="195" spans="1:38">
      <c r="A195" s="8" t="str">
        <f>IF('PART III-DEMOGRAPHICS'!A195="","",'PART III-DEMOGRAPHICS'!A195)</f>
        <v/>
      </c>
      <c r="B195" s="9">
        <f t="shared" si="10"/>
        <v>0</v>
      </c>
      <c r="D195" s="28"/>
      <c r="F195" s="28"/>
      <c r="G195" s="28">
        <f t="shared" si="11"/>
        <v>0</v>
      </c>
      <c r="I195" s="28"/>
      <c r="J195" s="28"/>
      <c r="K195" s="41"/>
      <c r="L195" s="41"/>
      <c r="M195" s="41"/>
      <c r="N195" s="41"/>
      <c r="O195" s="28"/>
      <c r="P195" s="31" t="str">
        <f t="shared" si="9"/>
        <v>No</v>
      </c>
      <c r="X195" s="41"/>
      <c r="Y195" s="41"/>
      <c r="Z195" s="41"/>
      <c r="AA195" s="41"/>
      <c r="AB195" s="28"/>
      <c r="AD195" s="31"/>
      <c r="AE195" s="41"/>
      <c r="AF195" s="41"/>
      <c r="AG195" s="41"/>
      <c r="AH195" s="41"/>
      <c r="AI195" s="41"/>
      <c r="AJ195" s="41"/>
      <c r="AK195" s="41"/>
      <c r="AL195" s="41"/>
    </row>
    <row r="196" spans="1:38">
      <c r="A196" s="8" t="str">
        <f>IF('PART III-DEMOGRAPHICS'!A196="","",'PART III-DEMOGRAPHICS'!A196)</f>
        <v/>
      </c>
      <c r="B196" s="9">
        <f t="shared" si="10"/>
        <v>0</v>
      </c>
      <c r="D196" s="28"/>
      <c r="F196" s="28"/>
      <c r="G196" s="28">
        <f t="shared" si="11"/>
        <v>0</v>
      </c>
      <c r="I196" s="28"/>
      <c r="J196" s="28"/>
      <c r="K196" s="41"/>
      <c r="L196" s="41"/>
      <c r="M196" s="41"/>
      <c r="N196" s="41"/>
      <c r="O196" s="28"/>
      <c r="P196" s="31" t="str">
        <f t="shared" si="9"/>
        <v>No</v>
      </c>
      <c r="X196" s="41"/>
      <c r="Y196" s="41"/>
      <c r="Z196" s="41"/>
      <c r="AA196" s="41"/>
      <c r="AB196" s="28"/>
      <c r="AD196" s="31"/>
      <c r="AE196" s="41"/>
      <c r="AF196" s="41"/>
      <c r="AG196" s="41"/>
      <c r="AH196" s="41"/>
      <c r="AI196" s="41"/>
      <c r="AJ196" s="41"/>
      <c r="AK196" s="41"/>
      <c r="AL196" s="41"/>
    </row>
    <row r="197" spans="1:38">
      <c r="A197" s="8" t="str">
        <f>IF('PART III-DEMOGRAPHICS'!A197="","",'PART III-DEMOGRAPHICS'!A197)</f>
        <v/>
      </c>
      <c r="B197" s="9">
        <f t="shared" si="10"/>
        <v>0</v>
      </c>
      <c r="D197" s="28"/>
      <c r="F197" s="28"/>
      <c r="G197" s="28">
        <f t="shared" si="11"/>
        <v>0</v>
      </c>
      <c r="I197" s="28"/>
      <c r="J197" s="28"/>
      <c r="K197" s="41"/>
      <c r="L197" s="41"/>
      <c r="M197" s="41"/>
      <c r="N197" s="41"/>
      <c r="O197" s="28"/>
      <c r="P197" s="31" t="str">
        <f t="shared" si="9"/>
        <v>No</v>
      </c>
      <c r="X197" s="41"/>
      <c r="Y197" s="41"/>
      <c r="Z197" s="41"/>
      <c r="AA197" s="41"/>
      <c r="AB197" s="28"/>
      <c r="AD197" s="31"/>
      <c r="AE197" s="41"/>
      <c r="AF197" s="41"/>
      <c r="AG197" s="41"/>
      <c r="AH197" s="41"/>
      <c r="AI197" s="41"/>
      <c r="AJ197" s="41"/>
      <c r="AK197" s="41"/>
      <c r="AL197" s="41"/>
    </row>
    <row r="198" spans="1:38">
      <c r="A198" s="8" t="str">
        <f>IF('PART III-DEMOGRAPHICS'!A198="","",'PART III-DEMOGRAPHICS'!A198)</f>
        <v/>
      </c>
      <c r="B198" s="9">
        <f t="shared" si="10"/>
        <v>0</v>
      </c>
      <c r="D198" s="28"/>
      <c r="F198" s="28"/>
      <c r="G198" s="28">
        <f t="shared" si="11"/>
        <v>0</v>
      </c>
      <c r="I198" s="28"/>
      <c r="J198" s="28"/>
      <c r="K198" s="41"/>
      <c r="L198" s="41"/>
      <c r="M198" s="41"/>
      <c r="N198" s="41"/>
      <c r="O198" s="28"/>
      <c r="P198" s="31" t="str">
        <f t="shared" si="9"/>
        <v>No</v>
      </c>
      <c r="X198" s="41"/>
      <c r="Y198" s="41"/>
      <c r="Z198" s="41"/>
      <c r="AA198" s="41"/>
      <c r="AB198" s="28"/>
      <c r="AD198" s="31"/>
      <c r="AE198" s="41"/>
      <c r="AF198" s="41"/>
      <c r="AG198" s="41"/>
      <c r="AH198" s="41"/>
      <c r="AI198" s="41"/>
      <c r="AJ198" s="41"/>
      <c r="AK198" s="41"/>
      <c r="AL198" s="41"/>
    </row>
    <row r="199" spans="1:38">
      <c r="A199" s="8" t="str">
        <f>IF('PART III-DEMOGRAPHICS'!A199="","",'PART III-DEMOGRAPHICS'!A199)</f>
        <v/>
      </c>
      <c r="B199" s="9">
        <f t="shared" si="10"/>
        <v>0</v>
      </c>
      <c r="D199" s="28"/>
      <c r="F199" s="28"/>
      <c r="G199" s="28">
        <f t="shared" si="11"/>
        <v>0</v>
      </c>
      <c r="I199" s="28"/>
      <c r="J199" s="28"/>
      <c r="K199" s="41"/>
      <c r="L199" s="41"/>
      <c r="M199" s="41"/>
      <c r="N199" s="41"/>
      <c r="O199" s="28"/>
      <c r="P199" s="31" t="str">
        <f t="shared" si="9"/>
        <v>No</v>
      </c>
      <c r="X199" s="41"/>
      <c r="Y199" s="41"/>
      <c r="Z199" s="41"/>
      <c r="AA199" s="41"/>
      <c r="AB199" s="28"/>
      <c r="AD199" s="31"/>
      <c r="AE199" s="41"/>
      <c r="AF199" s="41"/>
      <c r="AG199" s="41"/>
      <c r="AH199" s="41"/>
      <c r="AI199" s="41"/>
      <c r="AJ199" s="41"/>
      <c r="AK199" s="41"/>
      <c r="AL199" s="41"/>
    </row>
    <row r="200" spans="1:38">
      <c r="A200" s="8" t="str">
        <f>IF('PART III-DEMOGRAPHICS'!A200="","",'PART III-DEMOGRAPHICS'!A200)</f>
        <v/>
      </c>
      <c r="B200" s="9">
        <f t="shared" si="10"/>
        <v>0</v>
      </c>
      <c r="D200" s="28"/>
      <c r="F200" s="28"/>
      <c r="G200" s="28">
        <f t="shared" si="11"/>
        <v>0</v>
      </c>
      <c r="I200" s="28"/>
      <c r="J200" s="28"/>
      <c r="K200" s="41"/>
      <c r="L200" s="41"/>
      <c r="M200" s="41"/>
      <c r="N200" s="41"/>
      <c r="O200" s="28"/>
      <c r="P200" s="31" t="str">
        <f t="shared" ref="P200:P263" si="12">IF(OR(Q200="Yes",R200="Yes",S200="Yes",T200="Yes",U200="Yes",V200="Yes",W200="Yes"),"Yes","No")</f>
        <v>No</v>
      </c>
      <c r="X200" s="41"/>
      <c r="Y200" s="41"/>
      <c r="Z200" s="41"/>
      <c r="AA200" s="41"/>
      <c r="AB200" s="28"/>
      <c r="AD200" s="31"/>
      <c r="AE200" s="41"/>
      <c r="AF200" s="41"/>
      <c r="AG200" s="41"/>
      <c r="AH200" s="41"/>
      <c r="AI200" s="41"/>
      <c r="AJ200" s="41"/>
      <c r="AK200" s="41"/>
      <c r="AL200" s="41"/>
    </row>
    <row r="201" spans="1:38">
      <c r="A201" s="8" t="str">
        <f>IF('PART III-DEMOGRAPHICS'!A201="","",'PART III-DEMOGRAPHICS'!A201)</f>
        <v/>
      </c>
      <c r="B201" s="9">
        <f t="shared" si="10"/>
        <v>0</v>
      </c>
      <c r="D201" s="28"/>
      <c r="F201" s="28"/>
      <c r="G201" s="28">
        <f t="shared" si="11"/>
        <v>0</v>
      </c>
      <c r="I201" s="28"/>
      <c r="J201" s="28"/>
      <c r="K201" s="41"/>
      <c r="L201" s="41"/>
      <c r="M201" s="41"/>
      <c r="N201" s="41"/>
      <c r="O201" s="28"/>
      <c r="P201" s="31" t="str">
        <f t="shared" si="12"/>
        <v>No</v>
      </c>
      <c r="X201" s="41"/>
      <c r="Y201" s="41"/>
      <c r="Z201" s="41"/>
      <c r="AA201" s="41"/>
      <c r="AB201" s="28"/>
      <c r="AD201" s="31"/>
      <c r="AE201" s="41"/>
      <c r="AF201" s="41"/>
      <c r="AG201" s="41"/>
      <c r="AH201" s="41"/>
      <c r="AI201" s="41"/>
      <c r="AJ201" s="41"/>
      <c r="AK201" s="41"/>
      <c r="AL201" s="41"/>
    </row>
    <row r="202" spans="1:38">
      <c r="A202" s="8" t="str">
        <f>IF('PART III-DEMOGRAPHICS'!A202="","",'PART III-DEMOGRAPHICS'!A202)</f>
        <v/>
      </c>
      <c r="B202" s="9">
        <f t="shared" si="10"/>
        <v>0</v>
      </c>
      <c r="D202" s="28"/>
      <c r="F202" s="28"/>
      <c r="G202" s="28">
        <f t="shared" si="11"/>
        <v>0</v>
      </c>
      <c r="I202" s="28"/>
      <c r="J202" s="28"/>
      <c r="K202" s="41"/>
      <c r="L202" s="41"/>
      <c r="M202" s="41"/>
      <c r="N202" s="41"/>
      <c r="O202" s="28"/>
      <c r="P202" s="31" t="str">
        <f t="shared" si="12"/>
        <v>No</v>
      </c>
      <c r="X202" s="41"/>
      <c r="Y202" s="41"/>
      <c r="Z202" s="41"/>
      <c r="AA202" s="41"/>
      <c r="AB202" s="28"/>
      <c r="AD202" s="31"/>
      <c r="AE202" s="41"/>
      <c r="AF202" s="41"/>
      <c r="AG202" s="41"/>
      <c r="AH202" s="41"/>
      <c r="AI202" s="41"/>
      <c r="AJ202" s="41"/>
      <c r="AK202" s="41"/>
      <c r="AL202" s="41"/>
    </row>
    <row r="203" spans="1:38">
      <c r="A203" s="8" t="str">
        <f>IF('PART III-DEMOGRAPHICS'!A203="","",'PART III-DEMOGRAPHICS'!A203)</f>
        <v/>
      </c>
      <c r="B203" s="9">
        <f t="shared" ref="B203:B266" si="13">D203+F203</f>
        <v>0</v>
      </c>
      <c r="D203" s="28"/>
      <c r="F203" s="28"/>
      <c r="G203" s="28">
        <f t="shared" ref="G203:G266" si="14">I203+J203</f>
        <v>0</v>
      </c>
      <c r="I203" s="28"/>
      <c r="J203" s="28"/>
      <c r="K203" s="41"/>
      <c r="L203" s="41"/>
      <c r="M203" s="41"/>
      <c r="N203" s="41"/>
      <c r="O203" s="28"/>
      <c r="P203" s="31" t="str">
        <f t="shared" si="12"/>
        <v>No</v>
      </c>
      <c r="X203" s="41"/>
      <c r="Y203" s="41"/>
      <c r="Z203" s="41"/>
      <c r="AA203" s="41"/>
      <c r="AB203" s="28"/>
      <c r="AD203" s="31"/>
      <c r="AE203" s="41"/>
      <c r="AF203" s="41"/>
      <c r="AG203" s="41"/>
      <c r="AH203" s="41"/>
      <c r="AI203" s="41"/>
      <c r="AJ203" s="41"/>
      <c r="AK203" s="41"/>
      <c r="AL203" s="41"/>
    </row>
    <row r="204" spans="1:38">
      <c r="A204" s="8" t="str">
        <f>IF('PART III-DEMOGRAPHICS'!A204="","",'PART III-DEMOGRAPHICS'!A204)</f>
        <v/>
      </c>
      <c r="B204" s="9">
        <f t="shared" si="13"/>
        <v>0</v>
      </c>
      <c r="D204" s="28"/>
      <c r="F204" s="28"/>
      <c r="G204" s="28">
        <f t="shared" si="14"/>
        <v>0</v>
      </c>
      <c r="I204" s="28"/>
      <c r="J204" s="28"/>
      <c r="K204" s="41"/>
      <c r="L204" s="41"/>
      <c r="M204" s="41"/>
      <c r="N204" s="41"/>
      <c r="O204" s="28"/>
      <c r="P204" s="31" t="str">
        <f t="shared" si="12"/>
        <v>No</v>
      </c>
      <c r="X204" s="41"/>
      <c r="Y204" s="41"/>
      <c r="Z204" s="41"/>
      <c r="AA204" s="41"/>
      <c r="AB204" s="28"/>
      <c r="AD204" s="31"/>
      <c r="AE204" s="41"/>
      <c r="AF204" s="41"/>
      <c r="AG204" s="41"/>
      <c r="AH204" s="41"/>
      <c r="AI204" s="41"/>
      <c r="AJ204" s="41"/>
      <c r="AK204" s="41"/>
      <c r="AL204" s="41"/>
    </row>
    <row r="205" spans="1:38">
      <c r="A205" s="8" t="str">
        <f>IF('PART III-DEMOGRAPHICS'!A205="","",'PART III-DEMOGRAPHICS'!A205)</f>
        <v/>
      </c>
      <c r="B205" s="9">
        <f t="shared" si="13"/>
        <v>0</v>
      </c>
      <c r="D205" s="28"/>
      <c r="F205" s="28"/>
      <c r="G205" s="28">
        <f t="shared" si="14"/>
        <v>0</v>
      </c>
      <c r="I205" s="28"/>
      <c r="J205" s="28"/>
      <c r="K205" s="41"/>
      <c r="L205" s="41"/>
      <c r="M205" s="41"/>
      <c r="N205" s="41"/>
      <c r="O205" s="28"/>
      <c r="P205" s="31" t="str">
        <f t="shared" si="12"/>
        <v>No</v>
      </c>
      <c r="X205" s="41"/>
      <c r="Y205" s="41"/>
      <c r="Z205" s="41"/>
      <c r="AA205" s="41"/>
      <c r="AB205" s="28"/>
      <c r="AD205" s="31"/>
      <c r="AE205" s="41"/>
      <c r="AF205" s="41"/>
      <c r="AG205" s="41"/>
      <c r="AH205" s="41"/>
      <c r="AI205" s="41"/>
      <c r="AJ205" s="41"/>
      <c r="AK205" s="41"/>
      <c r="AL205" s="41"/>
    </row>
    <row r="206" spans="1:38">
      <c r="A206" s="8" t="str">
        <f>IF('PART III-DEMOGRAPHICS'!A206="","",'PART III-DEMOGRAPHICS'!A206)</f>
        <v/>
      </c>
      <c r="B206" s="9">
        <f t="shared" si="13"/>
        <v>0</v>
      </c>
      <c r="D206" s="28"/>
      <c r="F206" s="28"/>
      <c r="G206" s="28">
        <f t="shared" si="14"/>
        <v>0</v>
      </c>
      <c r="I206" s="28"/>
      <c r="J206" s="28"/>
      <c r="K206" s="41"/>
      <c r="L206" s="41"/>
      <c r="M206" s="41"/>
      <c r="N206" s="41"/>
      <c r="O206" s="28"/>
      <c r="P206" s="31" t="str">
        <f t="shared" si="12"/>
        <v>No</v>
      </c>
      <c r="X206" s="41"/>
      <c r="Y206" s="41"/>
      <c r="Z206" s="41"/>
      <c r="AA206" s="41"/>
      <c r="AB206" s="28"/>
      <c r="AD206" s="31"/>
      <c r="AE206" s="41"/>
      <c r="AF206" s="41"/>
      <c r="AG206" s="41"/>
      <c r="AH206" s="41"/>
      <c r="AI206" s="41"/>
      <c r="AJ206" s="41"/>
      <c r="AK206" s="41"/>
      <c r="AL206" s="41"/>
    </row>
    <row r="207" spans="1:38">
      <c r="A207" s="8" t="str">
        <f>IF('PART III-DEMOGRAPHICS'!A207="","",'PART III-DEMOGRAPHICS'!A207)</f>
        <v/>
      </c>
      <c r="B207" s="9">
        <f t="shared" si="13"/>
        <v>0</v>
      </c>
      <c r="D207" s="28"/>
      <c r="F207" s="28"/>
      <c r="G207" s="28">
        <f t="shared" si="14"/>
        <v>0</v>
      </c>
      <c r="I207" s="28"/>
      <c r="J207" s="28"/>
      <c r="K207" s="41"/>
      <c r="L207" s="41"/>
      <c r="M207" s="41"/>
      <c r="N207" s="41"/>
      <c r="O207" s="28"/>
      <c r="P207" s="31" t="str">
        <f t="shared" si="12"/>
        <v>No</v>
      </c>
      <c r="X207" s="41"/>
      <c r="Y207" s="41"/>
      <c r="Z207" s="41"/>
      <c r="AA207" s="41"/>
      <c r="AB207" s="28"/>
      <c r="AD207" s="31"/>
      <c r="AE207" s="41"/>
      <c r="AF207" s="41"/>
      <c r="AG207" s="41"/>
      <c r="AH207" s="41"/>
      <c r="AI207" s="41"/>
      <c r="AJ207" s="41"/>
      <c r="AK207" s="41"/>
      <c r="AL207" s="41"/>
    </row>
    <row r="208" spans="1:38">
      <c r="A208" s="8" t="str">
        <f>IF('PART III-DEMOGRAPHICS'!A208="","",'PART III-DEMOGRAPHICS'!A208)</f>
        <v/>
      </c>
      <c r="B208" s="9">
        <f t="shared" si="13"/>
        <v>0</v>
      </c>
      <c r="D208" s="28"/>
      <c r="F208" s="28"/>
      <c r="G208" s="28">
        <f t="shared" si="14"/>
        <v>0</v>
      </c>
      <c r="I208" s="28"/>
      <c r="J208" s="28"/>
      <c r="K208" s="41"/>
      <c r="L208" s="41"/>
      <c r="M208" s="41"/>
      <c r="N208" s="41"/>
      <c r="O208" s="28"/>
      <c r="P208" s="31" t="str">
        <f t="shared" si="12"/>
        <v>No</v>
      </c>
      <c r="X208" s="41"/>
      <c r="Y208" s="41"/>
      <c r="Z208" s="41"/>
      <c r="AA208" s="41"/>
      <c r="AB208" s="28"/>
      <c r="AD208" s="31"/>
      <c r="AE208" s="41"/>
      <c r="AF208" s="41"/>
      <c r="AG208" s="41"/>
      <c r="AH208" s="41"/>
      <c r="AI208" s="41"/>
      <c r="AJ208" s="41"/>
      <c r="AK208" s="41"/>
      <c r="AL208" s="41"/>
    </row>
    <row r="209" spans="1:38">
      <c r="A209" s="8" t="str">
        <f>IF('PART III-DEMOGRAPHICS'!A209="","",'PART III-DEMOGRAPHICS'!A209)</f>
        <v/>
      </c>
      <c r="B209" s="9">
        <f t="shared" si="13"/>
        <v>0</v>
      </c>
      <c r="D209" s="28"/>
      <c r="F209" s="28"/>
      <c r="G209" s="28">
        <f t="shared" si="14"/>
        <v>0</v>
      </c>
      <c r="I209" s="28"/>
      <c r="J209" s="28"/>
      <c r="K209" s="41"/>
      <c r="L209" s="41"/>
      <c r="M209" s="41"/>
      <c r="N209" s="41"/>
      <c r="O209" s="28"/>
      <c r="P209" s="31" t="str">
        <f t="shared" si="12"/>
        <v>No</v>
      </c>
      <c r="X209" s="41"/>
      <c r="Y209" s="41"/>
      <c r="Z209" s="41"/>
      <c r="AA209" s="41"/>
      <c r="AB209" s="28"/>
      <c r="AD209" s="31"/>
      <c r="AE209" s="41"/>
      <c r="AF209" s="41"/>
      <c r="AG209" s="41"/>
      <c r="AH209" s="41"/>
      <c r="AI209" s="41"/>
      <c r="AJ209" s="41"/>
      <c r="AK209" s="41"/>
      <c r="AL209" s="41"/>
    </row>
    <row r="210" spans="1:38">
      <c r="A210" s="8" t="str">
        <f>IF('PART III-DEMOGRAPHICS'!A210="","",'PART III-DEMOGRAPHICS'!A210)</f>
        <v/>
      </c>
      <c r="B210" s="9">
        <f t="shared" si="13"/>
        <v>0</v>
      </c>
      <c r="D210" s="28"/>
      <c r="F210" s="28"/>
      <c r="G210" s="28">
        <f t="shared" si="14"/>
        <v>0</v>
      </c>
      <c r="I210" s="28"/>
      <c r="J210" s="28"/>
      <c r="K210" s="41"/>
      <c r="L210" s="41"/>
      <c r="M210" s="41"/>
      <c r="N210" s="41"/>
      <c r="O210" s="28"/>
      <c r="P210" s="31" t="str">
        <f t="shared" si="12"/>
        <v>No</v>
      </c>
      <c r="X210" s="41"/>
      <c r="Y210" s="41"/>
      <c r="Z210" s="41"/>
      <c r="AA210" s="41"/>
      <c r="AB210" s="28"/>
      <c r="AD210" s="31"/>
      <c r="AE210" s="41"/>
      <c r="AF210" s="41"/>
      <c r="AG210" s="41"/>
      <c r="AH210" s="41"/>
      <c r="AI210" s="41"/>
      <c r="AJ210" s="41"/>
      <c r="AK210" s="41"/>
      <c r="AL210" s="41"/>
    </row>
    <row r="211" spans="1:38">
      <c r="A211" s="8" t="str">
        <f>IF('PART III-DEMOGRAPHICS'!A211="","",'PART III-DEMOGRAPHICS'!A211)</f>
        <v/>
      </c>
      <c r="B211" s="9">
        <f t="shared" si="13"/>
        <v>0</v>
      </c>
      <c r="D211" s="28"/>
      <c r="F211" s="28"/>
      <c r="G211" s="28">
        <f t="shared" si="14"/>
        <v>0</v>
      </c>
      <c r="I211" s="28"/>
      <c r="J211" s="28"/>
      <c r="K211" s="41"/>
      <c r="L211" s="41"/>
      <c r="M211" s="41"/>
      <c r="N211" s="41"/>
      <c r="O211" s="28"/>
      <c r="P211" s="31" t="str">
        <f t="shared" si="12"/>
        <v>No</v>
      </c>
      <c r="X211" s="41"/>
      <c r="Y211" s="41"/>
      <c r="Z211" s="41"/>
      <c r="AA211" s="41"/>
      <c r="AB211" s="28"/>
      <c r="AD211" s="31"/>
      <c r="AE211" s="41"/>
      <c r="AF211" s="41"/>
      <c r="AG211" s="41"/>
      <c r="AH211" s="41"/>
      <c r="AI211" s="41"/>
      <c r="AJ211" s="41"/>
      <c r="AK211" s="41"/>
      <c r="AL211" s="41"/>
    </row>
    <row r="212" spans="1:38">
      <c r="A212" s="8" t="str">
        <f>IF('PART III-DEMOGRAPHICS'!A212="","",'PART III-DEMOGRAPHICS'!A212)</f>
        <v/>
      </c>
      <c r="B212" s="9">
        <f t="shared" si="13"/>
        <v>0</v>
      </c>
      <c r="D212" s="28"/>
      <c r="F212" s="28"/>
      <c r="G212" s="28">
        <f t="shared" si="14"/>
        <v>0</v>
      </c>
      <c r="I212" s="28"/>
      <c r="J212" s="28"/>
      <c r="K212" s="41"/>
      <c r="L212" s="41"/>
      <c r="M212" s="41"/>
      <c r="N212" s="41"/>
      <c r="O212" s="28"/>
      <c r="P212" s="31" t="str">
        <f t="shared" si="12"/>
        <v>No</v>
      </c>
      <c r="X212" s="41"/>
      <c r="Y212" s="41"/>
      <c r="Z212" s="41"/>
      <c r="AA212" s="41"/>
      <c r="AB212" s="28"/>
      <c r="AD212" s="31"/>
      <c r="AE212" s="41"/>
      <c r="AF212" s="41"/>
      <c r="AG212" s="41"/>
      <c r="AH212" s="41"/>
      <c r="AI212" s="41"/>
      <c r="AJ212" s="41"/>
      <c r="AK212" s="41"/>
      <c r="AL212" s="41"/>
    </row>
    <row r="213" spans="1:38">
      <c r="A213" s="8" t="str">
        <f>IF('PART III-DEMOGRAPHICS'!A213="","",'PART III-DEMOGRAPHICS'!A213)</f>
        <v/>
      </c>
      <c r="B213" s="9">
        <f t="shared" si="13"/>
        <v>0</v>
      </c>
      <c r="D213" s="28"/>
      <c r="F213" s="28"/>
      <c r="G213" s="28">
        <f t="shared" si="14"/>
        <v>0</v>
      </c>
      <c r="I213" s="28"/>
      <c r="J213" s="28"/>
      <c r="K213" s="41"/>
      <c r="L213" s="41"/>
      <c r="M213" s="41"/>
      <c r="N213" s="41"/>
      <c r="O213" s="28"/>
      <c r="P213" s="31" t="str">
        <f t="shared" si="12"/>
        <v>No</v>
      </c>
      <c r="X213" s="41"/>
      <c r="Y213" s="41"/>
      <c r="Z213" s="41"/>
      <c r="AA213" s="41"/>
      <c r="AB213" s="28"/>
      <c r="AD213" s="31"/>
      <c r="AE213" s="41"/>
      <c r="AF213" s="41"/>
      <c r="AG213" s="41"/>
      <c r="AH213" s="41"/>
      <c r="AI213" s="41"/>
      <c r="AJ213" s="41"/>
      <c r="AK213" s="41"/>
      <c r="AL213" s="41"/>
    </row>
    <row r="214" spans="1:38">
      <c r="A214" s="8" t="str">
        <f>IF('PART III-DEMOGRAPHICS'!A214="","",'PART III-DEMOGRAPHICS'!A214)</f>
        <v/>
      </c>
      <c r="B214" s="9">
        <f t="shared" si="13"/>
        <v>0</v>
      </c>
      <c r="D214" s="28"/>
      <c r="F214" s="28"/>
      <c r="G214" s="28">
        <f t="shared" si="14"/>
        <v>0</v>
      </c>
      <c r="I214" s="28"/>
      <c r="J214" s="28"/>
      <c r="K214" s="41"/>
      <c r="L214" s="41"/>
      <c r="M214" s="41"/>
      <c r="N214" s="41"/>
      <c r="O214" s="28"/>
      <c r="P214" s="31" t="str">
        <f t="shared" si="12"/>
        <v>No</v>
      </c>
      <c r="X214" s="41"/>
      <c r="Y214" s="41"/>
      <c r="Z214" s="41"/>
      <c r="AA214" s="41"/>
      <c r="AB214" s="28"/>
      <c r="AD214" s="31"/>
      <c r="AE214" s="41"/>
      <c r="AF214" s="41"/>
      <c r="AG214" s="41"/>
      <c r="AH214" s="41"/>
      <c r="AI214" s="41"/>
      <c r="AJ214" s="41"/>
      <c r="AK214" s="41"/>
      <c r="AL214" s="41"/>
    </row>
    <row r="215" spans="1:38">
      <c r="A215" s="8" t="str">
        <f>IF('PART III-DEMOGRAPHICS'!A215="","",'PART III-DEMOGRAPHICS'!A215)</f>
        <v/>
      </c>
      <c r="B215" s="9">
        <f t="shared" si="13"/>
        <v>0</v>
      </c>
      <c r="D215" s="28"/>
      <c r="F215" s="28"/>
      <c r="G215" s="28">
        <f t="shared" si="14"/>
        <v>0</v>
      </c>
      <c r="I215" s="28"/>
      <c r="J215" s="28"/>
      <c r="K215" s="41"/>
      <c r="L215" s="41"/>
      <c r="M215" s="41"/>
      <c r="N215" s="41"/>
      <c r="O215" s="28"/>
      <c r="P215" s="31" t="str">
        <f t="shared" si="12"/>
        <v>No</v>
      </c>
      <c r="X215" s="41"/>
      <c r="Y215" s="41"/>
      <c r="Z215" s="41"/>
      <c r="AA215" s="41"/>
      <c r="AB215" s="28"/>
      <c r="AD215" s="31"/>
      <c r="AE215" s="41"/>
      <c r="AF215" s="41"/>
      <c r="AG215" s="41"/>
      <c r="AH215" s="41"/>
      <c r="AI215" s="41"/>
      <c r="AJ215" s="41"/>
      <c r="AK215" s="41"/>
      <c r="AL215" s="41"/>
    </row>
    <row r="216" spans="1:38">
      <c r="A216" s="8" t="str">
        <f>IF('PART III-DEMOGRAPHICS'!A216="","",'PART III-DEMOGRAPHICS'!A216)</f>
        <v/>
      </c>
      <c r="B216" s="9">
        <f t="shared" si="13"/>
        <v>0</v>
      </c>
      <c r="D216" s="28"/>
      <c r="F216" s="28"/>
      <c r="G216" s="28">
        <f t="shared" si="14"/>
        <v>0</v>
      </c>
      <c r="I216" s="28"/>
      <c r="J216" s="28"/>
      <c r="K216" s="41"/>
      <c r="L216" s="41"/>
      <c r="M216" s="41"/>
      <c r="N216" s="41"/>
      <c r="O216" s="28"/>
      <c r="P216" s="31" t="str">
        <f t="shared" si="12"/>
        <v>No</v>
      </c>
      <c r="X216" s="41"/>
      <c r="Y216" s="41"/>
      <c r="Z216" s="41"/>
      <c r="AA216" s="41"/>
      <c r="AB216" s="28"/>
      <c r="AD216" s="31"/>
      <c r="AE216" s="41"/>
      <c r="AF216" s="41"/>
      <c r="AG216" s="41"/>
      <c r="AH216" s="41"/>
      <c r="AI216" s="41"/>
      <c r="AJ216" s="41"/>
      <c r="AK216" s="41"/>
      <c r="AL216" s="41"/>
    </row>
    <row r="217" spans="1:38">
      <c r="A217" s="8" t="str">
        <f>IF('PART III-DEMOGRAPHICS'!A217="","",'PART III-DEMOGRAPHICS'!A217)</f>
        <v/>
      </c>
      <c r="B217" s="9">
        <f t="shared" si="13"/>
        <v>0</v>
      </c>
      <c r="D217" s="28"/>
      <c r="F217" s="28"/>
      <c r="G217" s="28">
        <f t="shared" si="14"/>
        <v>0</v>
      </c>
      <c r="I217" s="28"/>
      <c r="J217" s="28"/>
      <c r="K217" s="41"/>
      <c r="L217" s="41"/>
      <c r="M217" s="41"/>
      <c r="N217" s="41"/>
      <c r="O217" s="28"/>
      <c r="P217" s="31" t="str">
        <f t="shared" si="12"/>
        <v>No</v>
      </c>
      <c r="X217" s="41"/>
      <c r="Y217" s="41"/>
      <c r="Z217" s="41"/>
      <c r="AA217" s="41"/>
      <c r="AB217" s="28"/>
      <c r="AD217" s="31"/>
      <c r="AE217" s="41"/>
      <c r="AF217" s="41"/>
      <c r="AG217" s="41"/>
      <c r="AH217" s="41"/>
      <c r="AI217" s="41"/>
      <c r="AJ217" s="41"/>
      <c r="AK217" s="41"/>
      <c r="AL217" s="41"/>
    </row>
    <row r="218" spans="1:38">
      <c r="A218" s="8" t="str">
        <f>IF('PART III-DEMOGRAPHICS'!A218="","",'PART III-DEMOGRAPHICS'!A218)</f>
        <v/>
      </c>
      <c r="B218" s="9">
        <f t="shared" si="13"/>
        <v>0</v>
      </c>
      <c r="D218" s="28"/>
      <c r="F218" s="28"/>
      <c r="G218" s="28">
        <f t="shared" si="14"/>
        <v>0</v>
      </c>
      <c r="I218" s="28"/>
      <c r="J218" s="28"/>
      <c r="K218" s="41"/>
      <c r="L218" s="41"/>
      <c r="M218" s="41"/>
      <c r="N218" s="41"/>
      <c r="O218" s="28"/>
      <c r="P218" s="31" t="str">
        <f t="shared" si="12"/>
        <v>No</v>
      </c>
      <c r="X218" s="41"/>
      <c r="Y218" s="41"/>
      <c r="Z218" s="41"/>
      <c r="AA218" s="41"/>
      <c r="AB218" s="28"/>
      <c r="AD218" s="31"/>
      <c r="AE218" s="41"/>
      <c r="AF218" s="41"/>
      <c r="AG218" s="41"/>
      <c r="AH218" s="41"/>
      <c r="AI218" s="41"/>
      <c r="AJ218" s="41"/>
      <c r="AK218" s="41"/>
      <c r="AL218" s="41"/>
    </row>
    <row r="219" spans="1:38">
      <c r="A219" s="8" t="str">
        <f>IF('PART III-DEMOGRAPHICS'!A219="","",'PART III-DEMOGRAPHICS'!A219)</f>
        <v/>
      </c>
      <c r="B219" s="9">
        <f t="shared" si="13"/>
        <v>0</v>
      </c>
      <c r="D219" s="28"/>
      <c r="F219" s="28"/>
      <c r="G219" s="28">
        <f t="shared" si="14"/>
        <v>0</v>
      </c>
      <c r="I219" s="28"/>
      <c r="J219" s="28"/>
      <c r="K219" s="41"/>
      <c r="L219" s="41"/>
      <c r="M219" s="41"/>
      <c r="N219" s="41"/>
      <c r="O219" s="28"/>
      <c r="P219" s="31" t="str">
        <f t="shared" si="12"/>
        <v>No</v>
      </c>
      <c r="X219" s="41"/>
      <c r="Y219" s="41"/>
      <c r="Z219" s="41"/>
      <c r="AA219" s="41"/>
      <c r="AB219" s="28"/>
      <c r="AD219" s="31"/>
      <c r="AE219" s="41"/>
      <c r="AF219" s="41"/>
      <c r="AG219" s="41"/>
      <c r="AH219" s="41"/>
      <c r="AI219" s="41"/>
      <c r="AJ219" s="41"/>
      <c r="AK219" s="41"/>
      <c r="AL219" s="41"/>
    </row>
    <row r="220" spans="1:38">
      <c r="A220" s="8" t="str">
        <f>IF('PART III-DEMOGRAPHICS'!A220="","",'PART III-DEMOGRAPHICS'!A220)</f>
        <v/>
      </c>
      <c r="B220" s="9">
        <f t="shared" si="13"/>
        <v>0</v>
      </c>
      <c r="D220" s="28"/>
      <c r="F220" s="28"/>
      <c r="G220" s="28">
        <f t="shared" si="14"/>
        <v>0</v>
      </c>
      <c r="I220" s="28"/>
      <c r="J220" s="28"/>
      <c r="K220" s="41"/>
      <c r="L220" s="41"/>
      <c r="M220" s="41"/>
      <c r="N220" s="41"/>
      <c r="O220" s="28"/>
      <c r="P220" s="31" t="str">
        <f t="shared" si="12"/>
        <v>No</v>
      </c>
      <c r="X220" s="41"/>
      <c r="Y220" s="41"/>
      <c r="Z220" s="41"/>
      <c r="AA220" s="41"/>
      <c r="AB220" s="28"/>
      <c r="AD220" s="31"/>
      <c r="AE220" s="41"/>
      <c r="AF220" s="41"/>
      <c r="AG220" s="41"/>
      <c r="AH220" s="41"/>
      <c r="AI220" s="41"/>
      <c r="AJ220" s="41"/>
      <c r="AK220" s="41"/>
      <c r="AL220" s="41"/>
    </row>
    <row r="221" spans="1:38">
      <c r="A221" s="8" t="str">
        <f>IF('PART III-DEMOGRAPHICS'!A221="","",'PART III-DEMOGRAPHICS'!A221)</f>
        <v/>
      </c>
      <c r="B221" s="9">
        <f t="shared" si="13"/>
        <v>0</v>
      </c>
      <c r="D221" s="28"/>
      <c r="F221" s="28"/>
      <c r="G221" s="28">
        <f t="shared" si="14"/>
        <v>0</v>
      </c>
      <c r="I221" s="28"/>
      <c r="J221" s="28"/>
      <c r="K221" s="41"/>
      <c r="L221" s="41"/>
      <c r="M221" s="41"/>
      <c r="N221" s="41"/>
      <c r="O221" s="28"/>
      <c r="P221" s="31" t="str">
        <f t="shared" si="12"/>
        <v>No</v>
      </c>
      <c r="X221" s="41"/>
      <c r="Y221" s="41"/>
      <c r="Z221" s="41"/>
      <c r="AA221" s="41"/>
      <c r="AB221" s="28"/>
      <c r="AD221" s="31"/>
      <c r="AE221" s="41"/>
      <c r="AF221" s="41"/>
      <c r="AG221" s="41"/>
      <c r="AH221" s="41"/>
      <c r="AI221" s="41"/>
      <c r="AJ221" s="41"/>
      <c r="AK221" s="41"/>
      <c r="AL221" s="41"/>
    </row>
    <row r="222" spans="1:38">
      <c r="A222" s="8" t="str">
        <f>IF('PART III-DEMOGRAPHICS'!A222="","",'PART III-DEMOGRAPHICS'!A222)</f>
        <v/>
      </c>
      <c r="B222" s="9">
        <f t="shared" si="13"/>
        <v>0</v>
      </c>
      <c r="D222" s="28"/>
      <c r="F222" s="28"/>
      <c r="G222" s="28">
        <f t="shared" si="14"/>
        <v>0</v>
      </c>
      <c r="I222" s="28"/>
      <c r="J222" s="28"/>
      <c r="K222" s="41"/>
      <c r="L222" s="41"/>
      <c r="M222" s="41"/>
      <c r="N222" s="41"/>
      <c r="O222" s="28"/>
      <c r="P222" s="31" t="str">
        <f t="shared" si="12"/>
        <v>No</v>
      </c>
      <c r="X222" s="41"/>
      <c r="Y222" s="41"/>
      <c r="Z222" s="41"/>
      <c r="AA222" s="41"/>
      <c r="AB222" s="28"/>
      <c r="AD222" s="31"/>
      <c r="AE222" s="41"/>
      <c r="AF222" s="41"/>
      <c r="AG222" s="41"/>
      <c r="AH222" s="41"/>
      <c r="AI222" s="41"/>
      <c r="AJ222" s="41"/>
      <c r="AK222" s="41"/>
      <c r="AL222" s="41"/>
    </row>
    <row r="223" spans="1:38">
      <c r="A223" s="8" t="str">
        <f>IF('PART III-DEMOGRAPHICS'!A223="","",'PART III-DEMOGRAPHICS'!A223)</f>
        <v/>
      </c>
      <c r="B223" s="9">
        <f t="shared" si="13"/>
        <v>0</v>
      </c>
      <c r="D223" s="28"/>
      <c r="F223" s="28"/>
      <c r="G223" s="28">
        <f t="shared" si="14"/>
        <v>0</v>
      </c>
      <c r="I223" s="28"/>
      <c r="J223" s="28"/>
      <c r="K223" s="41"/>
      <c r="L223" s="41"/>
      <c r="M223" s="41"/>
      <c r="N223" s="41"/>
      <c r="O223" s="28"/>
      <c r="P223" s="31" t="str">
        <f t="shared" si="12"/>
        <v>No</v>
      </c>
      <c r="X223" s="41"/>
      <c r="Y223" s="41"/>
      <c r="Z223" s="41"/>
      <c r="AA223" s="41"/>
      <c r="AB223" s="28"/>
      <c r="AD223" s="31"/>
      <c r="AE223" s="41"/>
      <c r="AF223" s="41"/>
      <c r="AG223" s="41"/>
      <c r="AH223" s="41"/>
      <c r="AI223" s="41"/>
      <c r="AJ223" s="41"/>
      <c r="AK223" s="41"/>
      <c r="AL223" s="41"/>
    </row>
    <row r="224" spans="1:38">
      <c r="A224" s="8" t="str">
        <f>IF('PART III-DEMOGRAPHICS'!A224="","",'PART III-DEMOGRAPHICS'!A224)</f>
        <v/>
      </c>
      <c r="B224" s="9">
        <f t="shared" si="13"/>
        <v>0</v>
      </c>
      <c r="D224" s="28"/>
      <c r="F224" s="28"/>
      <c r="G224" s="28">
        <f t="shared" si="14"/>
        <v>0</v>
      </c>
      <c r="I224" s="28"/>
      <c r="J224" s="28"/>
      <c r="K224" s="41"/>
      <c r="L224" s="41"/>
      <c r="M224" s="41"/>
      <c r="N224" s="41"/>
      <c r="O224" s="28"/>
      <c r="P224" s="31" t="str">
        <f t="shared" si="12"/>
        <v>No</v>
      </c>
      <c r="X224" s="41"/>
      <c r="Y224" s="41"/>
      <c r="Z224" s="41"/>
      <c r="AA224" s="41"/>
      <c r="AB224" s="28"/>
      <c r="AD224" s="31"/>
      <c r="AE224" s="41"/>
      <c r="AF224" s="41"/>
      <c r="AG224" s="41"/>
      <c r="AH224" s="41"/>
      <c r="AI224" s="41"/>
      <c r="AJ224" s="41"/>
      <c r="AK224" s="41"/>
      <c r="AL224" s="41"/>
    </row>
    <row r="225" spans="1:38">
      <c r="A225" s="8" t="str">
        <f>IF('PART III-DEMOGRAPHICS'!A225="","",'PART III-DEMOGRAPHICS'!A225)</f>
        <v/>
      </c>
      <c r="B225" s="9">
        <f t="shared" si="13"/>
        <v>0</v>
      </c>
      <c r="D225" s="28"/>
      <c r="F225" s="28"/>
      <c r="G225" s="28">
        <f t="shared" si="14"/>
        <v>0</v>
      </c>
      <c r="I225" s="28"/>
      <c r="J225" s="28"/>
      <c r="K225" s="41"/>
      <c r="L225" s="41"/>
      <c r="M225" s="41"/>
      <c r="N225" s="41"/>
      <c r="O225" s="28"/>
      <c r="P225" s="31" t="str">
        <f t="shared" si="12"/>
        <v>No</v>
      </c>
      <c r="X225" s="41"/>
      <c r="Y225" s="41"/>
      <c r="Z225" s="41"/>
      <c r="AA225" s="41"/>
      <c r="AB225" s="28"/>
      <c r="AD225" s="31"/>
      <c r="AE225" s="41"/>
      <c r="AF225" s="41"/>
      <c r="AG225" s="41"/>
      <c r="AH225" s="41"/>
      <c r="AI225" s="41"/>
      <c r="AJ225" s="41"/>
      <c r="AK225" s="41"/>
      <c r="AL225" s="41"/>
    </row>
    <row r="226" spans="1:38">
      <c r="A226" s="8" t="str">
        <f>IF('PART III-DEMOGRAPHICS'!A226="","",'PART III-DEMOGRAPHICS'!A226)</f>
        <v/>
      </c>
      <c r="B226" s="9">
        <f t="shared" si="13"/>
        <v>0</v>
      </c>
      <c r="D226" s="28"/>
      <c r="F226" s="28"/>
      <c r="G226" s="28">
        <f t="shared" si="14"/>
        <v>0</v>
      </c>
      <c r="I226" s="28"/>
      <c r="J226" s="28"/>
      <c r="K226" s="41"/>
      <c r="L226" s="41"/>
      <c r="M226" s="41"/>
      <c r="N226" s="41"/>
      <c r="O226" s="28"/>
      <c r="P226" s="31" t="str">
        <f t="shared" si="12"/>
        <v>No</v>
      </c>
      <c r="X226" s="41"/>
      <c r="Y226" s="41"/>
      <c r="Z226" s="41"/>
      <c r="AA226" s="41"/>
      <c r="AB226" s="28"/>
      <c r="AD226" s="31"/>
      <c r="AE226" s="41"/>
      <c r="AF226" s="41"/>
      <c r="AG226" s="41"/>
      <c r="AH226" s="41"/>
      <c r="AI226" s="41"/>
      <c r="AJ226" s="41"/>
      <c r="AK226" s="41"/>
      <c r="AL226" s="41"/>
    </row>
    <row r="227" spans="1:38">
      <c r="A227" s="8" t="str">
        <f>IF('PART III-DEMOGRAPHICS'!A227="","",'PART III-DEMOGRAPHICS'!A227)</f>
        <v/>
      </c>
      <c r="B227" s="9">
        <f t="shared" si="13"/>
        <v>0</v>
      </c>
      <c r="D227" s="28"/>
      <c r="F227" s="28"/>
      <c r="G227" s="28">
        <f t="shared" si="14"/>
        <v>0</v>
      </c>
      <c r="I227" s="28"/>
      <c r="J227" s="28"/>
      <c r="K227" s="41"/>
      <c r="L227" s="41"/>
      <c r="M227" s="41"/>
      <c r="N227" s="41"/>
      <c r="O227" s="28"/>
      <c r="P227" s="31" t="str">
        <f t="shared" si="12"/>
        <v>No</v>
      </c>
      <c r="X227" s="41"/>
      <c r="Y227" s="41"/>
      <c r="Z227" s="41"/>
      <c r="AA227" s="41"/>
      <c r="AB227" s="28"/>
      <c r="AD227" s="31"/>
      <c r="AE227" s="41"/>
      <c r="AF227" s="41"/>
      <c r="AG227" s="41"/>
      <c r="AH227" s="41"/>
      <c r="AI227" s="41"/>
      <c r="AJ227" s="41"/>
      <c r="AK227" s="41"/>
      <c r="AL227" s="41"/>
    </row>
    <row r="228" spans="1:38">
      <c r="A228" s="8" t="str">
        <f>IF('PART III-DEMOGRAPHICS'!A228="","",'PART III-DEMOGRAPHICS'!A228)</f>
        <v/>
      </c>
      <c r="B228" s="9">
        <f t="shared" si="13"/>
        <v>0</v>
      </c>
      <c r="D228" s="28"/>
      <c r="F228" s="28"/>
      <c r="G228" s="28">
        <f t="shared" si="14"/>
        <v>0</v>
      </c>
      <c r="I228" s="28"/>
      <c r="J228" s="28"/>
      <c r="K228" s="41"/>
      <c r="L228" s="41"/>
      <c r="M228" s="41"/>
      <c r="N228" s="41"/>
      <c r="O228" s="28"/>
      <c r="P228" s="31" t="str">
        <f t="shared" si="12"/>
        <v>No</v>
      </c>
      <c r="X228" s="41"/>
      <c r="Y228" s="41"/>
      <c r="Z228" s="41"/>
      <c r="AA228" s="41"/>
      <c r="AB228" s="28"/>
      <c r="AD228" s="31"/>
      <c r="AE228" s="41"/>
      <c r="AF228" s="41"/>
      <c r="AG228" s="41"/>
      <c r="AH228" s="41"/>
      <c r="AI228" s="41"/>
      <c r="AJ228" s="41"/>
      <c r="AK228" s="41"/>
      <c r="AL228" s="41"/>
    </row>
    <row r="229" spans="1:38">
      <c r="A229" s="8" t="str">
        <f>IF('PART III-DEMOGRAPHICS'!A229="","",'PART III-DEMOGRAPHICS'!A229)</f>
        <v/>
      </c>
      <c r="B229" s="9">
        <f t="shared" si="13"/>
        <v>0</v>
      </c>
      <c r="D229" s="28"/>
      <c r="F229" s="28"/>
      <c r="G229" s="28">
        <f t="shared" si="14"/>
        <v>0</v>
      </c>
      <c r="I229" s="28"/>
      <c r="J229" s="28"/>
      <c r="K229" s="41"/>
      <c r="L229" s="41"/>
      <c r="M229" s="41"/>
      <c r="N229" s="41"/>
      <c r="O229" s="28"/>
      <c r="P229" s="31" t="str">
        <f t="shared" si="12"/>
        <v>No</v>
      </c>
      <c r="X229" s="41"/>
      <c r="Y229" s="41"/>
      <c r="Z229" s="41"/>
      <c r="AA229" s="41"/>
      <c r="AB229" s="28"/>
      <c r="AD229" s="31"/>
      <c r="AE229" s="41"/>
      <c r="AF229" s="41"/>
      <c r="AG229" s="41"/>
      <c r="AH229" s="41"/>
      <c r="AI229" s="41"/>
      <c r="AJ229" s="41"/>
      <c r="AK229" s="41"/>
      <c r="AL229" s="41"/>
    </row>
    <row r="230" spans="1:38">
      <c r="A230" s="8" t="str">
        <f>IF('PART III-DEMOGRAPHICS'!A230="","",'PART III-DEMOGRAPHICS'!A230)</f>
        <v/>
      </c>
      <c r="B230" s="9">
        <f t="shared" si="13"/>
        <v>0</v>
      </c>
      <c r="D230" s="28"/>
      <c r="F230" s="28"/>
      <c r="G230" s="28">
        <f t="shared" si="14"/>
        <v>0</v>
      </c>
      <c r="I230" s="28"/>
      <c r="J230" s="28"/>
      <c r="K230" s="41"/>
      <c r="L230" s="41"/>
      <c r="M230" s="41"/>
      <c r="N230" s="41"/>
      <c r="O230" s="28"/>
      <c r="P230" s="31" t="str">
        <f t="shared" si="12"/>
        <v>No</v>
      </c>
      <c r="X230" s="41"/>
      <c r="Y230" s="41"/>
      <c r="Z230" s="41"/>
      <c r="AA230" s="41"/>
      <c r="AB230" s="28"/>
      <c r="AD230" s="31"/>
      <c r="AE230" s="41"/>
      <c r="AF230" s="41"/>
      <c r="AG230" s="41"/>
      <c r="AH230" s="41"/>
      <c r="AI230" s="41"/>
      <c r="AJ230" s="41"/>
      <c r="AK230" s="41"/>
      <c r="AL230" s="41"/>
    </row>
    <row r="231" spans="1:38">
      <c r="A231" s="8" t="str">
        <f>IF('PART III-DEMOGRAPHICS'!A231="","",'PART III-DEMOGRAPHICS'!A231)</f>
        <v/>
      </c>
      <c r="B231" s="9">
        <f t="shared" si="13"/>
        <v>0</v>
      </c>
      <c r="D231" s="28"/>
      <c r="F231" s="28"/>
      <c r="G231" s="28">
        <f t="shared" si="14"/>
        <v>0</v>
      </c>
      <c r="I231" s="28"/>
      <c r="J231" s="28"/>
      <c r="K231" s="41"/>
      <c r="L231" s="41"/>
      <c r="M231" s="41"/>
      <c r="N231" s="41"/>
      <c r="O231" s="28"/>
      <c r="P231" s="31" t="str">
        <f t="shared" si="12"/>
        <v>No</v>
      </c>
      <c r="X231" s="41"/>
      <c r="Y231" s="41"/>
      <c r="Z231" s="41"/>
      <c r="AA231" s="41"/>
      <c r="AB231" s="28"/>
      <c r="AD231" s="31"/>
      <c r="AE231" s="41"/>
      <c r="AF231" s="41"/>
      <c r="AG231" s="41"/>
      <c r="AH231" s="41"/>
      <c r="AI231" s="41"/>
      <c r="AJ231" s="41"/>
      <c r="AK231" s="41"/>
      <c r="AL231" s="41"/>
    </row>
    <row r="232" spans="1:38">
      <c r="A232" s="8" t="str">
        <f>IF('PART III-DEMOGRAPHICS'!A232="","",'PART III-DEMOGRAPHICS'!A232)</f>
        <v/>
      </c>
      <c r="B232" s="9">
        <f t="shared" si="13"/>
        <v>0</v>
      </c>
      <c r="D232" s="28"/>
      <c r="F232" s="28"/>
      <c r="G232" s="28">
        <f t="shared" si="14"/>
        <v>0</v>
      </c>
      <c r="I232" s="28"/>
      <c r="J232" s="28"/>
      <c r="K232" s="41"/>
      <c r="L232" s="41"/>
      <c r="M232" s="41"/>
      <c r="N232" s="41"/>
      <c r="O232" s="28"/>
      <c r="P232" s="31" t="str">
        <f t="shared" si="12"/>
        <v>No</v>
      </c>
      <c r="X232" s="41"/>
      <c r="Y232" s="41"/>
      <c r="Z232" s="41"/>
      <c r="AA232" s="41"/>
      <c r="AB232" s="28"/>
      <c r="AD232" s="31"/>
      <c r="AE232" s="41"/>
      <c r="AF232" s="41"/>
      <c r="AG232" s="41"/>
      <c r="AH232" s="41"/>
      <c r="AI232" s="41"/>
      <c r="AJ232" s="41"/>
      <c r="AK232" s="41"/>
      <c r="AL232" s="41"/>
    </row>
    <row r="233" spans="1:38">
      <c r="A233" s="8" t="str">
        <f>IF('PART III-DEMOGRAPHICS'!A233="","",'PART III-DEMOGRAPHICS'!A233)</f>
        <v/>
      </c>
      <c r="B233" s="9">
        <f t="shared" si="13"/>
        <v>0</v>
      </c>
      <c r="D233" s="28"/>
      <c r="F233" s="28"/>
      <c r="G233" s="28">
        <f t="shared" si="14"/>
        <v>0</v>
      </c>
      <c r="I233" s="28"/>
      <c r="J233" s="28"/>
      <c r="K233" s="41"/>
      <c r="L233" s="41"/>
      <c r="M233" s="41"/>
      <c r="N233" s="41"/>
      <c r="O233" s="28"/>
      <c r="P233" s="31" t="str">
        <f t="shared" si="12"/>
        <v>No</v>
      </c>
      <c r="X233" s="41"/>
      <c r="Y233" s="41"/>
      <c r="Z233" s="41"/>
      <c r="AA233" s="41"/>
      <c r="AB233" s="28"/>
      <c r="AD233" s="31"/>
      <c r="AE233" s="41"/>
      <c r="AF233" s="41"/>
      <c r="AG233" s="41"/>
      <c r="AH233" s="41"/>
      <c r="AI233" s="41"/>
      <c r="AJ233" s="41"/>
      <c r="AK233" s="41"/>
      <c r="AL233" s="41"/>
    </row>
    <row r="234" spans="1:38">
      <c r="A234" s="8" t="str">
        <f>IF('PART III-DEMOGRAPHICS'!A234="","",'PART III-DEMOGRAPHICS'!A234)</f>
        <v/>
      </c>
      <c r="B234" s="9">
        <f t="shared" si="13"/>
        <v>0</v>
      </c>
      <c r="D234" s="28"/>
      <c r="F234" s="28"/>
      <c r="G234" s="28">
        <f t="shared" si="14"/>
        <v>0</v>
      </c>
      <c r="I234" s="28"/>
      <c r="J234" s="28"/>
      <c r="K234" s="41"/>
      <c r="L234" s="41"/>
      <c r="M234" s="41"/>
      <c r="N234" s="41"/>
      <c r="O234" s="28"/>
      <c r="P234" s="31" t="str">
        <f t="shared" si="12"/>
        <v>No</v>
      </c>
      <c r="X234" s="41"/>
      <c r="Y234" s="41"/>
      <c r="Z234" s="41"/>
      <c r="AA234" s="41"/>
      <c r="AB234" s="28"/>
      <c r="AD234" s="31"/>
      <c r="AE234" s="41"/>
      <c r="AF234" s="41"/>
      <c r="AG234" s="41"/>
      <c r="AH234" s="41"/>
      <c r="AI234" s="41"/>
      <c r="AJ234" s="41"/>
      <c r="AK234" s="41"/>
      <c r="AL234" s="41"/>
    </row>
    <row r="235" spans="1:38">
      <c r="A235" s="8" t="str">
        <f>IF('PART III-DEMOGRAPHICS'!A235="","",'PART III-DEMOGRAPHICS'!A235)</f>
        <v/>
      </c>
      <c r="B235" s="9">
        <f t="shared" si="13"/>
        <v>0</v>
      </c>
      <c r="D235" s="28"/>
      <c r="F235" s="28"/>
      <c r="G235" s="28">
        <f t="shared" si="14"/>
        <v>0</v>
      </c>
      <c r="I235" s="28"/>
      <c r="J235" s="28"/>
      <c r="K235" s="41"/>
      <c r="L235" s="41"/>
      <c r="M235" s="41"/>
      <c r="N235" s="41"/>
      <c r="O235" s="28"/>
      <c r="P235" s="31" t="str">
        <f t="shared" si="12"/>
        <v>No</v>
      </c>
      <c r="X235" s="41"/>
      <c r="Y235" s="41"/>
      <c r="Z235" s="41"/>
      <c r="AA235" s="41"/>
      <c r="AB235" s="28"/>
      <c r="AD235" s="31"/>
      <c r="AE235" s="41"/>
      <c r="AF235" s="41"/>
      <c r="AG235" s="41"/>
      <c r="AH235" s="41"/>
      <c r="AI235" s="41"/>
      <c r="AJ235" s="41"/>
      <c r="AK235" s="41"/>
      <c r="AL235" s="41"/>
    </row>
    <row r="236" spans="1:38">
      <c r="A236" s="8" t="str">
        <f>IF('PART III-DEMOGRAPHICS'!A236="","",'PART III-DEMOGRAPHICS'!A236)</f>
        <v/>
      </c>
      <c r="B236" s="9">
        <f t="shared" si="13"/>
        <v>0</v>
      </c>
      <c r="D236" s="28"/>
      <c r="F236" s="28"/>
      <c r="G236" s="28">
        <f t="shared" si="14"/>
        <v>0</v>
      </c>
      <c r="I236" s="28"/>
      <c r="J236" s="28"/>
      <c r="K236" s="41"/>
      <c r="L236" s="41"/>
      <c r="M236" s="41"/>
      <c r="N236" s="41"/>
      <c r="O236" s="28"/>
      <c r="P236" s="31" t="str">
        <f t="shared" si="12"/>
        <v>No</v>
      </c>
      <c r="X236" s="41"/>
      <c r="Y236" s="41"/>
      <c r="Z236" s="41"/>
      <c r="AA236" s="41"/>
      <c r="AB236" s="28"/>
      <c r="AD236" s="31"/>
      <c r="AE236" s="41"/>
      <c r="AF236" s="41"/>
      <c r="AG236" s="41"/>
      <c r="AH236" s="41"/>
      <c r="AI236" s="41"/>
      <c r="AJ236" s="41"/>
      <c r="AK236" s="41"/>
      <c r="AL236" s="41"/>
    </row>
    <row r="237" spans="1:38">
      <c r="A237" s="8" t="str">
        <f>IF('PART III-DEMOGRAPHICS'!A237="","",'PART III-DEMOGRAPHICS'!A237)</f>
        <v/>
      </c>
      <c r="B237" s="9">
        <f t="shared" si="13"/>
        <v>0</v>
      </c>
      <c r="D237" s="28"/>
      <c r="F237" s="28"/>
      <c r="G237" s="28">
        <f t="shared" si="14"/>
        <v>0</v>
      </c>
      <c r="I237" s="28"/>
      <c r="J237" s="28"/>
      <c r="K237" s="41"/>
      <c r="L237" s="41"/>
      <c r="M237" s="41"/>
      <c r="N237" s="41"/>
      <c r="O237" s="28"/>
      <c r="P237" s="31" t="str">
        <f t="shared" si="12"/>
        <v>No</v>
      </c>
      <c r="X237" s="41"/>
      <c r="Y237" s="41"/>
      <c r="Z237" s="41"/>
      <c r="AA237" s="41"/>
      <c r="AB237" s="28"/>
      <c r="AD237" s="31"/>
      <c r="AE237" s="41"/>
      <c r="AF237" s="41"/>
      <c r="AG237" s="41"/>
      <c r="AH237" s="41"/>
      <c r="AI237" s="41"/>
      <c r="AJ237" s="41"/>
      <c r="AK237" s="41"/>
      <c r="AL237" s="41"/>
    </row>
    <row r="238" spans="1:38">
      <c r="A238" s="8" t="str">
        <f>IF('PART III-DEMOGRAPHICS'!A238="","",'PART III-DEMOGRAPHICS'!A238)</f>
        <v/>
      </c>
      <c r="B238" s="9">
        <f t="shared" si="13"/>
        <v>0</v>
      </c>
      <c r="D238" s="28"/>
      <c r="F238" s="28"/>
      <c r="G238" s="28">
        <f t="shared" si="14"/>
        <v>0</v>
      </c>
      <c r="I238" s="28"/>
      <c r="J238" s="28"/>
      <c r="K238" s="41"/>
      <c r="L238" s="41"/>
      <c r="M238" s="41"/>
      <c r="N238" s="41"/>
      <c r="O238" s="28"/>
      <c r="P238" s="31" t="str">
        <f t="shared" si="12"/>
        <v>No</v>
      </c>
      <c r="X238" s="41"/>
      <c r="Y238" s="41"/>
      <c r="Z238" s="41"/>
      <c r="AA238" s="41"/>
      <c r="AB238" s="28"/>
      <c r="AD238" s="31"/>
      <c r="AE238" s="41"/>
      <c r="AF238" s="41"/>
      <c r="AG238" s="41"/>
      <c r="AH238" s="41"/>
      <c r="AI238" s="41"/>
      <c r="AJ238" s="41"/>
      <c r="AK238" s="41"/>
      <c r="AL238" s="41"/>
    </row>
    <row r="239" spans="1:38">
      <c r="A239" s="8" t="str">
        <f>IF('PART III-DEMOGRAPHICS'!A239="","",'PART III-DEMOGRAPHICS'!A239)</f>
        <v/>
      </c>
      <c r="B239" s="9">
        <f t="shared" si="13"/>
        <v>0</v>
      </c>
      <c r="D239" s="28"/>
      <c r="F239" s="28"/>
      <c r="G239" s="28">
        <f t="shared" si="14"/>
        <v>0</v>
      </c>
      <c r="I239" s="28"/>
      <c r="J239" s="28"/>
      <c r="K239" s="41"/>
      <c r="L239" s="41"/>
      <c r="M239" s="41"/>
      <c r="N239" s="41"/>
      <c r="O239" s="28"/>
      <c r="P239" s="31" t="str">
        <f t="shared" si="12"/>
        <v>No</v>
      </c>
      <c r="X239" s="41"/>
      <c r="Y239" s="41"/>
      <c r="Z239" s="41"/>
      <c r="AA239" s="41"/>
      <c r="AB239" s="28"/>
      <c r="AD239" s="31"/>
      <c r="AE239" s="41"/>
      <c r="AF239" s="41"/>
      <c r="AG239" s="41"/>
      <c r="AH239" s="41"/>
      <c r="AI239" s="41"/>
      <c r="AJ239" s="41"/>
      <c r="AK239" s="41"/>
      <c r="AL239" s="41"/>
    </row>
    <row r="240" spans="1:38">
      <c r="A240" s="8" t="str">
        <f>IF('PART III-DEMOGRAPHICS'!A240="","",'PART III-DEMOGRAPHICS'!A240)</f>
        <v/>
      </c>
      <c r="B240" s="9">
        <f t="shared" si="13"/>
        <v>0</v>
      </c>
      <c r="D240" s="28"/>
      <c r="F240" s="28"/>
      <c r="G240" s="28">
        <f t="shared" si="14"/>
        <v>0</v>
      </c>
      <c r="I240" s="28"/>
      <c r="J240" s="28"/>
      <c r="K240" s="41"/>
      <c r="L240" s="41"/>
      <c r="M240" s="41"/>
      <c r="N240" s="41"/>
      <c r="O240" s="28"/>
      <c r="P240" s="31" t="str">
        <f t="shared" si="12"/>
        <v>No</v>
      </c>
      <c r="X240" s="41"/>
      <c r="Y240" s="41"/>
      <c r="Z240" s="41"/>
      <c r="AA240" s="41"/>
      <c r="AB240" s="28"/>
      <c r="AD240" s="31"/>
      <c r="AE240" s="41"/>
      <c r="AF240" s="41"/>
      <c r="AG240" s="41"/>
      <c r="AH240" s="41"/>
      <c r="AI240" s="41"/>
      <c r="AJ240" s="41"/>
      <c r="AK240" s="41"/>
      <c r="AL240" s="41"/>
    </row>
    <row r="241" spans="1:38">
      <c r="A241" s="8" t="str">
        <f>IF('PART III-DEMOGRAPHICS'!A241="","",'PART III-DEMOGRAPHICS'!A241)</f>
        <v/>
      </c>
      <c r="B241" s="9">
        <f t="shared" si="13"/>
        <v>0</v>
      </c>
      <c r="D241" s="28"/>
      <c r="F241" s="28"/>
      <c r="G241" s="28">
        <f t="shared" si="14"/>
        <v>0</v>
      </c>
      <c r="I241" s="28"/>
      <c r="J241" s="28"/>
      <c r="K241" s="41"/>
      <c r="L241" s="41"/>
      <c r="M241" s="41"/>
      <c r="N241" s="41"/>
      <c r="O241" s="28"/>
      <c r="P241" s="31" t="str">
        <f t="shared" si="12"/>
        <v>No</v>
      </c>
      <c r="X241" s="41"/>
      <c r="Y241" s="41"/>
      <c r="Z241" s="41"/>
      <c r="AA241" s="41"/>
      <c r="AB241" s="28"/>
      <c r="AD241" s="31"/>
      <c r="AE241" s="41"/>
      <c r="AF241" s="41"/>
      <c r="AG241" s="41"/>
      <c r="AH241" s="41"/>
      <c r="AI241" s="41"/>
      <c r="AJ241" s="41"/>
      <c r="AK241" s="41"/>
      <c r="AL241" s="41"/>
    </row>
    <row r="242" spans="1:38">
      <c r="A242" s="8" t="str">
        <f>IF('PART III-DEMOGRAPHICS'!A242="","",'PART III-DEMOGRAPHICS'!A242)</f>
        <v/>
      </c>
      <c r="B242" s="9">
        <f t="shared" si="13"/>
        <v>0</v>
      </c>
      <c r="D242" s="28"/>
      <c r="F242" s="28"/>
      <c r="G242" s="28">
        <f t="shared" si="14"/>
        <v>0</v>
      </c>
      <c r="I242" s="28"/>
      <c r="J242" s="28"/>
      <c r="K242" s="41"/>
      <c r="L242" s="41"/>
      <c r="M242" s="41"/>
      <c r="N242" s="41"/>
      <c r="O242" s="28"/>
      <c r="P242" s="31" t="str">
        <f t="shared" si="12"/>
        <v>No</v>
      </c>
      <c r="X242" s="41"/>
      <c r="Y242" s="41"/>
      <c r="Z242" s="41"/>
      <c r="AA242" s="41"/>
      <c r="AB242" s="28"/>
      <c r="AD242" s="31"/>
      <c r="AE242" s="41"/>
      <c r="AF242" s="41"/>
      <c r="AG242" s="41"/>
      <c r="AH242" s="41"/>
      <c r="AI242" s="41"/>
      <c r="AJ242" s="41"/>
      <c r="AK242" s="41"/>
      <c r="AL242" s="41"/>
    </row>
    <row r="243" spans="1:38">
      <c r="A243" s="8" t="str">
        <f>IF('PART III-DEMOGRAPHICS'!A243="","",'PART III-DEMOGRAPHICS'!A243)</f>
        <v/>
      </c>
      <c r="B243" s="9">
        <f t="shared" si="13"/>
        <v>0</v>
      </c>
      <c r="D243" s="28"/>
      <c r="F243" s="28"/>
      <c r="G243" s="28">
        <f t="shared" si="14"/>
        <v>0</v>
      </c>
      <c r="I243" s="28"/>
      <c r="J243" s="28"/>
      <c r="K243" s="41"/>
      <c r="L243" s="41"/>
      <c r="M243" s="41"/>
      <c r="N243" s="41"/>
      <c r="O243" s="28"/>
      <c r="P243" s="31" t="str">
        <f t="shared" si="12"/>
        <v>No</v>
      </c>
      <c r="X243" s="41"/>
      <c r="Y243" s="41"/>
      <c r="Z243" s="41"/>
      <c r="AA243" s="41"/>
      <c r="AB243" s="28"/>
      <c r="AD243" s="31"/>
      <c r="AE243" s="41"/>
      <c r="AF243" s="41"/>
      <c r="AG243" s="41"/>
      <c r="AH243" s="41"/>
      <c r="AI243" s="41"/>
      <c r="AJ243" s="41"/>
      <c r="AK243" s="41"/>
      <c r="AL243" s="41"/>
    </row>
    <row r="244" spans="1:38">
      <c r="A244" s="8" t="str">
        <f>IF('PART III-DEMOGRAPHICS'!A244="","",'PART III-DEMOGRAPHICS'!A244)</f>
        <v/>
      </c>
      <c r="B244" s="9">
        <f t="shared" si="13"/>
        <v>0</v>
      </c>
      <c r="D244" s="28"/>
      <c r="F244" s="28"/>
      <c r="G244" s="28">
        <f t="shared" si="14"/>
        <v>0</v>
      </c>
      <c r="I244" s="28"/>
      <c r="J244" s="28"/>
      <c r="K244" s="41"/>
      <c r="L244" s="41"/>
      <c r="M244" s="41"/>
      <c r="N244" s="41"/>
      <c r="O244" s="28"/>
      <c r="P244" s="31" t="str">
        <f t="shared" si="12"/>
        <v>No</v>
      </c>
      <c r="X244" s="41"/>
      <c r="Y244" s="41"/>
      <c r="Z244" s="41"/>
      <c r="AA244" s="41"/>
      <c r="AB244" s="28"/>
      <c r="AD244" s="31"/>
      <c r="AE244" s="41"/>
      <c r="AF244" s="41"/>
      <c r="AG244" s="41"/>
      <c r="AH244" s="41"/>
      <c r="AI244" s="41"/>
      <c r="AJ244" s="41"/>
      <c r="AK244" s="41"/>
      <c r="AL244" s="41"/>
    </row>
    <row r="245" spans="1:38">
      <c r="A245" s="8" t="str">
        <f>IF('PART III-DEMOGRAPHICS'!A245="","",'PART III-DEMOGRAPHICS'!A245)</f>
        <v/>
      </c>
      <c r="B245" s="9">
        <f t="shared" si="13"/>
        <v>0</v>
      </c>
      <c r="D245" s="28"/>
      <c r="F245" s="28"/>
      <c r="G245" s="28">
        <f t="shared" si="14"/>
        <v>0</v>
      </c>
      <c r="I245" s="28"/>
      <c r="J245" s="28"/>
      <c r="K245" s="41"/>
      <c r="L245" s="41"/>
      <c r="M245" s="41"/>
      <c r="N245" s="41"/>
      <c r="O245" s="28"/>
      <c r="P245" s="31" t="str">
        <f t="shared" si="12"/>
        <v>No</v>
      </c>
      <c r="X245" s="41"/>
      <c r="Y245" s="41"/>
      <c r="Z245" s="41"/>
      <c r="AA245" s="41"/>
      <c r="AB245" s="28"/>
      <c r="AD245" s="31"/>
      <c r="AE245" s="41"/>
      <c r="AF245" s="41"/>
      <c r="AG245" s="41"/>
      <c r="AH245" s="41"/>
      <c r="AI245" s="41"/>
      <c r="AJ245" s="41"/>
      <c r="AK245" s="41"/>
      <c r="AL245" s="41"/>
    </row>
    <row r="246" spans="1:38">
      <c r="A246" s="8" t="str">
        <f>IF('PART III-DEMOGRAPHICS'!A246="","",'PART III-DEMOGRAPHICS'!A246)</f>
        <v/>
      </c>
      <c r="B246" s="9">
        <f t="shared" si="13"/>
        <v>0</v>
      </c>
      <c r="D246" s="28"/>
      <c r="F246" s="28"/>
      <c r="G246" s="28">
        <f t="shared" si="14"/>
        <v>0</v>
      </c>
      <c r="I246" s="28"/>
      <c r="J246" s="28"/>
      <c r="K246" s="41"/>
      <c r="L246" s="41"/>
      <c r="M246" s="41"/>
      <c r="N246" s="41"/>
      <c r="O246" s="28"/>
      <c r="P246" s="31" t="str">
        <f t="shared" si="12"/>
        <v>No</v>
      </c>
      <c r="X246" s="41"/>
      <c r="Y246" s="41"/>
      <c r="Z246" s="41"/>
      <c r="AA246" s="41"/>
      <c r="AB246" s="28"/>
      <c r="AD246" s="31"/>
      <c r="AE246" s="41"/>
      <c r="AF246" s="41"/>
      <c r="AG246" s="41"/>
      <c r="AH246" s="41"/>
      <c r="AI246" s="41"/>
      <c r="AJ246" s="41"/>
      <c r="AK246" s="41"/>
      <c r="AL246" s="41"/>
    </row>
    <row r="247" spans="1:38">
      <c r="A247" s="8" t="str">
        <f>IF('PART III-DEMOGRAPHICS'!A247="","",'PART III-DEMOGRAPHICS'!A247)</f>
        <v/>
      </c>
      <c r="B247" s="9">
        <f t="shared" si="13"/>
        <v>0</v>
      </c>
      <c r="D247" s="28"/>
      <c r="F247" s="28"/>
      <c r="G247" s="28">
        <f t="shared" si="14"/>
        <v>0</v>
      </c>
      <c r="I247" s="28"/>
      <c r="J247" s="28"/>
      <c r="K247" s="41"/>
      <c r="L247" s="41"/>
      <c r="M247" s="41"/>
      <c r="N247" s="41"/>
      <c r="O247" s="28"/>
      <c r="P247" s="31" t="str">
        <f t="shared" si="12"/>
        <v>No</v>
      </c>
      <c r="X247" s="41"/>
      <c r="Y247" s="41"/>
      <c r="Z247" s="41"/>
      <c r="AA247" s="41"/>
      <c r="AB247" s="28"/>
      <c r="AD247" s="31"/>
      <c r="AE247" s="41"/>
      <c r="AF247" s="41"/>
      <c r="AG247" s="41"/>
      <c r="AH247" s="41"/>
      <c r="AI247" s="41"/>
      <c r="AJ247" s="41"/>
      <c r="AK247" s="41"/>
      <c r="AL247" s="41"/>
    </row>
    <row r="248" spans="1:38">
      <c r="A248" s="8" t="str">
        <f>IF('PART III-DEMOGRAPHICS'!A248="","",'PART III-DEMOGRAPHICS'!A248)</f>
        <v/>
      </c>
      <c r="B248" s="9">
        <f t="shared" si="13"/>
        <v>0</v>
      </c>
      <c r="D248" s="28"/>
      <c r="F248" s="28"/>
      <c r="G248" s="28">
        <f t="shared" si="14"/>
        <v>0</v>
      </c>
      <c r="I248" s="28"/>
      <c r="J248" s="28"/>
      <c r="K248" s="41"/>
      <c r="L248" s="41"/>
      <c r="M248" s="41"/>
      <c r="N248" s="41"/>
      <c r="O248" s="28"/>
      <c r="P248" s="31" t="str">
        <f t="shared" si="12"/>
        <v>No</v>
      </c>
      <c r="X248" s="41"/>
      <c r="Y248" s="41"/>
      <c r="Z248" s="41"/>
      <c r="AA248" s="41"/>
      <c r="AB248" s="28"/>
      <c r="AD248" s="31"/>
      <c r="AE248" s="41"/>
      <c r="AF248" s="41"/>
      <c r="AG248" s="41"/>
      <c r="AH248" s="41"/>
      <c r="AI248" s="41"/>
      <c r="AJ248" s="41"/>
      <c r="AK248" s="41"/>
      <c r="AL248" s="41"/>
    </row>
    <row r="249" spans="1:38">
      <c r="A249" s="8" t="str">
        <f>IF('PART III-DEMOGRAPHICS'!A249="","",'PART III-DEMOGRAPHICS'!A249)</f>
        <v/>
      </c>
      <c r="B249" s="9">
        <f t="shared" si="13"/>
        <v>0</v>
      </c>
      <c r="D249" s="28"/>
      <c r="F249" s="28"/>
      <c r="G249" s="28">
        <f t="shared" si="14"/>
        <v>0</v>
      </c>
      <c r="I249" s="28"/>
      <c r="J249" s="28"/>
      <c r="K249" s="41"/>
      <c r="L249" s="41"/>
      <c r="M249" s="41"/>
      <c r="N249" s="41"/>
      <c r="O249" s="28"/>
      <c r="P249" s="31" t="str">
        <f t="shared" si="12"/>
        <v>No</v>
      </c>
      <c r="X249" s="41"/>
      <c r="Y249" s="41"/>
      <c r="Z249" s="41"/>
      <c r="AA249" s="41"/>
      <c r="AB249" s="28"/>
      <c r="AD249" s="31"/>
      <c r="AE249" s="41"/>
      <c r="AF249" s="41"/>
      <c r="AG249" s="41"/>
      <c r="AH249" s="41"/>
      <c r="AI249" s="41"/>
      <c r="AJ249" s="41"/>
      <c r="AK249" s="41"/>
      <c r="AL249" s="41"/>
    </row>
    <row r="250" spans="1:38">
      <c r="A250" s="8" t="str">
        <f>IF('PART III-DEMOGRAPHICS'!A250="","",'PART III-DEMOGRAPHICS'!A250)</f>
        <v/>
      </c>
      <c r="B250" s="9">
        <f t="shared" si="13"/>
        <v>0</v>
      </c>
      <c r="D250" s="28"/>
      <c r="F250" s="28"/>
      <c r="G250" s="28">
        <f t="shared" si="14"/>
        <v>0</v>
      </c>
      <c r="I250" s="28"/>
      <c r="J250" s="28"/>
      <c r="K250" s="41"/>
      <c r="L250" s="41"/>
      <c r="M250" s="41"/>
      <c r="N250" s="41"/>
      <c r="O250" s="28"/>
      <c r="P250" s="31" t="str">
        <f t="shared" si="12"/>
        <v>No</v>
      </c>
      <c r="X250" s="41"/>
      <c r="Y250" s="41"/>
      <c r="Z250" s="41"/>
      <c r="AA250" s="41"/>
      <c r="AB250" s="28"/>
      <c r="AD250" s="31"/>
      <c r="AE250" s="41"/>
      <c r="AF250" s="41"/>
      <c r="AG250" s="41"/>
      <c r="AH250" s="41"/>
      <c r="AI250" s="41"/>
      <c r="AJ250" s="41"/>
      <c r="AK250" s="41"/>
      <c r="AL250" s="41"/>
    </row>
    <row r="251" spans="1:38">
      <c r="A251" s="8" t="str">
        <f>IF('PART III-DEMOGRAPHICS'!A251="","",'PART III-DEMOGRAPHICS'!A251)</f>
        <v/>
      </c>
      <c r="B251" s="9">
        <f t="shared" si="13"/>
        <v>0</v>
      </c>
      <c r="D251" s="28"/>
      <c r="F251" s="28"/>
      <c r="G251" s="28">
        <f t="shared" si="14"/>
        <v>0</v>
      </c>
      <c r="I251" s="28"/>
      <c r="J251" s="28"/>
      <c r="K251" s="41"/>
      <c r="L251" s="41"/>
      <c r="M251" s="41"/>
      <c r="N251" s="41"/>
      <c r="O251" s="28"/>
      <c r="P251" s="31" t="str">
        <f t="shared" si="12"/>
        <v>No</v>
      </c>
      <c r="X251" s="41"/>
      <c r="Y251" s="41"/>
      <c r="Z251" s="41"/>
      <c r="AA251" s="41"/>
      <c r="AB251" s="28"/>
      <c r="AD251" s="31"/>
      <c r="AE251" s="41"/>
      <c r="AF251" s="41"/>
      <c r="AG251" s="41"/>
      <c r="AH251" s="41"/>
      <c r="AI251" s="41"/>
      <c r="AJ251" s="41"/>
      <c r="AK251" s="41"/>
      <c r="AL251" s="41"/>
    </row>
    <row r="252" spans="1:38">
      <c r="A252" s="8" t="str">
        <f>IF('PART III-DEMOGRAPHICS'!A252="","",'PART III-DEMOGRAPHICS'!A252)</f>
        <v/>
      </c>
      <c r="B252" s="9">
        <f t="shared" si="13"/>
        <v>0</v>
      </c>
      <c r="D252" s="28"/>
      <c r="F252" s="28"/>
      <c r="G252" s="28">
        <f t="shared" si="14"/>
        <v>0</v>
      </c>
      <c r="I252" s="28"/>
      <c r="J252" s="28"/>
      <c r="K252" s="41"/>
      <c r="L252" s="41"/>
      <c r="M252" s="41"/>
      <c r="N252" s="41"/>
      <c r="O252" s="28"/>
      <c r="P252" s="31" t="str">
        <f t="shared" si="12"/>
        <v>No</v>
      </c>
      <c r="X252" s="41"/>
      <c r="Y252" s="41"/>
      <c r="Z252" s="41"/>
      <c r="AA252" s="41"/>
      <c r="AB252" s="28"/>
      <c r="AD252" s="31"/>
      <c r="AE252" s="41"/>
      <c r="AF252" s="41"/>
      <c r="AG252" s="41"/>
      <c r="AH252" s="41"/>
      <c r="AI252" s="41"/>
      <c r="AJ252" s="41"/>
      <c r="AK252" s="41"/>
      <c r="AL252" s="41"/>
    </row>
    <row r="253" spans="1:38">
      <c r="A253" s="8" t="str">
        <f>IF('PART III-DEMOGRAPHICS'!A253="","",'PART III-DEMOGRAPHICS'!A253)</f>
        <v/>
      </c>
      <c r="B253" s="9">
        <f t="shared" si="13"/>
        <v>0</v>
      </c>
      <c r="D253" s="28"/>
      <c r="F253" s="28"/>
      <c r="G253" s="28">
        <f t="shared" si="14"/>
        <v>0</v>
      </c>
      <c r="I253" s="28"/>
      <c r="J253" s="28"/>
      <c r="K253" s="41"/>
      <c r="L253" s="41"/>
      <c r="M253" s="41"/>
      <c r="N253" s="41"/>
      <c r="O253" s="28"/>
      <c r="P253" s="31" t="str">
        <f t="shared" si="12"/>
        <v>No</v>
      </c>
      <c r="X253" s="41"/>
      <c r="Y253" s="41"/>
      <c r="Z253" s="41"/>
      <c r="AA253" s="41"/>
      <c r="AB253" s="28"/>
      <c r="AD253" s="31"/>
      <c r="AE253" s="41"/>
      <c r="AF253" s="41"/>
      <c r="AG253" s="41"/>
      <c r="AH253" s="41"/>
      <c r="AI253" s="41"/>
      <c r="AJ253" s="41"/>
      <c r="AK253" s="41"/>
      <c r="AL253" s="41"/>
    </row>
    <row r="254" spans="1:38">
      <c r="A254" s="8" t="str">
        <f>IF('PART III-DEMOGRAPHICS'!A254="","",'PART III-DEMOGRAPHICS'!A254)</f>
        <v/>
      </c>
      <c r="B254" s="9">
        <f t="shared" si="13"/>
        <v>0</v>
      </c>
      <c r="D254" s="28"/>
      <c r="F254" s="28"/>
      <c r="G254" s="28">
        <f t="shared" si="14"/>
        <v>0</v>
      </c>
      <c r="I254" s="28"/>
      <c r="J254" s="28"/>
      <c r="K254" s="41"/>
      <c r="L254" s="41"/>
      <c r="M254" s="41"/>
      <c r="N254" s="41"/>
      <c r="O254" s="28"/>
      <c r="P254" s="31" t="str">
        <f t="shared" si="12"/>
        <v>No</v>
      </c>
      <c r="X254" s="41"/>
      <c r="Y254" s="41"/>
      <c r="Z254" s="41"/>
      <c r="AA254" s="41"/>
      <c r="AB254" s="28"/>
      <c r="AD254" s="31"/>
      <c r="AE254" s="41"/>
      <c r="AF254" s="41"/>
      <c r="AG254" s="41"/>
      <c r="AH254" s="41"/>
      <c r="AI254" s="41"/>
      <c r="AJ254" s="41"/>
      <c r="AK254" s="41"/>
      <c r="AL254" s="41"/>
    </row>
    <row r="255" spans="1:38">
      <c r="A255" s="8" t="str">
        <f>IF('PART III-DEMOGRAPHICS'!A255="","",'PART III-DEMOGRAPHICS'!A255)</f>
        <v/>
      </c>
      <c r="B255" s="9">
        <f t="shared" si="13"/>
        <v>0</v>
      </c>
      <c r="D255" s="28"/>
      <c r="F255" s="28"/>
      <c r="G255" s="28">
        <f t="shared" si="14"/>
        <v>0</v>
      </c>
      <c r="I255" s="28"/>
      <c r="J255" s="28"/>
      <c r="K255" s="41"/>
      <c r="L255" s="41"/>
      <c r="M255" s="41"/>
      <c r="N255" s="41"/>
      <c r="O255" s="28"/>
      <c r="P255" s="31" t="str">
        <f t="shared" si="12"/>
        <v>No</v>
      </c>
      <c r="X255" s="41"/>
      <c r="Y255" s="41"/>
      <c r="Z255" s="41"/>
      <c r="AA255" s="41"/>
      <c r="AB255" s="28"/>
      <c r="AD255" s="31"/>
      <c r="AE255" s="41"/>
      <c r="AF255" s="41"/>
      <c r="AG255" s="41"/>
      <c r="AH255" s="41"/>
      <c r="AI255" s="41"/>
      <c r="AJ255" s="41"/>
      <c r="AK255" s="41"/>
      <c r="AL255" s="41"/>
    </row>
    <row r="256" spans="1:38">
      <c r="A256" s="8" t="str">
        <f>IF('PART III-DEMOGRAPHICS'!A256="","",'PART III-DEMOGRAPHICS'!A256)</f>
        <v/>
      </c>
      <c r="B256" s="9">
        <f t="shared" si="13"/>
        <v>0</v>
      </c>
      <c r="D256" s="28"/>
      <c r="F256" s="28"/>
      <c r="G256" s="28">
        <f t="shared" si="14"/>
        <v>0</v>
      </c>
      <c r="I256" s="28"/>
      <c r="J256" s="28"/>
      <c r="K256" s="41"/>
      <c r="L256" s="41"/>
      <c r="M256" s="41"/>
      <c r="N256" s="41"/>
      <c r="O256" s="28"/>
      <c r="P256" s="31" t="str">
        <f t="shared" si="12"/>
        <v>No</v>
      </c>
      <c r="X256" s="41"/>
      <c r="Y256" s="41"/>
      <c r="Z256" s="41"/>
      <c r="AA256" s="41"/>
      <c r="AB256" s="28"/>
      <c r="AD256" s="31"/>
      <c r="AE256" s="41"/>
      <c r="AF256" s="41"/>
      <c r="AG256" s="41"/>
      <c r="AH256" s="41"/>
      <c r="AI256" s="41"/>
      <c r="AJ256" s="41"/>
      <c r="AK256" s="41"/>
      <c r="AL256" s="41"/>
    </row>
    <row r="257" spans="1:38">
      <c r="A257" s="8" t="str">
        <f>IF('PART III-DEMOGRAPHICS'!A257="","",'PART III-DEMOGRAPHICS'!A257)</f>
        <v/>
      </c>
      <c r="B257" s="9">
        <f t="shared" si="13"/>
        <v>0</v>
      </c>
      <c r="D257" s="28"/>
      <c r="F257" s="28"/>
      <c r="G257" s="28">
        <f t="shared" si="14"/>
        <v>0</v>
      </c>
      <c r="I257" s="28"/>
      <c r="J257" s="28"/>
      <c r="K257" s="41"/>
      <c r="L257" s="41"/>
      <c r="M257" s="41"/>
      <c r="N257" s="41"/>
      <c r="O257" s="28"/>
      <c r="P257" s="31" t="str">
        <f t="shared" si="12"/>
        <v>No</v>
      </c>
      <c r="X257" s="41"/>
      <c r="Y257" s="41"/>
      <c r="Z257" s="41"/>
      <c r="AA257" s="41"/>
      <c r="AB257" s="28"/>
      <c r="AD257" s="31"/>
      <c r="AE257" s="41"/>
      <c r="AF257" s="41"/>
      <c r="AG257" s="41"/>
      <c r="AH257" s="41"/>
      <c r="AI257" s="41"/>
      <c r="AJ257" s="41"/>
      <c r="AK257" s="41"/>
      <c r="AL257" s="41"/>
    </row>
    <row r="258" spans="1:38">
      <c r="A258" s="8" t="str">
        <f>IF('PART III-DEMOGRAPHICS'!A258="","",'PART III-DEMOGRAPHICS'!A258)</f>
        <v/>
      </c>
      <c r="B258" s="9">
        <f t="shared" si="13"/>
        <v>0</v>
      </c>
      <c r="D258" s="28"/>
      <c r="F258" s="28"/>
      <c r="G258" s="28">
        <f t="shared" si="14"/>
        <v>0</v>
      </c>
      <c r="I258" s="28"/>
      <c r="J258" s="28"/>
      <c r="K258" s="41"/>
      <c r="L258" s="41"/>
      <c r="M258" s="41"/>
      <c r="N258" s="41"/>
      <c r="O258" s="28"/>
      <c r="P258" s="31" t="str">
        <f t="shared" si="12"/>
        <v>No</v>
      </c>
      <c r="X258" s="41"/>
      <c r="Y258" s="41"/>
      <c r="Z258" s="41"/>
      <c r="AA258" s="41"/>
      <c r="AB258" s="28"/>
      <c r="AD258" s="31"/>
      <c r="AE258" s="41"/>
      <c r="AF258" s="41"/>
      <c r="AG258" s="41"/>
      <c r="AH258" s="41"/>
      <c r="AI258" s="41"/>
      <c r="AJ258" s="41"/>
      <c r="AK258" s="41"/>
      <c r="AL258" s="41"/>
    </row>
    <row r="259" spans="1:38">
      <c r="A259" s="8" t="str">
        <f>IF('PART III-DEMOGRAPHICS'!A259="","",'PART III-DEMOGRAPHICS'!A259)</f>
        <v/>
      </c>
      <c r="B259" s="9">
        <f t="shared" si="13"/>
        <v>0</v>
      </c>
      <c r="D259" s="28"/>
      <c r="F259" s="28"/>
      <c r="G259" s="28">
        <f t="shared" si="14"/>
        <v>0</v>
      </c>
      <c r="I259" s="28"/>
      <c r="J259" s="28"/>
      <c r="K259" s="41"/>
      <c r="L259" s="41"/>
      <c r="M259" s="41"/>
      <c r="N259" s="41"/>
      <c r="O259" s="28"/>
      <c r="P259" s="31" t="str">
        <f t="shared" si="12"/>
        <v>No</v>
      </c>
      <c r="X259" s="41"/>
      <c r="Y259" s="41"/>
      <c r="Z259" s="41"/>
      <c r="AA259" s="41"/>
      <c r="AB259" s="28"/>
      <c r="AD259" s="31"/>
      <c r="AE259" s="41"/>
      <c r="AF259" s="41"/>
      <c r="AG259" s="41"/>
      <c r="AH259" s="41"/>
      <c r="AI259" s="41"/>
      <c r="AJ259" s="41"/>
      <c r="AK259" s="41"/>
      <c r="AL259" s="41"/>
    </row>
    <row r="260" spans="1:38">
      <c r="A260" s="8" t="str">
        <f>IF('PART III-DEMOGRAPHICS'!A260="","",'PART III-DEMOGRAPHICS'!A260)</f>
        <v/>
      </c>
      <c r="B260" s="9">
        <f t="shared" si="13"/>
        <v>0</v>
      </c>
      <c r="D260" s="28"/>
      <c r="F260" s="28"/>
      <c r="G260" s="28">
        <f t="shared" si="14"/>
        <v>0</v>
      </c>
      <c r="I260" s="28"/>
      <c r="J260" s="28"/>
      <c r="K260" s="41"/>
      <c r="L260" s="41"/>
      <c r="M260" s="41"/>
      <c r="N260" s="41"/>
      <c r="O260" s="28"/>
      <c r="P260" s="31" t="str">
        <f t="shared" si="12"/>
        <v>No</v>
      </c>
      <c r="X260" s="41"/>
      <c r="Y260" s="41"/>
      <c r="Z260" s="41"/>
      <c r="AA260" s="41"/>
      <c r="AB260" s="28"/>
      <c r="AD260" s="31"/>
      <c r="AE260" s="41"/>
      <c r="AF260" s="41"/>
      <c r="AG260" s="41"/>
      <c r="AH260" s="41"/>
      <c r="AI260" s="41"/>
      <c r="AJ260" s="41"/>
      <c r="AK260" s="41"/>
      <c r="AL260" s="41"/>
    </row>
    <row r="261" spans="1:38">
      <c r="A261" s="8" t="str">
        <f>IF('PART III-DEMOGRAPHICS'!A261="","",'PART III-DEMOGRAPHICS'!A261)</f>
        <v/>
      </c>
      <c r="B261" s="9">
        <f t="shared" si="13"/>
        <v>0</v>
      </c>
      <c r="D261" s="28"/>
      <c r="F261" s="28"/>
      <c r="G261" s="28">
        <f t="shared" si="14"/>
        <v>0</v>
      </c>
      <c r="I261" s="28"/>
      <c r="J261" s="28"/>
      <c r="K261" s="41"/>
      <c r="L261" s="41"/>
      <c r="M261" s="41"/>
      <c r="N261" s="41"/>
      <c r="O261" s="28"/>
      <c r="P261" s="31" t="str">
        <f t="shared" si="12"/>
        <v>No</v>
      </c>
      <c r="X261" s="41"/>
      <c r="Y261" s="41"/>
      <c r="Z261" s="41"/>
      <c r="AA261" s="41"/>
      <c r="AB261" s="28"/>
      <c r="AD261" s="31"/>
      <c r="AE261" s="41"/>
      <c r="AF261" s="41"/>
      <c r="AG261" s="41"/>
      <c r="AH261" s="41"/>
      <c r="AI261" s="41"/>
      <c r="AJ261" s="41"/>
      <c r="AK261" s="41"/>
      <c r="AL261" s="41"/>
    </row>
    <row r="262" spans="1:38">
      <c r="A262" s="8" t="str">
        <f>IF('PART III-DEMOGRAPHICS'!A262="","",'PART III-DEMOGRAPHICS'!A262)</f>
        <v/>
      </c>
      <c r="B262" s="9">
        <f t="shared" si="13"/>
        <v>0</v>
      </c>
      <c r="D262" s="28"/>
      <c r="F262" s="28"/>
      <c r="G262" s="28">
        <f t="shared" si="14"/>
        <v>0</v>
      </c>
      <c r="I262" s="28"/>
      <c r="J262" s="28"/>
      <c r="K262" s="41"/>
      <c r="L262" s="41"/>
      <c r="M262" s="41"/>
      <c r="N262" s="41"/>
      <c r="O262" s="28"/>
      <c r="P262" s="31" t="str">
        <f t="shared" si="12"/>
        <v>No</v>
      </c>
      <c r="X262" s="41"/>
      <c r="Y262" s="41"/>
      <c r="Z262" s="41"/>
      <c r="AA262" s="41"/>
      <c r="AB262" s="28"/>
      <c r="AD262" s="31"/>
      <c r="AE262" s="41"/>
      <c r="AF262" s="41"/>
      <c r="AG262" s="41"/>
      <c r="AH262" s="41"/>
      <c r="AI262" s="41"/>
      <c r="AJ262" s="41"/>
      <c r="AK262" s="41"/>
      <c r="AL262" s="41"/>
    </row>
    <row r="263" spans="1:38">
      <c r="A263" s="8" t="str">
        <f>IF('PART III-DEMOGRAPHICS'!A263="","",'PART III-DEMOGRAPHICS'!A263)</f>
        <v/>
      </c>
      <c r="B263" s="9">
        <f t="shared" si="13"/>
        <v>0</v>
      </c>
      <c r="D263" s="28"/>
      <c r="F263" s="28"/>
      <c r="G263" s="28">
        <f t="shared" si="14"/>
        <v>0</v>
      </c>
      <c r="I263" s="28"/>
      <c r="J263" s="28"/>
      <c r="K263" s="41"/>
      <c r="L263" s="41"/>
      <c r="M263" s="41"/>
      <c r="N263" s="41"/>
      <c r="O263" s="28"/>
      <c r="P263" s="31" t="str">
        <f t="shared" si="12"/>
        <v>No</v>
      </c>
      <c r="X263" s="41"/>
      <c r="Y263" s="41"/>
      <c r="Z263" s="41"/>
      <c r="AA263" s="41"/>
      <c r="AB263" s="28"/>
      <c r="AD263" s="31"/>
      <c r="AE263" s="41"/>
      <c r="AF263" s="41"/>
      <c r="AG263" s="41"/>
      <c r="AH263" s="41"/>
      <c r="AI263" s="41"/>
      <c r="AJ263" s="41"/>
      <c r="AK263" s="41"/>
      <c r="AL263" s="41"/>
    </row>
    <row r="264" spans="1:38">
      <c r="A264" s="8" t="str">
        <f>IF('PART III-DEMOGRAPHICS'!A264="","",'PART III-DEMOGRAPHICS'!A264)</f>
        <v/>
      </c>
      <c r="B264" s="9">
        <f t="shared" si="13"/>
        <v>0</v>
      </c>
      <c r="D264" s="28"/>
      <c r="F264" s="28"/>
      <c r="G264" s="28">
        <f t="shared" si="14"/>
        <v>0</v>
      </c>
      <c r="I264" s="28"/>
      <c r="J264" s="28"/>
      <c r="K264" s="41"/>
      <c r="L264" s="41"/>
      <c r="M264" s="41"/>
      <c r="N264" s="41"/>
      <c r="O264" s="28"/>
      <c r="P264" s="31" t="str">
        <f t="shared" ref="P264:P327" si="15">IF(OR(Q264="Yes",R264="Yes",S264="Yes",T264="Yes",U264="Yes",V264="Yes",W264="Yes"),"Yes","No")</f>
        <v>No</v>
      </c>
      <c r="X264" s="41"/>
      <c r="Y264" s="41"/>
      <c r="Z264" s="41"/>
      <c r="AA264" s="41"/>
      <c r="AB264" s="28"/>
      <c r="AD264" s="31"/>
      <c r="AE264" s="41"/>
      <c r="AF264" s="41"/>
      <c r="AG264" s="41"/>
      <c r="AH264" s="41"/>
      <c r="AI264" s="41"/>
      <c r="AJ264" s="41"/>
      <c r="AK264" s="41"/>
      <c r="AL264" s="41"/>
    </row>
    <row r="265" spans="1:38">
      <c r="A265" s="8" t="str">
        <f>IF('PART III-DEMOGRAPHICS'!A265="","",'PART III-DEMOGRAPHICS'!A265)</f>
        <v/>
      </c>
      <c r="B265" s="9">
        <f t="shared" si="13"/>
        <v>0</v>
      </c>
      <c r="D265" s="28"/>
      <c r="F265" s="28"/>
      <c r="G265" s="28">
        <f t="shared" si="14"/>
        <v>0</v>
      </c>
      <c r="I265" s="28"/>
      <c r="J265" s="28"/>
      <c r="K265" s="41"/>
      <c r="L265" s="41"/>
      <c r="M265" s="41"/>
      <c r="N265" s="41"/>
      <c r="O265" s="28"/>
      <c r="P265" s="31" t="str">
        <f t="shared" si="15"/>
        <v>No</v>
      </c>
      <c r="X265" s="41"/>
      <c r="Y265" s="41"/>
      <c r="Z265" s="41"/>
      <c r="AA265" s="41"/>
      <c r="AB265" s="28"/>
      <c r="AD265" s="31"/>
      <c r="AE265" s="41"/>
      <c r="AF265" s="41"/>
      <c r="AG265" s="41"/>
      <c r="AH265" s="41"/>
      <c r="AI265" s="41"/>
      <c r="AJ265" s="41"/>
      <c r="AK265" s="41"/>
      <c r="AL265" s="41"/>
    </row>
    <row r="266" spans="1:38">
      <c r="A266" s="8" t="str">
        <f>IF('PART III-DEMOGRAPHICS'!A266="","",'PART III-DEMOGRAPHICS'!A266)</f>
        <v/>
      </c>
      <c r="B266" s="9">
        <f t="shared" si="13"/>
        <v>0</v>
      </c>
      <c r="D266" s="28"/>
      <c r="F266" s="28"/>
      <c r="G266" s="28">
        <f t="shared" si="14"/>
        <v>0</v>
      </c>
      <c r="I266" s="28"/>
      <c r="J266" s="28"/>
      <c r="K266" s="41"/>
      <c r="L266" s="41"/>
      <c r="M266" s="41"/>
      <c r="N266" s="41"/>
      <c r="O266" s="28"/>
      <c r="P266" s="31" t="str">
        <f t="shared" si="15"/>
        <v>No</v>
      </c>
      <c r="X266" s="41"/>
      <c r="Y266" s="41"/>
      <c r="Z266" s="41"/>
      <c r="AA266" s="41"/>
      <c r="AB266" s="28"/>
      <c r="AD266" s="31"/>
      <c r="AE266" s="41"/>
      <c r="AF266" s="41"/>
      <c r="AG266" s="41"/>
      <c r="AH266" s="41"/>
      <c r="AI266" s="41"/>
      <c r="AJ266" s="41"/>
      <c r="AK266" s="41"/>
      <c r="AL266" s="41"/>
    </row>
    <row r="267" spans="1:38">
      <c r="A267" s="8" t="str">
        <f>IF('PART III-DEMOGRAPHICS'!A267="","",'PART III-DEMOGRAPHICS'!A267)</f>
        <v/>
      </c>
      <c r="B267" s="9">
        <f t="shared" ref="B267:B330" si="16">D267+F267</f>
        <v>0</v>
      </c>
      <c r="D267" s="28"/>
      <c r="F267" s="28"/>
      <c r="G267" s="28">
        <f t="shared" ref="G267:G330" si="17">I267+J267</f>
        <v>0</v>
      </c>
      <c r="I267" s="28"/>
      <c r="J267" s="28"/>
      <c r="K267" s="41"/>
      <c r="L267" s="41"/>
      <c r="M267" s="41"/>
      <c r="N267" s="41"/>
      <c r="O267" s="28"/>
      <c r="P267" s="31" t="str">
        <f t="shared" si="15"/>
        <v>No</v>
      </c>
      <c r="X267" s="41"/>
      <c r="Y267" s="41"/>
      <c r="Z267" s="41"/>
      <c r="AA267" s="41"/>
      <c r="AB267" s="28"/>
      <c r="AD267" s="31"/>
      <c r="AE267" s="41"/>
      <c r="AF267" s="41"/>
      <c r="AG267" s="41"/>
      <c r="AH267" s="41"/>
      <c r="AI267" s="41"/>
      <c r="AJ267" s="41"/>
      <c r="AK267" s="41"/>
      <c r="AL267" s="41"/>
    </row>
    <row r="268" spans="1:38">
      <c r="A268" s="8" t="str">
        <f>IF('PART III-DEMOGRAPHICS'!A268="","",'PART III-DEMOGRAPHICS'!A268)</f>
        <v/>
      </c>
      <c r="B268" s="9">
        <f t="shared" si="16"/>
        <v>0</v>
      </c>
      <c r="D268" s="28"/>
      <c r="F268" s="28"/>
      <c r="G268" s="28">
        <f t="shared" si="17"/>
        <v>0</v>
      </c>
      <c r="I268" s="28"/>
      <c r="J268" s="28"/>
      <c r="K268" s="41"/>
      <c r="L268" s="41"/>
      <c r="M268" s="41"/>
      <c r="N268" s="41"/>
      <c r="O268" s="28"/>
      <c r="P268" s="31" t="str">
        <f t="shared" si="15"/>
        <v>No</v>
      </c>
      <c r="X268" s="41"/>
      <c r="Y268" s="41"/>
      <c r="Z268" s="41"/>
      <c r="AA268" s="41"/>
      <c r="AB268" s="28"/>
      <c r="AD268" s="31"/>
      <c r="AE268" s="41"/>
      <c r="AF268" s="41"/>
      <c r="AG268" s="41"/>
      <c r="AH268" s="41"/>
      <c r="AI268" s="41"/>
      <c r="AJ268" s="41"/>
      <c r="AK268" s="41"/>
      <c r="AL268" s="41"/>
    </row>
    <row r="269" spans="1:38">
      <c r="A269" s="8" t="str">
        <f>IF('PART III-DEMOGRAPHICS'!A269="","",'PART III-DEMOGRAPHICS'!A269)</f>
        <v/>
      </c>
      <c r="B269" s="9">
        <f t="shared" si="16"/>
        <v>0</v>
      </c>
      <c r="D269" s="28"/>
      <c r="F269" s="28"/>
      <c r="G269" s="28">
        <f t="shared" si="17"/>
        <v>0</v>
      </c>
      <c r="I269" s="28"/>
      <c r="J269" s="28"/>
      <c r="K269" s="41"/>
      <c r="L269" s="41"/>
      <c r="M269" s="41"/>
      <c r="N269" s="41"/>
      <c r="O269" s="28"/>
      <c r="P269" s="31" t="str">
        <f t="shared" si="15"/>
        <v>No</v>
      </c>
      <c r="X269" s="41"/>
      <c r="Y269" s="41"/>
      <c r="Z269" s="41"/>
      <c r="AA269" s="41"/>
      <c r="AB269" s="28"/>
      <c r="AD269" s="31"/>
      <c r="AE269" s="41"/>
      <c r="AF269" s="41"/>
      <c r="AG269" s="41"/>
      <c r="AH269" s="41"/>
      <c r="AI269" s="41"/>
      <c r="AJ269" s="41"/>
      <c r="AK269" s="41"/>
      <c r="AL269" s="41"/>
    </row>
    <row r="270" spans="1:38">
      <c r="A270" s="8" t="str">
        <f>IF('PART III-DEMOGRAPHICS'!A270="","",'PART III-DEMOGRAPHICS'!A270)</f>
        <v/>
      </c>
      <c r="B270" s="9">
        <f t="shared" si="16"/>
        <v>0</v>
      </c>
      <c r="D270" s="28"/>
      <c r="F270" s="28"/>
      <c r="G270" s="28">
        <f t="shared" si="17"/>
        <v>0</v>
      </c>
      <c r="I270" s="28"/>
      <c r="J270" s="28"/>
      <c r="K270" s="41"/>
      <c r="L270" s="41"/>
      <c r="M270" s="41"/>
      <c r="N270" s="41"/>
      <c r="O270" s="28"/>
      <c r="P270" s="31" t="str">
        <f t="shared" si="15"/>
        <v>No</v>
      </c>
      <c r="X270" s="41"/>
      <c r="Y270" s="41"/>
      <c r="Z270" s="41"/>
      <c r="AA270" s="41"/>
      <c r="AB270" s="28"/>
      <c r="AD270" s="31"/>
      <c r="AE270" s="41"/>
      <c r="AF270" s="41"/>
      <c r="AG270" s="41"/>
      <c r="AH270" s="41"/>
      <c r="AI270" s="41"/>
      <c r="AJ270" s="41"/>
      <c r="AK270" s="41"/>
      <c r="AL270" s="41"/>
    </row>
    <row r="271" spans="1:38">
      <c r="A271" s="8" t="str">
        <f>IF('PART III-DEMOGRAPHICS'!A271="","",'PART III-DEMOGRAPHICS'!A271)</f>
        <v/>
      </c>
      <c r="B271" s="9">
        <f t="shared" si="16"/>
        <v>0</v>
      </c>
      <c r="D271" s="28"/>
      <c r="F271" s="28"/>
      <c r="G271" s="28">
        <f t="shared" si="17"/>
        <v>0</v>
      </c>
      <c r="I271" s="28"/>
      <c r="J271" s="28"/>
      <c r="K271" s="41"/>
      <c r="L271" s="41"/>
      <c r="M271" s="41"/>
      <c r="N271" s="41"/>
      <c r="O271" s="28"/>
      <c r="P271" s="31" t="str">
        <f t="shared" si="15"/>
        <v>No</v>
      </c>
      <c r="X271" s="41"/>
      <c r="Y271" s="41"/>
      <c r="Z271" s="41"/>
      <c r="AA271" s="41"/>
      <c r="AB271" s="28"/>
      <c r="AD271" s="31"/>
      <c r="AE271" s="41"/>
      <c r="AF271" s="41"/>
      <c r="AG271" s="41"/>
      <c r="AH271" s="41"/>
      <c r="AI271" s="41"/>
      <c r="AJ271" s="41"/>
      <c r="AK271" s="41"/>
      <c r="AL271" s="41"/>
    </row>
    <row r="272" spans="1:38">
      <c r="A272" s="8" t="str">
        <f>IF('PART III-DEMOGRAPHICS'!A272="","",'PART III-DEMOGRAPHICS'!A272)</f>
        <v/>
      </c>
      <c r="B272" s="9">
        <f t="shared" si="16"/>
        <v>0</v>
      </c>
      <c r="D272" s="28"/>
      <c r="F272" s="28"/>
      <c r="G272" s="28">
        <f t="shared" si="17"/>
        <v>0</v>
      </c>
      <c r="I272" s="28"/>
      <c r="J272" s="28"/>
      <c r="K272" s="41"/>
      <c r="L272" s="41"/>
      <c r="M272" s="41"/>
      <c r="N272" s="41"/>
      <c r="O272" s="28"/>
      <c r="P272" s="31" t="str">
        <f t="shared" si="15"/>
        <v>No</v>
      </c>
      <c r="X272" s="41"/>
      <c r="Y272" s="41"/>
      <c r="Z272" s="41"/>
      <c r="AA272" s="41"/>
      <c r="AB272" s="28"/>
      <c r="AD272" s="31"/>
      <c r="AE272" s="41"/>
      <c r="AF272" s="41"/>
      <c r="AG272" s="41"/>
      <c r="AH272" s="41"/>
      <c r="AI272" s="41"/>
      <c r="AJ272" s="41"/>
      <c r="AK272" s="41"/>
      <c r="AL272" s="41"/>
    </row>
    <row r="273" spans="1:38">
      <c r="A273" s="8" t="str">
        <f>IF('PART III-DEMOGRAPHICS'!A273="","",'PART III-DEMOGRAPHICS'!A273)</f>
        <v/>
      </c>
      <c r="B273" s="9">
        <f t="shared" si="16"/>
        <v>0</v>
      </c>
      <c r="D273" s="28"/>
      <c r="F273" s="28"/>
      <c r="G273" s="28">
        <f t="shared" si="17"/>
        <v>0</v>
      </c>
      <c r="I273" s="28"/>
      <c r="J273" s="28"/>
      <c r="K273" s="41"/>
      <c r="L273" s="41"/>
      <c r="M273" s="41"/>
      <c r="N273" s="41"/>
      <c r="O273" s="28"/>
      <c r="P273" s="31" t="str">
        <f t="shared" si="15"/>
        <v>No</v>
      </c>
      <c r="X273" s="41"/>
      <c r="Y273" s="41"/>
      <c r="Z273" s="41"/>
      <c r="AA273" s="41"/>
      <c r="AB273" s="28"/>
      <c r="AD273" s="31"/>
      <c r="AE273" s="41"/>
      <c r="AF273" s="41"/>
      <c r="AG273" s="41"/>
      <c r="AH273" s="41"/>
      <c r="AI273" s="41"/>
      <c r="AJ273" s="41"/>
      <c r="AK273" s="41"/>
      <c r="AL273" s="41"/>
    </row>
    <row r="274" spans="1:38">
      <c r="A274" s="8" t="str">
        <f>IF('PART III-DEMOGRAPHICS'!A274="","",'PART III-DEMOGRAPHICS'!A274)</f>
        <v/>
      </c>
      <c r="B274" s="9">
        <f t="shared" si="16"/>
        <v>0</v>
      </c>
      <c r="D274" s="28"/>
      <c r="F274" s="28"/>
      <c r="G274" s="28">
        <f t="shared" si="17"/>
        <v>0</v>
      </c>
      <c r="I274" s="28"/>
      <c r="J274" s="28"/>
      <c r="K274" s="41"/>
      <c r="L274" s="41"/>
      <c r="M274" s="41"/>
      <c r="N274" s="41"/>
      <c r="O274" s="28"/>
      <c r="P274" s="31" t="str">
        <f t="shared" si="15"/>
        <v>No</v>
      </c>
      <c r="X274" s="41"/>
      <c r="Y274" s="41"/>
      <c r="Z274" s="41"/>
      <c r="AA274" s="41"/>
      <c r="AB274" s="28"/>
      <c r="AD274" s="31"/>
      <c r="AE274" s="41"/>
      <c r="AF274" s="41"/>
      <c r="AG274" s="41"/>
      <c r="AH274" s="41"/>
      <c r="AI274" s="41"/>
      <c r="AJ274" s="41"/>
      <c r="AK274" s="41"/>
      <c r="AL274" s="41"/>
    </row>
    <row r="275" spans="1:38">
      <c r="A275" s="8" t="str">
        <f>IF('PART III-DEMOGRAPHICS'!A275="","",'PART III-DEMOGRAPHICS'!A275)</f>
        <v/>
      </c>
      <c r="B275" s="9">
        <f t="shared" si="16"/>
        <v>0</v>
      </c>
      <c r="D275" s="28"/>
      <c r="F275" s="28"/>
      <c r="G275" s="28">
        <f t="shared" si="17"/>
        <v>0</v>
      </c>
      <c r="I275" s="28"/>
      <c r="J275" s="28"/>
      <c r="K275" s="41"/>
      <c r="L275" s="41"/>
      <c r="M275" s="41"/>
      <c r="N275" s="41"/>
      <c r="O275" s="28"/>
      <c r="P275" s="31" t="str">
        <f t="shared" si="15"/>
        <v>No</v>
      </c>
      <c r="X275" s="41"/>
      <c r="Y275" s="41"/>
      <c r="Z275" s="41"/>
      <c r="AA275" s="41"/>
      <c r="AB275" s="28"/>
      <c r="AD275" s="31"/>
      <c r="AE275" s="41"/>
      <c r="AF275" s="41"/>
      <c r="AG275" s="41"/>
      <c r="AH275" s="41"/>
      <c r="AI275" s="41"/>
      <c r="AJ275" s="41"/>
      <c r="AK275" s="41"/>
      <c r="AL275" s="41"/>
    </row>
    <row r="276" spans="1:38">
      <c r="A276" s="8" t="str">
        <f>IF('PART III-DEMOGRAPHICS'!A276="","",'PART III-DEMOGRAPHICS'!A276)</f>
        <v/>
      </c>
      <c r="B276" s="9">
        <f t="shared" si="16"/>
        <v>0</v>
      </c>
      <c r="D276" s="28"/>
      <c r="F276" s="28"/>
      <c r="G276" s="28">
        <f t="shared" si="17"/>
        <v>0</v>
      </c>
      <c r="I276" s="28"/>
      <c r="J276" s="28"/>
      <c r="K276" s="41"/>
      <c r="L276" s="41"/>
      <c r="M276" s="41"/>
      <c r="N276" s="41"/>
      <c r="O276" s="28"/>
      <c r="P276" s="31" t="str">
        <f t="shared" si="15"/>
        <v>No</v>
      </c>
      <c r="X276" s="41"/>
      <c r="Y276" s="41"/>
      <c r="Z276" s="41"/>
      <c r="AA276" s="41"/>
      <c r="AB276" s="28"/>
      <c r="AD276" s="31"/>
      <c r="AE276" s="41"/>
      <c r="AF276" s="41"/>
      <c r="AG276" s="41"/>
      <c r="AH276" s="41"/>
      <c r="AI276" s="41"/>
      <c r="AJ276" s="41"/>
      <c r="AK276" s="41"/>
      <c r="AL276" s="41"/>
    </row>
    <row r="277" spans="1:38">
      <c r="A277" s="8" t="str">
        <f>IF('PART III-DEMOGRAPHICS'!A277="","",'PART III-DEMOGRAPHICS'!A277)</f>
        <v/>
      </c>
      <c r="B277" s="9">
        <f t="shared" si="16"/>
        <v>0</v>
      </c>
      <c r="D277" s="28"/>
      <c r="F277" s="28"/>
      <c r="G277" s="28">
        <f t="shared" si="17"/>
        <v>0</v>
      </c>
      <c r="I277" s="28"/>
      <c r="J277" s="28"/>
      <c r="K277" s="41"/>
      <c r="L277" s="41"/>
      <c r="M277" s="41"/>
      <c r="N277" s="41"/>
      <c r="O277" s="28"/>
      <c r="P277" s="31" t="str">
        <f t="shared" si="15"/>
        <v>No</v>
      </c>
      <c r="X277" s="41"/>
      <c r="Y277" s="41"/>
      <c r="Z277" s="41"/>
      <c r="AA277" s="41"/>
      <c r="AB277" s="28"/>
      <c r="AD277" s="31"/>
      <c r="AE277" s="41"/>
      <c r="AF277" s="41"/>
      <c r="AG277" s="41"/>
      <c r="AH277" s="41"/>
      <c r="AI277" s="41"/>
      <c r="AJ277" s="41"/>
      <c r="AK277" s="41"/>
      <c r="AL277" s="41"/>
    </row>
    <row r="278" spans="1:38">
      <c r="A278" s="8" t="str">
        <f>IF('PART III-DEMOGRAPHICS'!A278="","",'PART III-DEMOGRAPHICS'!A278)</f>
        <v/>
      </c>
      <c r="B278" s="9">
        <f t="shared" si="16"/>
        <v>0</v>
      </c>
      <c r="D278" s="28"/>
      <c r="F278" s="28"/>
      <c r="G278" s="28">
        <f t="shared" si="17"/>
        <v>0</v>
      </c>
      <c r="I278" s="28"/>
      <c r="J278" s="28"/>
      <c r="K278" s="41"/>
      <c r="L278" s="41"/>
      <c r="M278" s="41"/>
      <c r="N278" s="41"/>
      <c r="O278" s="28"/>
      <c r="P278" s="31" t="str">
        <f t="shared" si="15"/>
        <v>No</v>
      </c>
      <c r="X278" s="41"/>
      <c r="Y278" s="41"/>
      <c r="Z278" s="41"/>
      <c r="AA278" s="41"/>
      <c r="AB278" s="28"/>
      <c r="AD278" s="31"/>
      <c r="AE278" s="41"/>
      <c r="AF278" s="41"/>
      <c r="AG278" s="41"/>
      <c r="AH278" s="41"/>
      <c r="AI278" s="41"/>
      <c r="AJ278" s="41"/>
      <c r="AK278" s="41"/>
      <c r="AL278" s="41"/>
    </row>
    <row r="279" spans="1:38">
      <c r="A279" s="8" t="str">
        <f>IF('PART III-DEMOGRAPHICS'!A279="","",'PART III-DEMOGRAPHICS'!A279)</f>
        <v/>
      </c>
      <c r="B279" s="9">
        <f t="shared" si="16"/>
        <v>0</v>
      </c>
      <c r="D279" s="28"/>
      <c r="F279" s="28"/>
      <c r="G279" s="28">
        <f t="shared" si="17"/>
        <v>0</v>
      </c>
      <c r="I279" s="28"/>
      <c r="J279" s="28"/>
      <c r="K279" s="41"/>
      <c r="L279" s="41"/>
      <c r="M279" s="41"/>
      <c r="N279" s="41"/>
      <c r="O279" s="28"/>
      <c r="P279" s="31" t="str">
        <f t="shared" si="15"/>
        <v>No</v>
      </c>
      <c r="X279" s="41"/>
      <c r="Y279" s="41"/>
      <c r="Z279" s="41"/>
      <c r="AA279" s="41"/>
      <c r="AB279" s="28"/>
      <c r="AD279" s="31"/>
      <c r="AE279" s="41"/>
      <c r="AF279" s="41"/>
      <c r="AG279" s="41"/>
      <c r="AH279" s="41"/>
      <c r="AI279" s="41"/>
      <c r="AJ279" s="41"/>
      <c r="AK279" s="41"/>
      <c r="AL279" s="41"/>
    </row>
    <row r="280" spans="1:38">
      <c r="A280" s="8" t="str">
        <f>IF('PART III-DEMOGRAPHICS'!A280="","",'PART III-DEMOGRAPHICS'!A280)</f>
        <v/>
      </c>
      <c r="B280" s="9">
        <f t="shared" si="16"/>
        <v>0</v>
      </c>
      <c r="D280" s="28"/>
      <c r="F280" s="28"/>
      <c r="G280" s="28">
        <f t="shared" si="17"/>
        <v>0</v>
      </c>
      <c r="I280" s="28"/>
      <c r="J280" s="28"/>
      <c r="K280" s="41"/>
      <c r="L280" s="41"/>
      <c r="M280" s="41"/>
      <c r="N280" s="41"/>
      <c r="O280" s="28"/>
      <c r="P280" s="31" t="str">
        <f t="shared" si="15"/>
        <v>No</v>
      </c>
      <c r="X280" s="41"/>
      <c r="Y280" s="41"/>
      <c r="Z280" s="41"/>
      <c r="AA280" s="41"/>
      <c r="AB280" s="28"/>
      <c r="AD280" s="31"/>
      <c r="AE280" s="41"/>
      <c r="AF280" s="41"/>
      <c r="AG280" s="41"/>
      <c r="AH280" s="41"/>
      <c r="AI280" s="41"/>
      <c r="AJ280" s="41"/>
      <c r="AK280" s="41"/>
      <c r="AL280" s="41"/>
    </row>
    <row r="281" spans="1:38">
      <c r="A281" s="8" t="str">
        <f>IF('PART III-DEMOGRAPHICS'!A281="","",'PART III-DEMOGRAPHICS'!A281)</f>
        <v/>
      </c>
      <c r="B281" s="9">
        <f t="shared" si="16"/>
        <v>0</v>
      </c>
      <c r="D281" s="28"/>
      <c r="F281" s="28"/>
      <c r="G281" s="28">
        <f t="shared" si="17"/>
        <v>0</v>
      </c>
      <c r="I281" s="28"/>
      <c r="J281" s="28"/>
      <c r="K281" s="41"/>
      <c r="L281" s="41"/>
      <c r="M281" s="41"/>
      <c r="N281" s="41"/>
      <c r="O281" s="28"/>
      <c r="P281" s="31" t="str">
        <f t="shared" si="15"/>
        <v>No</v>
      </c>
      <c r="X281" s="41"/>
      <c r="Y281" s="41"/>
      <c r="Z281" s="41"/>
      <c r="AA281" s="41"/>
      <c r="AB281" s="28"/>
      <c r="AD281" s="31"/>
      <c r="AE281" s="41"/>
      <c r="AF281" s="41"/>
      <c r="AG281" s="41"/>
      <c r="AH281" s="41"/>
      <c r="AI281" s="41"/>
      <c r="AJ281" s="41"/>
      <c r="AK281" s="41"/>
      <c r="AL281" s="41"/>
    </row>
    <row r="282" spans="1:38">
      <c r="A282" s="8" t="str">
        <f>IF('PART III-DEMOGRAPHICS'!A282="","",'PART III-DEMOGRAPHICS'!A282)</f>
        <v/>
      </c>
      <c r="B282" s="9">
        <f t="shared" si="16"/>
        <v>0</v>
      </c>
      <c r="D282" s="28"/>
      <c r="F282" s="28"/>
      <c r="G282" s="28">
        <f t="shared" si="17"/>
        <v>0</v>
      </c>
      <c r="I282" s="28"/>
      <c r="J282" s="28"/>
      <c r="K282" s="41"/>
      <c r="L282" s="41"/>
      <c r="M282" s="41"/>
      <c r="N282" s="41"/>
      <c r="O282" s="28"/>
      <c r="P282" s="31" t="str">
        <f t="shared" si="15"/>
        <v>No</v>
      </c>
      <c r="X282" s="41"/>
      <c r="Y282" s="41"/>
      <c r="Z282" s="41"/>
      <c r="AA282" s="41"/>
      <c r="AB282" s="28"/>
      <c r="AD282" s="31"/>
      <c r="AE282" s="41"/>
      <c r="AF282" s="41"/>
      <c r="AG282" s="41"/>
      <c r="AH282" s="41"/>
      <c r="AI282" s="41"/>
      <c r="AJ282" s="41"/>
      <c r="AK282" s="41"/>
      <c r="AL282" s="41"/>
    </row>
    <row r="283" spans="1:38">
      <c r="A283" s="8" t="str">
        <f>IF('PART III-DEMOGRAPHICS'!A283="","",'PART III-DEMOGRAPHICS'!A283)</f>
        <v/>
      </c>
      <c r="B283" s="9">
        <f t="shared" si="16"/>
        <v>0</v>
      </c>
      <c r="D283" s="28"/>
      <c r="F283" s="28"/>
      <c r="G283" s="28">
        <f t="shared" si="17"/>
        <v>0</v>
      </c>
      <c r="I283" s="28"/>
      <c r="J283" s="28"/>
      <c r="K283" s="41"/>
      <c r="L283" s="41"/>
      <c r="M283" s="41"/>
      <c r="N283" s="41"/>
      <c r="O283" s="28"/>
      <c r="P283" s="31" t="str">
        <f t="shared" si="15"/>
        <v>No</v>
      </c>
      <c r="X283" s="41"/>
      <c r="Y283" s="41"/>
      <c r="Z283" s="41"/>
      <c r="AA283" s="41"/>
      <c r="AB283" s="28"/>
      <c r="AD283" s="31"/>
      <c r="AE283" s="41"/>
      <c r="AF283" s="41"/>
      <c r="AG283" s="41"/>
      <c r="AH283" s="41"/>
      <c r="AI283" s="41"/>
      <c r="AJ283" s="41"/>
      <c r="AK283" s="41"/>
      <c r="AL283" s="41"/>
    </row>
    <row r="284" spans="1:38">
      <c r="A284" s="8" t="str">
        <f>IF('PART III-DEMOGRAPHICS'!A284="","",'PART III-DEMOGRAPHICS'!A284)</f>
        <v/>
      </c>
      <c r="B284" s="9">
        <f t="shared" si="16"/>
        <v>0</v>
      </c>
      <c r="D284" s="28"/>
      <c r="F284" s="28"/>
      <c r="G284" s="28">
        <f t="shared" si="17"/>
        <v>0</v>
      </c>
      <c r="I284" s="28"/>
      <c r="J284" s="28"/>
      <c r="K284" s="41"/>
      <c r="L284" s="41"/>
      <c r="M284" s="41"/>
      <c r="N284" s="41"/>
      <c r="O284" s="28"/>
      <c r="P284" s="31" t="str">
        <f t="shared" si="15"/>
        <v>No</v>
      </c>
      <c r="X284" s="41"/>
      <c r="Y284" s="41"/>
      <c r="Z284" s="41"/>
      <c r="AA284" s="41"/>
      <c r="AB284" s="28"/>
      <c r="AD284" s="31"/>
      <c r="AE284" s="41"/>
      <c r="AF284" s="41"/>
      <c r="AG284" s="41"/>
      <c r="AH284" s="41"/>
      <c r="AI284" s="41"/>
      <c r="AJ284" s="41"/>
      <c r="AK284" s="41"/>
      <c r="AL284" s="41"/>
    </row>
    <row r="285" spans="1:38">
      <c r="A285" s="8" t="str">
        <f>IF('PART III-DEMOGRAPHICS'!A285="","",'PART III-DEMOGRAPHICS'!A285)</f>
        <v/>
      </c>
      <c r="B285" s="9">
        <f t="shared" si="16"/>
        <v>0</v>
      </c>
      <c r="D285" s="28"/>
      <c r="F285" s="28"/>
      <c r="G285" s="28">
        <f t="shared" si="17"/>
        <v>0</v>
      </c>
      <c r="I285" s="28"/>
      <c r="J285" s="28"/>
      <c r="K285" s="41"/>
      <c r="L285" s="41"/>
      <c r="M285" s="41"/>
      <c r="N285" s="41"/>
      <c r="O285" s="28"/>
      <c r="P285" s="31" t="str">
        <f t="shared" si="15"/>
        <v>No</v>
      </c>
      <c r="X285" s="41"/>
      <c r="Y285" s="41"/>
      <c r="Z285" s="41"/>
      <c r="AA285" s="41"/>
      <c r="AB285" s="28"/>
      <c r="AD285" s="31"/>
      <c r="AE285" s="41"/>
      <c r="AF285" s="41"/>
      <c r="AG285" s="41"/>
      <c r="AH285" s="41"/>
      <c r="AI285" s="41"/>
      <c r="AJ285" s="41"/>
      <c r="AK285" s="41"/>
      <c r="AL285" s="41"/>
    </row>
    <row r="286" spans="1:38">
      <c r="A286" s="8" t="str">
        <f>IF('PART III-DEMOGRAPHICS'!A286="","",'PART III-DEMOGRAPHICS'!A286)</f>
        <v/>
      </c>
      <c r="B286" s="9">
        <f t="shared" si="16"/>
        <v>0</v>
      </c>
      <c r="D286" s="28"/>
      <c r="F286" s="28"/>
      <c r="G286" s="28">
        <f t="shared" si="17"/>
        <v>0</v>
      </c>
      <c r="I286" s="28"/>
      <c r="J286" s="28"/>
      <c r="K286" s="41"/>
      <c r="L286" s="41"/>
      <c r="M286" s="41"/>
      <c r="N286" s="41"/>
      <c r="O286" s="28"/>
      <c r="P286" s="31" t="str">
        <f t="shared" si="15"/>
        <v>No</v>
      </c>
      <c r="X286" s="41"/>
      <c r="Y286" s="41"/>
      <c r="Z286" s="41"/>
      <c r="AA286" s="41"/>
      <c r="AB286" s="28"/>
      <c r="AD286" s="31"/>
      <c r="AE286" s="41"/>
      <c r="AF286" s="41"/>
      <c r="AG286" s="41"/>
      <c r="AH286" s="41"/>
      <c r="AI286" s="41"/>
      <c r="AJ286" s="41"/>
      <c r="AK286" s="41"/>
      <c r="AL286" s="41"/>
    </row>
    <row r="287" spans="1:38">
      <c r="A287" s="8" t="str">
        <f>IF('PART III-DEMOGRAPHICS'!A287="","",'PART III-DEMOGRAPHICS'!A287)</f>
        <v/>
      </c>
      <c r="B287" s="9">
        <f t="shared" si="16"/>
        <v>0</v>
      </c>
      <c r="D287" s="28"/>
      <c r="F287" s="28"/>
      <c r="G287" s="28">
        <f t="shared" si="17"/>
        <v>0</v>
      </c>
      <c r="I287" s="28"/>
      <c r="J287" s="28"/>
      <c r="K287" s="41"/>
      <c r="L287" s="41"/>
      <c r="M287" s="41"/>
      <c r="N287" s="41"/>
      <c r="O287" s="28"/>
      <c r="P287" s="31" t="str">
        <f t="shared" si="15"/>
        <v>No</v>
      </c>
      <c r="X287" s="41"/>
      <c r="Y287" s="41"/>
      <c r="Z287" s="41"/>
      <c r="AA287" s="41"/>
      <c r="AB287" s="28"/>
      <c r="AD287" s="31"/>
      <c r="AE287" s="41"/>
      <c r="AF287" s="41"/>
      <c r="AG287" s="41"/>
      <c r="AH287" s="41"/>
      <c r="AI287" s="41"/>
      <c r="AJ287" s="41"/>
      <c r="AK287" s="41"/>
      <c r="AL287" s="41"/>
    </row>
    <row r="288" spans="1:38">
      <c r="A288" s="8" t="str">
        <f>IF('PART III-DEMOGRAPHICS'!A288="","",'PART III-DEMOGRAPHICS'!A288)</f>
        <v/>
      </c>
      <c r="B288" s="9">
        <f t="shared" si="16"/>
        <v>0</v>
      </c>
      <c r="D288" s="28"/>
      <c r="F288" s="28"/>
      <c r="G288" s="28">
        <f t="shared" si="17"/>
        <v>0</v>
      </c>
      <c r="I288" s="28"/>
      <c r="J288" s="28"/>
      <c r="K288" s="41"/>
      <c r="L288" s="41"/>
      <c r="M288" s="41"/>
      <c r="N288" s="41"/>
      <c r="O288" s="28"/>
      <c r="P288" s="31" t="str">
        <f t="shared" si="15"/>
        <v>No</v>
      </c>
      <c r="X288" s="41"/>
      <c r="Y288" s="41"/>
      <c r="Z288" s="41"/>
      <c r="AA288" s="41"/>
      <c r="AB288" s="28"/>
      <c r="AD288" s="31"/>
      <c r="AE288" s="41"/>
      <c r="AF288" s="41"/>
      <c r="AG288" s="41"/>
      <c r="AH288" s="41"/>
      <c r="AI288" s="41"/>
      <c r="AJ288" s="41"/>
      <c r="AK288" s="41"/>
      <c r="AL288" s="41"/>
    </row>
    <row r="289" spans="1:38">
      <c r="A289" s="8" t="str">
        <f>IF('PART III-DEMOGRAPHICS'!A289="","",'PART III-DEMOGRAPHICS'!A289)</f>
        <v/>
      </c>
      <c r="B289" s="9">
        <f t="shared" si="16"/>
        <v>0</v>
      </c>
      <c r="D289" s="28"/>
      <c r="F289" s="28"/>
      <c r="G289" s="28">
        <f t="shared" si="17"/>
        <v>0</v>
      </c>
      <c r="I289" s="28"/>
      <c r="J289" s="28"/>
      <c r="K289" s="41"/>
      <c r="L289" s="41"/>
      <c r="M289" s="41"/>
      <c r="N289" s="41"/>
      <c r="O289" s="28"/>
      <c r="P289" s="31" t="str">
        <f t="shared" si="15"/>
        <v>No</v>
      </c>
      <c r="X289" s="41"/>
      <c r="Y289" s="41"/>
      <c r="Z289" s="41"/>
      <c r="AA289" s="41"/>
      <c r="AB289" s="28"/>
      <c r="AD289" s="31"/>
      <c r="AE289" s="41"/>
      <c r="AF289" s="41"/>
      <c r="AG289" s="41"/>
      <c r="AH289" s="41"/>
      <c r="AI289" s="41"/>
      <c r="AJ289" s="41"/>
      <c r="AK289" s="41"/>
      <c r="AL289" s="41"/>
    </row>
    <row r="290" spans="1:38">
      <c r="A290" s="8" t="str">
        <f>IF('PART III-DEMOGRAPHICS'!A290="","",'PART III-DEMOGRAPHICS'!A290)</f>
        <v/>
      </c>
      <c r="B290" s="9">
        <f t="shared" si="16"/>
        <v>0</v>
      </c>
      <c r="D290" s="28"/>
      <c r="F290" s="28"/>
      <c r="G290" s="28">
        <f t="shared" si="17"/>
        <v>0</v>
      </c>
      <c r="I290" s="28"/>
      <c r="J290" s="28"/>
      <c r="K290" s="41"/>
      <c r="L290" s="41"/>
      <c r="M290" s="41"/>
      <c r="N290" s="41"/>
      <c r="O290" s="28"/>
      <c r="P290" s="31" t="str">
        <f t="shared" si="15"/>
        <v>No</v>
      </c>
      <c r="X290" s="41"/>
      <c r="Y290" s="41"/>
      <c r="Z290" s="41"/>
      <c r="AA290" s="41"/>
      <c r="AB290" s="28"/>
      <c r="AD290" s="31"/>
      <c r="AE290" s="41"/>
      <c r="AF290" s="41"/>
      <c r="AG290" s="41"/>
      <c r="AH290" s="41"/>
      <c r="AI290" s="41"/>
      <c r="AJ290" s="41"/>
      <c r="AK290" s="41"/>
      <c r="AL290" s="41"/>
    </row>
    <row r="291" spans="1:38">
      <c r="A291" s="8" t="str">
        <f>IF('PART III-DEMOGRAPHICS'!A291="","",'PART III-DEMOGRAPHICS'!A291)</f>
        <v/>
      </c>
      <c r="B291" s="9">
        <f t="shared" si="16"/>
        <v>0</v>
      </c>
      <c r="D291" s="28"/>
      <c r="F291" s="28"/>
      <c r="G291" s="28">
        <f t="shared" si="17"/>
        <v>0</v>
      </c>
      <c r="I291" s="28"/>
      <c r="J291" s="28"/>
      <c r="K291" s="41"/>
      <c r="L291" s="41"/>
      <c r="M291" s="41"/>
      <c r="N291" s="41"/>
      <c r="O291" s="28"/>
      <c r="P291" s="31" t="str">
        <f t="shared" si="15"/>
        <v>No</v>
      </c>
      <c r="X291" s="41"/>
      <c r="Y291" s="41"/>
      <c r="Z291" s="41"/>
      <c r="AA291" s="41"/>
      <c r="AB291" s="28"/>
      <c r="AD291" s="31"/>
      <c r="AE291" s="41"/>
      <c r="AF291" s="41"/>
      <c r="AG291" s="41"/>
      <c r="AH291" s="41"/>
      <c r="AI291" s="41"/>
      <c r="AJ291" s="41"/>
      <c r="AK291" s="41"/>
      <c r="AL291" s="41"/>
    </row>
    <row r="292" spans="1:38">
      <c r="A292" s="8" t="str">
        <f>IF('PART III-DEMOGRAPHICS'!A292="","",'PART III-DEMOGRAPHICS'!A292)</f>
        <v/>
      </c>
      <c r="B292" s="9">
        <f t="shared" si="16"/>
        <v>0</v>
      </c>
      <c r="D292" s="28"/>
      <c r="F292" s="28"/>
      <c r="G292" s="28">
        <f t="shared" si="17"/>
        <v>0</v>
      </c>
      <c r="I292" s="28"/>
      <c r="J292" s="28"/>
      <c r="K292" s="41"/>
      <c r="L292" s="41"/>
      <c r="M292" s="41"/>
      <c r="N292" s="41"/>
      <c r="O292" s="28"/>
      <c r="P292" s="31" t="str">
        <f t="shared" si="15"/>
        <v>No</v>
      </c>
      <c r="X292" s="41"/>
      <c r="Y292" s="41"/>
      <c r="Z292" s="41"/>
      <c r="AA292" s="41"/>
      <c r="AB292" s="28"/>
      <c r="AD292" s="31"/>
      <c r="AE292" s="41"/>
      <c r="AF292" s="41"/>
      <c r="AG292" s="41"/>
      <c r="AH292" s="41"/>
      <c r="AI292" s="41"/>
      <c r="AJ292" s="41"/>
      <c r="AK292" s="41"/>
      <c r="AL292" s="41"/>
    </row>
    <row r="293" spans="1:38">
      <c r="A293" s="8" t="str">
        <f>IF('PART III-DEMOGRAPHICS'!A293="","",'PART III-DEMOGRAPHICS'!A293)</f>
        <v/>
      </c>
      <c r="B293" s="9">
        <f t="shared" si="16"/>
        <v>0</v>
      </c>
      <c r="D293" s="28"/>
      <c r="F293" s="28"/>
      <c r="G293" s="28">
        <f t="shared" si="17"/>
        <v>0</v>
      </c>
      <c r="I293" s="28"/>
      <c r="J293" s="28"/>
      <c r="K293" s="41"/>
      <c r="L293" s="41"/>
      <c r="M293" s="41"/>
      <c r="N293" s="41"/>
      <c r="O293" s="28"/>
      <c r="P293" s="31" t="str">
        <f t="shared" si="15"/>
        <v>No</v>
      </c>
      <c r="X293" s="41"/>
      <c r="Y293" s="41"/>
      <c r="Z293" s="41"/>
      <c r="AA293" s="41"/>
      <c r="AB293" s="28"/>
      <c r="AD293" s="31"/>
      <c r="AE293" s="41"/>
      <c r="AF293" s="41"/>
      <c r="AG293" s="41"/>
      <c r="AH293" s="41"/>
      <c r="AI293" s="41"/>
      <c r="AJ293" s="41"/>
      <c r="AK293" s="41"/>
      <c r="AL293" s="41"/>
    </row>
    <row r="294" spans="1:38">
      <c r="A294" s="8" t="str">
        <f>IF('PART III-DEMOGRAPHICS'!A294="","",'PART III-DEMOGRAPHICS'!A294)</f>
        <v/>
      </c>
      <c r="B294" s="9">
        <f t="shared" si="16"/>
        <v>0</v>
      </c>
      <c r="D294" s="28"/>
      <c r="F294" s="28"/>
      <c r="G294" s="28">
        <f t="shared" si="17"/>
        <v>0</v>
      </c>
      <c r="I294" s="28"/>
      <c r="J294" s="28"/>
      <c r="K294" s="41"/>
      <c r="L294" s="41"/>
      <c r="M294" s="41"/>
      <c r="N294" s="41"/>
      <c r="O294" s="28"/>
      <c r="P294" s="31" t="str">
        <f t="shared" si="15"/>
        <v>No</v>
      </c>
      <c r="X294" s="41"/>
      <c r="Y294" s="41"/>
      <c r="Z294" s="41"/>
      <c r="AA294" s="41"/>
      <c r="AB294" s="28"/>
      <c r="AD294" s="31"/>
      <c r="AE294" s="41"/>
      <c r="AF294" s="41"/>
      <c r="AG294" s="41"/>
      <c r="AH294" s="41"/>
      <c r="AI294" s="41"/>
      <c r="AJ294" s="41"/>
      <c r="AK294" s="41"/>
      <c r="AL294" s="41"/>
    </row>
    <row r="295" spans="1:38">
      <c r="A295" s="8" t="str">
        <f>IF('PART III-DEMOGRAPHICS'!A295="","",'PART III-DEMOGRAPHICS'!A295)</f>
        <v/>
      </c>
      <c r="B295" s="9">
        <f t="shared" si="16"/>
        <v>0</v>
      </c>
      <c r="D295" s="28"/>
      <c r="F295" s="28"/>
      <c r="G295" s="28">
        <f t="shared" si="17"/>
        <v>0</v>
      </c>
      <c r="I295" s="28"/>
      <c r="J295" s="28"/>
      <c r="K295" s="41"/>
      <c r="L295" s="41"/>
      <c r="M295" s="41"/>
      <c r="N295" s="41"/>
      <c r="O295" s="28"/>
      <c r="P295" s="31" t="str">
        <f t="shared" si="15"/>
        <v>No</v>
      </c>
      <c r="X295" s="41"/>
      <c r="Y295" s="41"/>
      <c r="Z295" s="41"/>
      <c r="AA295" s="41"/>
      <c r="AB295" s="28"/>
      <c r="AD295" s="31"/>
      <c r="AE295" s="41"/>
      <c r="AF295" s="41"/>
      <c r="AG295" s="41"/>
      <c r="AH295" s="41"/>
      <c r="AI295" s="41"/>
      <c r="AJ295" s="41"/>
      <c r="AK295" s="41"/>
      <c r="AL295" s="41"/>
    </row>
    <row r="296" spans="1:38">
      <c r="A296" s="8" t="str">
        <f>IF('PART III-DEMOGRAPHICS'!A296="","",'PART III-DEMOGRAPHICS'!A296)</f>
        <v/>
      </c>
      <c r="B296" s="9">
        <f t="shared" si="16"/>
        <v>0</v>
      </c>
      <c r="D296" s="28"/>
      <c r="F296" s="28"/>
      <c r="G296" s="28">
        <f t="shared" si="17"/>
        <v>0</v>
      </c>
      <c r="I296" s="28"/>
      <c r="J296" s="28"/>
      <c r="K296" s="41"/>
      <c r="L296" s="41"/>
      <c r="M296" s="41"/>
      <c r="N296" s="41"/>
      <c r="O296" s="28"/>
      <c r="P296" s="31" t="str">
        <f t="shared" si="15"/>
        <v>No</v>
      </c>
      <c r="X296" s="41"/>
      <c r="Y296" s="41"/>
      <c r="Z296" s="41"/>
      <c r="AA296" s="41"/>
      <c r="AB296" s="28"/>
      <c r="AD296" s="31"/>
      <c r="AE296" s="41"/>
      <c r="AF296" s="41"/>
      <c r="AG296" s="41"/>
      <c r="AH296" s="41"/>
      <c r="AI296" s="41"/>
      <c r="AJ296" s="41"/>
      <c r="AK296" s="41"/>
      <c r="AL296" s="41"/>
    </row>
    <row r="297" spans="1:38">
      <c r="A297" s="8" t="str">
        <f>IF('PART III-DEMOGRAPHICS'!A297="","",'PART III-DEMOGRAPHICS'!A297)</f>
        <v/>
      </c>
      <c r="B297" s="9">
        <f t="shared" si="16"/>
        <v>0</v>
      </c>
      <c r="D297" s="28"/>
      <c r="F297" s="28"/>
      <c r="G297" s="28">
        <f t="shared" si="17"/>
        <v>0</v>
      </c>
      <c r="I297" s="28"/>
      <c r="J297" s="28"/>
      <c r="K297" s="41"/>
      <c r="L297" s="41"/>
      <c r="M297" s="41"/>
      <c r="N297" s="41"/>
      <c r="O297" s="28"/>
      <c r="P297" s="31" t="str">
        <f t="shared" si="15"/>
        <v>No</v>
      </c>
      <c r="X297" s="41"/>
      <c r="Y297" s="41"/>
      <c r="Z297" s="41"/>
      <c r="AA297" s="41"/>
      <c r="AB297" s="28"/>
      <c r="AD297" s="31"/>
      <c r="AE297" s="41"/>
      <c r="AF297" s="41"/>
      <c r="AG297" s="41"/>
      <c r="AH297" s="41"/>
      <c r="AI297" s="41"/>
      <c r="AJ297" s="41"/>
      <c r="AK297" s="41"/>
      <c r="AL297" s="41"/>
    </row>
    <row r="298" spans="1:38">
      <c r="A298" s="8" t="str">
        <f>IF('PART III-DEMOGRAPHICS'!A298="","",'PART III-DEMOGRAPHICS'!A298)</f>
        <v/>
      </c>
      <c r="B298" s="9">
        <f t="shared" si="16"/>
        <v>0</v>
      </c>
      <c r="D298" s="28"/>
      <c r="F298" s="28"/>
      <c r="G298" s="28">
        <f t="shared" si="17"/>
        <v>0</v>
      </c>
      <c r="I298" s="28"/>
      <c r="J298" s="28"/>
      <c r="K298" s="41"/>
      <c r="L298" s="41"/>
      <c r="M298" s="41"/>
      <c r="N298" s="41"/>
      <c r="O298" s="28"/>
      <c r="P298" s="31" t="str">
        <f t="shared" si="15"/>
        <v>No</v>
      </c>
      <c r="X298" s="41"/>
      <c r="Y298" s="41"/>
      <c r="Z298" s="41"/>
      <c r="AA298" s="41"/>
      <c r="AB298" s="28"/>
      <c r="AD298" s="31"/>
      <c r="AE298" s="41"/>
      <c r="AF298" s="41"/>
      <c r="AG298" s="41"/>
      <c r="AH298" s="41"/>
      <c r="AI298" s="41"/>
      <c r="AJ298" s="41"/>
      <c r="AK298" s="41"/>
      <c r="AL298" s="41"/>
    </row>
    <row r="299" spans="1:38">
      <c r="A299" s="8" t="str">
        <f>IF('PART III-DEMOGRAPHICS'!A299="","",'PART III-DEMOGRAPHICS'!A299)</f>
        <v/>
      </c>
      <c r="B299" s="9">
        <f t="shared" si="16"/>
        <v>0</v>
      </c>
      <c r="D299" s="28"/>
      <c r="F299" s="28"/>
      <c r="G299" s="28">
        <f t="shared" si="17"/>
        <v>0</v>
      </c>
      <c r="I299" s="28"/>
      <c r="J299" s="28"/>
      <c r="K299" s="41"/>
      <c r="L299" s="41"/>
      <c r="M299" s="41"/>
      <c r="N299" s="41"/>
      <c r="O299" s="28"/>
      <c r="P299" s="31" t="str">
        <f t="shared" si="15"/>
        <v>No</v>
      </c>
      <c r="X299" s="41"/>
      <c r="Y299" s="41"/>
      <c r="Z299" s="41"/>
      <c r="AA299" s="41"/>
      <c r="AB299" s="28"/>
      <c r="AD299" s="31"/>
      <c r="AE299" s="41"/>
      <c r="AF299" s="41"/>
      <c r="AG299" s="41"/>
      <c r="AH299" s="41"/>
      <c r="AI299" s="41"/>
      <c r="AJ299" s="41"/>
      <c r="AK299" s="41"/>
      <c r="AL299" s="41"/>
    </row>
    <row r="300" spans="1:38">
      <c r="A300" s="8" t="str">
        <f>IF('PART III-DEMOGRAPHICS'!A300="","",'PART III-DEMOGRAPHICS'!A300)</f>
        <v/>
      </c>
      <c r="B300" s="9">
        <f t="shared" si="16"/>
        <v>0</v>
      </c>
      <c r="D300" s="28"/>
      <c r="F300" s="28"/>
      <c r="G300" s="28">
        <f t="shared" si="17"/>
        <v>0</v>
      </c>
      <c r="I300" s="28"/>
      <c r="J300" s="28"/>
      <c r="K300" s="41"/>
      <c r="L300" s="41"/>
      <c r="M300" s="41"/>
      <c r="N300" s="41"/>
      <c r="O300" s="28"/>
      <c r="P300" s="31" t="str">
        <f t="shared" si="15"/>
        <v>No</v>
      </c>
      <c r="X300" s="41"/>
      <c r="Y300" s="41"/>
      <c r="Z300" s="41"/>
      <c r="AA300" s="41"/>
      <c r="AB300" s="28"/>
      <c r="AD300" s="31"/>
      <c r="AE300" s="41"/>
      <c r="AF300" s="41"/>
      <c r="AG300" s="41"/>
      <c r="AH300" s="41"/>
      <c r="AI300" s="41"/>
      <c r="AJ300" s="41"/>
      <c r="AK300" s="41"/>
      <c r="AL300" s="41"/>
    </row>
    <row r="301" spans="1:38">
      <c r="A301" s="8" t="str">
        <f>IF('PART III-DEMOGRAPHICS'!A301="","",'PART III-DEMOGRAPHICS'!A301)</f>
        <v/>
      </c>
      <c r="B301" s="9">
        <f t="shared" si="16"/>
        <v>0</v>
      </c>
      <c r="D301" s="28"/>
      <c r="F301" s="28"/>
      <c r="G301" s="28">
        <f t="shared" si="17"/>
        <v>0</v>
      </c>
      <c r="I301" s="28"/>
      <c r="J301" s="28"/>
      <c r="K301" s="41"/>
      <c r="L301" s="41"/>
      <c r="M301" s="41"/>
      <c r="N301" s="41"/>
      <c r="O301" s="28"/>
      <c r="P301" s="31" t="str">
        <f t="shared" si="15"/>
        <v>No</v>
      </c>
      <c r="X301" s="41"/>
      <c r="Y301" s="41"/>
      <c r="Z301" s="41"/>
      <c r="AA301" s="41"/>
      <c r="AB301" s="28"/>
      <c r="AD301" s="31"/>
      <c r="AE301" s="41"/>
      <c r="AF301" s="41"/>
      <c r="AG301" s="41"/>
      <c r="AH301" s="41"/>
      <c r="AI301" s="41"/>
      <c r="AJ301" s="41"/>
      <c r="AK301" s="41"/>
      <c r="AL301" s="41"/>
    </row>
    <row r="302" spans="1:38">
      <c r="A302" s="8" t="str">
        <f>IF('PART III-DEMOGRAPHICS'!A302="","",'PART III-DEMOGRAPHICS'!A302)</f>
        <v/>
      </c>
      <c r="B302" s="9">
        <f t="shared" si="16"/>
        <v>0</v>
      </c>
      <c r="D302" s="28"/>
      <c r="F302" s="28"/>
      <c r="G302" s="28">
        <f t="shared" si="17"/>
        <v>0</v>
      </c>
      <c r="I302" s="28"/>
      <c r="J302" s="28"/>
      <c r="K302" s="41"/>
      <c r="L302" s="41"/>
      <c r="M302" s="41"/>
      <c r="N302" s="41"/>
      <c r="O302" s="28"/>
      <c r="P302" s="31" t="str">
        <f t="shared" si="15"/>
        <v>No</v>
      </c>
      <c r="X302" s="41"/>
      <c r="Y302" s="41"/>
      <c r="Z302" s="41"/>
      <c r="AA302" s="41"/>
      <c r="AB302" s="28"/>
      <c r="AD302" s="31"/>
      <c r="AE302" s="41"/>
      <c r="AF302" s="41"/>
      <c r="AG302" s="41"/>
      <c r="AH302" s="41"/>
      <c r="AI302" s="41"/>
      <c r="AJ302" s="41"/>
      <c r="AK302" s="41"/>
      <c r="AL302" s="41"/>
    </row>
    <row r="303" spans="1:38">
      <c r="A303" s="8" t="str">
        <f>IF('PART III-DEMOGRAPHICS'!A303="","",'PART III-DEMOGRAPHICS'!A303)</f>
        <v/>
      </c>
      <c r="B303" s="9">
        <f t="shared" si="16"/>
        <v>0</v>
      </c>
      <c r="D303" s="28"/>
      <c r="F303" s="28"/>
      <c r="G303" s="28">
        <f t="shared" si="17"/>
        <v>0</v>
      </c>
      <c r="I303" s="28"/>
      <c r="J303" s="28"/>
      <c r="K303" s="41"/>
      <c r="L303" s="41"/>
      <c r="M303" s="41"/>
      <c r="N303" s="41"/>
      <c r="O303" s="28"/>
      <c r="P303" s="31" t="str">
        <f t="shared" si="15"/>
        <v>No</v>
      </c>
      <c r="X303" s="41"/>
      <c r="Y303" s="41"/>
      <c r="Z303" s="41"/>
      <c r="AA303" s="41"/>
      <c r="AB303" s="28"/>
      <c r="AD303" s="31"/>
      <c r="AE303" s="41"/>
      <c r="AF303" s="41"/>
      <c r="AG303" s="41"/>
      <c r="AH303" s="41"/>
      <c r="AI303" s="41"/>
      <c r="AJ303" s="41"/>
      <c r="AK303" s="41"/>
      <c r="AL303" s="41"/>
    </row>
    <row r="304" spans="1:38">
      <c r="A304" s="8" t="str">
        <f>IF('PART III-DEMOGRAPHICS'!A304="","",'PART III-DEMOGRAPHICS'!A304)</f>
        <v/>
      </c>
      <c r="B304" s="9">
        <f t="shared" si="16"/>
        <v>0</v>
      </c>
      <c r="D304" s="28"/>
      <c r="F304" s="28"/>
      <c r="G304" s="28">
        <f t="shared" si="17"/>
        <v>0</v>
      </c>
      <c r="I304" s="28"/>
      <c r="J304" s="28"/>
      <c r="K304" s="41"/>
      <c r="L304" s="41"/>
      <c r="M304" s="41"/>
      <c r="N304" s="41"/>
      <c r="O304" s="28"/>
      <c r="P304" s="31" t="str">
        <f t="shared" si="15"/>
        <v>No</v>
      </c>
      <c r="X304" s="41"/>
      <c r="Y304" s="41"/>
      <c r="Z304" s="41"/>
      <c r="AA304" s="41"/>
      <c r="AB304" s="28"/>
      <c r="AD304" s="31"/>
      <c r="AE304" s="41"/>
      <c r="AF304" s="41"/>
      <c r="AG304" s="41"/>
      <c r="AH304" s="41"/>
      <c r="AI304" s="41"/>
      <c r="AJ304" s="41"/>
      <c r="AK304" s="41"/>
      <c r="AL304" s="41"/>
    </row>
    <row r="305" spans="1:38">
      <c r="A305" s="8" t="str">
        <f>IF('PART III-DEMOGRAPHICS'!A305="","",'PART III-DEMOGRAPHICS'!A305)</f>
        <v/>
      </c>
      <c r="B305" s="9">
        <f t="shared" si="16"/>
        <v>0</v>
      </c>
      <c r="D305" s="28"/>
      <c r="F305" s="28"/>
      <c r="G305" s="28">
        <f t="shared" si="17"/>
        <v>0</v>
      </c>
      <c r="I305" s="28"/>
      <c r="J305" s="28"/>
      <c r="K305" s="41"/>
      <c r="L305" s="41"/>
      <c r="M305" s="41"/>
      <c r="N305" s="41"/>
      <c r="O305" s="28"/>
      <c r="P305" s="31" t="str">
        <f t="shared" si="15"/>
        <v>No</v>
      </c>
      <c r="X305" s="41"/>
      <c r="Y305" s="41"/>
      <c r="Z305" s="41"/>
      <c r="AA305" s="41"/>
      <c r="AB305" s="28"/>
      <c r="AD305" s="31"/>
      <c r="AE305" s="41"/>
      <c r="AF305" s="41"/>
      <c r="AG305" s="41"/>
      <c r="AH305" s="41"/>
      <c r="AI305" s="41"/>
      <c r="AJ305" s="41"/>
      <c r="AK305" s="41"/>
      <c r="AL305" s="41"/>
    </row>
    <row r="306" spans="1:38">
      <c r="A306" s="8" t="str">
        <f>IF('PART III-DEMOGRAPHICS'!A306="","",'PART III-DEMOGRAPHICS'!A306)</f>
        <v/>
      </c>
      <c r="B306" s="9">
        <f t="shared" si="16"/>
        <v>0</v>
      </c>
      <c r="D306" s="28"/>
      <c r="F306" s="28"/>
      <c r="G306" s="28">
        <f t="shared" si="17"/>
        <v>0</v>
      </c>
      <c r="I306" s="28"/>
      <c r="J306" s="28"/>
      <c r="K306" s="41"/>
      <c r="L306" s="41"/>
      <c r="M306" s="41"/>
      <c r="N306" s="41"/>
      <c r="O306" s="28"/>
      <c r="P306" s="31" t="str">
        <f t="shared" si="15"/>
        <v>No</v>
      </c>
      <c r="X306" s="41"/>
      <c r="Y306" s="41"/>
      <c r="Z306" s="41"/>
      <c r="AA306" s="41"/>
      <c r="AB306" s="28"/>
      <c r="AD306" s="31"/>
      <c r="AE306" s="41"/>
      <c r="AF306" s="41"/>
      <c r="AG306" s="41"/>
      <c r="AH306" s="41"/>
      <c r="AI306" s="41"/>
      <c r="AJ306" s="41"/>
      <c r="AK306" s="41"/>
      <c r="AL306" s="41"/>
    </row>
    <row r="307" spans="1:38">
      <c r="A307" s="8" t="str">
        <f>IF('PART III-DEMOGRAPHICS'!A307="","",'PART III-DEMOGRAPHICS'!A307)</f>
        <v/>
      </c>
      <c r="B307" s="9">
        <f t="shared" si="16"/>
        <v>0</v>
      </c>
      <c r="D307" s="28"/>
      <c r="F307" s="28"/>
      <c r="G307" s="28">
        <f t="shared" si="17"/>
        <v>0</v>
      </c>
      <c r="I307" s="28"/>
      <c r="J307" s="28"/>
      <c r="K307" s="41"/>
      <c r="L307" s="41"/>
      <c r="M307" s="41"/>
      <c r="N307" s="41"/>
      <c r="O307" s="28"/>
      <c r="P307" s="31" t="str">
        <f t="shared" si="15"/>
        <v>No</v>
      </c>
      <c r="X307" s="41"/>
      <c r="Y307" s="41"/>
      <c r="Z307" s="41"/>
      <c r="AA307" s="41"/>
      <c r="AB307" s="28"/>
      <c r="AD307" s="31"/>
      <c r="AE307" s="41"/>
      <c r="AF307" s="41"/>
      <c r="AG307" s="41"/>
      <c r="AH307" s="41"/>
      <c r="AI307" s="41"/>
      <c r="AJ307" s="41"/>
      <c r="AK307" s="41"/>
      <c r="AL307" s="41"/>
    </row>
    <row r="308" spans="1:38">
      <c r="A308" s="8" t="str">
        <f>IF('PART III-DEMOGRAPHICS'!A308="","",'PART III-DEMOGRAPHICS'!A308)</f>
        <v/>
      </c>
      <c r="B308" s="9">
        <f t="shared" si="16"/>
        <v>0</v>
      </c>
      <c r="D308" s="28"/>
      <c r="F308" s="28"/>
      <c r="G308" s="28">
        <f t="shared" si="17"/>
        <v>0</v>
      </c>
      <c r="I308" s="28"/>
      <c r="J308" s="28"/>
      <c r="K308" s="41"/>
      <c r="L308" s="41"/>
      <c r="M308" s="41"/>
      <c r="N308" s="41"/>
      <c r="O308" s="28"/>
      <c r="P308" s="31" t="str">
        <f t="shared" si="15"/>
        <v>No</v>
      </c>
      <c r="X308" s="41"/>
      <c r="Y308" s="41"/>
      <c r="Z308" s="41"/>
      <c r="AA308" s="41"/>
      <c r="AB308" s="28"/>
      <c r="AD308" s="31"/>
      <c r="AE308" s="41"/>
      <c r="AF308" s="41"/>
      <c r="AG308" s="41"/>
      <c r="AH308" s="41"/>
      <c r="AI308" s="41"/>
      <c r="AJ308" s="41"/>
      <c r="AK308" s="41"/>
      <c r="AL308" s="41"/>
    </row>
    <row r="309" spans="1:38">
      <c r="A309" s="8" t="str">
        <f>IF('PART III-DEMOGRAPHICS'!A309="","",'PART III-DEMOGRAPHICS'!A309)</f>
        <v/>
      </c>
      <c r="B309" s="9">
        <f t="shared" si="16"/>
        <v>0</v>
      </c>
      <c r="D309" s="28"/>
      <c r="F309" s="28"/>
      <c r="G309" s="28">
        <f t="shared" si="17"/>
        <v>0</v>
      </c>
      <c r="I309" s="28"/>
      <c r="J309" s="28"/>
      <c r="K309" s="41"/>
      <c r="L309" s="41"/>
      <c r="M309" s="41"/>
      <c r="N309" s="41"/>
      <c r="O309" s="28"/>
      <c r="P309" s="31" t="str">
        <f t="shared" si="15"/>
        <v>No</v>
      </c>
      <c r="X309" s="41"/>
      <c r="Y309" s="41"/>
      <c r="Z309" s="41"/>
      <c r="AA309" s="41"/>
      <c r="AB309" s="28"/>
      <c r="AD309" s="31"/>
      <c r="AE309" s="41"/>
      <c r="AF309" s="41"/>
      <c r="AG309" s="41"/>
      <c r="AH309" s="41"/>
      <c r="AI309" s="41"/>
      <c r="AJ309" s="41"/>
      <c r="AK309" s="41"/>
      <c r="AL309" s="41"/>
    </row>
    <row r="310" spans="1:38">
      <c r="A310" s="8" t="str">
        <f>IF('PART III-DEMOGRAPHICS'!A310="","",'PART III-DEMOGRAPHICS'!A310)</f>
        <v/>
      </c>
      <c r="B310" s="9">
        <f t="shared" si="16"/>
        <v>0</v>
      </c>
      <c r="D310" s="28"/>
      <c r="F310" s="28"/>
      <c r="G310" s="28">
        <f t="shared" si="17"/>
        <v>0</v>
      </c>
      <c r="I310" s="28"/>
      <c r="J310" s="28"/>
      <c r="K310" s="41"/>
      <c r="L310" s="41"/>
      <c r="M310" s="41"/>
      <c r="N310" s="41"/>
      <c r="O310" s="28"/>
      <c r="P310" s="31" t="str">
        <f t="shared" si="15"/>
        <v>No</v>
      </c>
      <c r="X310" s="41"/>
      <c r="Y310" s="41"/>
      <c r="Z310" s="41"/>
      <c r="AA310" s="41"/>
      <c r="AB310" s="28"/>
      <c r="AD310" s="31"/>
      <c r="AE310" s="41"/>
      <c r="AF310" s="41"/>
      <c r="AG310" s="41"/>
      <c r="AH310" s="41"/>
      <c r="AI310" s="41"/>
      <c r="AJ310" s="41"/>
      <c r="AK310" s="41"/>
      <c r="AL310" s="41"/>
    </row>
    <row r="311" spans="1:38">
      <c r="A311" s="8" t="str">
        <f>IF('PART III-DEMOGRAPHICS'!A311="","",'PART III-DEMOGRAPHICS'!A311)</f>
        <v/>
      </c>
      <c r="B311" s="9">
        <f t="shared" si="16"/>
        <v>0</v>
      </c>
      <c r="D311" s="28"/>
      <c r="F311" s="28"/>
      <c r="G311" s="28">
        <f t="shared" si="17"/>
        <v>0</v>
      </c>
      <c r="I311" s="28"/>
      <c r="J311" s="28"/>
      <c r="K311" s="41"/>
      <c r="L311" s="41"/>
      <c r="M311" s="41"/>
      <c r="N311" s="41"/>
      <c r="O311" s="28"/>
      <c r="P311" s="31" t="str">
        <f t="shared" si="15"/>
        <v>No</v>
      </c>
      <c r="X311" s="41"/>
      <c r="Y311" s="41"/>
      <c r="Z311" s="41"/>
      <c r="AA311" s="41"/>
      <c r="AB311" s="28"/>
      <c r="AD311" s="31"/>
      <c r="AE311" s="41"/>
      <c r="AF311" s="41"/>
      <c r="AG311" s="41"/>
      <c r="AH311" s="41"/>
      <c r="AI311" s="41"/>
      <c r="AJ311" s="41"/>
      <c r="AK311" s="41"/>
      <c r="AL311" s="41"/>
    </row>
    <row r="312" spans="1:38">
      <c r="A312" s="8" t="str">
        <f>IF('PART III-DEMOGRAPHICS'!A312="","",'PART III-DEMOGRAPHICS'!A312)</f>
        <v/>
      </c>
      <c r="B312" s="9">
        <f t="shared" si="16"/>
        <v>0</v>
      </c>
      <c r="D312" s="28"/>
      <c r="F312" s="28"/>
      <c r="G312" s="28">
        <f t="shared" si="17"/>
        <v>0</v>
      </c>
      <c r="I312" s="28"/>
      <c r="J312" s="28"/>
      <c r="K312" s="41"/>
      <c r="L312" s="41"/>
      <c r="M312" s="41"/>
      <c r="N312" s="41"/>
      <c r="O312" s="28"/>
      <c r="P312" s="31" t="str">
        <f t="shared" si="15"/>
        <v>No</v>
      </c>
      <c r="X312" s="41"/>
      <c r="Y312" s="41"/>
      <c r="Z312" s="41"/>
      <c r="AA312" s="41"/>
      <c r="AB312" s="28"/>
      <c r="AD312" s="31"/>
      <c r="AE312" s="41"/>
      <c r="AF312" s="41"/>
      <c r="AG312" s="41"/>
      <c r="AH312" s="41"/>
      <c r="AI312" s="41"/>
      <c r="AJ312" s="41"/>
      <c r="AK312" s="41"/>
      <c r="AL312" s="41"/>
    </row>
    <row r="313" spans="1:38">
      <c r="A313" s="8" t="str">
        <f>IF('PART III-DEMOGRAPHICS'!A313="","",'PART III-DEMOGRAPHICS'!A313)</f>
        <v/>
      </c>
      <c r="B313" s="9">
        <f t="shared" si="16"/>
        <v>0</v>
      </c>
      <c r="D313" s="28"/>
      <c r="F313" s="28"/>
      <c r="G313" s="28">
        <f t="shared" si="17"/>
        <v>0</v>
      </c>
      <c r="I313" s="28"/>
      <c r="J313" s="28"/>
      <c r="K313" s="41"/>
      <c r="L313" s="41"/>
      <c r="M313" s="41"/>
      <c r="N313" s="41"/>
      <c r="O313" s="28"/>
      <c r="P313" s="31" t="str">
        <f t="shared" si="15"/>
        <v>No</v>
      </c>
      <c r="X313" s="41"/>
      <c r="Y313" s="41"/>
      <c r="Z313" s="41"/>
      <c r="AA313" s="41"/>
      <c r="AB313" s="28"/>
      <c r="AD313" s="31"/>
      <c r="AE313" s="41"/>
      <c r="AF313" s="41"/>
      <c r="AG313" s="41"/>
      <c r="AH313" s="41"/>
      <c r="AI313" s="41"/>
      <c r="AJ313" s="41"/>
      <c r="AK313" s="41"/>
      <c r="AL313" s="41"/>
    </row>
    <row r="314" spans="1:38">
      <c r="A314" s="8" t="str">
        <f>IF('PART III-DEMOGRAPHICS'!A314="","",'PART III-DEMOGRAPHICS'!A314)</f>
        <v/>
      </c>
      <c r="B314" s="9">
        <f t="shared" si="16"/>
        <v>0</v>
      </c>
      <c r="D314" s="28"/>
      <c r="F314" s="28"/>
      <c r="G314" s="28">
        <f t="shared" si="17"/>
        <v>0</v>
      </c>
      <c r="I314" s="28"/>
      <c r="J314" s="28"/>
      <c r="K314" s="41"/>
      <c r="L314" s="41"/>
      <c r="M314" s="41"/>
      <c r="N314" s="41"/>
      <c r="O314" s="28"/>
      <c r="P314" s="31" t="str">
        <f t="shared" si="15"/>
        <v>No</v>
      </c>
      <c r="X314" s="41"/>
      <c r="Y314" s="41"/>
      <c r="Z314" s="41"/>
      <c r="AA314" s="41"/>
      <c r="AB314" s="28"/>
      <c r="AD314" s="31"/>
      <c r="AE314" s="41"/>
      <c r="AF314" s="41"/>
      <c r="AG314" s="41"/>
      <c r="AH314" s="41"/>
      <c r="AI314" s="41"/>
      <c r="AJ314" s="41"/>
      <c r="AK314" s="41"/>
      <c r="AL314" s="41"/>
    </row>
    <row r="315" spans="1:38">
      <c r="A315" s="8" t="str">
        <f>IF('PART III-DEMOGRAPHICS'!A315="","",'PART III-DEMOGRAPHICS'!A315)</f>
        <v/>
      </c>
      <c r="B315" s="9">
        <f t="shared" si="16"/>
        <v>0</v>
      </c>
      <c r="D315" s="28"/>
      <c r="F315" s="28"/>
      <c r="G315" s="28">
        <f t="shared" si="17"/>
        <v>0</v>
      </c>
      <c r="I315" s="28"/>
      <c r="J315" s="28"/>
      <c r="K315" s="41"/>
      <c r="L315" s="41"/>
      <c r="M315" s="41"/>
      <c r="N315" s="41"/>
      <c r="O315" s="28"/>
      <c r="P315" s="31" t="str">
        <f t="shared" si="15"/>
        <v>No</v>
      </c>
      <c r="X315" s="41"/>
      <c r="Y315" s="41"/>
      <c r="Z315" s="41"/>
      <c r="AA315" s="41"/>
      <c r="AB315" s="28"/>
      <c r="AD315" s="31"/>
      <c r="AE315" s="41"/>
      <c r="AF315" s="41"/>
      <c r="AG315" s="41"/>
      <c r="AH315" s="41"/>
      <c r="AI315" s="41"/>
      <c r="AJ315" s="41"/>
      <c r="AK315" s="41"/>
      <c r="AL315" s="41"/>
    </row>
    <row r="316" spans="1:38">
      <c r="A316" s="8" t="str">
        <f>IF('PART III-DEMOGRAPHICS'!A316="","",'PART III-DEMOGRAPHICS'!A316)</f>
        <v/>
      </c>
      <c r="B316" s="9">
        <f t="shared" si="16"/>
        <v>0</v>
      </c>
      <c r="D316" s="28"/>
      <c r="F316" s="28"/>
      <c r="G316" s="28">
        <f t="shared" si="17"/>
        <v>0</v>
      </c>
      <c r="I316" s="28"/>
      <c r="J316" s="28"/>
      <c r="K316" s="41"/>
      <c r="L316" s="41"/>
      <c r="M316" s="41"/>
      <c r="N316" s="41"/>
      <c r="O316" s="28"/>
      <c r="P316" s="31" t="str">
        <f t="shared" si="15"/>
        <v>No</v>
      </c>
      <c r="X316" s="41"/>
      <c r="Y316" s="41"/>
      <c r="Z316" s="41"/>
      <c r="AA316" s="41"/>
      <c r="AB316" s="28"/>
      <c r="AD316" s="31"/>
      <c r="AE316" s="41"/>
      <c r="AF316" s="41"/>
      <c r="AG316" s="41"/>
      <c r="AH316" s="41"/>
      <c r="AI316" s="41"/>
      <c r="AJ316" s="41"/>
      <c r="AK316" s="41"/>
      <c r="AL316" s="41"/>
    </row>
    <row r="317" spans="1:38">
      <c r="A317" s="8" t="str">
        <f>IF('PART III-DEMOGRAPHICS'!A317="","",'PART III-DEMOGRAPHICS'!A317)</f>
        <v/>
      </c>
      <c r="B317" s="9">
        <f t="shared" si="16"/>
        <v>0</v>
      </c>
      <c r="D317" s="28"/>
      <c r="F317" s="28"/>
      <c r="G317" s="28">
        <f t="shared" si="17"/>
        <v>0</v>
      </c>
      <c r="I317" s="28"/>
      <c r="J317" s="28"/>
      <c r="K317" s="41"/>
      <c r="L317" s="41"/>
      <c r="M317" s="41"/>
      <c r="N317" s="41"/>
      <c r="O317" s="28"/>
      <c r="P317" s="31" t="str">
        <f t="shared" si="15"/>
        <v>No</v>
      </c>
      <c r="X317" s="41"/>
      <c r="Y317" s="41"/>
      <c r="Z317" s="41"/>
      <c r="AA317" s="41"/>
      <c r="AB317" s="28"/>
      <c r="AD317" s="31"/>
      <c r="AE317" s="41"/>
      <c r="AF317" s="41"/>
      <c r="AG317" s="41"/>
      <c r="AH317" s="41"/>
      <c r="AI317" s="41"/>
      <c r="AJ317" s="41"/>
      <c r="AK317" s="41"/>
      <c r="AL317" s="41"/>
    </row>
    <row r="318" spans="1:38">
      <c r="A318" s="8" t="str">
        <f>IF('PART III-DEMOGRAPHICS'!A318="","",'PART III-DEMOGRAPHICS'!A318)</f>
        <v/>
      </c>
      <c r="B318" s="9">
        <f t="shared" si="16"/>
        <v>0</v>
      </c>
      <c r="D318" s="28"/>
      <c r="F318" s="28"/>
      <c r="G318" s="28">
        <f t="shared" si="17"/>
        <v>0</v>
      </c>
      <c r="I318" s="28"/>
      <c r="J318" s="28"/>
      <c r="K318" s="41"/>
      <c r="L318" s="41"/>
      <c r="M318" s="41"/>
      <c r="N318" s="41"/>
      <c r="O318" s="28"/>
      <c r="P318" s="31" t="str">
        <f t="shared" si="15"/>
        <v>No</v>
      </c>
      <c r="X318" s="41"/>
      <c r="Y318" s="41"/>
      <c r="Z318" s="41"/>
      <c r="AA318" s="41"/>
      <c r="AB318" s="28"/>
      <c r="AD318" s="31"/>
      <c r="AE318" s="41"/>
      <c r="AF318" s="41"/>
      <c r="AG318" s="41"/>
      <c r="AH318" s="41"/>
      <c r="AI318" s="41"/>
      <c r="AJ318" s="41"/>
      <c r="AK318" s="41"/>
      <c r="AL318" s="41"/>
    </row>
    <row r="319" spans="1:38">
      <c r="A319" s="8" t="str">
        <f>IF('PART III-DEMOGRAPHICS'!A319="","",'PART III-DEMOGRAPHICS'!A319)</f>
        <v/>
      </c>
      <c r="B319" s="9">
        <f t="shared" si="16"/>
        <v>0</v>
      </c>
      <c r="D319" s="28"/>
      <c r="F319" s="28"/>
      <c r="G319" s="28">
        <f t="shared" si="17"/>
        <v>0</v>
      </c>
      <c r="I319" s="28"/>
      <c r="J319" s="28"/>
      <c r="K319" s="41"/>
      <c r="L319" s="41"/>
      <c r="M319" s="41"/>
      <c r="N319" s="41"/>
      <c r="O319" s="28"/>
      <c r="P319" s="31" t="str">
        <f t="shared" si="15"/>
        <v>No</v>
      </c>
      <c r="X319" s="41"/>
      <c r="Y319" s="41"/>
      <c r="Z319" s="41"/>
      <c r="AA319" s="41"/>
      <c r="AB319" s="28"/>
      <c r="AD319" s="31"/>
      <c r="AE319" s="41"/>
      <c r="AF319" s="41"/>
      <c r="AG319" s="41"/>
      <c r="AH319" s="41"/>
      <c r="AI319" s="41"/>
      <c r="AJ319" s="41"/>
      <c r="AK319" s="41"/>
      <c r="AL319" s="41"/>
    </row>
    <row r="320" spans="1:38">
      <c r="A320" s="8" t="str">
        <f>IF('PART III-DEMOGRAPHICS'!A320="","",'PART III-DEMOGRAPHICS'!A320)</f>
        <v/>
      </c>
      <c r="B320" s="9">
        <f t="shared" si="16"/>
        <v>0</v>
      </c>
      <c r="D320" s="28"/>
      <c r="F320" s="28"/>
      <c r="G320" s="28">
        <f t="shared" si="17"/>
        <v>0</v>
      </c>
      <c r="I320" s="28"/>
      <c r="J320" s="28"/>
      <c r="K320" s="41"/>
      <c r="L320" s="41"/>
      <c r="M320" s="41"/>
      <c r="N320" s="41"/>
      <c r="O320" s="28"/>
      <c r="P320" s="31" t="str">
        <f t="shared" si="15"/>
        <v>No</v>
      </c>
      <c r="X320" s="41"/>
      <c r="Y320" s="41"/>
      <c r="Z320" s="41"/>
      <c r="AA320" s="41"/>
      <c r="AB320" s="28"/>
      <c r="AD320" s="31"/>
      <c r="AE320" s="41"/>
      <c r="AF320" s="41"/>
      <c r="AG320" s="41"/>
      <c r="AH320" s="41"/>
      <c r="AI320" s="41"/>
      <c r="AJ320" s="41"/>
      <c r="AK320" s="41"/>
      <c r="AL320" s="41"/>
    </row>
    <row r="321" spans="1:38">
      <c r="A321" s="8" t="str">
        <f>IF('PART III-DEMOGRAPHICS'!A321="","",'PART III-DEMOGRAPHICS'!A321)</f>
        <v/>
      </c>
      <c r="B321" s="9">
        <f t="shared" si="16"/>
        <v>0</v>
      </c>
      <c r="D321" s="28"/>
      <c r="F321" s="28"/>
      <c r="G321" s="28">
        <f t="shared" si="17"/>
        <v>0</v>
      </c>
      <c r="I321" s="28"/>
      <c r="J321" s="28"/>
      <c r="K321" s="41"/>
      <c r="L321" s="41"/>
      <c r="M321" s="41"/>
      <c r="N321" s="41"/>
      <c r="O321" s="28"/>
      <c r="P321" s="31" t="str">
        <f t="shared" si="15"/>
        <v>No</v>
      </c>
      <c r="X321" s="41"/>
      <c r="Y321" s="41"/>
      <c r="Z321" s="41"/>
      <c r="AA321" s="41"/>
      <c r="AB321" s="28"/>
      <c r="AD321" s="31"/>
      <c r="AE321" s="41"/>
      <c r="AF321" s="41"/>
      <c r="AG321" s="41"/>
      <c r="AH321" s="41"/>
      <c r="AI321" s="41"/>
      <c r="AJ321" s="41"/>
      <c r="AK321" s="41"/>
      <c r="AL321" s="41"/>
    </row>
    <row r="322" spans="1:38">
      <c r="A322" s="8" t="str">
        <f>IF('PART III-DEMOGRAPHICS'!A322="","",'PART III-DEMOGRAPHICS'!A322)</f>
        <v/>
      </c>
      <c r="B322" s="9">
        <f t="shared" si="16"/>
        <v>0</v>
      </c>
      <c r="D322" s="28"/>
      <c r="F322" s="28"/>
      <c r="G322" s="28">
        <f t="shared" si="17"/>
        <v>0</v>
      </c>
      <c r="I322" s="28"/>
      <c r="J322" s="28"/>
      <c r="K322" s="41"/>
      <c r="L322" s="41"/>
      <c r="M322" s="41"/>
      <c r="N322" s="41"/>
      <c r="O322" s="28"/>
      <c r="P322" s="31" t="str">
        <f t="shared" si="15"/>
        <v>No</v>
      </c>
      <c r="X322" s="41"/>
      <c r="Y322" s="41"/>
      <c r="Z322" s="41"/>
      <c r="AA322" s="41"/>
      <c r="AB322" s="28"/>
      <c r="AD322" s="31"/>
      <c r="AE322" s="41"/>
      <c r="AF322" s="41"/>
      <c r="AG322" s="41"/>
      <c r="AH322" s="41"/>
      <c r="AI322" s="41"/>
      <c r="AJ322" s="41"/>
      <c r="AK322" s="41"/>
      <c r="AL322" s="41"/>
    </row>
    <row r="323" spans="1:38">
      <c r="A323" s="8" t="str">
        <f>IF('PART III-DEMOGRAPHICS'!A323="","",'PART III-DEMOGRAPHICS'!A323)</f>
        <v/>
      </c>
      <c r="B323" s="9">
        <f t="shared" si="16"/>
        <v>0</v>
      </c>
      <c r="D323" s="28"/>
      <c r="F323" s="28"/>
      <c r="G323" s="28">
        <f t="shared" si="17"/>
        <v>0</v>
      </c>
      <c r="I323" s="28"/>
      <c r="J323" s="28"/>
      <c r="K323" s="41"/>
      <c r="L323" s="41"/>
      <c r="M323" s="41"/>
      <c r="N323" s="41"/>
      <c r="O323" s="28"/>
      <c r="P323" s="31" t="str">
        <f t="shared" si="15"/>
        <v>No</v>
      </c>
      <c r="X323" s="41"/>
      <c r="Y323" s="41"/>
      <c r="Z323" s="41"/>
      <c r="AA323" s="41"/>
      <c r="AB323" s="28"/>
      <c r="AD323" s="31"/>
      <c r="AE323" s="41"/>
      <c r="AF323" s="41"/>
      <c r="AG323" s="41"/>
      <c r="AH323" s="41"/>
      <c r="AI323" s="41"/>
      <c r="AJ323" s="41"/>
      <c r="AK323" s="41"/>
      <c r="AL323" s="41"/>
    </row>
    <row r="324" spans="1:38">
      <c r="A324" s="8" t="str">
        <f>IF('PART III-DEMOGRAPHICS'!A324="","",'PART III-DEMOGRAPHICS'!A324)</f>
        <v/>
      </c>
      <c r="B324" s="9">
        <f t="shared" si="16"/>
        <v>0</v>
      </c>
      <c r="D324" s="28"/>
      <c r="F324" s="28"/>
      <c r="G324" s="28">
        <f t="shared" si="17"/>
        <v>0</v>
      </c>
      <c r="I324" s="28"/>
      <c r="J324" s="28"/>
      <c r="K324" s="41"/>
      <c r="L324" s="41"/>
      <c r="M324" s="41"/>
      <c r="N324" s="41"/>
      <c r="O324" s="28"/>
      <c r="P324" s="31" t="str">
        <f t="shared" si="15"/>
        <v>No</v>
      </c>
      <c r="X324" s="41"/>
      <c r="Y324" s="41"/>
      <c r="Z324" s="41"/>
      <c r="AA324" s="41"/>
      <c r="AB324" s="28"/>
      <c r="AD324" s="31"/>
      <c r="AE324" s="41"/>
      <c r="AF324" s="41"/>
      <c r="AG324" s="41"/>
      <c r="AH324" s="41"/>
      <c r="AI324" s="41"/>
      <c r="AJ324" s="41"/>
      <c r="AK324" s="41"/>
      <c r="AL324" s="41"/>
    </row>
    <row r="325" spans="1:38">
      <c r="A325" s="8" t="str">
        <f>IF('PART III-DEMOGRAPHICS'!A325="","",'PART III-DEMOGRAPHICS'!A325)</f>
        <v/>
      </c>
      <c r="B325" s="9">
        <f t="shared" si="16"/>
        <v>0</v>
      </c>
      <c r="D325" s="28"/>
      <c r="F325" s="28"/>
      <c r="G325" s="28">
        <f t="shared" si="17"/>
        <v>0</v>
      </c>
      <c r="I325" s="28"/>
      <c r="J325" s="28"/>
      <c r="K325" s="41"/>
      <c r="L325" s="41"/>
      <c r="M325" s="41"/>
      <c r="N325" s="41"/>
      <c r="O325" s="28"/>
      <c r="P325" s="31" t="str">
        <f t="shared" si="15"/>
        <v>No</v>
      </c>
      <c r="X325" s="41"/>
      <c r="Y325" s="41"/>
      <c r="Z325" s="41"/>
      <c r="AA325" s="41"/>
      <c r="AB325" s="28"/>
      <c r="AD325" s="31"/>
      <c r="AE325" s="41"/>
      <c r="AF325" s="41"/>
      <c r="AG325" s="41"/>
      <c r="AH325" s="41"/>
      <c r="AI325" s="41"/>
      <c r="AJ325" s="41"/>
      <c r="AK325" s="41"/>
      <c r="AL325" s="41"/>
    </row>
    <row r="326" spans="1:38">
      <c r="A326" s="8" t="str">
        <f>IF('PART III-DEMOGRAPHICS'!A326="","",'PART III-DEMOGRAPHICS'!A326)</f>
        <v/>
      </c>
      <c r="B326" s="9">
        <f t="shared" si="16"/>
        <v>0</v>
      </c>
      <c r="D326" s="28"/>
      <c r="F326" s="28"/>
      <c r="G326" s="28">
        <f t="shared" si="17"/>
        <v>0</v>
      </c>
      <c r="I326" s="28"/>
      <c r="J326" s="28"/>
      <c r="K326" s="41"/>
      <c r="L326" s="41"/>
      <c r="M326" s="41"/>
      <c r="N326" s="41"/>
      <c r="O326" s="28"/>
      <c r="P326" s="31" t="str">
        <f t="shared" si="15"/>
        <v>No</v>
      </c>
      <c r="X326" s="41"/>
      <c r="Y326" s="41"/>
      <c r="Z326" s="41"/>
      <c r="AA326" s="41"/>
      <c r="AB326" s="28"/>
      <c r="AD326" s="31"/>
      <c r="AE326" s="41"/>
      <c r="AF326" s="41"/>
      <c r="AG326" s="41"/>
      <c r="AH326" s="41"/>
      <c r="AI326" s="41"/>
      <c r="AJ326" s="41"/>
      <c r="AK326" s="41"/>
      <c r="AL326" s="41"/>
    </row>
    <row r="327" spans="1:38">
      <c r="A327" s="8" t="str">
        <f>IF('PART III-DEMOGRAPHICS'!A327="","",'PART III-DEMOGRAPHICS'!A327)</f>
        <v/>
      </c>
      <c r="B327" s="9">
        <f t="shared" si="16"/>
        <v>0</v>
      </c>
      <c r="D327" s="28"/>
      <c r="F327" s="28"/>
      <c r="G327" s="28">
        <f t="shared" si="17"/>
        <v>0</v>
      </c>
      <c r="I327" s="28"/>
      <c r="J327" s="28"/>
      <c r="K327" s="41"/>
      <c r="L327" s="41"/>
      <c r="M327" s="41"/>
      <c r="N327" s="41"/>
      <c r="O327" s="28"/>
      <c r="P327" s="31" t="str">
        <f t="shared" si="15"/>
        <v>No</v>
      </c>
      <c r="X327" s="41"/>
      <c r="Y327" s="41"/>
      <c r="Z327" s="41"/>
      <c r="AA327" s="41"/>
      <c r="AB327" s="28"/>
      <c r="AD327" s="31"/>
      <c r="AE327" s="41"/>
      <c r="AF327" s="41"/>
      <c r="AG327" s="41"/>
      <c r="AH327" s="41"/>
      <c r="AI327" s="41"/>
      <c r="AJ327" s="41"/>
      <c r="AK327" s="41"/>
      <c r="AL327" s="41"/>
    </row>
    <row r="328" spans="1:38">
      <c r="A328" s="8" t="str">
        <f>IF('PART III-DEMOGRAPHICS'!A328="","",'PART III-DEMOGRAPHICS'!A328)</f>
        <v/>
      </c>
      <c r="B328" s="9">
        <f t="shared" si="16"/>
        <v>0</v>
      </c>
      <c r="D328" s="28"/>
      <c r="F328" s="28"/>
      <c r="G328" s="28">
        <f t="shared" si="17"/>
        <v>0</v>
      </c>
      <c r="I328" s="28"/>
      <c r="J328" s="28"/>
      <c r="K328" s="41"/>
      <c r="L328" s="41"/>
      <c r="M328" s="41"/>
      <c r="N328" s="41"/>
      <c r="O328" s="28"/>
      <c r="P328" s="31" t="str">
        <f t="shared" ref="P328:P391" si="18">IF(OR(Q328="Yes",R328="Yes",S328="Yes",T328="Yes",U328="Yes",V328="Yes",W328="Yes"),"Yes","No")</f>
        <v>No</v>
      </c>
      <c r="X328" s="41"/>
      <c r="Y328" s="41"/>
      <c r="Z328" s="41"/>
      <c r="AA328" s="41"/>
      <c r="AB328" s="28"/>
      <c r="AD328" s="31"/>
      <c r="AE328" s="41"/>
      <c r="AF328" s="41"/>
      <c r="AG328" s="41"/>
      <c r="AH328" s="41"/>
      <c r="AI328" s="41"/>
      <c r="AJ328" s="41"/>
      <c r="AK328" s="41"/>
      <c r="AL328" s="41"/>
    </row>
    <row r="329" spans="1:38">
      <c r="A329" s="8" t="str">
        <f>IF('PART III-DEMOGRAPHICS'!A329="","",'PART III-DEMOGRAPHICS'!A329)</f>
        <v/>
      </c>
      <c r="B329" s="9">
        <f t="shared" si="16"/>
        <v>0</v>
      </c>
      <c r="D329" s="28"/>
      <c r="F329" s="28"/>
      <c r="G329" s="28">
        <f t="shared" si="17"/>
        <v>0</v>
      </c>
      <c r="I329" s="28"/>
      <c r="J329" s="28"/>
      <c r="K329" s="41"/>
      <c r="L329" s="41"/>
      <c r="M329" s="41"/>
      <c r="N329" s="41"/>
      <c r="O329" s="28"/>
      <c r="P329" s="31" t="str">
        <f t="shared" si="18"/>
        <v>No</v>
      </c>
      <c r="X329" s="41"/>
      <c r="Y329" s="41"/>
      <c r="Z329" s="41"/>
      <c r="AA329" s="41"/>
      <c r="AB329" s="28"/>
      <c r="AD329" s="31"/>
      <c r="AE329" s="41"/>
      <c r="AF329" s="41"/>
      <c r="AG329" s="41"/>
      <c r="AH329" s="41"/>
      <c r="AI329" s="41"/>
      <c r="AJ329" s="41"/>
      <c r="AK329" s="41"/>
      <c r="AL329" s="41"/>
    </row>
    <row r="330" spans="1:38">
      <c r="A330" s="8" t="str">
        <f>IF('PART III-DEMOGRAPHICS'!A330="","",'PART III-DEMOGRAPHICS'!A330)</f>
        <v/>
      </c>
      <c r="B330" s="9">
        <f t="shared" si="16"/>
        <v>0</v>
      </c>
      <c r="D330" s="28"/>
      <c r="F330" s="28"/>
      <c r="G330" s="28">
        <f t="shared" si="17"/>
        <v>0</v>
      </c>
      <c r="I330" s="28"/>
      <c r="J330" s="28"/>
      <c r="K330" s="41"/>
      <c r="L330" s="41"/>
      <c r="M330" s="41"/>
      <c r="N330" s="41"/>
      <c r="O330" s="28"/>
      <c r="P330" s="31" t="str">
        <f t="shared" si="18"/>
        <v>No</v>
      </c>
      <c r="X330" s="41"/>
      <c r="Y330" s="41"/>
      <c r="Z330" s="41"/>
      <c r="AA330" s="41"/>
      <c r="AB330" s="28"/>
      <c r="AD330" s="31"/>
      <c r="AE330" s="41"/>
      <c r="AF330" s="41"/>
      <c r="AG330" s="41"/>
      <c r="AH330" s="41"/>
      <c r="AI330" s="41"/>
      <c r="AJ330" s="41"/>
      <c r="AK330" s="41"/>
      <c r="AL330" s="41"/>
    </row>
    <row r="331" spans="1:38">
      <c r="A331" s="8" t="str">
        <f>IF('PART III-DEMOGRAPHICS'!A331="","",'PART III-DEMOGRAPHICS'!A331)</f>
        <v/>
      </c>
      <c r="B331" s="9">
        <f t="shared" ref="B331:B394" si="19">D331+F331</f>
        <v>0</v>
      </c>
      <c r="D331" s="28"/>
      <c r="F331" s="28"/>
      <c r="G331" s="28">
        <f t="shared" ref="G331:G394" si="20">I331+J331</f>
        <v>0</v>
      </c>
      <c r="I331" s="28"/>
      <c r="J331" s="28"/>
      <c r="K331" s="41"/>
      <c r="L331" s="41"/>
      <c r="M331" s="41"/>
      <c r="N331" s="41"/>
      <c r="O331" s="28"/>
      <c r="P331" s="31" t="str">
        <f t="shared" si="18"/>
        <v>No</v>
      </c>
      <c r="X331" s="41"/>
      <c r="Y331" s="41"/>
      <c r="Z331" s="41"/>
      <c r="AA331" s="41"/>
      <c r="AB331" s="28"/>
      <c r="AD331" s="31"/>
      <c r="AE331" s="41"/>
      <c r="AF331" s="41"/>
      <c r="AG331" s="41"/>
      <c r="AH331" s="41"/>
      <c r="AI331" s="41"/>
      <c r="AJ331" s="41"/>
      <c r="AK331" s="41"/>
      <c r="AL331" s="41"/>
    </row>
    <row r="332" spans="1:38">
      <c r="A332" s="8" t="str">
        <f>IF('PART III-DEMOGRAPHICS'!A332="","",'PART III-DEMOGRAPHICS'!A332)</f>
        <v/>
      </c>
      <c r="B332" s="9">
        <f t="shared" si="19"/>
        <v>0</v>
      </c>
      <c r="D332" s="28"/>
      <c r="F332" s="28"/>
      <c r="G332" s="28">
        <f t="shared" si="20"/>
        <v>0</v>
      </c>
      <c r="I332" s="28"/>
      <c r="J332" s="28"/>
      <c r="K332" s="41"/>
      <c r="L332" s="41"/>
      <c r="M332" s="41"/>
      <c r="N332" s="41"/>
      <c r="O332" s="28"/>
      <c r="P332" s="31" t="str">
        <f t="shared" si="18"/>
        <v>No</v>
      </c>
      <c r="X332" s="41"/>
      <c r="Y332" s="41"/>
      <c r="Z332" s="41"/>
      <c r="AA332" s="41"/>
      <c r="AB332" s="28"/>
      <c r="AD332" s="31"/>
      <c r="AE332" s="41"/>
      <c r="AF332" s="41"/>
      <c r="AG332" s="41"/>
      <c r="AH332" s="41"/>
      <c r="AI332" s="41"/>
      <c r="AJ332" s="41"/>
      <c r="AK332" s="41"/>
      <c r="AL332" s="41"/>
    </row>
    <row r="333" spans="1:38">
      <c r="A333" s="8" t="str">
        <f>IF('PART III-DEMOGRAPHICS'!A333="","",'PART III-DEMOGRAPHICS'!A333)</f>
        <v/>
      </c>
      <c r="B333" s="9">
        <f t="shared" si="19"/>
        <v>0</v>
      </c>
      <c r="D333" s="28"/>
      <c r="F333" s="28"/>
      <c r="G333" s="28">
        <f t="shared" si="20"/>
        <v>0</v>
      </c>
      <c r="I333" s="28"/>
      <c r="J333" s="28"/>
      <c r="K333" s="41"/>
      <c r="L333" s="41"/>
      <c r="M333" s="41"/>
      <c r="N333" s="41"/>
      <c r="O333" s="28"/>
      <c r="P333" s="31" t="str">
        <f t="shared" si="18"/>
        <v>No</v>
      </c>
      <c r="X333" s="41"/>
      <c r="Y333" s="41"/>
      <c r="Z333" s="41"/>
      <c r="AA333" s="41"/>
      <c r="AB333" s="28"/>
      <c r="AD333" s="31"/>
      <c r="AE333" s="41"/>
      <c r="AF333" s="41"/>
      <c r="AG333" s="41"/>
      <c r="AH333" s="41"/>
      <c r="AI333" s="41"/>
      <c r="AJ333" s="41"/>
      <c r="AK333" s="41"/>
      <c r="AL333" s="41"/>
    </row>
    <row r="334" spans="1:38">
      <c r="A334" s="8" t="str">
        <f>IF('PART III-DEMOGRAPHICS'!A334="","",'PART III-DEMOGRAPHICS'!A334)</f>
        <v/>
      </c>
      <c r="B334" s="9">
        <f t="shared" si="19"/>
        <v>0</v>
      </c>
      <c r="D334" s="28"/>
      <c r="F334" s="28"/>
      <c r="G334" s="28">
        <f t="shared" si="20"/>
        <v>0</v>
      </c>
      <c r="I334" s="28"/>
      <c r="J334" s="28"/>
      <c r="K334" s="41"/>
      <c r="L334" s="41"/>
      <c r="M334" s="41"/>
      <c r="N334" s="41"/>
      <c r="O334" s="28"/>
      <c r="P334" s="31" t="str">
        <f t="shared" si="18"/>
        <v>No</v>
      </c>
      <c r="X334" s="41"/>
      <c r="Y334" s="41"/>
      <c r="Z334" s="41"/>
      <c r="AA334" s="41"/>
      <c r="AB334" s="28"/>
      <c r="AD334" s="31"/>
      <c r="AE334" s="41"/>
      <c r="AF334" s="41"/>
      <c r="AG334" s="41"/>
      <c r="AH334" s="41"/>
      <c r="AI334" s="41"/>
      <c r="AJ334" s="41"/>
      <c r="AK334" s="41"/>
      <c r="AL334" s="41"/>
    </row>
    <row r="335" spans="1:38">
      <c r="A335" s="8" t="str">
        <f>IF('PART III-DEMOGRAPHICS'!A335="","",'PART III-DEMOGRAPHICS'!A335)</f>
        <v/>
      </c>
      <c r="B335" s="9">
        <f t="shared" si="19"/>
        <v>0</v>
      </c>
      <c r="D335" s="28"/>
      <c r="F335" s="28"/>
      <c r="G335" s="28">
        <f t="shared" si="20"/>
        <v>0</v>
      </c>
      <c r="I335" s="28"/>
      <c r="J335" s="28"/>
      <c r="K335" s="41"/>
      <c r="L335" s="41"/>
      <c r="M335" s="41"/>
      <c r="N335" s="41"/>
      <c r="O335" s="28"/>
      <c r="P335" s="31" t="str">
        <f t="shared" si="18"/>
        <v>No</v>
      </c>
      <c r="X335" s="41"/>
      <c r="Y335" s="41"/>
      <c r="Z335" s="41"/>
      <c r="AA335" s="41"/>
      <c r="AB335" s="28"/>
      <c r="AD335" s="31"/>
      <c r="AE335" s="41"/>
      <c r="AF335" s="41"/>
      <c r="AG335" s="41"/>
      <c r="AH335" s="41"/>
      <c r="AI335" s="41"/>
      <c r="AJ335" s="41"/>
      <c r="AK335" s="41"/>
      <c r="AL335" s="41"/>
    </row>
    <row r="336" spans="1:38">
      <c r="A336" s="8" t="str">
        <f>IF('PART III-DEMOGRAPHICS'!A336="","",'PART III-DEMOGRAPHICS'!A336)</f>
        <v/>
      </c>
      <c r="B336" s="9">
        <f t="shared" si="19"/>
        <v>0</v>
      </c>
      <c r="D336" s="28"/>
      <c r="F336" s="28"/>
      <c r="G336" s="28">
        <f t="shared" si="20"/>
        <v>0</v>
      </c>
      <c r="I336" s="28"/>
      <c r="J336" s="28"/>
      <c r="K336" s="41"/>
      <c r="L336" s="41"/>
      <c r="M336" s="41"/>
      <c r="N336" s="41"/>
      <c r="O336" s="28"/>
      <c r="P336" s="31" t="str">
        <f t="shared" si="18"/>
        <v>No</v>
      </c>
      <c r="X336" s="41"/>
      <c r="Y336" s="41"/>
      <c r="Z336" s="41"/>
      <c r="AA336" s="41"/>
      <c r="AB336" s="28"/>
      <c r="AD336" s="31"/>
      <c r="AE336" s="41"/>
      <c r="AF336" s="41"/>
      <c r="AG336" s="41"/>
      <c r="AH336" s="41"/>
      <c r="AI336" s="41"/>
      <c r="AJ336" s="41"/>
      <c r="AK336" s="41"/>
      <c r="AL336" s="41"/>
    </row>
    <row r="337" spans="1:38">
      <c r="A337" s="8" t="str">
        <f>IF('PART III-DEMOGRAPHICS'!A337="","",'PART III-DEMOGRAPHICS'!A337)</f>
        <v/>
      </c>
      <c r="B337" s="9">
        <f t="shared" si="19"/>
        <v>0</v>
      </c>
      <c r="D337" s="28"/>
      <c r="F337" s="28"/>
      <c r="G337" s="28">
        <f t="shared" si="20"/>
        <v>0</v>
      </c>
      <c r="I337" s="28"/>
      <c r="J337" s="28"/>
      <c r="K337" s="41"/>
      <c r="L337" s="41"/>
      <c r="M337" s="41"/>
      <c r="N337" s="41"/>
      <c r="O337" s="28"/>
      <c r="P337" s="31" t="str">
        <f t="shared" si="18"/>
        <v>No</v>
      </c>
      <c r="X337" s="41"/>
      <c r="Y337" s="41"/>
      <c r="Z337" s="41"/>
      <c r="AA337" s="41"/>
      <c r="AB337" s="28"/>
      <c r="AD337" s="31"/>
      <c r="AE337" s="41"/>
      <c r="AF337" s="41"/>
      <c r="AG337" s="41"/>
      <c r="AH337" s="41"/>
      <c r="AI337" s="41"/>
      <c r="AJ337" s="41"/>
      <c r="AK337" s="41"/>
      <c r="AL337" s="41"/>
    </row>
    <row r="338" spans="1:38">
      <c r="A338" s="8" t="str">
        <f>IF('PART III-DEMOGRAPHICS'!A338="","",'PART III-DEMOGRAPHICS'!A338)</f>
        <v/>
      </c>
      <c r="B338" s="9">
        <f t="shared" si="19"/>
        <v>0</v>
      </c>
      <c r="D338" s="28"/>
      <c r="F338" s="28"/>
      <c r="G338" s="28">
        <f t="shared" si="20"/>
        <v>0</v>
      </c>
      <c r="I338" s="28"/>
      <c r="J338" s="28"/>
      <c r="K338" s="41"/>
      <c r="L338" s="41"/>
      <c r="M338" s="41"/>
      <c r="N338" s="41"/>
      <c r="O338" s="28"/>
      <c r="P338" s="31" t="str">
        <f t="shared" si="18"/>
        <v>No</v>
      </c>
      <c r="X338" s="41"/>
      <c r="Y338" s="41"/>
      <c r="Z338" s="41"/>
      <c r="AA338" s="41"/>
      <c r="AB338" s="28"/>
      <c r="AD338" s="31"/>
      <c r="AE338" s="41"/>
      <c r="AF338" s="41"/>
      <c r="AG338" s="41"/>
      <c r="AH338" s="41"/>
      <c r="AI338" s="41"/>
      <c r="AJ338" s="41"/>
      <c r="AK338" s="41"/>
      <c r="AL338" s="41"/>
    </row>
    <row r="339" spans="1:38">
      <c r="A339" s="8" t="str">
        <f>IF('PART III-DEMOGRAPHICS'!A339="","",'PART III-DEMOGRAPHICS'!A339)</f>
        <v/>
      </c>
      <c r="B339" s="9">
        <f t="shared" si="19"/>
        <v>0</v>
      </c>
      <c r="D339" s="28"/>
      <c r="F339" s="28"/>
      <c r="G339" s="28">
        <f t="shared" si="20"/>
        <v>0</v>
      </c>
      <c r="I339" s="28"/>
      <c r="J339" s="28"/>
      <c r="K339" s="41"/>
      <c r="L339" s="41"/>
      <c r="M339" s="41"/>
      <c r="N339" s="41"/>
      <c r="O339" s="28"/>
      <c r="P339" s="31" t="str">
        <f t="shared" si="18"/>
        <v>No</v>
      </c>
      <c r="X339" s="41"/>
      <c r="Y339" s="41"/>
      <c r="Z339" s="41"/>
      <c r="AA339" s="41"/>
      <c r="AB339" s="28"/>
      <c r="AD339" s="31"/>
      <c r="AE339" s="41"/>
      <c r="AF339" s="41"/>
      <c r="AG339" s="41"/>
      <c r="AH339" s="41"/>
      <c r="AI339" s="41"/>
      <c r="AJ339" s="41"/>
      <c r="AK339" s="41"/>
      <c r="AL339" s="41"/>
    </row>
    <row r="340" spans="1:38">
      <c r="A340" s="8" t="str">
        <f>IF('PART III-DEMOGRAPHICS'!A340="","",'PART III-DEMOGRAPHICS'!A340)</f>
        <v/>
      </c>
      <c r="B340" s="9">
        <f t="shared" si="19"/>
        <v>0</v>
      </c>
      <c r="D340" s="28"/>
      <c r="F340" s="28"/>
      <c r="G340" s="28">
        <f t="shared" si="20"/>
        <v>0</v>
      </c>
      <c r="I340" s="28"/>
      <c r="J340" s="28"/>
      <c r="K340" s="41"/>
      <c r="L340" s="41"/>
      <c r="M340" s="41"/>
      <c r="N340" s="41"/>
      <c r="O340" s="28"/>
      <c r="P340" s="31" t="str">
        <f t="shared" si="18"/>
        <v>No</v>
      </c>
      <c r="X340" s="41"/>
      <c r="Y340" s="41"/>
      <c r="Z340" s="41"/>
      <c r="AA340" s="41"/>
      <c r="AB340" s="28"/>
      <c r="AD340" s="31"/>
      <c r="AE340" s="41"/>
      <c r="AF340" s="41"/>
      <c r="AG340" s="41"/>
      <c r="AH340" s="41"/>
      <c r="AI340" s="41"/>
      <c r="AJ340" s="41"/>
      <c r="AK340" s="41"/>
      <c r="AL340" s="41"/>
    </row>
    <row r="341" spans="1:38">
      <c r="A341" s="8" t="str">
        <f>IF('PART III-DEMOGRAPHICS'!A341="","",'PART III-DEMOGRAPHICS'!A341)</f>
        <v/>
      </c>
      <c r="B341" s="9">
        <f t="shared" si="19"/>
        <v>0</v>
      </c>
      <c r="D341" s="28"/>
      <c r="F341" s="28"/>
      <c r="G341" s="28">
        <f t="shared" si="20"/>
        <v>0</v>
      </c>
      <c r="I341" s="28"/>
      <c r="J341" s="28"/>
      <c r="K341" s="41"/>
      <c r="L341" s="41"/>
      <c r="M341" s="41"/>
      <c r="N341" s="41"/>
      <c r="O341" s="28"/>
      <c r="P341" s="31" t="str">
        <f t="shared" si="18"/>
        <v>No</v>
      </c>
      <c r="X341" s="41"/>
      <c r="Y341" s="41"/>
      <c r="Z341" s="41"/>
      <c r="AA341" s="41"/>
      <c r="AB341" s="28"/>
      <c r="AD341" s="31"/>
      <c r="AE341" s="41"/>
      <c r="AF341" s="41"/>
      <c r="AG341" s="41"/>
      <c r="AH341" s="41"/>
      <c r="AI341" s="41"/>
      <c r="AJ341" s="41"/>
      <c r="AK341" s="41"/>
      <c r="AL341" s="41"/>
    </row>
    <row r="342" spans="1:38">
      <c r="A342" s="8" t="str">
        <f>IF('PART III-DEMOGRAPHICS'!A342="","",'PART III-DEMOGRAPHICS'!A342)</f>
        <v/>
      </c>
      <c r="B342" s="9">
        <f t="shared" si="19"/>
        <v>0</v>
      </c>
      <c r="D342" s="28"/>
      <c r="F342" s="28"/>
      <c r="G342" s="28">
        <f t="shared" si="20"/>
        <v>0</v>
      </c>
      <c r="I342" s="28"/>
      <c r="J342" s="28"/>
      <c r="K342" s="41"/>
      <c r="L342" s="41"/>
      <c r="M342" s="41"/>
      <c r="N342" s="41"/>
      <c r="O342" s="28"/>
      <c r="P342" s="31" t="str">
        <f t="shared" si="18"/>
        <v>No</v>
      </c>
      <c r="X342" s="41"/>
      <c r="Y342" s="41"/>
      <c r="Z342" s="41"/>
      <c r="AA342" s="41"/>
      <c r="AB342" s="28"/>
      <c r="AD342" s="31"/>
      <c r="AE342" s="41"/>
      <c r="AF342" s="41"/>
      <c r="AG342" s="41"/>
      <c r="AH342" s="41"/>
      <c r="AI342" s="41"/>
      <c r="AJ342" s="41"/>
      <c r="AK342" s="41"/>
      <c r="AL342" s="41"/>
    </row>
    <row r="343" spans="1:38">
      <c r="A343" s="8" t="str">
        <f>IF('PART III-DEMOGRAPHICS'!A343="","",'PART III-DEMOGRAPHICS'!A343)</f>
        <v/>
      </c>
      <c r="B343" s="9">
        <f t="shared" si="19"/>
        <v>0</v>
      </c>
      <c r="D343" s="28"/>
      <c r="F343" s="28"/>
      <c r="G343" s="28">
        <f t="shared" si="20"/>
        <v>0</v>
      </c>
      <c r="I343" s="28"/>
      <c r="J343" s="28"/>
      <c r="K343" s="41"/>
      <c r="L343" s="41"/>
      <c r="M343" s="41"/>
      <c r="N343" s="41"/>
      <c r="O343" s="28"/>
      <c r="P343" s="31" t="str">
        <f t="shared" si="18"/>
        <v>No</v>
      </c>
      <c r="X343" s="41"/>
      <c r="Y343" s="41"/>
      <c r="Z343" s="41"/>
      <c r="AA343" s="41"/>
      <c r="AB343" s="28"/>
      <c r="AD343" s="31"/>
      <c r="AE343" s="41"/>
      <c r="AF343" s="41"/>
      <c r="AG343" s="41"/>
      <c r="AH343" s="41"/>
      <c r="AI343" s="41"/>
      <c r="AJ343" s="41"/>
      <c r="AK343" s="41"/>
      <c r="AL343" s="41"/>
    </row>
    <row r="344" spans="1:38">
      <c r="A344" s="8" t="str">
        <f>IF('PART III-DEMOGRAPHICS'!A344="","",'PART III-DEMOGRAPHICS'!A344)</f>
        <v/>
      </c>
      <c r="B344" s="9">
        <f t="shared" si="19"/>
        <v>0</v>
      </c>
      <c r="D344" s="28"/>
      <c r="F344" s="28"/>
      <c r="G344" s="28">
        <f t="shared" si="20"/>
        <v>0</v>
      </c>
      <c r="I344" s="28"/>
      <c r="J344" s="28"/>
      <c r="K344" s="41"/>
      <c r="L344" s="41"/>
      <c r="M344" s="41"/>
      <c r="N344" s="41"/>
      <c r="O344" s="28"/>
      <c r="P344" s="31" t="str">
        <f t="shared" si="18"/>
        <v>No</v>
      </c>
      <c r="X344" s="41"/>
      <c r="Y344" s="41"/>
      <c r="Z344" s="41"/>
      <c r="AA344" s="41"/>
      <c r="AB344" s="28"/>
      <c r="AD344" s="31"/>
      <c r="AE344" s="41"/>
      <c r="AF344" s="41"/>
      <c r="AG344" s="41"/>
      <c r="AH344" s="41"/>
      <c r="AI344" s="41"/>
      <c r="AJ344" s="41"/>
      <c r="AK344" s="41"/>
      <c r="AL344" s="41"/>
    </row>
    <row r="345" spans="1:38">
      <c r="A345" s="8" t="str">
        <f>IF('PART III-DEMOGRAPHICS'!A345="","",'PART III-DEMOGRAPHICS'!A345)</f>
        <v/>
      </c>
      <c r="B345" s="9">
        <f t="shared" si="19"/>
        <v>0</v>
      </c>
      <c r="D345" s="28"/>
      <c r="F345" s="28"/>
      <c r="G345" s="28">
        <f t="shared" si="20"/>
        <v>0</v>
      </c>
      <c r="I345" s="28"/>
      <c r="J345" s="28"/>
      <c r="K345" s="41"/>
      <c r="L345" s="41"/>
      <c r="M345" s="41"/>
      <c r="N345" s="41"/>
      <c r="O345" s="28"/>
      <c r="P345" s="31" t="str">
        <f t="shared" si="18"/>
        <v>No</v>
      </c>
      <c r="X345" s="41"/>
      <c r="Y345" s="41"/>
      <c r="Z345" s="41"/>
      <c r="AA345" s="41"/>
      <c r="AB345" s="28"/>
      <c r="AD345" s="31"/>
      <c r="AE345" s="41"/>
      <c r="AF345" s="41"/>
      <c r="AG345" s="41"/>
      <c r="AH345" s="41"/>
      <c r="AI345" s="41"/>
      <c r="AJ345" s="41"/>
      <c r="AK345" s="41"/>
      <c r="AL345" s="41"/>
    </row>
    <row r="346" spans="1:38">
      <c r="A346" s="8" t="str">
        <f>IF('PART III-DEMOGRAPHICS'!A346="","",'PART III-DEMOGRAPHICS'!A346)</f>
        <v/>
      </c>
      <c r="B346" s="9">
        <f t="shared" si="19"/>
        <v>0</v>
      </c>
      <c r="D346" s="28"/>
      <c r="F346" s="28"/>
      <c r="G346" s="28">
        <f t="shared" si="20"/>
        <v>0</v>
      </c>
      <c r="I346" s="28"/>
      <c r="J346" s="28"/>
      <c r="K346" s="41"/>
      <c r="L346" s="41"/>
      <c r="M346" s="41"/>
      <c r="N346" s="41"/>
      <c r="O346" s="28"/>
      <c r="P346" s="31" t="str">
        <f t="shared" si="18"/>
        <v>No</v>
      </c>
      <c r="X346" s="41"/>
      <c r="Y346" s="41"/>
      <c r="Z346" s="41"/>
      <c r="AA346" s="41"/>
      <c r="AB346" s="28"/>
      <c r="AD346" s="31"/>
      <c r="AE346" s="41"/>
      <c r="AF346" s="41"/>
      <c r="AG346" s="41"/>
      <c r="AH346" s="41"/>
      <c r="AI346" s="41"/>
      <c r="AJ346" s="41"/>
      <c r="AK346" s="41"/>
      <c r="AL346" s="41"/>
    </row>
    <row r="347" spans="1:38">
      <c r="A347" s="8" t="str">
        <f>IF('PART III-DEMOGRAPHICS'!A347="","",'PART III-DEMOGRAPHICS'!A347)</f>
        <v/>
      </c>
      <c r="B347" s="9">
        <f t="shared" si="19"/>
        <v>0</v>
      </c>
      <c r="D347" s="28"/>
      <c r="F347" s="28"/>
      <c r="G347" s="28">
        <f t="shared" si="20"/>
        <v>0</v>
      </c>
      <c r="I347" s="28"/>
      <c r="J347" s="28"/>
      <c r="K347" s="41"/>
      <c r="L347" s="41"/>
      <c r="M347" s="41"/>
      <c r="N347" s="41"/>
      <c r="O347" s="28"/>
      <c r="P347" s="31" t="str">
        <f t="shared" si="18"/>
        <v>No</v>
      </c>
      <c r="X347" s="41"/>
      <c r="Y347" s="41"/>
      <c r="Z347" s="41"/>
      <c r="AA347" s="41"/>
      <c r="AB347" s="28"/>
      <c r="AD347" s="31"/>
      <c r="AE347" s="41"/>
      <c r="AF347" s="41"/>
      <c r="AG347" s="41"/>
      <c r="AH347" s="41"/>
      <c r="AI347" s="41"/>
      <c r="AJ347" s="41"/>
      <c r="AK347" s="41"/>
      <c r="AL347" s="41"/>
    </row>
    <row r="348" spans="1:38">
      <c r="A348" s="8" t="str">
        <f>IF('PART III-DEMOGRAPHICS'!A348="","",'PART III-DEMOGRAPHICS'!A348)</f>
        <v/>
      </c>
      <c r="B348" s="9">
        <f t="shared" si="19"/>
        <v>0</v>
      </c>
      <c r="D348" s="28"/>
      <c r="F348" s="28"/>
      <c r="G348" s="28">
        <f t="shared" si="20"/>
        <v>0</v>
      </c>
      <c r="I348" s="28"/>
      <c r="J348" s="28"/>
      <c r="K348" s="41"/>
      <c r="L348" s="41"/>
      <c r="M348" s="41"/>
      <c r="N348" s="41"/>
      <c r="O348" s="28"/>
      <c r="P348" s="31" t="str">
        <f t="shared" si="18"/>
        <v>No</v>
      </c>
      <c r="X348" s="41"/>
      <c r="Y348" s="41"/>
      <c r="Z348" s="41"/>
      <c r="AA348" s="41"/>
      <c r="AB348" s="28"/>
      <c r="AD348" s="31"/>
      <c r="AE348" s="41"/>
      <c r="AF348" s="41"/>
      <c r="AG348" s="41"/>
      <c r="AH348" s="41"/>
      <c r="AI348" s="41"/>
      <c r="AJ348" s="41"/>
      <c r="AK348" s="41"/>
      <c r="AL348" s="41"/>
    </row>
    <row r="349" spans="1:38">
      <c r="A349" s="8" t="str">
        <f>IF('PART III-DEMOGRAPHICS'!A349="","",'PART III-DEMOGRAPHICS'!A349)</f>
        <v/>
      </c>
      <c r="B349" s="9">
        <f t="shared" si="19"/>
        <v>0</v>
      </c>
      <c r="D349" s="28"/>
      <c r="F349" s="28"/>
      <c r="G349" s="28">
        <f t="shared" si="20"/>
        <v>0</v>
      </c>
      <c r="I349" s="28"/>
      <c r="J349" s="28"/>
      <c r="K349" s="41"/>
      <c r="L349" s="41"/>
      <c r="M349" s="41"/>
      <c r="N349" s="41"/>
      <c r="O349" s="28"/>
      <c r="P349" s="31" t="str">
        <f t="shared" si="18"/>
        <v>No</v>
      </c>
      <c r="X349" s="41"/>
      <c r="Y349" s="41"/>
      <c r="Z349" s="41"/>
      <c r="AA349" s="41"/>
      <c r="AB349" s="28"/>
      <c r="AD349" s="31"/>
      <c r="AE349" s="41"/>
      <c r="AF349" s="41"/>
      <c r="AG349" s="41"/>
      <c r="AH349" s="41"/>
      <c r="AI349" s="41"/>
      <c r="AJ349" s="41"/>
      <c r="AK349" s="41"/>
      <c r="AL349" s="41"/>
    </row>
    <row r="350" spans="1:38">
      <c r="A350" s="8" t="str">
        <f>IF('PART III-DEMOGRAPHICS'!A350="","",'PART III-DEMOGRAPHICS'!A350)</f>
        <v/>
      </c>
      <c r="B350" s="9">
        <f t="shared" si="19"/>
        <v>0</v>
      </c>
      <c r="D350" s="28"/>
      <c r="F350" s="28"/>
      <c r="G350" s="28">
        <f t="shared" si="20"/>
        <v>0</v>
      </c>
      <c r="I350" s="28"/>
      <c r="J350" s="28"/>
      <c r="K350" s="41"/>
      <c r="L350" s="41"/>
      <c r="M350" s="41"/>
      <c r="N350" s="41"/>
      <c r="O350" s="28"/>
      <c r="P350" s="31" t="str">
        <f t="shared" si="18"/>
        <v>No</v>
      </c>
      <c r="X350" s="41"/>
      <c r="Y350" s="41"/>
      <c r="Z350" s="41"/>
      <c r="AA350" s="41"/>
      <c r="AB350" s="28"/>
      <c r="AD350" s="31"/>
      <c r="AE350" s="41"/>
      <c r="AF350" s="41"/>
      <c r="AG350" s="41"/>
      <c r="AH350" s="41"/>
      <c r="AI350" s="41"/>
      <c r="AJ350" s="41"/>
      <c r="AK350" s="41"/>
      <c r="AL350" s="41"/>
    </row>
    <row r="351" spans="1:38">
      <c r="A351" s="8" t="str">
        <f>IF('PART III-DEMOGRAPHICS'!A351="","",'PART III-DEMOGRAPHICS'!A351)</f>
        <v/>
      </c>
      <c r="B351" s="9">
        <f t="shared" si="19"/>
        <v>0</v>
      </c>
      <c r="D351" s="28"/>
      <c r="F351" s="28"/>
      <c r="G351" s="28">
        <f t="shared" si="20"/>
        <v>0</v>
      </c>
      <c r="I351" s="28"/>
      <c r="J351" s="28"/>
      <c r="K351" s="41"/>
      <c r="L351" s="41"/>
      <c r="M351" s="41"/>
      <c r="N351" s="41"/>
      <c r="O351" s="28"/>
      <c r="P351" s="31" t="str">
        <f t="shared" si="18"/>
        <v>No</v>
      </c>
      <c r="X351" s="41"/>
      <c r="Y351" s="41"/>
      <c r="Z351" s="41"/>
      <c r="AA351" s="41"/>
      <c r="AB351" s="28"/>
      <c r="AD351" s="31"/>
      <c r="AE351" s="41"/>
      <c r="AF351" s="41"/>
      <c r="AG351" s="41"/>
      <c r="AH351" s="41"/>
      <c r="AI351" s="41"/>
      <c r="AJ351" s="41"/>
      <c r="AK351" s="41"/>
      <c r="AL351" s="41"/>
    </row>
    <row r="352" spans="1:38">
      <c r="A352" s="8" t="str">
        <f>IF('PART III-DEMOGRAPHICS'!A352="","",'PART III-DEMOGRAPHICS'!A352)</f>
        <v/>
      </c>
      <c r="B352" s="9">
        <f t="shared" si="19"/>
        <v>0</v>
      </c>
      <c r="D352" s="28"/>
      <c r="F352" s="28"/>
      <c r="G352" s="28">
        <f t="shared" si="20"/>
        <v>0</v>
      </c>
      <c r="I352" s="28"/>
      <c r="J352" s="28"/>
      <c r="K352" s="41"/>
      <c r="L352" s="41"/>
      <c r="M352" s="41"/>
      <c r="N352" s="41"/>
      <c r="O352" s="28"/>
      <c r="P352" s="31" t="str">
        <f t="shared" si="18"/>
        <v>No</v>
      </c>
      <c r="X352" s="41"/>
      <c r="Y352" s="41"/>
      <c r="Z352" s="41"/>
      <c r="AA352" s="41"/>
      <c r="AB352" s="28"/>
      <c r="AD352" s="31"/>
      <c r="AE352" s="41"/>
      <c r="AF352" s="41"/>
      <c r="AG352" s="41"/>
      <c r="AH352" s="41"/>
      <c r="AI352" s="41"/>
      <c r="AJ352" s="41"/>
      <c r="AK352" s="41"/>
      <c r="AL352" s="41"/>
    </row>
    <row r="353" spans="1:38">
      <c r="A353" s="8" t="str">
        <f>IF('PART III-DEMOGRAPHICS'!A353="","",'PART III-DEMOGRAPHICS'!A353)</f>
        <v/>
      </c>
      <c r="B353" s="9">
        <f t="shared" si="19"/>
        <v>0</v>
      </c>
      <c r="D353" s="28"/>
      <c r="F353" s="28"/>
      <c r="G353" s="28">
        <f t="shared" si="20"/>
        <v>0</v>
      </c>
      <c r="I353" s="28"/>
      <c r="J353" s="28"/>
      <c r="K353" s="41"/>
      <c r="L353" s="41"/>
      <c r="M353" s="41"/>
      <c r="N353" s="41"/>
      <c r="O353" s="28"/>
      <c r="P353" s="31" t="str">
        <f t="shared" si="18"/>
        <v>No</v>
      </c>
      <c r="X353" s="41"/>
      <c r="Y353" s="41"/>
      <c r="Z353" s="41"/>
      <c r="AA353" s="41"/>
      <c r="AB353" s="28"/>
      <c r="AD353" s="31"/>
      <c r="AE353" s="41"/>
      <c r="AF353" s="41"/>
      <c r="AG353" s="41"/>
      <c r="AH353" s="41"/>
      <c r="AI353" s="41"/>
      <c r="AJ353" s="41"/>
      <c r="AK353" s="41"/>
      <c r="AL353" s="41"/>
    </row>
    <row r="354" spans="1:38">
      <c r="A354" s="8" t="str">
        <f>IF('PART III-DEMOGRAPHICS'!A354="","",'PART III-DEMOGRAPHICS'!A354)</f>
        <v/>
      </c>
      <c r="B354" s="9">
        <f t="shared" si="19"/>
        <v>0</v>
      </c>
      <c r="D354" s="28"/>
      <c r="F354" s="28"/>
      <c r="G354" s="28">
        <f t="shared" si="20"/>
        <v>0</v>
      </c>
      <c r="I354" s="28"/>
      <c r="J354" s="28"/>
      <c r="K354" s="41"/>
      <c r="L354" s="41"/>
      <c r="M354" s="41"/>
      <c r="N354" s="41"/>
      <c r="O354" s="28"/>
      <c r="P354" s="31" t="str">
        <f t="shared" si="18"/>
        <v>No</v>
      </c>
      <c r="X354" s="41"/>
      <c r="Y354" s="41"/>
      <c r="Z354" s="41"/>
      <c r="AA354" s="41"/>
      <c r="AB354" s="28"/>
      <c r="AD354" s="31"/>
      <c r="AE354" s="41"/>
      <c r="AF354" s="41"/>
      <c r="AG354" s="41"/>
      <c r="AH354" s="41"/>
      <c r="AI354" s="41"/>
      <c r="AJ354" s="41"/>
      <c r="AK354" s="41"/>
      <c r="AL354" s="41"/>
    </row>
    <row r="355" spans="1:38">
      <c r="A355" s="8" t="str">
        <f>IF('PART III-DEMOGRAPHICS'!A355="","",'PART III-DEMOGRAPHICS'!A355)</f>
        <v/>
      </c>
      <c r="B355" s="9">
        <f t="shared" si="19"/>
        <v>0</v>
      </c>
      <c r="D355" s="28"/>
      <c r="F355" s="28"/>
      <c r="G355" s="28">
        <f t="shared" si="20"/>
        <v>0</v>
      </c>
      <c r="I355" s="28"/>
      <c r="J355" s="28"/>
      <c r="K355" s="41"/>
      <c r="L355" s="41"/>
      <c r="M355" s="41"/>
      <c r="N355" s="41"/>
      <c r="O355" s="28"/>
      <c r="P355" s="31" t="str">
        <f t="shared" si="18"/>
        <v>No</v>
      </c>
      <c r="X355" s="41"/>
      <c r="Y355" s="41"/>
      <c r="Z355" s="41"/>
      <c r="AA355" s="41"/>
      <c r="AB355" s="28"/>
      <c r="AD355" s="31"/>
      <c r="AE355" s="41"/>
      <c r="AF355" s="41"/>
      <c r="AG355" s="41"/>
      <c r="AH355" s="41"/>
      <c r="AI355" s="41"/>
      <c r="AJ355" s="41"/>
      <c r="AK355" s="41"/>
      <c r="AL355" s="41"/>
    </row>
    <row r="356" spans="1:38">
      <c r="A356" s="8" t="str">
        <f>IF('PART III-DEMOGRAPHICS'!A356="","",'PART III-DEMOGRAPHICS'!A356)</f>
        <v/>
      </c>
      <c r="B356" s="9">
        <f t="shared" si="19"/>
        <v>0</v>
      </c>
      <c r="D356" s="28"/>
      <c r="F356" s="28"/>
      <c r="G356" s="28">
        <f t="shared" si="20"/>
        <v>0</v>
      </c>
      <c r="I356" s="28"/>
      <c r="J356" s="28"/>
      <c r="K356" s="41"/>
      <c r="L356" s="41"/>
      <c r="M356" s="41"/>
      <c r="N356" s="41"/>
      <c r="O356" s="28"/>
      <c r="P356" s="31" t="str">
        <f t="shared" si="18"/>
        <v>No</v>
      </c>
      <c r="X356" s="41"/>
      <c r="Y356" s="41"/>
      <c r="Z356" s="41"/>
      <c r="AA356" s="41"/>
      <c r="AB356" s="28"/>
      <c r="AD356" s="31"/>
      <c r="AE356" s="41"/>
      <c r="AF356" s="41"/>
      <c r="AG356" s="41"/>
      <c r="AH356" s="41"/>
      <c r="AI356" s="41"/>
      <c r="AJ356" s="41"/>
      <c r="AK356" s="41"/>
      <c r="AL356" s="41"/>
    </row>
    <row r="357" spans="1:38">
      <c r="A357" s="8" t="str">
        <f>IF('PART III-DEMOGRAPHICS'!A357="","",'PART III-DEMOGRAPHICS'!A357)</f>
        <v/>
      </c>
      <c r="B357" s="9">
        <f t="shared" si="19"/>
        <v>0</v>
      </c>
      <c r="D357" s="28"/>
      <c r="F357" s="28"/>
      <c r="G357" s="28">
        <f t="shared" si="20"/>
        <v>0</v>
      </c>
      <c r="I357" s="28"/>
      <c r="J357" s="28"/>
      <c r="K357" s="41"/>
      <c r="L357" s="41"/>
      <c r="M357" s="41"/>
      <c r="N357" s="41"/>
      <c r="O357" s="28"/>
      <c r="P357" s="31" t="str">
        <f t="shared" si="18"/>
        <v>No</v>
      </c>
      <c r="X357" s="41"/>
      <c r="Y357" s="41"/>
      <c r="Z357" s="41"/>
      <c r="AA357" s="41"/>
      <c r="AB357" s="28"/>
      <c r="AD357" s="31"/>
      <c r="AE357" s="41"/>
      <c r="AF357" s="41"/>
      <c r="AG357" s="41"/>
      <c r="AH357" s="41"/>
      <c r="AI357" s="41"/>
      <c r="AJ357" s="41"/>
      <c r="AK357" s="41"/>
      <c r="AL357" s="41"/>
    </row>
    <row r="358" spans="1:38">
      <c r="A358" s="8" t="str">
        <f>IF('PART III-DEMOGRAPHICS'!A358="","",'PART III-DEMOGRAPHICS'!A358)</f>
        <v/>
      </c>
      <c r="B358" s="9">
        <f t="shared" si="19"/>
        <v>0</v>
      </c>
      <c r="D358" s="28"/>
      <c r="F358" s="28"/>
      <c r="G358" s="28">
        <f t="shared" si="20"/>
        <v>0</v>
      </c>
      <c r="I358" s="28"/>
      <c r="J358" s="28"/>
      <c r="K358" s="41"/>
      <c r="L358" s="41"/>
      <c r="M358" s="41"/>
      <c r="N358" s="41"/>
      <c r="O358" s="28"/>
      <c r="P358" s="31" t="str">
        <f t="shared" si="18"/>
        <v>No</v>
      </c>
      <c r="X358" s="41"/>
      <c r="Y358" s="41"/>
      <c r="Z358" s="41"/>
      <c r="AA358" s="41"/>
      <c r="AB358" s="28"/>
      <c r="AD358" s="31"/>
      <c r="AE358" s="41"/>
      <c r="AF358" s="41"/>
      <c r="AG358" s="41"/>
      <c r="AH358" s="41"/>
      <c r="AI358" s="41"/>
      <c r="AJ358" s="41"/>
      <c r="AK358" s="41"/>
      <c r="AL358" s="41"/>
    </row>
    <row r="359" spans="1:38">
      <c r="A359" s="8" t="str">
        <f>IF('PART III-DEMOGRAPHICS'!A359="","",'PART III-DEMOGRAPHICS'!A359)</f>
        <v/>
      </c>
      <c r="B359" s="9">
        <f t="shared" si="19"/>
        <v>0</v>
      </c>
      <c r="D359" s="28"/>
      <c r="F359" s="28"/>
      <c r="G359" s="28">
        <f t="shared" si="20"/>
        <v>0</v>
      </c>
      <c r="I359" s="28"/>
      <c r="J359" s="28"/>
      <c r="K359" s="41"/>
      <c r="L359" s="41"/>
      <c r="M359" s="41"/>
      <c r="N359" s="41"/>
      <c r="O359" s="28"/>
      <c r="P359" s="31" t="str">
        <f t="shared" si="18"/>
        <v>No</v>
      </c>
      <c r="X359" s="41"/>
      <c r="Y359" s="41"/>
      <c r="Z359" s="41"/>
      <c r="AA359" s="41"/>
      <c r="AB359" s="28"/>
      <c r="AD359" s="31"/>
      <c r="AE359" s="41"/>
      <c r="AF359" s="41"/>
      <c r="AG359" s="41"/>
      <c r="AH359" s="41"/>
      <c r="AI359" s="41"/>
      <c r="AJ359" s="41"/>
      <c r="AK359" s="41"/>
      <c r="AL359" s="41"/>
    </row>
    <row r="360" spans="1:38">
      <c r="A360" s="8" t="str">
        <f>IF('PART III-DEMOGRAPHICS'!A360="","",'PART III-DEMOGRAPHICS'!A360)</f>
        <v/>
      </c>
      <c r="B360" s="9">
        <f t="shared" si="19"/>
        <v>0</v>
      </c>
      <c r="D360" s="28"/>
      <c r="F360" s="28"/>
      <c r="G360" s="28">
        <f t="shared" si="20"/>
        <v>0</v>
      </c>
      <c r="I360" s="28"/>
      <c r="J360" s="28"/>
      <c r="K360" s="41"/>
      <c r="L360" s="41"/>
      <c r="M360" s="41"/>
      <c r="N360" s="41"/>
      <c r="O360" s="28"/>
      <c r="P360" s="31" t="str">
        <f t="shared" si="18"/>
        <v>No</v>
      </c>
      <c r="X360" s="41"/>
      <c r="Y360" s="41"/>
      <c r="Z360" s="41"/>
      <c r="AA360" s="41"/>
      <c r="AB360" s="28"/>
      <c r="AD360" s="31"/>
      <c r="AE360" s="41"/>
      <c r="AF360" s="41"/>
      <c r="AG360" s="41"/>
      <c r="AH360" s="41"/>
      <c r="AI360" s="41"/>
      <c r="AJ360" s="41"/>
      <c r="AK360" s="41"/>
      <c r="AL360" s="41"/>
    </row>
    <row r="361" spans="1:38">
      <c r="A361" s="8" t="str">
        <f>IF('PART III-DEMOGRAPHICS'!A361="","",'PART III-DEMOGRAPHICS'!A361)</f>
        <v/>
      </c>
      <c r="B361" s="9">
        <f t="shared" si="19"/>
        <v>0</v>
      </c>
      <c r="D361" s="28"/>
      <c r="F361" s="28"/>
      <c r="G361" s="28">
        <f t="shared" si="20"/>
        <v>0</v>
      </c>
      <c r="I361" s="28"/>
      <c r="J361" s="28"/>
      <c r="K361" s="41"/>
      <c r="L361" s="41"/>
      <c r="M361" s="41"/>
      <c r="N361" s="41"/>
      <c r="O361" s="28"/>
      <c r="P361" s="31" t="str">
        <f t="shared" si="18"/>
        <v>No</v>
      </c>
      <c r="X361" s="41"/>
      <c r="Y361" s="41"/>
      <c r="Z361" s="41"/>
      <c r="AA361" s="41"/>
      <c r="AB361" s="28"/>
      <c r="AD361" s="31"/>
      <c r="AE361" s="41"/>
      <c r="AF361" s="41"/>
      <c r="AG361" s="41"/>
      <c r="AH361" s="41"/>
      <c r="AI361" s="41"/>
      <c r="AJ361" s="41"/>
      <c r="AK361" s="41"/>
      <c r="AL361" s="41"/>
    </row>
    <row r="362" spans="1:38">
      <c r="A362" s="8" t="str">
        <f>IF('PART III-DEMOGRAPHICS'!A362="","",'PART III-DEMOGRAPHICS'!A362)</f>
        <v/>
      </c>
      <c r="B362" s="9">
        <f t="shared" si="19"/>
        <v>0</v>
      </c>
      <c r="D362" s="28"/>
      <c r="F362" s="28"/>
      <c r="G362" s="28">
        <f t="shared" si="20"/>
        <v>0</v>
      </c>
      <c r="I362" s="28"/>
      <c r="J362" s="28"/>
      <c r="K362" s="41"/>
      <c r="L362" s="41"/>
      <c r="M362" s="41"/>
      <c r="N362" s="41"/>
      <c r="O362" s="28"/>
      <c r="P362" s="31" t="str">
        <f t="shared" si="18"/>
        <v>No</v>
      </c>
      <c r="X362" s="41"/>
      <c r="Y362" s="41"/>
      <c r="Z362" s="41"/>
      <c r="AA362" s="41"/>
      <c r="AB362" s="28"/>
      <c r="AD362" s="31"/>
      <c r="AE362" s="41"/>
      <c r="AF362" s="41"/>
      <c r="AG362" s="41"/>
      <c r="AH362" s="41"/>
      <c r="AI362" s="41"/>
      <c r="AJ362" s="41"/>
      <c r="AK362" s="41"/>
      <c r="AL362" s="41"/>
    </row>
    <row r="363" spans="1:38">
      <c r="A363" s="8" t="str">
        <f>IF('PART III-DEMOGRAPHICS'!A363="","",'PART III-DEMOGRAPHICS'!A363)</f>
        <v/>
      </c>
      <c r="B363" s="9">
        <f t="shared" si="19"/>
        <v>0</v>
      </c>
      <c r="D363" s="28"/>
      <c r="F363" s="28"/>
      <c r="G363" s="28">
        <f t="shared" si="20"/>
        <v>0</v>
      </c>
      <c r="I363" s="28"/>
      <c r="J363" s="28"/>
      <c r="K363" s="41"/>
      <c r="L363" s="41"/>
      <c r="M363" s="41"/>
      <c r="N363" s="41"/>
      <c r="O363" s="28"/>
      <c r="P363" s="31" t="str">
        <f t="shared" si="18"/>
        <v>No</v>
      </c>
      <c r="X363" s="41"/>
      <c r="Y363" s="41"/>
      <c r="Z363" s="41"/>
      <c r="AA363" s="41"/>
      <c r="AB363" s="28"/>
      <c r="AD363" s="31"/>
      <c r="AE363" s="41"/>
      <c r="AF363" s="41"/>
      <c r="AG363" s="41"/>
      <c r="AH363" s="41"/>
      <c r="AI363" s="41"/>
      <c r="AJ363" s="41"/>
      <c r="AK363" s="41"/>
      <c r="AL363" s="41"/>
    </row>
    <row r="364" spans="1:38">
      <c r="A364" s="8" t="str">
        <f>IF('PART III-DEMOGRAPHICS'!A364="","",'PART III-DEMOGRAPHICS'!A364)</f>
        <v/>
      </c>
      <c r="B364" s="9">
        <f t="shared" si="19"/>
        <v>0</v>
      </c>
      <c r="D364" s="28"/>
      <c r="F364" s="28"/>
      <c r="G364" s="28">
        <f t="shared" si="20"/>
        <v>0</v>
      </c>
      <c r="I364" s="28"/>
      <c r="J364" s="28"/>
      <c r="K364" s="41"/>
      <c r="L364" s="41"/>
      <c r="M364" s="41"/>
      <c r="N364" s="41"/>
      <c r="O364" s="28"/>
      <c r="P364" s="31" t="str">
        <f t="shared" si="18"/>
        <v>No</v>
      </c>
      <c r="X364" s="41"/>
      <c r="Y364" s="41"/>
      <c r="Z364" s="41"/>
      <c r="AA364" s="41"/>
      <c r="AB364" s="28"/>
      <c r="AD364" s="31"/>
      <c r="AE364" s="41"/>
      <c r="AF364" s="41"/>
      <c r="AG364" s="41"/>
      <c r="AH364" s="41"/>
      <c r="AI364" s="41"/>
      <c r="AJ364" s="41"/>
      <c r="AK364" s="41"/>
      <c r="AL364" s="41"/>
    </row>
    <row r="365" spans="1:38">
      <c r="A365" s="8" t="str">
        <f>IF('PART III-DEMOGRAPHICS'!A365="","",'PART III-DEMOGRAPHICS'!A365)</f>
        <v/>
      </c>
      <c r="B365" s="9">
        <f t="shared" si="19"/>
        <v>0</v>
      </c>
      <c r="D365" s="28"/>
      <c r="F365" s="28"/>
      <c r="G365" s="28">
        <f t="shared" si="20"/>
        <v>0</v>
      </c>
      <c r="I365" s="28"/>
      <c r="J365" s="28"/>
      <c r="K365" s="41"/>
      <c r="L365" s="41"/>
      <c r="M365" s="41"/>
      <c r="N365" s="41"/>
      <c r="O365" s="28"/>
      <c r="P365" s="31" t="str">
        <f t="shared" si="18"/>
        <v>No</v>
      </c>
      <c r="X365" s="41"/>
      <c r="Y365" s="41"/>
      <c r="Z365" s="41"/>
      <c r="AA365" s="41"/>
      <c r="AB365" s="28"/>
      <c r="AD365" s="31"/>
      <c r="AE365" s="41"/>
      <c r="AF365" s="41"/>
      <c r="AG365" s="41"/>
      <c r="AH365" s="41"/>
      <c r="AI365" s="41"/>
      <c r="AJ365" s="41"/>
      <c r="AK365" s="41"/>
      <c r="AL365" s="41"/>
    </row>
    <row r="366" spans="1:38">
      <c r="A366" s="8" t="str">
        <f>IF('PART III-DEMOGRAPHICS'!A366="","",'PART III-DEMOGRAPHICS'!A366)</f>
        <v/>
      </c>
      <c r="B366" s="9">
        <f t="shared" si="19"/>
        <v>0</v>
      </c>
      <c r="D366" s="28"/>
      <c r="F366" s="28"/>
      <c r="G366" s="28">
        <f t="shared" si="20"/>
        <v>0</v>
      </c>
      <c r="I366" s="28"/>
      <c r="J366" s="28"/>
      <c r="K366" s="41"/>
      <c r="L366" s="41"/>
      <c r="M366" s="41"/>
      <c r="N366" s="41"/>
      <c r="O366" s="28"/>
      <c r="P366" s="31" t="str">
        <f t="shared" si="18"/>
        <v>No</v>
      </c>
      <c r="X366" s="41"/>
      <c r="Y366" s="41"/>
      <c r="Z366" s="41"/>
      <c r="AA366" s="41"/>
      <c r="AB366" s="28"/>
      <c r="AD366" s="31"/>
      <c r="AE366" s="41"/>
      <c r="AF366" s="41"/>
      <c r="AG366" s="41"/>
      <c r="AH366" s="41"/>
      <c r="AI366" s="41"/>
      <c r="AJ366" s="41"/>
      <c r="AK366" s="41"/>
      <c r="AL366" s="41"/>
    </row>
    <row r="367" spans="1:38">
      <c r="A367" s="8" t="str">
        <f>IF('PART III-DEMOGRAPHICS'!A367="","",'PART III-DEMOGRAPHICS'!A367)</f>
        <v/>
      </c>
      <c r="B367" s="9">
        <f t="shared" si="19"/>
        <v>0</v>
      </c>
      <c r="D367" s="28"/>
      <c r="F367" s="28"/>
      <c r="G367" s="28">
        <f t="shared" si="20"/>
        <v>0</v>
      </c>
      <c r="I367" s="28"/>
      <c r="J367" s="28"/>
      <c r="K367" s="41"/>
      <c r="L367" s="41"/>
      <c r="M367" s="41"/>
      <c r="N367" s="41"/>
      <c r="O367" s="28"/>
      <c r="P367" s="31" t="str">
        <f t="shared" si="18"/>
        <v>No</v>
      </c>
      <c r="X367" s="41"/>
      <c r="Y367" s="41"/>
      <c r="Z367" s="41"/>
      <c r="AA367" s="41"/>
      <c r="AB367" s="28"/>
      <c r="AD367" s="31"/>
      <c r="AE367" s="41"/>
      <c r="AF367" s="41"/>
      <c r="AG367" s="41"/>
      <c r="AH367" s="41"/>
      <c r="AI367" s="41"/>
      <c r="AJ367" s="41"/>
      <c r="AK367" s="41"/>
      <c r="AL367" s="41"/>
    </row>
    <row r="368" spans="1:38">
      <c r="A368" s="8" t="str">
        <f>IF('PART III-DEMOGRAPHICS'!A368="","",'PART III-DEMOGRAPHICS'!A368)</f>
        <v/>
      </c>
      <c r="B368" s="9">
        <f t="shared" si="19"/>
        <v>0</v>
      </c>
      <c r="D368" s="28"/>
      <c r="F368" s="28"/>
      <c r="G368" s="28">
        <f t="shared" si="20"/>
        <v>0</v>
      </c>
      <c r="I368" s="28"/>
      <c r="J368" s="28"/>
      <c r="K368" s="41"/>
      <c r="L368" s="41"/>
      <c r="M368" s="41"/>
      <c r="N368" s="41"/>
      <c r="O368" s="28"/>
      <c r="P368" s="31" t="str">
        <f t="shared" si="18"/>
        <v>No</v>
      </c>
      <c r="X368" s="41"/>
      <c r="Y368" s="41"/>
      <c r="Z368" s="41"/>
      <c r="AA368" s="41"/>
      <c r="AB368" s="28"/>
      <c r="AD368" s="31"/>
      <c r="AE368" s="41"/>
      <c r="AF368" s="41"/>
      <c r="AG368" s="41"/>
      <c r="AH368" s="41"/>
      <c r="AI368" s="41"/>
      <c r="AJ368" s="41"/>
      <c r="AK368" s="41"/>
      <c r="AL368" s="41"/>
    </row>
    <row r="369" spans="1:38">
      <c r="A369" s="8" t="str">
        <f>IF('PART III-DEMOGRAPHICS'!A369="","",'PART III-DEMOGRAPHICS'!A369)</f>
        <v/>
      </c>
      <c r="B369" s="9">
        <f t="shared" si="19"/>
        <v>0</v>
      </c>
      <c r="D369" s="28"/>
      <c r="F369" s="28"/>
      <c r="G369" s="28">
        <f t="shared" si="20"/>
        <v>0</v>
      </c>
      <c r="I369" s="28"/>
      <c r="J369" s="28"/>
      <c r="K369" s="41"/>
      <c r="L369" s="41"/>
      <c r="M369" s="41"/>
      <c r="N369" s="41"/>
      <c r="O369" s="28"/>
      <c r="P369" s="31" t="str">
        <f t="shared" si="18"/>
        <v>No</v>
      </c>
      <c r="X369" s="41"/>
      <c r="Y369" s="41"/>
      <c r="Z369" s="41"/>
      <c r="AA369" s="41"/>
      <c r="AB369" s="28"/>
      <c r="AD369" s="31"/>
      <c r="AE369" s="41"/>
      <c r="AF369" s="41"/>
      <c r="AG369" s="41"/>
      <c r="AH369" s="41"/>
      <c r="AI369" s="41"/>
      <c r="AJ369" s="41"/>
      <c r="AK369" s="41"/>
      <c r="AL369" s="41"/>
    </row>
    <row r="370" spans="1:38">
      <c r="A370" s="8" t="str">
        <f>IF('PART III-DEMOGRAPHICS'!A370="","",'PART III-DEMOGRAPHICS'!A370)</f>
        <v/>
      </c>
      <c r="B370" s="9">
        <f t="shared" si="19"/>
        <v>0</v>
      </c>
      <c r="D370" s="28"/>
      <c r="F370" s="28"/>
      <c r="G370" s="28">
        <f t="shared" si="20"/>
        <v>0</v>
      </c>
      <c r="I370" s="28"/>
      <c r="J370" s="28"/>
      <c r="K370" s="41"/>
      <c r="L370" s="41"/>
      <c r="M370" s="41"/>
      <c r="N370" s="41"/>
      <c r="O370" s="28"/>
      <c r="P370" s="31" t="str">
        <f t="shared" si="18"/>
        <v>No</v>
      </c>
      <c r="X370" s="41"/>
      <c r="Y370" s="41"/>
      <c r="Z370" s="41"/>
      <c r="AA370" s="41"/>
      <c r="AB370" s="28"/>
      <c r="AD370" s="31"/>
      <c r="AE370" s="41"/>
      <c r="AF370" s="41"/>
      <c r="AG370" s="41"/>
      <c r="AH370" s="41"/>
      <c r="AI370" s="41"/>
      <c r="AJ370" s="41"/>
      <c r="AK370" s="41"/>
      <c r="AL370" s="41"/>
    </row>
    <row r="371" spans="1:38">
      <c r="A371" s="8" t="str">
        <f>IF('PART III-DEMOGRAPHICS'!A371="","",'PART III-DEMOGRAPHICS'!A371)</f>
        <v/>
      </c>
      <c r="B371" s="9">
        <f t="shared" si="19"/>
        <v>0</v>
      </c>
      <c r="D371" s="28"/>
      <c r="F371" s="28"/>
      <c r="G371" s="28">
        <f t="shared" si="20"/>
        <v>0</v>
      </c>
      <c r="I371" s="28"/>
      <c r="J371" s="28"/>
      <c r="K371" s="41"/>
      <c r="L371" s="41"/>
      <c r="M371" s="41"/>
      <c r="N371" s="41"/>
      <c r="O371" s="28"/>
      <c r="P371" s="31" t="str">
        <f t="shared" si="18"/>
        <v>No</v>
      </c>
      <c r="X371" s="41"/>
      <c r="Y371" s="41"/>
      <c r="Z371" s="41"/>
      <c r="AA371" s="41"/>
      <c r="AB371" s="28"/>
      <c r="AD371" s="31"/>
      <c r="AE371" s="41"/>
      <c r="AF371" s="41"/>
      <c r="AG371" s="41"/>
      <c r="AH371" s="41"/>
      <c r="AI371" s="41"/>
      <c r="AJ371" s="41"/>
      <c r="AK371" s="41"/>
      <c r="AL371" s="41"/>
    </row>
    <row r="372" spans="1:38">
      <c r="A372" s="8" t="str">
        <f>IF('PART III-DEMOGRAPHICS'!A372="","",'PART III-DEMOGRAPHICS'!A372)</f>
        <v/>
      </c>
      <c r="B372" s="9">
        <f t="shared" si="19"/>
        <v>0</v>
      </c>
      <c r="D372" s="28"/>
      <c r="F372" s="28"/>
      <c r="G372" s="28">
        <f t="shared" si="20"/>
        <v>0</v>
      </c>
      <c r="I372" s="28"/>
      <c r="J372" s="28"/>
      <c r="K372" s="41"/>
      <c r="L372" s="41"/>
      <c r="M372" s="41"/>
      <c r="N372" s="41"/>
      <c r="O372" s="28"/>
      <c r="P372" s="31" t="str">
        <f t="shared" si="18"/>
        <v>No</v>
      </c>
      <c r="X372" s="41"/>
      <c r="Y372" s="41"/>
      <c r="Z372" s="41"/>
      <c r="AA372" s="41"/>
      <c r="AB372" s="28"/>
      <c r="AD372" s="31"/>
      <c r="AE372" s="41"/>
      <c r="AF372" s="41"/>
      <c r="AG372" s="41"/>
      <c r="AH372" s="41"/>
      <c r="AI372" s="41"/>
      <c r="AJ372" s="41"/>
      <c r="AK372" s="41"/>
      <c r="AL372" s="41"/>
    </row>
    <row r="373" spans="1:38">
      <c r="A373" s="8" t="str">
        <f>IF('PART III-DEMOGRAPHICS'!A373="","",'PART III-DEMOGRAPHICS'!A373)</f>
        <v/>
      </c>
      <c r="B373" s="9">
        <f t="shared" si="19"/>
        <v>0</v>
      </c>
      <c r="D373" s="28"/>
      <c r="F373" s="28"/>
      <c r="G373" s="28">
        <f t="shared" si="20"/>
        <v>0</v>
      </c>
      <c r="I373" s="28"/>
      <c r="J373" s="28"/>
      <c r="K373" s="41"/>
      <c r="L373" s="41"/>
      <c r="M373" s="41"/>
      <c r="N373" s="41"/>
      <c r="O373" s="28"/>
      <c r="P373" s="31" t="str">
        <f t="shared" si="18"/>
        <v>No</v>
      </c>
      <c r="X373" s="41"/>
      <c r="Y373" s="41"/>
      <c r="Z373" s="41"/>
      <c r="AA373" s="41"/>
      <c r="AB373" s="28"/>
      <c r="AD373" s="31"/>
      <c r="AE373" s="41"/>
      <c r="AF373" s="41"/>
      <c r="AG373" s="41"/>
      <c r="AH373" s="41"/>
      <c r="AI373" s="41"/>
      <c r="AJ373" s="41"/>
      <c r="AK373" s="41"/>
      <c r="AL373" s="41"/>
    </row>
    <row r="374" spans="1:38">
      <c r="A374" s="8" t="str">
        <f>IF('PART III-DEMOGRAPHICS'!A374="","",'PART III-DEMOGRAPHICS'!A374)</f>
        <v/>
      </c>
      <c r="B374" s="9">
        <f t="shared" si="19"/>
        <v>0</v>
      </c>
      <c r="D374" s="28"/>
      <c r="F374" s="28"/>
      <c r="G374" s="28">
        <f t="shared" si="20"/>
        <v>0</v>
      </c>
      <c r="I374" s="28"/>
      <c r="J374" s="28"/>
      <c r="K374" s="41"/>
      <c r="L374" s="41"/>
      <c r="M374" s="41"/>
      <c r="N374" s="41"/>
      <c r="O374" s="28"/>
      <c r="P374" s="31" t="str">
        <f t="shared" si="18"/>
        <v>No</v>
      </c>
      <c r="X374" s="41"/>
      <c r="Y374" s="41"/>
      <c r="Z374" s="41"/>
      <c r="AA374" s="41"/>
      <c r="AB374" s="28"/>
      <c r="AD374" s="31"/>
      <c r="AE374" s="41"/>
      <c r="AF374" s="41"/>
      <c r="AG374" s="41"/>
      <c r="AH374" s="41"/>
      <c r="AI374" s="41"/>
      <c r="AJ374" s="41"/>
      <c r="AK374" s="41"/>
      <c r="AL374" s="41"/>
    </row>
    <row r="375" spans="1:38">
      <c r="A375" s="8" t="str">
        <f>IF('PART III-DEMOGRAPHICS'!A375="","",'PART III-DEMOGRAPHICS'!A375)</f>
        <v/>
      </c>
      <c r="B375" s="9">
        <f t="shared" si="19"/>
        <v>0</v>
      </c>
      <c r="D375" s="28"/>
      <c r="F375" s="28"/>
      <c r="G375" s="28">
        <f t="shared" si="20"/>
        <v>0</v>
      </c>
      <c r="I375" s="28"/>
      <c r="J375" s="28"/>
      <c r="K375" s="41"/>
      <c r="L375" s="41"/>
      <c r="M375" s="41"/>
      <c r="N375" s="41"/>
      <c r="O375" s="28"/>
      <c r="P375" s="31" t="str">
        <f t="shared" si="18"/>
        <v>No</v>
      </c>
      <c r="X375" s="41"/>
      <c r="Y375" s="41"/>
      <c r="Z375" s="41"/>
      <c r="AA375" s="41"/>
      <c r="AB375" s="28"/>
      <c r="AD375" s="31"/>
      <c r="AE375" s="41"/>
      <c r="AF375" s="41"/>
      <c r="AG375" s="41"/>
      <c r="AH375" s="41"/>
      <c r="AI375" s="41"/>
      <c r="AJ375" s="41"/>
      <c r="AK375" s="41"/>
      <c r="AL375" s="41"/>
    </row>
    <row r="376" spans="1:38">
      <c r="A376" s="8" t="str">
        <f>IF('PART III-DEMOGRAPHICS'!A376="","",'PART III-DEMOGRAPHICS'!A376)</f>
        <v/>
      </c>
      <c r="B376" s="9">
        <f t="shared" si="19"/>
        <v>0</v>
      </c>
      <c r="D376" s="28"/>
      <c r="F376" s="28"/>
      <c r="G376" s="28">
        <f t="shared" si="20"/>
        <v>0</v>
      </c>
      <c r="I376" s="28"/>
      <c r="J376" s="28"/>
      <c r="K376" s="41"/>
      <c r="L376" s="41"/>
      <c r="M376" s="41"/>
      <c r="N376" s="41"/>
      <c r="O376" s="28"/>
      <c r="P376" s="31" t="str">
        <f t="shared" si="18"/>
        <v>No</v>
      </c>
      <c r="X376" s="41"/>
      <c r="Y376" s="41"/>
      <c r="Z376" s="41"/>
      <c r="AA376" s="41"/>
      <c r="AB376" s="28"/>
      <c r="AD376" s="31"/>
      <c r="AE376" s="41"/>
      <c r="AF376" s="41"/>
      <c r="AG376" s="41"/>
      <c r="AH376" s="41"/>
      <c r="AI376" s="41"/>
      <c r="AJ376" s="41"/>
      <c r="AK376" s="41"/>
      <c r="AL376" s="41"/>
    </row>
    <row r="377" spans="1:38">
      <c r="A377" s="8" t="str">
        <f>IF('PART III-DEMOGRAPHICS'!A377="","",'PART III-DEMOGRAPHICS'!A377)</f>
        <v/>
      </c>
      <c r="B377" s="9">
        <f t="shared" si="19"/>
        <v>0</v>
      </c>
      <c r="D377" s="28"/>
      <c r="F377" s="28"/>
      <c r="G377" s="28">
        <f t="shared" si="20"/>
        <v>0</v>
      </c>
      <c r="I377" s="28"/>
      <c r="J377" s="28"/>
      <c r="K377" s="41"/>
      <c r="L377" s="41"/>
      <c r="M377" s="41"/>
      <c r="N377" s="41"/>
      <c r="O377" s="28"/>
      <c r="P377" s="31" t="str">
        <f t="shared" si="18"/>
        <v>No</v>
      </c>
      <c r="X377" s="41"/>
      <c r="Y377" s="41"/>
      <c r="Z377" s="41"/>
      <c r="AA377" s="41"/>
      <c r="AB377" s="28"/>
      <c r="AD377" s="31"/>
      <c r="AE377" s="41"/>
      <c r="AF377" s="41"/>
      <c r="AG377" s="41"/>
      <c r="AH377" s="41"/>
      <c r="AI377" s="41"/>
      <c r="AJ377" s="41"/>
      <c r="AK377" s="41"/>
      <c r="AL377" s="41"/>
    </row>
    <row r="378" spans="1:38">
      <c r="A378" s="8" t="str">
        <f>IF('PART III-DEMOGRAPHICS'!A378="","",'PART III-DEMOGRAPHICS'!A378)</f>
        <v/>
      </c>
      <c r="B378" s="9">
        <f t="shared" si="19"/>
        <v>0</v>
      </c>
      <c r="D378" s="28"/>
      <c r="F378" s="28"/>
      <c r="G378" s="28">
        <f t="shared" si="20"/>
        <v>0</v>
      </c>
      <c r="I378" s="28"/>
      <c r="J378" s="28"/>
      <c r="K378" s="41"/>
      <c r="L378" s="41"/>
      <c r="M378" s="41"/>
      <c r="N378" s="41"/>
      <c r="O378" s="28"/>
      <c r="P378" s="31" t="str">
        <f t="shared" si="18"/>
        <v>No</v>
      </c>
      <c r="X378" s="41"/>
      <c r="Y378" s="41"/>
      <c r="Z378" s="41"/>
      <c r="AA378" s="41"/>
      <c r="AB378" s="28"/>
      <c r="AD378" s="31"/>
      <c r="AE378" s="41"/>
      <c r="AF378" s="41"/>
      <c r="AG378" s="41"/>
      <c r="AH378" s="41"/>
      <c r="AI378" s="41"/>
      <c r="AJ378" s="41"/>
      <c r="AK378" s="41"/>
      <c r="AL378" s="41"/>
    </row>
    <row r="379" spans="1:38">
      <c r="A379" s="8" t="str">
        <f>IF('PART III-DEMOGRAPHICS'!A379="","",'PART III-DEMOGRAPHICS'!A379)</f>
        <v/>
      </c>
      <c r="B379" s="9">
        <f t="shared" si="19"/>
        <v>0</v>
      </c>
      <c r="D379" s="28"/>
      <c r="F379" s="28"/>
      <c r="G379" s="28">
        <f t="shared" si="20"/>
        <v>0</v>
      </c>
      <c r="I379" s="28"/>
      <c r="J379" s="28"/>
      <c r="K379" s="41"/>
      <c r="L379" s="41"/>
      <c r="M379" s="41"/>
      <c r="N379" s="41"/>
      <c r="O379" s="28"/>
      <c r="P379" s="31" t="str">
        <f t="shared" si="18"/>
        <v>No</v>
      </c>
      <c r="X379" s="41"/>
      <c r="Y379" s="41"/>
      <c r="Z379" s="41"/>
      <c r="AA379" s="41"/>
      <c r="AB379" s="28"/>
      <c r="AD379" s="31"/>
      <c r="AE379" s="41"/>
      <c r="AF379" s="41"/>
      <c r="AG379" s="41"/>
      <c r="AH379" s="41"/>
      <c r="AI379" s="41"/>
      <c r="AJ379" s="41"/>
      <c r="AK379" s="41"/>
      <c r="AL379" s="41"/>
    </row>
    <row r="380" spans="1:38">
      <c r="A380" s="8" t="str">
        <f>IF('PART III-DEMOGRAPHICS'!A380="","",'PART III-DEMOGRAPHICS'!A380)</f>
        <v/>
      </c>
      <c r="B380" s="9">
        <f t="shared" si="19"/>
        <v>0</v>
      </c>
      <c r="D380" s="28"/>
      <c r="F380" s="28"/>
      <c r="G380" s="28">
        <f t="shared" si="20"/>
        <v>0</v>
      </c>
      <c r="I380" s="28"/>
      <c r="J380" s="28"/>
      <c r="K380" s="41"/>
      <c r="L380" s="41"/>
      <c r="M380" s="41"/>
      <c r="N380" s="41"/>
      <c r="O380" s="28"/>
      <c r="P380" s="31" t="str">
        <f t="shared" si="18"/>
        <v>No</v>
      </c>
      <c r="X380" s="41"/>
      <c r="Y380" s="41"/>
      <c r="Z380" s="41"/>
      <c r="AA380" s="41"/>
      <c r="AB380" s="28"/>
      <c r="AD380" s="31"/>
      <c r="AE380" s="41"/>
      <c r="AF380" s="41"/>
      <c r="AG380" s="41"/>
      <c r="AH380" s="41"/>
      <c r="AI380" s="41"/>
      <c r="AJ380" s="41"/>
      <c r="AK380" s="41"/>
      <c r="AL380" s="41"/>
    </row>
    <row r="381" spans="1:38">
      <c r="A381" s="8" t="str">
        <f>IF('PART III-DEMOGRAPHICS'!A381="","",'PART III-DEMOGRAPHICS'!A381)</f>
        <v/>
      </c>
      <c r="B381" s="9">
        <f t="shared" si="19"/>
        <v>0</v>
      </c>
      <c r="D381" s="28"/>
      <c r="F381" s="28"/>
      <c r="G381" s="28">
        <f t="shared" si="20"/>
        <v>0</v>
      </c>
      <c r="I381" s="28"/>
      <c r="J381" s="28"/>
      <c r="K381" s="41"/>
      <c r="L381" s="41"/>
      <c r="M381" s="41"/>
      <c r="N381" s="41"/>
      <c r="O381" s="28"/>
      <c r="P381" s="31" t="str">
        <f t="shared" si="18"/>
        <v>No</v>
      </c>
      <c r="X381" s="41"/>
      <c r="Y381" s="41"/>
      <c r="Z381" s="41"/>
      <c r="AA381" s="41"/>
      <c r="AB381" s="28"/>
      <c r="AD381" s="31"/>
      <c r="AE381" s="41"/>
      <c r="AF381" s="41"/>
      <c r="AG381" s="41"/>
      <c r="AH381" s="41"/>
      <c r="AI381" s="41"/>
      <c r="AJ381" s="41"/>
      <c r="AK381" s="41"/>
      <c r="AL381" s="41"/>
    </row>
    <row r="382" spans="1:38">
      <c r="A382" s="8" t="str">
        <f>IF('PART III-DEMOGRAPHICS'!A382="","",'PART III-DEMOGRAPHICS'!A382)</f>
        <v/>
      </c>
      <c r="B382" s="9">
        <f t="shared" si="19"/>
        <v>0</v>
      </c>
      <c r="D382" s="28"/>
      <c r="F382" s="28"/>
      <c r="G382" s="28">
        <f t="shared" si="20"/>
        <v>0</v>
      </c>
      <c r="I382" s="28"/>
      <c r="J382" s="28"/>
      <c r="K382" s="41"/>
      <c r="L382" s="41"/>
      <c r="M382" s="41"/>
      <c r="N382" s="41"/>
      <c r="O382" s="28"/>
      <c r="P382" s="31" t="str">
        <f t="shared" si="18"/>
        <v>No</v>
      </c>
      <c r="X382" s="41"/>
      <c r="Y382" s="41"/>
      <c r="Z382" s="41"/>
      <c r="AA382" s="41"/>
      <c r="AB382" s="28"/>
      <c r="AD382" s="31"/>
      <c r="AE382" s="41"/>
      <c r="AF382" s="41"/>
      <c r="AG382" s="41"/>
      <c r="AH382" s="41"/>
      <c r="AI382" s="41"/>
      <c r="AJ382" s="41"/>
      <c r="AK382" s="41"/>
      <c r="AL382" s="41"/>
    </row>
    <row r="383" spans="1:38">
      <c r="A383" s="8" t="str">
        <f>IF('PART III-DEMOGRAPHICS'!A383="","",'PART III-DEMOGRAPHICS'!A383)</f>
        <v/>
      </c>
      <c r="B383" s="9">
        <f t="shared" si="19"/>
        <v>0</v>
      </c>
      <c r="D383" s="28"/>
      <c r="F383" s="28"/>
      <c r="G383" s="28">
        <f t="shared" si="20"/>
        <v>0</v>
      </c>
      <c r="I383" s="28"/>
      <c r="J383" s="28"/>
      <c r="K383" s="41"/>
      <c r="L383" s="41"/>
      <c r="M383" s="41"/>
      <c r="N383" s="41"/>
      <c r="O383" s="28"/>
      <c r="P383" s="31" t="str">
        <f t="shared" si="18"/>
        <v>No</v>
      </c>
      <c r="X383" s="41"/>
      <c r="Y383" s="41"/>
      <c r="Z383" s="41"/>
      <c r="AA383" s="41"/>
      <c r="AB383" s="28"/>
      <c r="AD383" s="31"/>
      <c r="AE383" s="41"/>
      <c r="AF383" s="41"/>
      <c r="AG383" s="41"/>
      <c r="AH383" s="41"/>
      <c r="AI383" s="41"/>
      <c r="AJ383" s="41"/>
      <c r="AK383" s="41"/>
      <c r="AL383" s="41"/>
    </row>
    <row r="384" spans="1:38">
      <c r="A384" s="8" t="str">
        <f>IF('PART III-DEMOGRAPHICS'!A384="","",'PART III-DEMOGRAPHICS'!A384)</f>
        <v/>
      </c>
      <c r="B384" s="9">
        <f t="shared" si="19"/>
        <v>0</v>
      </c>
      <c r="D384" s="28"/>
      <c r="F384" s="28"/>
      <c r="G384" s="28">
        <f t="shared" si="20"/>
        <v>0</v>
      </c>
      <c r="I384" s="28"/>
      <c r="J384" s="28"/>
      <c r="K384" s="41"/>
      <c r="L384" s="41"/>
      <c r="M384" s="41"/>
      <c r="N384" s="41"/>
      <c r="O384" s="28"/>
      <c r="P384" s="31" t="str">
        <f t="shared" si="18"/>
        <v>No</v>
      </c>
      <c r="X384" s="41"/>
      <c r="Y384" s="41"/>
      <c r="Z384" s="41"/>
      <c r="AA384" s="41"/>
      <c r="AB384" s="28"/>
      <c r="AD384" s="31"/>
      <c r="AE384" s="41"/>
      <c r="AF384" s="41"/>
      <c r="AG384" s="41"/>
      <c r="AH384" s="41"/>
      <c r="AI384" s="41"/>
      <c r="AJ384" s="41"/>
      <c r="AK384" s="41"/>
      <c r="AL384" s="41"/>
    </row>
    <row r="385" spans="1:38">
      <c r="A385" s="8" t="str">
        <f>IF('PART III-DEMOGRAPHICS'!A385="","",'PART III-DEMOGRAPHICS'!A385)</f>
        <v/>
      </c>
      <c r="B385" s="9">
        <f t="shared" si="19"/>
        <v>0</v>
      </c>
      <c r="D385" s="28"/>
      <c r="F385" s="28"/>
      <c r="G385" s="28">
        <f t="shared" si="20"/>
        <v>0</v>
      </c>
      <c r="I385" s="28"/>
      <c r="J385" s="28"/>
      <c r="K385" s="41"/>
      <c r="L385" s="41"/>
      <c r="M385" s="41"/>
      <c r="N385" s="41"/>
      <c r="O385" s="28"/>
      <c r="P385" s="31" t="str">
        <f t="shared" si="18"/>
        <v>No</v>
      </c>
      <c r="X385" s="41"/>
      <c r="Y385" s="41"/>
      <c r="Z385" s="41"/>
      <c r="AA385" s="41"/>
      <c r="AB385" s="28"/>
      <c r="AD385" s="31"/>
      <c r="AE385" s="41"/>
      <c r="AF385" s="41"/>
      <c r="AG385" s="41"/>
      <c r="AH385" s="41"/>
      <c r="AI385" s="41"/>
      <c r="AJ385" s="41"/>
      <c r="AK385" s="41"/>
      <c r="AL385" s="41"/>
    </row>
    <row r="386" spans="1:38">
      <c r="A386" s="8" t="str">
        <f>IF('PART III-DEMOGRAPHICS'!A386="","",'PART III-DEMOGRAPHICS'!A386)</f>
        <v/>
      </c>
      <c r="B386" s="9">
        <f t="shared" si="19"/>
        <v>0</v>
      </c>
      <c r="D386" s="28"/>
      <c r="F386" s="28"/>
      <c r="G386" s="28">
        <f t="shared" si="20"/>
        <v>0</v>
      </c>
      <c r="I386" s="28"/>
      <c r="J386" s="28"/>
      <c r="K386" s="41"/>
      <c r="L386" s="41"/>
      <c r="M386" s="41"/>
      <c r="N386" s="41"/>
      <c r="O386" s="28"/>
      <c r="P386" s="31" t="str">
        <f t="shared" si="18"/>
        <v>No</v>
      </c>
      <c r="X386" s="41"/>
      <c r="Y386" s="41"/>
      <c r="Z386" s="41"/>
      <c r="AA386" s="41"/>
      <c r="AB386" s="28"/>
      <c r="AD386" s="31"/>
      <c r="AE386" s="41"/>
      <c r="AF386" s="41"/>
      <c r="AG386" s="41"/>
      <c r="AH386" s="41"/>
      <c r="AI386" s="41"/>
      <c r="AJ386" s="41"/>
      <c r="AK386" s="41"/>
      <c r="AL386" s="41"/>
    </row>
    <row r="387" spans="1:38">
      <c r="A387" s="8" t="str">
        <f>IF('PART III-DEMOGRAPHICS'!A387="","",'PART III-DEMOGRAPHICS'!A387)</f>
        <v/>
      </c>
      <c r="B387" s="9">
        <f t="shared" si="19"/>
        <v>0</v>
      </c>
      <c r="D387" s="28"/>
      <c r="F387" s="28"/>
      <c r="G387" s="28">
        <f t="shared" si="20"/>
        <v>0</v>
      </c>
      <c r="I387" s="28"/>
      <c r="J387" s="28"/>
      <c r="K387" s="41"/>
      <c r="L387" s="41"/>
      <c r="M387" s="41"/>
      <c r="N387" s="41"/>
      <c r="O387" s="28"/>
      <c r="P387" s="31" t="str">
        <f t="shared" si="18"/>
        <v>No</v>
      </c>
      <c r="X387" s="41"/>
      <c r="Y387" s="41"/>
      <c r="Z387" s="41"/>
      <c r="AA387" s="41"/>
      <c r="AB387" s="28"/>
      <c r="AD387" s="31"/>
      <c r="AE387" s="41"/>
      <c r="AF387" s="41"/>
      <c r="AG387" s="41"/>
      <c r="AH387" s="41"/>
      <c r="AI387" s="41"/>
      <c r="AJ387" s="41"/>
      <c r="AK387" s="41"/>
      <c r="AL387" s="41"/>
    </row>
    <row r="388" spans="1:38">
      <c r="A388" s="8" t="str">
        <f>IF('PART III-DEMOGRAPHICS'!A388="","",'PART III-DEMOGRAPHICS'!A388)</f>
        <v/>
      </c>
      <c r="B388" s="9">
        <f t="shared" si="19"/>
        <v>0</v>
      </c>
      <c r="D388" s="28"/>
      <c r="F388" s="28"/>
      <c r="G388" s="28">
        <f t="shared" si="20"/>
        <v>0</v>
      </c>
      <c r="I388" s="28"/>
      <c r="J388" s="28"/>
      <c r="K388" s="41"/>
      <c r="L388" s="41"/>
      <c r="M388" s="41"/>
      <c r="N388" s="41"/>
      <c r="O388" s="28"/>
      <c r="P388" s="31" t="str">
        <f t="shared" si="18"/>
        <v>No</v>
      </c>
      <c r="X388" s="41"/>
      <c r="Y388" s="41"/>
      <c r="Z388" s="41"/>
      <c r="AA388" s="41"/>
      <c r="AB388" s="28"/>
      <c r="AD388" s="31"/>
      <c r="AE388" s="41"/>
      <c r="AF388" s="41"/>
      <c r="AG388" s="41"/>
      <c r="AH388" s="41"/>
      <c r="AI388" s="41"/>
      <c r="AJ388" s="41"/>
      <c r="AK388" s="41"/>
      <c r="AL388" s="41"/>
    </row>
    <row r="389" spans="1:38">
      <c r="A389" s="8" t="str">
        <f>IF('PART III-DEMOGRAPHICS'!A389="","",'PART III-DEMOGRAPHICS'!A389)</f>
        <v/>
      </c>
      <c r="B389" s="9">
        <f t="shared" si="19"/>
        <v>0</v>
      </c>
      <c r="D389" s="28"/>
      <c r="F389" s="28"/>
      <c r="G389" s="28">
        <f t="shared" si="20"/>
        <v>0</v>
      </c>
      <c r="I389" s="28"/>
      <c r="J389" s="28"/>
      <c r="K389" s="41"/>
      <c r="L389" s="41"/>
      <c r="M389" s="41"/>
      <c r="N389" s="41"/>
      <c r="O389" s="28"/>
      <c r="P389" s="31" t="str">
        <f t="shared" si="18"/>
        <v>No</v>
      </c>
      <c r="X389" s="41"/>
      <c r="Y389" s="41"/>
      <c r="Z389" s="41"/>
      <c r="AA389" s="41"/>
      <c r="AB389" s="28"/>
      <c r="AD389" s="31"/>
      <c r="AE389" s="41"/>
      <c r="AF389" s="41"/>
      <c r="AG389" s="41"/>
      <c r="AH389" s="41"/>
      <c r="AI389" s="41"/>
      <c r="AJ389" s="41"/>
      <c r="AK389" s="41"/>
      <c r="AL389" s="41"/>
    </row>
    <row r="390" spans="1:38">
      <c r="A390" s="8" t="str">
        <f>IF('PART III-DEMOGRAPHICS'!A390="","",'PART III-DEMOGRAPHICS'!A390)</f>
        <v/>
      </c>
      <c r="B390" s="9">
        <f t="shared" si="19"/>
        <v>0</v>
      </c>
      <c r="D390" s="28"/>
      <c r="F390" s="28"/>
      <c r="G390" s="28">
        <f t="shared" si="20"/>
        <v>0</v>
      </c>
      <c r="I390" s="28"/>
      <c r="J390" s="28"/>
      <c r="K390" s="41"/>
      <c r="L390" s="41"/>
      <c r="M390" s="41"/>
      <c r="N390" s="41"/>
      <c r="O390" s="28"/>
      <c r="P390" s="31" t="str">
        <f t="shared" si="18"/>
        <v>No</v>
      </c>
      <c r="X390" s="41"/>
      <c r="Y390" s="41"/>
      <c r="Z390" s="41"/>
      <c r="AA390" s="41"/>
      <c r="AB390" s="28"/>
      <c r="AD390" s="31"/>
      <c r="AE390" s="41"/>
      <c r="AF390" s="41"/>
      <c r="AG390" s="41"/>
      <c r="AH390" s="41"/>
      <c r="AI390" s="41"/>
      <c r="AJ390" s="41"/>
      <c r="AK390" s="41"/>
      <c r="AL390" s="41"/>
    </row>
    <row r="391" spans="1:38">
      <c r="A391" s="8" t="str">
        <f>IF('PART III-DEMOGRAPHICS'!A391="","",'PART III-DEMOGRAPHICS'!A391)</f>
        <v/>
      </c>
      <c r="B391" s="9">
        <f t="shared" si="19"/>
        <v>0</v>
      </c>
      <c r="D391" s="28"/>
      <c r="F391" s="28"/>
      <c r="G391" s="28">
        <f t="shared" si="20"/>
        <v>0</v>
      </c>
      <c r="I391" s="28"/>
      <c r="J391" s="28"/>
      <c r="K391" s="41"/>
      <c r="L391" s="41"/>
      <c r="M391" s="41"/>
      <c r="N391" s="41"/>
      <c r="O391" s="28"/>
      <c r="P391" s="31" t="str">
        <f t="shared" si="18"/>
        <v>No</v>
      </c>
      <c r="X391" s="41"/>
      <c r="Y391" s="41"/>
      <c r="Z391" s="41"/>
      <c r="AA391" s="41"/>
      <c r="AB391" s="28"/>
      <c r="AD391" s="31"/>
      <c r="AE391" s="41"/>
      <c r="AF391" s="41"/>
      <c r="AG391" s="41"/>
      <c r="AH391" s="41"/>
      <c r="AI391" s="41"/>
      <c r="AJ391" s="41"/>
      <c r="AK391" s="41"/>
      <c r="AL391" s="41"/>
    </row>
    <row r="392" spans="1:38">
      <c r="A392" s="8" t="str">
        <f>IF('PART III-DEMOGRAPHICS'!A392="","",'PART III-DEMOGRAPHICS'!A392)</f>
        <v/>
      </c>
      <c r="B392" s="9">
        <f t="shared" si="19"/>
        <v>0</v>
      </c>
      <c r="D392" s="28"/>
      <c r="F392" s="28"/>
      <c r="G392" s="28">
        <f t="shared" si="20"/>
        <v>0</v>
      </c>
      <c r="I392" s="28"/>
      <c r="J392" s="28"/>
      <c r="K392" s="41"/>
      <c r="L392" s="41"/>
      <c r="M392" s="41"/>
      <c r="N392" s="41"/>
      <c r="O392" s="28"/>
      <c r="P392" s="31" t="str">
        <f t="shared" ref="P392:P455" si="21">IF(OR(Q392="Yes",R392="Yes",S392="Yes",T392="Yes",U392="Yes",V392="Yes",W392="Yes"),"Yes","No")</f>
        <v>No</v>
      </c>
      <c r="X392" s="41"/>
      <c r="Y392" s="41"/>
      <c r="Z392" s="41"/>
      <c r="AA392" s="41"/>
      <c r="AB392" s="28"/>
      <c r="AD392" s="31"/>
      <c r="AE392" s="41"/>
      <c r="AF392" s="41"/>
      <c r="AG392" s="41"/>
      <c r="AH392" s="41"/>
      <c r="AI392" s="41"/>
      <c r="AJ392" s="41"/>
      <c r="AK392" s="41"/>
      <c r="AL392" s="41"/>
    </row>
    <row r="393" spans="1:38">
      <c r="A393" s="8" t="str">
        <f>IF('PART III-DEMOGRAPHICS'!A393="","",'PART III-DEMOGRAPHICS'!A393)</f>
        <v/>
      </c>
      <c r="B393" s="9">
        <f t="shared" si="19"/>
        <v>0</v>
      </c>
      <c r="D393" s="28"/>
      <c r="F393" s="28"/>
      <c r="G393" s="28">
        <f t="shared" si="20"/>
        <v>0</v>
      </c>
      <c r="I393" s="28"/>
      <c r="J393" s="28"/>
      <c r="K393" s="41"/>
      <c r="L393" s="41"/>
      <c r="M393" s="41"/>
      <c r="N393" s="41"/>
      <c r="O393" s="28"/>
      <c r="P393" s="31" t="str">
        <f t="shared" si="21"/>
        <v>No</v>
      </c>
      <c r="X393" s="41"/>
      <c r="Y393" s="41"/>
      <c r="Z393" s="41"/>
      <c r="AA393" s="41"/>
      <c r="AB393" s="28"/>
      <c r="AD393" s="31"/>
      <c r="AE393" s="41"/>
      <c r="AF393" s="41"/>
      <c r="AG393" s="41"/>
      <c r="AH393" s="41"/>
      <c r="AI393" s="41"/>
      <c r="AJ393" s="41"/>
      <c r="AK393" s="41"/>
      <c r="AL393" s="41"/>
    </row>
    <row r="394" spans="1:38">
      <c r="A394" s="8" t="str">
        <f>IF('PART III-DEMOGRAPHICS'!A394="","",'PART III-DEMOGRAPHICS'!A394)</f>
        <v/>
      </c>
      <c r="B394" s="9">
        <f t="shared" si="19"/>
        <v>0</v>
      </c>
      <c r="D394" s="28"/>
      <c r="F394" s="28"/>
      <c r="G394" s="28">
        <f t="shared" si="20"/>
        <v>0</v>
      </c>
      <c r="I394" s="28"/>
      <c r="J394" s="28"/>
      <c r="K394" s="41"/>
      <c r="L394" s="41"/>
      <c r="M394" s="41"/>
      <c r="N394" s="41"/>
      <c r="O394" s="28"/>
      <c r="P394" s="31" t="str">
        <f t="shared" si="21"/>
        <v>No</v>
      </c>
      <c r="X394" s="41"/>
      <c r="Y394" s="41"/>
      <c r="Z394" s="41"/>
      <c r="AA394" s="41"/>
      <c r="AB394" s="28"/>
      <c r="AD394" s="31"/>
      <c r="AE394" s="41"/>
      <c r="AF394" s="41"/>
      <c r="AG394" s="41"/>
      <c r="AH394" s="41"/>
      <c r="AI394" s="41"/>
      <c r="AJ394" s="41"/>
      <c r="AK394" s="41"/>
      <c r="AL394" s="41"/>
    </row>
    <row r="395" spans="1:38">
      <c r="A395" s="8" t="str">
        <f>IF('PART III-DEMOGRAPHICS'!A395="","",'PART III-DEMOGRAPHICS'!A395)</f>
        <v/>
      </c>
      <c r="B395" s="9">
        <f t="shared" ref="B395:B458" si="22">D395+F395</f>
        <v>0</v>
      </c>
      <c r="D395" s="28"/>
      <c r="F395" s="28"/>
      <c r="G395" s="28">
        <f t="shared" ref="G395:G458" si="23">I395+J395</f>
        <v>0</v>
      </c>
      <c r="I395" s="28"/>
      <c r="J395" s="28"/>
      <c r="K395" s="41"/>
      <c r="L395" s="41"/>
      <c r="M395" s="41"/>
      <c r="N395" s="41"/>
      <c r="O395" s="28"/>
      <c r="P395" s="31" t="str">
        <f t="shared" si="21"/>
        <v>No</v>
      </c>
      <c r="X395" s="41"/>
      <c r="Y395" s="41"/>
      <c r="Z395" s="41"/>
      <c r="AA395" s="41"/>
      <c r="AB395" s="28"/>
      <c r="AD395" s="31"/>
      <c r="AE395" s="41"/>
      <c r="AF395" s="41"/>
      <c r="AG395" s="41"/>
      <c r="AH395" s="41"/>
      <c r="AI395" s="41"/>
      <c r="AJ395" s="41"/>
      <c r="AK395" s="41"/>
      <c r="AL395" s="41"/>
    </row>
    <row r="396" spans="1:38">
      <c r="A396" s="8" t="str">
        <f>IF('PART III-DEMOGRAPHICS'!A396="","",'PART III-DEMOGRAPHICS'!A396)</f>
        <v/>
      </c>
      <c r="B396" s="9">
        <f t="shared" si="22"/>
        <v>0</v>
      </c>
      <c r="D396" s="28"/>
      <c r="F396" s="28"/>
      <c r="G396" s="28">
        <f t="shared" si="23"/>
        <v>0</v>
      </c>
      <c r="I396" s="28"/>
      <c r="J396" s="28"/>
      <c r="K396" s="41"/>
      <c r="L396" s="41"/>
      <c r="M396" s="41"/>
      <c r="N396" s="41"/>
      <c r="O396" s="28"/>
      <c r="P396" s="31" t="str">
        <f t="shared" si="21"/>
        <v>No</v>
      </c>
      <c r="X396" s="41"/>
      <c r="Y396" s="41"/>
      <c r="Z396" s="41"/>
      <c r="AA396" s="41"/>
      <c r="AB396" s="28"/>
      <c r="AD396" s="31"/>
      <c r="AE396" s="41"/>
      <c r="AF396" s="41"/>
      <c r="AG396" s="41"/>
      <c r="AH396" s="41"/>
      <c r="AI396" s="41"/>
      <c r="AJ396" s="41"/>
      <c r="AK396" s="41"/>
      <c r="AL396" s="41"/>
    </row>
    <row r="397" spans="1:38">
      <c r="A397" s="8" t="str">
        <f>IF('PART III-DEMOGRAPHICS'!A397="","",'PART III-DEMOGRAPHICS'!A397)</f>
        <v/>
      </c>
      <c r="B397" s="9">
        <f t="shared" si="22"/>
        <v>0</v>
      </c>
      <c r="D397" s="28"/>
      <c r="F397" s="28"/>
      <c r="G397" s="28">
        <f t="shared" si="23"/>
        <v>0</v>
      </c>
      <c r="I397" s="28"/>
      <c r="J397" s="28"/>
      <c r="K397" s="41"/>
      <c r="L397" s="41"/>
      <c r="M397" s="41"/>
      <c r="N397" s="41"/>
      <c r="O397" s="28"/>
      <c r="P397" s="31" t="str">
        <f t="shared" si="21"/>
        <v>No</v>
      </c>
      <c r="X397" s="41"/>
      <c r="Y397" s="41"/>
      <c r="Z397" s="41"/>
      <c r="AA397" s="41"/>
      <c r="AB397" s="28"/>
      <c r="AD397" s="31"/>
      <c r="AE397" s="41"/>
      <c r="AF397" s="41"/>
      <c r="AG397" s="41"/>
      <c r="AH397" s="41"/>
      <c r="AI397" s="41"/>
      <c r="AJ397" s="41"/>
      <c r="AK397" s="41"/>
      <c r="AL397" s="41"/>
    </row>
    <row r="398" spans="1:38">
      <c r="A398" s="8" t="str">
        <f>IF('PART III-DEMOGRAPHICS'!A398="","",'PART III-DEMOGRAPHICS'!A398)</f>
        <v/>
      </c>
      <c r="B398" s="9">
        <f t="shared" si="22"/>
        <v>0</v>
      </c>
      <c r="D398" s="28"/>
      <c r="F398" s="28"/>
      <c r="G398" s="28">
        <f t="shared" si="23"/>
        <v>0</v>
      </c>
      <c r="I398" s="28"/>
      <c r="J398" s="28"/>
      <c r="K398" s="41"/>
      <c r="L398" s="41"/>
      <c r="M398" s="41"/>
      <c r="N398" s="41"/>
      <c r="O398" s="28"/>
      <c r="P398" s="31" t="str">
        <f t="shared" si="21"/>
        <v>No</v>
      </c>
      <c r="X398" s="41"/>
      <c r="Y398" s="41"/>
      <c r="Z398" s="41"/>
      <c r="AA398" s="41"/>
      <c r="AB398" s="28"/>
      <c r="AD398" s="31"/>
      <c r="AE398" s="41"/>
      <c r="AF398" s="41"/>
      <c r="AG398" s="41"/>
      <c r="AH398" s="41"/>
      <c r="AI398" s="41"/>
      <c r="AJ398" s="41"/>
      <c r="AK398" s="41"/>
      <c r="AL398" s="41"/>
    </row>
    <row r="399" spans="1:38">
      <c r="A399" s="8" t="str">
        <f>IF('PART III-DEMOGRAPHICS'!A399="","",'PART III-DEMOGRAPHICS'!A399)</f>
        <v/>
      </c>
      <c r="B399" s="9">
        <f t="shared" si="22"/>
        <v>0</v>
      </c>
      <c r="D399" s="28"/>
      <c r="F399" s="28"/>
      <c r="G399" s="28">
        <f t="shared" si="23"/>
        <v>0</v>
      </c>
      <c r="I399" s="28"/>
      <c r="J399" s="28"/>
      <c r="K399" s="41"/>
      <c r="L399" s="41"/>
      <c r="M399" s="41"/>
      <c r="N399" s="41"/>
      <c r="O399" s="28"/>
      <c r="P399" s="31" t="str">
        <f t="shared" si="21"/>
        <v>No</v>
      </c>
      <c r="X399" s="41"/>
      <c r="Y399" s="41"/>
      <c r="Z399" s="41"/>
      <c r="AA399" s="41"/>
      <c r="AB399" s="28"/>
      <c r="AD399" s="31"/>
      <c r="AE399" s="41"/>
      <c r="AF399" s="41"/>
      <c r="AG399" s="41"/>
      <c r="AH399" s="41"/>
      <c r="AI399" s="41"/>
      <c r="AJ399" s="41"/>
      <c r="AK399" s="41"/>
      <c r="AL399" s="41"/>
    </row>
    <row r="400" spans="1:38">
      <c r="A400" s="8" t="str">
        <f>IF('PART III-DEMOGRAPHICS'!A400="","",'PART III-DEMOGRAPHICS'!A400)</f>
        <v/>
      </c>
      <c r="B400" s="9">
        <f t="shared" si="22"/>
        <v>0</v>
      </c>
      <c r="D400" s="28"/>
      <c r="F400" s="28"/>
      <c r="G400" s="28">
        <f t="shared" si="23"/>
        <v>0</v>
      </c>
      <c r="I400" s="28"/>
      <c r="J400" s="28"/>
      <c r="K400" s="41"/>
      <c r="L400" s="41"/>
      <c r="M400" s="41"/>
      <c r="N400" s="41"/>
      <c r="O400" s="28"/>
      <c r="P400" s="31" t="str">
        <f t="shared" si="21"/>
        <v>No</v>
      </c>
      <c r="X400" s="41"/>
      <c r="Y400" s="41"/>
      <c r="Z400" s="41"/>
      <c r="AA400" s="41"/>
      <c r="AB400" s="28"/>
      <c r="AD400" s="31"/>
      <c r="AE400" s="41"/>
      <c r="AF400" s="41"/>
      <c r="AG400" s="41"/>
      <c r="AH400" s="41"/>
      <c r="AI400" s="41"/>
      <c r="AJ400" s="41"/>
      <c r="AK400" s="41"/>
      <c r="AL400" s="41"/>
    </row>
    <row r="401" spans="1:38">
      <c r="A401" s="8" t="str">
        <f>IF('PART III-DEMOGRAPHICS'!A401="","",'PART III-DEMOGRAPHICS'!A401)</f>
        <v/>
      </c>
      <c r="B401" s="9">
        <f t="shared" si="22"/>
        <v>0</v>
      </c>
      <c r="D401" s="28"/>
      <c r="F401" s="28"/>
      <c r="G401" s="28">
        <f t="shared" si="23"/>
        <v>0</v>
      </c>
      <c r="I401" s="28"/>
      <c r="J401" s="28"/>
      <c r="K401" s="41"/>
      <c r="L401" s="41"/>
      <c r="M401" s="41"/>
      <c r="N401" s="41"/>
      <c r="O401" s="28"/>
      <c r="P401" s="31" t="str">
        <f t="shared" si="21"/>
        <v>No</v>
      </c>
      <c r="X401" s="41"/>
      <c r="Y401" s="41"/>
      <c r="Z401" s="41"/>
      <c r="AA401" s="41"/>
      <c r="AB401" s="28"/>
      <c r="AD401" s="31"/>
      <c r="AE401" s="41"/>
      <c r="AF401" s="41"/>
      <c r="AG401" s="41"/>
      <c r="AH401" s="41"/>
      <c r="AI401" s="41"/>
      <c r="AJ401" s="41"/>
      <c r="AK401" s="41"/>
      <c r="AL401" s="41"/>
    </row>
    <row r="402" spans="1:38">
      <c r="A402" s="8" t="str">
        <f>IF('PART III-DEMOGRAPHICS'!A402="","",'PART III-DEMOGRAPHICS'!A402)</f>
        <v/>
      </c>
      <c r="B402" s="9">
        <f t="shared" si="22"/>
        <v>0</v>
      </c>
      <c r="D402" s="28"/>
      <c r="F402" s="28"/>
      <c r="G402" s="28">
        <f t="shared" si="23"/>
        <v>0</v>
      </c>
      <c r="I402" s="28"/>
      <c r="J402" s="28"/>
      <c r="K402" s="41"/>
      <c r="L402" s="41"/>
      <c r="M402" s="41"/>
      <c r="N402" s="41"/>
      <c r="O402" s="28"/>
      <c r="P402" s="31" t="str">
        <f t="shared" si="21"/>
        <v>No</v>
      </c>
      <c r="X402" s="41"/>
      <c r="Y402" s="41"/>
      <c r="Z402" s="41"/>
      <c r="AA402" s="41"/>
      <c r="AB402" s="28"/>
      <c r="AD402" s="31"/>
      <c r="AE402" s="41"/>
      <c r="AF402" s="41"/>
      <c r="AG402" s="41"/>
      <c r="AH402" s="41"/>
      <c r="AI402" s="41"/>
      <c r="AJ402" s="41"/>
      <c r="AK402" s="41"/>
      <c r="AL402" s="41"/>
    </row>
    <row r="403" spans="1:38">
      <c r="A403" s="8" t="str">
        <f>IF('PART III-DEMOGRAPHICS'!A403="","",'PART III-DEMOGRAPHICS'!A403)</f>
        <v/>
      </c>
      <c r="B403" s="9">
        <f t="shared" si="22"/>
        <v>0</v>
      </c>
      <c r="D403" s="28"/>
      <c r="F403" s="28"/>
      <c r="G403" s="28">
        <f t="shared" si="23"/>
        <v>0</v>
      </c>
      <c r="I403" s="28"/>
      <c r="J403" s="28"/>
      <c r="K403" s="41"/>
      <c r="L403" s="41"/>
      <c r="M403" s="41"/>
      <c r="N403" s="41"/>
      <c r="O403" s="28"/>
      <c r="P403" s="31" t="str">
        <f t="shared" si="21"/>
        <v>No</v>
      </c>
      <c r="X403" s="41"/>
      <c r="Y403" s="41"/>
      <c r="Z403" s="41"/>
      <c r="AA403" s="41"/>
      <c r="AB403" s="28"/>
      <c r="AD403" s="31"/>
      <c r="AE403" s="41"/>
      <c r="AF403" s="41"/>
      <c r="AG403" s="41"/>
      <c r="AH403" s="41"/>
      <c r="AI403" s="41"/>
      <c r="AJ403" s="41"/>
      <c r="AK403" s="41"/>
      <c r="AL403" s="41"/>
    </row>
    <row r="404" spans="1:38">
      <c r="A404" s="8" t="str">
        <f>IF('PART III-DEMOGRAPHICS'!A404="","",'PART III-DEMOGRAPHICS'!A404)</f>
        <v/>
      </c>
      <c r="B404" s="9">
        <f t="shared" si="22"/>
        <v>0</v>
      </c>
      <c r="D404" s="28"/>
      <c r="F404" s="28"/>
      <c r="G404" s="28">
        <f t="shared" si="23"/>
        <v>0</v>
      </c>
      <c r="I404" s="28"/>
      <c r="J404" s="28"/>
      <c r="K404" s="41"/>
      <c r="L404" s="41"/>
      <c r="M404" s="41"/>
      <c r="N404" s="41"/>
      <c r="O404" s="28"/>
      <c r="P404" s="31" t="str">
        <f t="shared" si="21"/>
        <v>No</v>
      </c>
      <c r="X404" s="41"/>
      <c r="Y404" s="41"/>
      <c r="Z404" s="41"/>
      <c r="AA404" s="41"/>
      <c r="AB404" s="28"/>
      <c r="AD404" s="31"/>
      <c r="AE404" s="41"/>
      <c r="AF404" s="41"/>
      <c r="AG404" s="41"/>
      <c r="AH404" s="41"/>
      <c r="AI404" s="41"/>
      <c r="AJ404" s="41"/>
      <c r="AK404" s="41"/>
      <c r="AL404" s="41"/>
    </row>
    <row r="405" spans="1:38">
      <c r="A405" s="8" t="str">
        <f>IF('PART III-DEMOGRAPHICS'!A405="","",'PART III-DEMOGRAPHICS'!A405)</f>
        <v/>
      </c>
      <c r="B405" s="9">
        <f t="shared" si="22"/>
        <v>0</v>
      </c>
      <c r="D405" s="28"/>
      <c r="F405" s="28"/>
      <c r="G405" s="28">
        <f t="shared" si="23"/>
        <v>0</v>
      </c>
      <c r="I405" s="28"/>
      <c r="J405" s="28"/>
      <c r="K405" s="41"/>
      <c r="L405" s="41"/>
      <c r="M405" s="41"/>
      <c r="N405" s="41"/>
      <c r="O405" s="28"/>
      <c r="P405" s="31" t="str">
        <f t="shared" si="21"/>
        <v>No</v>
      </c>
      <c r="X405" s="41"/>
      <c r="Y405" s="41"/>
      <c r="Z405" s="41"/>
      <c r="AA405" s="41"/>
      <c r="AB405" s="28"/>
      <c r="AD405" s="31"/>
      <c r="AE405" s="41"/>
      <c r="AF405" s="41"/>
      <c r="AG405" s="41"/>
      <c r="AH405" s="41"/>
      <c r="AI405" s="41"/>
      <c r="AJ405" s="41"/>
      <c r="AK405" s="41"/>
      <c r="AL405" s="41"/>
    </row>
    <row r="406" spans="1:38">
      <c r="A406" s="8" t="str">
        <f>IF('PART III-DEMOGRAPHICS'!A406="","",'PART III-DEMOGRAPHICS'!A406)</f>
        <v/>
      </c>
      <c r="B406" s="9">
        <f t="shared" si="22"/>
        <v>0</v>
      </c>
      <c r="D406" s="28"/>
      <c r="F406" s="28"/>
      <c r="G406" s="28">
        <f t="shared" si="23"/>
        <v>0</v>
      </c>
      <c r="I406" s="28"/>
      <c r="J406" s="28"/>
      <c r="K406" s="41"/>
      <c r="L406" s="41"/>
      <c r="M406" s="41"/>
      <c r="N406" s="41"/>
      <c r="O406" s="28"/>
      <c r="P406" s="31" t="str">
        <f t="shared" si="21"/>
        <v>No</v>
      </c>
      <c r="X406" s="41"/>
      <c r="Y406" s="41"/>
      <c r="Z406" s="41"/>
      <c r="AA406" s="41"/>
      <c r="AB406" s="28"/>
      <c r="AD406" s="31"/>
      <c r="AE406" s="41"/>
      <c r="AF406" s="41"/>
      <c r="AG406" s="41"/>
      <c r="AH406" s="41"/>
      <c r="AI406" s="41"/>
      <c r="AJ406" s="41"/>
      <c r="AK406" s="41"/>
      <c r="AL406" s="41"/>
    </row>
    <row r="407" spans="1:38">
      <c r="A407" s="8" t="str">
        <f>IF('PART III-DEMOGRAPHICS'!A407="","",'PART III-DEMOGRAPHICS'!A407)</f>
        <v/>
      </c>
      <c r="B407" s="9">
        <f t="shared" si="22"/>
        <v>0</v>
      </c>
      <c r="D407" s="28"/>
      <c r="F407" s="28"/>
      <c r="G407" s="28">
        <f t="shared" si="23"/>
        <v>0</v>
      </c>
      <c r="I407" s="28"/>
      <c r="J407" s="28"/>
      <c r="K407" s="41"/>
      <c r="L407" s="41"/>
      <c r="M407" s="41"/>
      <c r="N407" s="41"/>
      <c r="O407" s="28"/>
      <c r="P407" s="31" t="str">
        <f t="shared" si="21"/>
        <v>No</v>
      </c>
      <c r="X407" s="41"/>
      <c r="Y407" s="41"/>
      <c r="Z407" s="41"/>
      <c r="AA407" s="41"/>
      <c r="AB407" s="28"/>
      <c r="AD407" s="31"/>
      <c r="AE407" s="41"/>
      <c r="AF407" s="41"/>
      <c r="AG407" s="41"/>
      <c r="AH407" s="41"/>
      <c r="AI407" s="41"/>
      <c r="AJ407" s="41"/>
      <c r="AK407" s="41"/>
      <c r="AL407" s="41"/>
    </row>
    <row r="408" spans="1:38">
      <c r="A408" s="8" t="str">
        <f>IF('PART III-DEMOGRAPHICS'!A408="","",'PART III-DEMOGRAPHICS'!A408)</f>
        <v/>
      </c>
      <c r="B408" s="9">
        <f t="shared" si="22"/>
        <v>0</v>
      </c>
      <c r="D408" s="28"/>
      <c r="F408" s="28"/>
      <c r="G408" s="28">
        <f t="shared" si="23"/>
        <v>0</v>
      </c>
      <c r="I408" s="28"/>
      <c r="J408" s="28"/>
      <c r="K408" s="41"/>
      <c r="L408" s="41"/>
      <c r="M408" s="41"/>
      <c r="N408" s="41"/>
      <c r="O408" s="28"/>
      <c r="P408" s="31" t="str">
        <f t="shared" si="21"/>
        <v>No</v>
      </c>
      <c r="X408" s="41"/>
      <c r="Y408" s="41"/>
      <c r="Z408" s="41"/>
      <c r="AA408" s="41"/>
      <c r="AB408" s="28"/>
      <c r="AD408" s="31"/>
      <c r="AE408" s="41"/>
      <c r="AF408" s="41"/>
      <c r="AG408" s="41"/>
      <c r="AH408" s="41"/>
      <c r="AI408" s="41"/>
      <c r="AJ408" s="41"/>
      <c r="AK408" s="41"/>
      <c r="AL408" s="41"/>
    </row>
    <row r="409" spans="1:38">
      <c r="A409" s="8" t="str">
        <f>IF('PART III-DEMOGRAPHICS'!A409="","",'PART III-DEMOGRAPHICS'!A409)</f>
        <v/>
      </c>
      <c r="B409" s="9">
        <f t="shared" si="22"/>
        <v>0</v>
      </c>
      <c r="D409" s="28"/>
      <c r="F409" s="28"/>
      <c r="G409" s="28">
        <f t="shared" si="23"/>
        <v>0</v>
      </c>
      <c r="I409" s="28"/>
      <c r="J409" s="28"/>
      <c r="K409" s="41"/>
      <c r="L409" s="41"/>
      <c r="M409" s="41"/>
      <c r="N409" s="41"/>
      <c r="O409" s="28"/>
      <c r="P409" s="31" t="str">
        <f t="shared" si="21"/>
        <v>No</v>
      </c>
      <c r="X409" s="41"/>
      <c r="Y409" s="41"/>
      <c r="Z409" s="41"/>
      <c r="AA409" s="41"/>
      <c r="AB409" s="28"/>
      <c r="AD409" s="31"/>
      <c r="AE409" s="41"/>
      <c r="AF409" s="41"/>
      <c r="AG409" s="41"/>
      <c r="AH409" s="41"/>
      <c r="AI409" s="41"/>
      <c r="AJ409" s="41"/>
      <c r="AK409" s="41"/>
      <c r="AL409" s="41"/>
    </row>
    <row r="410" spans="1:38">
      <c r="A410" s="8" t="str">
        <f>IF('PART III-DEMOGRAPHICS'!A410="","",'PART III-DEMOGRAPHICS'!A410)</f>
        <v/>
      </c>
      <c r="B410" s="9">
        <f t="shared" si="22"/>
        <v>0</v>
      </c>
      <c r="D410" s="28"/>
      <c r="F410" s="28"/>
      <c r="G410" s="28">
        <f t="shared" si="23"/>
        <v>0</v>
      </c>
      <c r="I410" s="28"/>
      <c r="J410" s="28"/>
      <c r="K410" s="41"/>
      <c r="L410" s="41"/>
      <c r="M410" s="41"/>
      <c r="N410" s="41"/>
      <c r="O410" s="28"/>
      <c r="P410" s="31" t="str">
        <f t="shared" si="21"/>
        <v>No</v>
      </c>
      <c r="X410" s="41"/>
      <c r="Y410" s="41"/>
      <c r="Z410" s="41"/>
      <c r="AA410" s="41"/>
      <c r="AB410" s="28"/>
      <c r="AD410" s="31"/>
      <c r="AE410" s="41"/>
      <c r="AF410" s="41"/>
      <c r="AG410" s="41"/>
      <c r="AH410" s="41"/>
      <c r="AI410" s="41"/>
      <c r="AJ410" s="41"/>
      <c r="AK410" s="41"/>
      <c r="AL410" s="41"/>
    </row>
    <row r="411" spans="1:38">
      <c r="A411" s="8" t="str">
        <f>IF('PART III-DEMOGRAPHICS'!A411="","",'PART III-DEMOGRAPHICS'!A411)</f>
        <v/>
      </c>
      <c r="B411" s="9">
        <f t="shared" si="22"/>
        <v>0</v>
      </c>
      <c r="D411" s="28"/>
      <c r="F411" s="28"/>
      <c r="G411" s="28">
        <f t="shared" si="23"/>
        <v>0</v>
      </c>
      <c r="I411" s="28"/>
      <c r="J411" s="28"/>
      <c r="K411" s="41"/>
      <c r="L411" s="41"/>
      <c r="M411" s="41"/>
      <c r="N411" s="41"/>
      <c r="O411" s="28"/>
      <c r="P411" s="31" t="str">
        <f t="shared" si="21"/>
        <v>No</v>
      </c>
      <c r="X411" s="41"/>
      <c r="Y411" s="41"/>
      <c r="Z411" s="41"/>
      <c r="AA411" s="41"/>
      <c r="AB411" s="28"/>
      <c r="AD411" s="31"/>
      <c r="AE411" s="41"/>
      <c r="AF411" s="41"/>
      <c r="AG411" s="41"/>
      <c r="AH411" s="41"/>
      <c r="AI411" s="41"/>
      <c r="AJ411" s="41"/>
      <c r="AK411" s="41"/>
      <c r="AL411" s="41"/>
    </row>
    <row r="412" spans="1:38">
      <c r="A412" s="8" t="str">
        <f>IF('PART III-DEMOGRAPHICS'!A412="","",'PART III-DEMOGRAPHICS'!A412)</f>
        <v/>
      </c>
      <c r="B412" s="9">
        <f t="shared" si="22"/>
        <v>0</v>
      </c>
      <c r="D412" s="28"/>
      <c r="F412" s="28"/>
      <c r="G412" s="28">
        <f t="shared" si="23"/>
        <v>0</v>
      </c>
      <c r="I412" s="28"/>
      <c r="J412" s="28"/>
      <c r="K412" s="41"/>
      <c r="L412" s="41"/>
      <c r="M412" s="41"/>
      <c r="N412" s="41"/>
      <c r="O412" s="28"/>
      <c r="P412" s="31" t="str">
        <f t="shared" si="21"/>
        <v>No</v>
      </c>
      <c r="X412" s="41"/>
      <c r="Y412" s="41"/>
      <c r="Z412" s="41"/>
      <c r="AA412" s="41"/>
      <c r="AB412" s="28"/>
      <c r="AD412" s="31"/>
      <c r="AE412" s="41"/>
      <c r="AF412" s="41"/>
      <c r="AG412" s="41"/>
      <c r="AH412" s="41"/>
      <c r="AI412" s="41"/>
      <c r="AJ412" s="41"/>
      <c r="AK412" s="41"/>
      <c r="AL412" s="41"/>
    </row>
    <row r="413" spans="1:38">
      <c r="A413" s="8" t="str">
        <f>IF('PART III-DEMOGRAPHICS'!A413="","",'PART III-DEMOGRAPHICS'!A413)</f>
        <v/>
      </c>
      <c r="B413" s="9">
        <f t="shared" si="22"/>
        <v>0</v>
      </c>
      <c r="D413" s="28"/>
      <c r="F413" s="28"/>
      <c r="G413" s="28">
        <f t="shared" si="23"/>
        <v>0</v>
      </c>
      <c r="I413" s="28"/>
      <c r="J413" s="28"/>
      <c r="K413" s="41"/>
      <c r="L413" s="41"/>
      <c r="M413" s="41"/>
      <c r="N413" s="41"/>
      <c r="O413" s="28"/>
      <c r="P413" s="31" t="str">
        <f t="shared" si="21"/>
        <v>No</v>
      </c>
      <c r="X413" s="41"/>
      <c r="Y413" s="41"/>
      <c r="Z413" s="41"/>
      <c r="AA413" s="41"/>
      <c r="AB413" s="28"/>
      <c r="AD413" s="31"/>
      <c r="AE413" s="41"/>
      <c r="AF413" s="41"/>
      <c r="AG413" s="41"/>
      <c r="AH413" s="41"/>
      <c r="AI413" s="41"/>
      <c r="AJ413" s="41"/>
      <c r="AK413" s="41"/>
      <c r="AL413" s="41"/>
    </row>
    <row r="414" spans="1:38">
      <c r="A414" s="8" t="str">
        <f>IF('PART III-DEMOGRAPHICS'!A414="","",'PART III-DEMOGRAPHICS'!A414)</f>
        <v/>
      </c>
      <c r="B414" s="9">
        <f t="shared" si="22"/>
        <v>0</v>
      </c>
      <c r="D414" s="28"/>
      <c r="F414" s="28"/>
      <c r="G414" s="28">
        <f t="shared" si="23"/>
        <v>0</v>
      </c>
      <c r="I414" s="28"/>
      <c r="J414" s="28"/>
      <c r="K414" s="41"/>
      <c r="L414" s="41"/>
      <c r="M414" s="41"/>
      <c r="N414" s="41"/>
      <c r="O414" s="28"/>
      <c r="P414" s="31" t="str">
        <f t="shared" si="21"/>
        <v>No</v>
      </c>
      <c r="X414" s="41"/>
      <c r="Y414" s="41"/>
      <c r="Z414" s="41"/>
      <c r="AA414" s="41"/>
      <c r="AB414" s="28"/>
      <c r="AD414" s="31"/>
      <c r="AE414" s="41"/>
      <c r="AF414" s="41"/>
      <c r="AG414" s="41"/>
      <c r="AH414" s="41"/>
      <c r="AI414" s="41"/>
      <c r="AJ414" s="41"/>
      <c r="AK414" s="41"/>
      <c r="AL414" s="41"/>
    </row>
    <row r="415" spans="1:38">
      <c r="A415" s="8" t="str">
        <f>IF('PART III-DEMOGRAPHICS'!A415="","",'PART III-DEMOGRAPHICS'!A415)</f>
        <v/>
      </c>
      <c r="B415" s="9">
        <f t="shared" si="22"/>
        <v>0</v>
      </c>
      <c r="D415" s="28"/>
      <c r="F415" s="28"/>
      <c r="G415" s="28">
        <f t="shared" si="23"/>
        <v>0</v>
      </c>
      <c r="I415" s="28"/>
      <c r="J415" s="28"/>
      <c r="K415" s="41"/>
      <c r="L415" s="41"/>
      <c r="M415" s="41"/>
      <c r="N415" s="41"/>
      <c r="O415" s="28"/>
      <c r="P415" s="31" t="str">
        <f t="shared" si="21"/>
        <v>No</v>
      </c>
      <c r="X415" s="41"/>
      <c r="Y415" s="41"/>
      <c r="Z415" s="41"/>
      <c r="AA415" s="41"/>
      <c r="AB415" s="28"/>
      <c r="AD415" s="31"/>
      <c r="AE415" s="41"/>
      <c r="AF415" s="41"/>
      <c r="AG415" s="41"/>
      <c r="AH415" s="41"/>
      <c r="AI415" s="41"/>
      <c r="AJ415" s="41"/>
      <c r="AK415" s="41"/>
      <c r="AL415" s="41"/>
    </row>
    <row r="416" spans="1:38">
      <c r="A416" s="8" t="str">
        <f>IF('PART III-DEMOGRAPHICS'!A416="","",'PART III-DEMOGRAPHICS'!A416)</f>
        <v/>
      </c>
      <c r="B416" s="9">
        <f t="shared" si="22"/>
        <v>0</v>
      </c>
      <c r="D416" s="28"/>
      <c r="F416" s="28"/>
      <c r="G416" s="28">
        <f t="shared" si="23"/>
        <v>0</v>
      </c>
      <c r="I416" s="28"/>
      <c r="J416" s="28"/>
      <c r="K416" s="41"/>
      <c r="L416" s="41"/>
      <c r="M416" s="41"/>
      <c r="N416" s="41"/>
      <c r="O416" s="28"/>
      <c r="P416" s="31" t="str">
        <f t="shared" si="21"/>
        <v>No</v>
      </c>
      <c r="X416" s="41"/>
      <c r="Y416" s="41"/>
      <c r="Z416" s="41"/>
      <c r="AA416" s="41"/>
      <c r="AB416" s="28"/>
      <c r="AD416" s="31"/>
      <c r="AE416" s="41"/>
      <c r="AF416" s="41"/>
      <c r="AG416" s="41"/>
      <c r="AH416" s="41"/>
      <c r="AI416" s="41"/>
      <c r="AJ416" s="41"/>
      <c r="AK416" s="41"/>
      <c r="AL416" s="41"/>
    </row>
    <row r="417" spans="1:38">
      <c r="A417" s="8" t="str">
        <f>IF('PART III-DEMOGRAPHICS'!A417="","",'PART III-DEMOGRAPHICS'!A417)</f>
        <v/>
      </c>
      <c r="B417" s="9">
        <f t="shared" si="22"/>
        <v>0</v>
      </c>
      <c r="D417" s="28"/>
      <c r="F417" s="28"/>
      <c r="G417" s="28">
        <f t="shared" si="23"/>
        <v>0</v>
      </c>
      <c r="I417" s="28"/>
      <c r="J417" s="28"/>
      <c r="K417" s="41"/>
      <c r="L417" s="41"/>
      <c r="M417" s="41"/>
      <c r="N417" s="41"/>
      <c r="O417" s="28"/>
      <c r="P417" s="31" t="str">
        <f t="shared" si="21"/>
        <v>No</v>
      </c>
      <c r="X417" s="41"/>
      <c r="Y417" s="41"/>
      <c r="Z417" s="41"/>
      <c r="AA417" s="41"/>
      <c r="AB417" s="28"/>
      <c r="AD417" s="31"/>
      <c r="AE417" s="41"/>
      <c r="AF417" s="41"/>
      <c r="AG417" s="41"/>
      <c r="AH417" s="41"/>
      <c r="AI417" s="41"/>
      <c r="AJ417" s="41"/>
      <c r="AK417" s="41"/>
      <c r="AL417" s="41"/>
    </row>
    <row r="418" spans="1:38">
      <c r="A418" s="8" t="str">
        <f>IF('PART III-DEMOGRAPHICS'!A418="","",'PART III-DEMOGRAPHICS'!A418)</f>
        <v/>
      </c>
      <c r="B418" s="9">
        <f t="shared" si="22"/>
        <v>0</v>
      </c>
      <c r="D418" s="28"/>
      <c r="F418" s="28"/>
      <c r="G418" s="28">
        <f t="shared" si="23"/>
        <v>0</v>
      </c>
      <c r="I418" s="28"/>
      <c r="J418" s="28"/>
      <c r="K418" s="41"/>
      <c r="L418" s="41"/>
      <c r="M418" s="41"/>
      <c r="N418" s="41"/>
      <c r="O418" s="28"/>
      <c r="P418" s="31" t="str">
        <f t="shared" si="21"/>
        <v>No</v>
      </c>
      <c r="X418" s="41"/>
      <c r="Y418" s="41"/>
      <c r="Z418" s="41"/>
      <c r="AA418" s="41"/>
      <c r="AB418" s="28"/>
      <c r="AD418" s="31"/>
      <c r="AE418" s="41"/>
      <c r="AF418" s="41"/>
      <c r="AG418" s="41"/>
      <c r="AH418" s="41"/>
      <c r="AI418" s="41"/>
      <c r="AJ418" s="41"/>
      <c r="AK418" s="41"/>
      <c r="AL418" s="41"/>
    </row>
    <row r="419" spans="1:38">
      <c r="A419" s="8" t="str">
        <f>IF('PART III-DEMOGRAPHICS'!A419="","",'PART III-DEMOGRAPHICS'!A419)</f>
        <v/>
      </c>
      <c r="B419" s="9">
        <f t="shared" si="22"/>
        <v>0</v>
      </c>
      <c r="D419" s="28"/>
      <c r="F419" s="28"/>
      <c r="G419" s="28">
        <f t="shared" si="23"/>
        <v>0</v>
      </c>
      <c r="I419" s="28"/>
      <c r="J419" s="28"/>
      <c r="K419" s="41"/>
      <c r="L419" s="41"/>
      <c r="M419" s="41"/>
      <c r="N419" s="41"/>
      <c r="O419" s="28"/>
      <c r="P419" s="31" t="str">
        <f t="shared" si="21"/>
        <v>No</v>
      </c>
      <c r="X419" s="41"/>
      <c r="Y419" s="41"/>
      <c r="Z419" s="41"/>
      <c r="AA419" s="41"/>
      <c r="AB419" s="28"/>
      <c r="AD419" s="31"/>
      <c r="AE419" s="41"/>
      <c r="AF419" s="41"/>
      <c r="AG419" s="41"/>
      <c r="AH419" s="41"/>
      <c r="AI419" s="41"/>
      <c r="AJ419" s="41"/>
      <c r="AK419" s="41"/>
      <c r="AL419" s="41"/>
    </row>
    <row r="420" spans="1:38">
      <c r="A420" s="8" t="str">
        <f>IF('PART III-DEMOGRAPHICS'!A420="","",'PART III-DEMOGRAPHICS'!A420)</f>
        <v/>
      </c>
      <c r="B420" s="9">
        <f t="shared" si="22"/>
        <v>0</v>
      </c>
      <c r="D420" s="28"/>
      <c r="F420" s="28"/>
      <c r="G420" s="28">
        <f t="shared" si="23"/>
        <v>0</v>
      </c>
      <c r="I420" s="28"/>
      <c r="J420" s="28"/>
      <c r="K420" s="41"/>
      <c r="L420" s="41"/>
      <c r="M420" s="41"/>
      <c r="N420" s="41"/>
      <c r="O420" s="28"/>
      <c r="P420" s="31" t="str">
        <f t="shared" si="21"/>
        <v>No</v>
      </c>
      <c r="X420" s="41"/>
      <c r="Y420" s="41"/>
      <c r="Z420" s="41"/>
      <c r="AA420" s="41"/>
      <c r="AB420" s="28"/>
      <c r="AD420" s="31"/>
      <c r="AE420" s="41"/>
      <c r="AF420" s="41"/>
      <c r="AG420" s="41"/>
      <c r="AH420" s="41"/>
      <c r="AI420" s="41"/>
      <c r="AJ420" s="41"/>
      <c r="AK420" s="41"/>
      <c r="AL420" s="41"/>
    </row>
    <row r="421" spans="1:38">
      <c r="A421" s="8" t="str">
        <f>IF('PART III-DEMOGRAPHICS'!A421="","",'PART III-DEMOGRAPHICS'!A421)</f>
        <v/>
      </c>
      <c r="B421" s="9">
        <f t="shared" si="22"/>
        <v>0</v>
      </c>
      <c r="D421" s="28"/>
      <c r="F421" s="28"/>
      <c r="G421" s="28">
        <f t="shared" si="23"/>
        <v>0</v>
      </c>
      <c r="I421" s="28"/>
      <c r="J421" s="28"/>
      <c r="K421" s="41"/>
      <c r="L421" s="41"/>
      <c r="M421" s="41"/>
      <c r="N421" s="41"/>
      <c r="O421" s="28"/>
      <c r="P421" s="31" t="str">
        <f t="shared" si="21"/>
        <v>No</v>
      </c>
      <c r="X421" s="41"/>
      <c r="Y421" s="41"/>
      <c r="Z421" s="41"/>
      <c r="AA421" s="41"/>
      <c r="AB421" s="28"/>
      <c r="AD421" s="31"/>
      <c r="AE421" s="41"/>
      <c r="AF421" s="41"/>
      <c r="AG421" s="41"/>
      <c r="AH421" s="41"/>
      <c r="AI421" s="41"/>
      <c r="AJ421" s="41"/>
      <c r="AK421" s="41"/>
      <c r="AL421" s="41"/>
    </row>
    <row r="422" spans="1:38">
      <c r="A422" s="8" t="str">
        <f>IF('PART III-DEMOGRAPHICS'!A422="","",'PART III-DEMOGRAPHICS'!A422)</f>
        <v/>
      </c>
      <c r="B422" s="9">
        <f t="shared" si="22"/>
        <v>0</v>
      </c>
      <c r="D422" s="28"/>
      <c r="F422" s="28"/>
      <c r="G422" s="28">
        <f t="shared" si="23"/>
        <v>0</v>
      </c>
      <c r="I422" s="28"/>
      <c r="J422" s="28"/>
      <c r="K422" s="41"/>
      <c r="L422" s="41"/>
      <c r="M422" s="41"/>
      <c r="N422" s="41"/>
      <c r="O422" s="28"/>
      <c r="P422" s="31" t="str">
        <f t="shared" si="21"/>
        <v>No</v>
      </c>
      <c r="X422" s="41"/>
      <c r="Y422" s="41"/>
      <c r="Z422" s="41"/>
      <c r="AA422" s="41"/>
      <c r="AB422" s="28"/>
      <c r="AD422" s="31"/>
      <c r="AE422" s="41"/>
      <c r="AF422" s="41"/>
      <c r="AG422" s="41"/>
      <c r="AH422" s="41"/>
      <c r="AI422" s="41"/>
      <c r="AJ422" s="41"/>
      <c r="AK422" s="41"/>
      <c r="AL422" s="41"/>
    </row>
    <row r="423" spans="1:38">
      <c r="A423" s="8" t="str">
        <f>IF('PART III-DEMOGRAPHICS'!A423="","",'PART III-DEMOGRAPHICS'!A423)</f>
        <v/>
      </c>
      <c r="B423" s="9">
        <f t="shared" si="22"/>
        <v>0</v>
      </c>
      <c r="D423" s="28"/>
      <c r="F423" s="28"/>
      <c r="G423" s="28">
        <f t="shared" si="23"/>
        <v>0</v>
      </c>
      <c r="I423" s="28"/>
      <c r="J423" s="28"/>
      <c r="K423" s="41"/>
      <c r="L423" s="41"/>
      <c r="M423" s="41"/>
      <c r="N423" s="41"/>
      <c r="O423" s="28"/>
      <c r="P423" s="31" t="str">
        <f t="shared" si="21"/>
        <v>No</v>
      </c>
      <c r="X423" s="41"/>
      <c r="Y423" s="41"/>
      <c r="Z423" s="41"/>
      <c r="AA423" s="41"/>
      <c r="AB423" s="28"/>
      <c r="AD423" s="31"/>
      <c r="AE423" s="41"/>
      <c r="AF423" s="41"/>
      <c r="AG423" s="41"/>
      <c r="AH423" s="41"/>
      <c r="AI423" s="41"/>
      <c r="AJ423" s="41"/>
      <c r="AK423" s="41"/>
      <c r="AL423" s="41"/>
    </row>
    <row r="424" spans="1:38">
      <c r="A424" s="8" t="str">
        <f>IF('PART III-DEMOGRAPHICS'!A424="","",'PART III-DEMOGRAPHICS'!A424)</f>
        <v/>
      </c>
      <c r="B424" s="9">
        <f t="shared" si="22"/>
        <v>0</v>
      </c>
      <c r="D424" s="28"/>
      <c r="F424" s="28"/>
      <c r="G424" s="28">
        <f t="shared" si="23"/>
        <v>0</v>
      </c>
      <c r="I424" s="28"/>
      <c r="J424" s="28"/>
      <c r="K424" s="41"/>
      <c r="L424" s="41"/>
      <c r="M424" s="41"/>
      <c r="N424" s="41"/>
      <c r="O424" s="28"/>
      <c r="P424" s="31" t="str">
        <f t="shared" si="21"/>
        <v>No</v>
      </c>
      <c r="X424" s="41"/>
      <c r="Y424" s="41"/>
      <c r="Z424" s="41"/>
      <c r="AA424" s="41"/>
      <c r="AB424" s="28"/>
      <c r="AD424" s="31"/>
      <c r="AE424" s="41"/>
      <c r="AF424" s="41"/>
      <c r="AG424" s="41"/>
      <c r="AH424" s="41"/>
      <c r="AI424" s="41"/>
      <c r="AJ424" s="41"/>
      <c r="AK424" s="41"/>
      <c r="AL424" s="41"/>
    </row>
    <row r="425" spans="1:38">
      <c r="A425" s="8" t="str">
        <f>IF('PART III-DEMOGRAPHICS'!A425="","",'PART III-DEMOGRAPHICS'!A425)</f>
        <v/>
      </c>
      <c r="B425" s="9">
        <f t="shared" si="22"/>
        <v>0</v>
      </c>
      <c r="D425" s="28"/>
      <c r="F425" s="28"/>
      <c r="G425" s="28">
        <f t="shared" si="23"/>
        <v>0</v>
      </c>
      <c r="I425" s="28"/>
      <c r="J425" s="28"/>
      <c r="K425" s="41"/>
      <c r="L425" s="41"/>
      <c r="M425" s="41"/>
      <c r="N425" s="41"/>
      <c r="O425" s="28"/>
      <c r="P425" s="31" t="str">
        <f t="shared" si="21"/>
        <v>No</v>
      </c>
      <c r="X425" s="41"/>
      <c r="Y425" s="41"/>
      <c r="Z425" s="41"/>
      <c r="AA425" s="41"/>
      <c r="AB425" s="28"/>
      <c r="AD425" s="31"/>
      <c r="AE425" s="41"/>
      <c r="AF425" s="41"/>
      <c r="AG425" s="41"/>
      <c r="AH425" s="41"/>
      <c r="AI425" s="41"/>
      <c r="AJ425" s="41"/>
      <c r="AK425" s="41"/>
      <c r="AL425" s="41"/>
    </row>
    <row r="426" spans="1:38">
      <c r="A426" s="8" t="str">
        <f>IF('PART III-DEMOGRAPHICS'!A426="","",'PART III-DEMOGRAPHICS'!A426)</f>
        <v/>
      </c>
      <c r="B426" s="9">
        <f t="shared" si="22"/>
        <v>0</v>
      </c>
      <c r="D426" s="28"/>
      <c r="F426" s="28"/>
      <c r="G426" s="28">
        <f t="shared" si="23"/>
        <v>0</v>
      </c>
      <c r="I426" s="28"/>
      <c r="J426" s="28"/>
      <c r="K426" s="41"/>
      <c r="L426" s="41"/>
      <c r="M426" s="41"/>
      <c r="N426" s="41"/>
      <c r="O426" s="28"/>
      <c r="P426" s="31" t="str">
        <f t="shared" si="21"/>
        <v>No</v>
      </c>
      <c r="X426" s="41"/>
      <c r="Y426" s="41"/>
      <c r="Z426" s="41"/>
      <c r="AA426" s="41"/>
      <c r="AB426" s="28"/>
      <c r="AD426" s="31"/>
      <c r="AE426" s="41"/>
      <c r="AF426" s="41"/>
      <c r="AG426" s="41"/>
      <c r="AH426" s="41"/>
      <c r="AI426" s="41"/>
      <c r="AJ426" s="41"/>
      <c r="AK426" s="41"/>
      <c r="AL426" s="41"/>
    </row>
    <row r="427" spans="1:38">
      <c r="A427" s="8" t="str">
        <f>IF('PART III-DEMOGRAPHICS'!A427="","",'PART III-DEMOGRAPHICS'!A427)</f>
        <v/>
      </c>
      <c r="B427" s="9">
        <f t="shared" si="22"/>
        <v>0</v>
      </c>
      <c r="D427" s="28"/>
      <c r="F427" s="28"/>
      <c r="G427" s="28">
        <f t="shared" si="23"/>
        <v>0</v>
      </c>
      <c r="I427" s="28"/>
      <c r="J427" s="28"/>
      <c r="K427" s="41"/>
      <c r="L427" s="41"/>
      <c r="M427" s="41"/>
      <c r="N427" s="41"/>
      <c r="O427" s="28"/>
      <c r="P427" s="31" t="str">
        <f t="shared" si="21"/>
        <v>No</v>
      </c>
      <c r="X427" s="41"/>
      <c r="Y427" s="41"/>
      <c r="Z427" s="41"/>
      <c r="AA427" s="41"/>
      <c r="AB427" s="28"/>
      <c r="AD427" s="31"/>
      <c r="AE427" s="41"/>
      <c r="AF427" s="41"/>
      <c r="AG427" s="41"/>
      <c r="AH427" s="41"/>
      <c r="AI427" s="41"/>
      <c r="AJ427" s="41"/>
      <c r="AK427" s="41"/>
      <c r="AL427" s="41"/>
    </row>
    <row r="428" spans="1:38">
      <c r="A428" s="8" t="str">
        <f>IF('PART III-DEMOGRAPHICS'!A428="","",'PART III-DEMOGRAPHICS'!A428)</f>
        <v/>
      </c>
      <c r="B428" s="9">
        <f t="shared" si="22"/>
        <v>0</v>
      </c>
      <c r="D428" s="28"/>
      <c r="F428" s="28"/>
      <c r="G428" s="28">
        <f t="shared" si="23"/>
        <v>0</v>
      </c>
      <c r="I428" s="28"/>
      <c r="J428" s="28"/>
      <c r="K428" s="41"/>
      <c r="L428" s="41"/>
      <c r="M428" s="41"/>
      <c r="N428" s="41"/>
      <c r="O428" s="28"/>
      <c r="P428" s="31" t="str">
        <f t="shared" si="21"/>
        <v>No</v>
      </c>
      <c r="X428" s="41"/>
      <c r="Y428" s="41"/>
      <c r="Z428" s="41"/>
      <c r="AA428" s="41"/>
      <c r="AB428" s="28"/>
      <c r="AD428" s="31"/>
      <c r="AE428" s="41"/>
      <c r="AF428" s="41"/>
      <c r="AG428" s="41"/>
      <c r="AH428" s="41"/>
      <c r="AI428" s="41"/>
      <c r="AJ428" s="41"/>
      <c r="AK428" s="41"/>
      <c r="AL428" s="41"/>
    </row>
    <row r="429" spans="1:38">
      <c r="A429" s="8" t="str">
        <f>IF('PART III-DEMOGRAPHICS'!A429="","",'PART III-DEMOGRAPHICS'!A429)</f>
        <v/>
      </c>
      <c r="B429" s="9">
        <f t="shared" si="22"/>
        <v>0</v>
      </c>
      <c r="D429" s="28"/>
      <c r="F429" s="28"/>
      <c r="G429" s="28">
        <f t="shared" si="23"/>
        <v>0</v>
      </c>
      <c r="I429" s="28"/>
      <c r="J429" s="28"/>
      <c r="K429" s="41"/>
      <c r="L429" s="41"/>
      <c r="M429" s="41"/>
      <c r="N429" s="41"/>
      <c r="O429" s="28"/>
      <c r="P429" s="31" t="str">
        <f t="shared" si="21"/>
        <v>No</v>
      </c>
      <c r="X429" s="41"/>
      <c r="Y429" s="41"/>
      <c r="Z429" s="41"/>
      <c r="AA429" s="41"/>
      <c r="AB429" s="28"/>
      <c r="AD429" s="31"/>
      <c r="AE429" s="41"/>
      <c r="AF429" s="41"/>
      <c r="AG429" s="41"/>
      <c r="AH429" s="41"/>
      <c r="AI429" s="41"/>
      <c r="AJ429" s="41"/>
      <c r="AK429" s="41"/>
      <c r="AL429" s="41"/>
    </row>
    <row r="430" spans="1:38">
      <c r="A430" s="8" t="str">
        <f>IF('PART III-DEMOGRAPHICS'!A430="","",'PART III-DEMOGRAPHICS'!A430)</f>
        <v/>
      </c>
      <c r="B430" s="9">
        <f t="shared" si="22"/>
        <v>0</v>
      </c>
      <c r="D430" s="28"/>
      <c r="F430" s="28"/>
      <c r="G430" s="28">
        <f t="shared" si="23"/>
        <v>0</v>
      </c>
      <c r="I430" s="28"/>
      <c r="J430" s="28"/>
      <c r="K430" s="41"/>
      <c r="L430" s="41"/>
      <c r="M430" s="41"/>
      <c r="N430" s="41"/>
      <c r="O430" s="28"/>
      <c r="P430" s="31" t="str">
        <f t="shared" si="21"/>
        <v>No</v>
      </c>
      <c r="X430" s="41"/>
      <c r="Y430" s="41"/>
      <c r="Z430" s="41"/>
      <c r="AA430" s="41"/>
      <c r="AB430" s="28"/>
      <c r="AD430" s="31"/>
      <c r="AE430" s="41"/>
      <c r="AF430" s="41"/>
      <c r="AG430" s="41"/>
      <c r="AH430" s="41"/>
      <c r="AI430" s="41"/>
      <c r="AJ430" s="41"/>
      <c r="AK430" s="41"/>
      <c r="AL430" s="41"/>
    </row>
    <row r="431" spans="1:38">
      <c r="A431" s="8" t="str">
        <f>IF('PART III-DEMOGRAPHICS'!A431="","",'PART III-DEMOGRAPHICS'!A431)</f>
        <v/>
      </c>
      <c r="B431" s="9">
        <f t="shared" si="22"/>
        <v>0</v>
      </c>
      <c r="D431" s="28"/>
      <c r="F431" s="28"/>
      <c r="G431" s="28">
        <f t="shared" si="23"/>
        <v>0</v>
      </c>
      <c r="I431" s="28"/>
      <c r="J431" s="28"/>
      <c r="K431" s="41"/>
      <c r="L431" s="41"/>
      <c r="M431" s="41"/>
      <c r="N431" s="41"/>
      <c r="O431" s="28"/>
      <c r="P431" s="31" t="str">
        <f t="shared" si="21"/>
        <v>No</v>
      </c>
      <c r="X431" s="41"/>
      <c r="Y431" s="41"/>
      <c r="Z431" s="41"/>
      <c r="AA431" s="41"/>
      <c r="AB431" s="28"/>
      <c r="AD431" s="31"/>
      <c r="AE431" s="41"/>
      <c r="AF431" s="41"/>
      <c r="AG431" s="41"/>
      <c r="AH431" s="41"/>
      <c r="AI431" s="41"/>
      <c r="AJ431" s="41"/>
      <c r="AK431" s="41"/>
      <c r="AL431" s="41"/>
    </row>
    <row r="432" spans="1:38">
      <c r="A432" s="8" t="str">
        <f>IF('PART III-DEMOGRAPHICS'!A432="","",'PART III-DEMOGRAPHICS'!A432)</f>
        <v/>
      </c>
      <c r="B432" s="9">
        <f t="shared" si="22"/>
        <v>0</v>
      </c>
      <c r="D432" s="28"/>
      <c r="F432" s="28"/>
      <c r="G432" s="28">
        <f t="shared" si="23"/>
        <v>0</v>
      </c>
      <c r="I432" s="28"/>
      <c r="J432" s="28"/>
      <c r="K432" s="41"/>
      <c r="L432" s="41"/>
      <c r="M432" s="41"/>
      <c r="N432" s="41"/>
      <c r="O432" s="28"/>
      <c r="P432" s="31" t="str">
        <f t="shared" si="21"/>
        <v>No</v>
      </c>
      <c r="X432" s="41"/>
      <c r="Y432" s="41"/>
      <c r="Z432" s="41"/>
      <c r="AA432" s="41"/>
      <c r="AB432" s="28"/>
      <c r="AD432" s="31"/>
      <c r="AE432" s="41"/>
      <c r="AF432" s="41"/>
      <c r="AG432" s="41"/>
      <c r="AH432" s="41"/>
      <c r="AI432" s="41"/>
      <c r="AJ432" s="41"/>
      <c r="AK432" s="41"/>
      <c r="AL432" s="41"/>
    </row>
    <row r="433" spans="1:38">
      <c r="A433" s="8" t="str">
        <f>IF('PART III-DEMOGRAPHICS'!A433="","",'PART III-DEMOGRAPHICS'!A433)</f>
        <v/>
      </c>
      <c r="B433" s="9">
        <f t="shared" si="22"/>
        <v>0</v>
      </c>
      <c r="D433" s="28"/>
      <c r="F433" s="28"/>
      <c r="G433" s="28">
        <f t="shared" si="23"/>
        <v>0</v>
      </c>
      <c r="I433" s="28"/>
      <c r="J433" s="28"/>
      <c r="K433" s="41"/>
      <c r="L433" s="41"/>
      <c r="M433" s="41"/>
      <c r="N433" s="41"/>
      <c r="O433" s="28"/>
      <c r="P433" s="31" t="str">
        <f t="shared" si="21"/>
        <v>No</v>
      </c>
      <c r="X433" s="41"/>
      <c r="Y433" s="41"/>
      <c r="Z433" s="41"/>
      <c r="AA433" s="41"/>
      <c r="AB433" s="28"/>
      <c r="AD433" s="31"/>
      <c r="AE433" s="41"/>
      <c r="AF433" s="41"/>
      <c r="AG433" s="41"/>
      <c r="AH433" s="41"/>
      <c r="AI433" s="41"/>
      <c r="AJ433" s="41"/>
      <c r="AK433" s="41"/>
      <c r="AL433" s="41"/>
    </row>
    <row r="434" spans="1:38">
      <c r="A434" s="8" t="str">
        <f>IF('PART III-DEMOGRAPHICS'!A434="","",'PART III-DEMOGRAPHICS'!A434)</f>
        <v/>
      </c>
      <c r="B434" s="9">
        <f t="shared" si="22"/>
        <v>0</v>
      </c>
      <c r="D434" s="28"/>
      <c r="F434" s="28"/>
      <c r="G434" s="28">
        <f t="shared" si="23"/>
        <v>0</v>
      </c>
      <c r="I434" s="28"/>
      <c r="J434" s="28"/>
      <c r="K434" s="41"/>
      <c r="L434" s="41"/>
      <c r="M434" s="41"/>
      <c r="N434" s="41"/>
      <c r="O434" s="28"/>
      <c r="P434" s="31" t="str">
        <f t="shared" si="21"/>
        <v>No</v>
      </c>
      <c r="X434" s="41"/>
      <c r="Y434" s="41"/>
      <c r="Z434" s="41"/>
      <c r="AA434" s="41"/>
      <c r="AB434" s="28"/>
      <c r="AD434" s="31"/>
      <c r="AE434" s="41"/>
      <c r="AF434" s="41"/>
      <c r="AG434" s="41"/>
      <c r="AH434" s="41"/>
      <c r="AI434" s="41"/>
      <c r="AJ434" s="41"/>
      <c r="AK434" s="41"/>
      <c r="AL434" s="41"/>
    </row>
    <row r="435" spans="1:38">
      <c r="A435" s="8" t="str">
        <f>IF('PART III-DEMOGRAPHICS'!A435="","",'PART III-DEMOGRAPHICS'!A435)</f>
        <v/>
      </c>
      <c r="B435" s="9">
        <f t="shared" si="22"/>
        <v>0</v>
      </c>
      <c r="D435" s="28"/>
      <c r="F435" s="28"/>
      <c r="G435" s="28">
        <f t="shared" si="23"/>
        <v>0</v>
      </c>
      <c r="I435" s="28"/>
      <c r="J435" s="28"/>
      <c r="K435" s="41"/>
      <c r="L435" s="41"/>
      <c r="M435" s="41"/>
      <c r="N435" s="41"/>
      <c r="O435" s="28"/>
      <c r="P435" s="31" t="str">
        <f t="shared" si="21"/>
        <v>No</v>
      </c>
      <c r="X435" s="41"/>
      <c r="Y435" s="41"/>
      <c r="Z435" s="41"/>
      <c r="AA435" s="41"/>
      <c r="AB435" s="28"/>
      <c r="AD435" s="31"/>
      <c r="AE435" s="41"/>
      <c r="AF435" s="41"/>
      <c r="AG435" s="41"/>
      <c r="AH435" s="41"/>
      <c r="AI435" s="41"/>
      <c r="AJ435" s="41"/>
      <c r="AK435" s="41"/>
      <c r="AL435" s="41"/>
    </row>
    <row r="436" spans="1:38">
      <c r="A436" s="8" t="str">
        <f>IF('PART III-DEMOGRAPHICS'!A436="","",'PART III-DEMOGRAPHICS'!A436)</f>
        <v/>
      </c>
      <c r="B436" s="9">
        <f t="shared" si="22"/>
        <v>0</v>
      </c>
      <c r="D436" s="28"/>
      <c r="F436" s="28"/>
      <c r="G436" s="28">
        <f t="shared" si="23"/>
        <v>0</v>
      </c>
      <c r="I436" s="28"/>
      <c r="J436" s="28"/>
      <c r="K436" s="41"/>
      <c r="L436" s="41"/>
      <c r="M436" s="41"/>
      <c r="N436" s="41"/>
      <c r="O436" s="28"/>
      <c r="P436" s="31" t="str">
        <f t="shared" si="21"/>
        <v>No</v>
      </c>
      <c r="X436" s="41"/>
      <c r="Y436" s="41"/>
      <c r="Z436" s="41"/>
      <c r="AA436" s="41"/>
      <c r="AB436" s="28"/>
      <c r="AD436" s="31"/>
      <c r="AE436" s="41"/>
      <c r="AF436" s="41"/>
      <c r="AG436" s="41"/>
      <c r="AH436" s="41"/>
      <c r="AI436" s="41"/>
      <c r="AJ436" s="41"/>
      <c r="AK436" s="41"/>
      <c r="AL436" s="41"/>
    </row>
    <row r="437" spans="1:38">
      <c r="A437" s="8" t="str">
        <f>IF('PART III-DEMOGRAPHICS'!A437="","",'PART III-DEMOGRAPHICS'!A437)</f>
        <v/>
      </c>
      <c r="B437" s="9">
        <f t="shared" si="22"/>
        <v>0</v>
      </c>
      <c r="D437" s="28"/>
      <c r="F437" s="28"/>
      <c r="G437" s="28">
        <f t="shared" si="23"/>
        <v>0</v>
      </c>
      <c r="I437" s="28"/>
      <c r="J437" s="28"/>
      <c r="K437" s="41"/>
      <c r="L437" s="41"/>
      <c r="M437" s="41"/>
      <c r="N437" s="41"/>
      <c r="O437" s="28"/>
      <c r="P437" s="31" t="str">
        <f t="shared" si="21"/>
        <v>No</v>
      </c>
      <c r="X437" s="41"/>
      <c r="Y437" s="41"/>
      <c r="Z437" s="41"/>
      <c r="AA437" s="41"/>
      <c r="AB437" s="28"/>
      <c r="AD437" s="31"/>
      <c r="AE437" s="41"/>
      <c r="AF437" s="41"/>
      <c r="AG437" s="41"/>
      <c r="AH437" s="41"/>
      <c r="AI437" s="41"/>
      <c r="AJ437" s="41"/>
      <c r="AK437" s="41"/>
      <c r="AL437" s="41"/>
    </row>
    <row r="438" spans="1:38">
      <c r="A438" s="8" t="str">
        <f>IF('PART III-DEMOGRAPHICS'!A438="","",'PART III-DEMOGRAPHICS'!A438)</f>
        <v/>
      </c>
      <c r="B438" s="9">
        <f t="shared" si="22"/>
        <v>0</v>
      </c>
      <c r="D438" s="28"/>
      <c r="F438" s="28"/>
      <c r="G438" s="28">
        <f t="shared" si="23"/>
        <v>0</v>
      </c>
      <c r="I438" s="28"/>
      <c r="J438" s="28"/>
      <c r="K438" s="41"/>
      <c r="L438" s="41"/>
      <c r="M438" s="41"/>
      <c r="N438" s="41"/>
      <c r="O438" s="28"/>
      <c r="P438" s="31" t="str">
        <f t="shared" si="21"/>
        <v>No</v>
      </c>
      <c r="X438" s="41"/>
      <c r="Y438" s="41"/>
      <c r="Z438" s="41"/>
      <c r="AA438" s="41"/>
      <c r="AB438" s="28"/>
      <c r="AD438" s="31"/>
      <c r="AE438" s="41"/>
      <c r="AF438" s="41"/>
      <c r="AG438" s="41"/>
      <c r="AH438" s="41"/>
      <c r="AI438" s="41"/>
      <c r="AJ438" s="41"/>
      <c r="AK438" s="41"/>
      <c r="AL438" s="41"/>
    </row>
    <row r="439" spans="1:38">
      <c r="A439" s="8" t="str">
        <f>IF('PART III-DEMOGRAPHICS'!A439="","",'PART III-DEMOGRAPHICS'!A439)</f>
        <v/>
      </c>
      <c r="B439" s="9">
        <f t="shared" si="22"/>
        <v>0</v>
      </c>
      <c r="D439" s="28"/>
      <c r="F439" s="28"/>
      <c r="G439" s="28">
        <f t="shared" si="23"/>
        <v>0</v>
      </c>
      <c r="I439" s="28"/>
      <c r="J439" s="28"/>
      <c r="K439" s="41"/>
      <c r="L439" s="41"/>
      <c r="M439" s="41"/>
      <c r="N439" s="41"/>
      <c r="O439" s="28"/>
      <c r="P439" s="31" t="str">
        <f t="shared" si="21"/>
        <v>No</v>
      </c>
      <c r="X439" s="41"/>
      <c r="Y439" s="41"/>
      <c r="Z439" s="41"/>
      <c r="AA439" s="41"/>
      <c r="AB439" s="28"/>
      <c r="AD439" s="31"/>
      <c r="AE439" s="41"/>
      <c r="AF439" s="41"/>
      <c r="AG439" s="41"/>
      <c r="AH439" s="41"/>
      <c r="AI439" s="41"/>
      <c r="AJ439" s="41"/>
      <c r="AK439" s="41"/>
      <c r="AL439" s="41"/>
    </row>
    <row r="440" spans="1:38">
      <c r="A440" s="8" t="str">
        <f>IF('PART III-DEMOGRAPHICS'!A440="","",'PART III-DEMOGRAPHICS'!A440)</f>
        <v/>
      </c>
      <c r="B440" s="9">
        <f t="shared" si="22"/>
        <v>0</v>
      </c>
      <c r="D440" s="28"/>
      <c r="F440" s="28"/>
      <c r="G440" s="28">
        <f t="shared" si="23"/>
        <v>0</v>
      </c>
      <c r="I440" s="28"/>
      <c r="J440" s="28"/>
      <c r="K440" s="41"/>
      <c r="L440" s="41"/>
      <c r="M440" s="41"/>
      <c r="N440" s="41"/>
      <c r="O440" s="28"/>
      <c r="P440" s="31" t="str">
        <f t="shared" si="21"/>
        <v>No</v>
      </c>
      <c r="X440" s="41"/>
      <c r="Y440" s="41"/>
      <c r="Z440" s="41"/>
      <c r="AA440" s="41"/>
      <c r="AB440" s="28"/>
      <c r="AD440" s="31"/>
      <c r="AE440" s="41"/>
      <c r="AF440" s="41"/>
      <c r="AG440" s="41"/>
      <c r="AH440" s="41"/>
      <c r="AI440" s="41"/>
      <c r="AJ440" s="41"/>
      <c r="AK440" s="41"/>
      <c r="AL440" s="41"/>
    </row>
    <row r="441" spans="1:38">
      <c r="A441" s="8" t="str">
        <f>IF('PART III-DEMOGRAPHICS'!A441="","",'PART III-DEMOGRAPHICS'!A441)</f>
        <v/>
      </c>
      <c r="B441" s="9">
        <f t="shared" si="22"/>
        <v>0</v>
      </c>
      <c r="D441" s="28"/>
      <c r="F441" s="28"/>
      <c r="G441" s="28">
        <f t="shared" si="23"/>
        <v>0</v>
      </c>
      <c r="I441" s="28"/>
      <c r="J441" s="28"/>
      <c r="K441" s="41"/>
      <c r="L441" s="41"/>
      <c r="M441" s="41"/>
      <c r="N441" s="41"/>
      <c r="O441" s="28"/>
      <c r="P441" s="31" t="str">
        <f t="shared" si="21"/>
        <v>No</v>
      </c>
      <c r="X441" s="41"/>
      <c r="Y441" s="41"/>
      <c r="Z441" s="41"/>
      <c r="AA441" s="41"/>
      <c r="AB441" s="28"/>
      <c r="AD441" s="31"/>
      <c r="AE441" s="41"/>
      <c r="AF441" s="41"/>
      <c r="AG441" s="41"/>
      <c r="AH441" s="41"/>
      <c r="AI441" s="41"/>
      <c r="AJ441" s="41"/>
      <c r="AK441" s="41"/>
      <c r="AL441" s="41"/>
    </row>
    <row r="442" spans="1:38">
      <c r="A442" s="8" t="str">
        <f>IF('PART III-DEMOGRAPHICS'!A442="","",'PART III-DEMOGRAPHICS'!A442)</f>
        <v/>
      </c>
      <c r="B442" s="9">
        <f t="shared" si="22"/>
        <v>0</v>
      </c>
      <c r="D442" s="28"/>
      <c r="F442" s="28"/>
      <c r="G442" s="28">
        <f t="shared" si="23"/>
        <v>0</v>
      </c>
      <c r="I442" s="28"/>
      <c r="J442" s="28"/>
      <c r="K442" s="41"/>
      <c r="L442" s="41"/>
      <c r="M442" s="41"/>
      <c r="N442" s="41"/>
      <c r="O442" s="28"/>
      <c r="P442" s="31" t="str">
        <f t="shared" si="21"/>
        <v>No</v>
      </c>
      <c r="X442" s="41"/>
      <c r="Y442" s="41"/>
      <c r="Z442" s="41"/>
      <c r="AA442" s="41"/>
      <c r="AB442" s="28"/>
      <c r="AD442" s="31"/>
      <c r="AE442" s="41"/>
      <c r="AF442" s="41"/>
      <c r="AG442" s="41"/>
      <c r="AH442" s="41"/>
      <c r="AI442" s="41"/>
      <c r="AJ442" s="41"/>
      <c r="AK442" s="41"/>
      <c r="AL442" s="41"/>
    </row>
    <row r="443" spans="1:38">
      <c r="A443" s="8" t="str">
        <f>IF('PART III-DEMOGRAPHICS'!A443="","",'PART III-DEMOGRAPHICS'!A443)</f>
        <v/>
      </c>
      <c r="B443" s="9">
        <f t="shared" si="22"/>
        <v>0</v>
      </c>
      <c r="D443" s="28"/>
      <c r="F443" s="28"/>
      <c r="G443" s="28">
        <f t="shared" si="23"/>
        <v>0</v>
      </c>
      <c r="I443" s="28"/>
      <c r="J443" s="28"/>
      <c r="K443" s="41"/>
      <c r="L443" s="41"/>
      <c r="M443" s="41"/>
      <c r="N443" s="41"/>
      <c r="O443" s="28"/>
      <c r="P443" s="31" t="str">
        <f t="shared" si="21"/>
        <v>No</v>
      </c>
      <c r="X443" s="41"/>
      <c r="Y443" s="41"/>
      <c r="Z443" s="41"/>
      <c r="AA443" s="41"/>
      <c r="AB443" s="28"/>
      <c r="AD443" s="31"/>
      <c r="AE443" s="41"/>
      <c r="AF443" s="41"/>
      <c r="AG443" s="41"/>
      <c r="AH443" s="41"/>
      <c r="AI443" s="41"/>
      <c r="AJ443" s="41"/>
      <c r="AK443" s="41"/>
      <c r="AL443" s="41"/>
    </row>
    <row r="444" spans="1:38">
      <c r="A444" s="8" t="str">
        <f>IF('PART III-DEMOGRAPHICS'!A444="","",'PART III-DEMOGRAPHICS'!A444)</f>
        <v/>
      </c>
      <c r="B444" s="9">
        <f t="shared" si="22"/>
        <v>0</v>
      </c>
      <c r="D444" s="28"/>
      <c r="F444" s="28"/>
      <c r="G444" s="28">
        <f t="shared" si="23"/>
        <v>0</v>
      </c>
      <c r="I444" s="28"/>
      <c r="J444" s="28"/>
      <c r="K444" s="41"/>
      <c r="L444" s="41"/>
      <c r="M444" s="41"/>
      <c r="N444" s="41"/>
      <c r="O444" s="28"/>
      <c r="P444" s="31" t="str">
        <f t="shared" si="21"/>
        <v>No</v>
      </c>
      <c r="X444" s="41"/>
      <c r="Y444" s="41"/>
      <c r="Z444" s="41"/>
      <c r="AA444" s="41"/>
      <c r="AB444" s="28"/>
      <c r="AD444" s="31"/>
      <c r="AE444" s="41"/>
      <c r="AF444" s="41"/>
      <c r="AG444" s="41"/>
      <c r="AH444" s="41"/>
      <c r="AI444" s="41"/>
      <c r="AJ444" s="41"/>
      <c r="AK444" s="41"/>
      <c r="AL444" s="41"/>
    </row>
    <row r="445" spans="1:38">
      <c r="A445" s="8" t="str">
        <f>IF('PART III-DEMOGRAPHICS'!A445="","",'PART III-DEMOGRAPHICS'!A445)</f>
        <v/>
      </c>
      <c r="B445" s="9">
        <f t="shared" si="22"/>
        <v>0</v>
      </c>
      <c r="D445" s="28"/>
      <c r="F445" s="28"/>
      <c r="G445" s="28">
        <f t="shared" si="23"/>
        <v>0</v>
      </c>
      <c r="I445" s="28"/>
      <c r="J445" s="28"/>
      <c r="K445" s="41"/>
      <c r="L445" s="41"/>
      <c r="M445" s="41"/>
      <c r="N445" s="41"/>
      <c r="O445" s="28"/>
      <c r="P445" s="31" t="str">
        <f t="shared" si="21"/>
        <v>No</v>
      </c>
      <c r="X445" s="41"/>
      <c r="Y445" s="41"/>
      <c r="Z445" s="41"/>
      <c r="AA445" s="41"/>
      <c r="AB445" s="28"/>
      <c r="AD445" s="31"/>
      <c r="AE445" s="41"/>
      <c r="AF445" s="41"/>
      <c r="AG445" s="41"/>
      <c r="AH445" s="41"/>
      <c r="AI445" s="41"/>
      <c r="AJ445" s="41"/>
      <c r="AK445" s="41"/>
      <c r="AL445" s="41"/>
    </row>
    <row r="446" spans="1:38">
      <c r="A446" s="8" t="str">
        <f>IF('PART III-DEMOGRAPHICS'!A446="","",'PART III-DEMOGRAPHICS'!A446)</f>
        <v/>
      </c>
      <c r="B446" s="9">
        <f t="shared" si="22"/>
        <v>0</v>
      </c>
      <c r="D446" s="28"/>
      <c r="F446" s="28"/>
      <c r="G446" s="28">
        <f t="shared" si="23"/>
        <v>0</v>
      </c>
      <c r="I446" s="28"/>
      <c r="J446" s="28"/>
      <c r="K446" s="41"/>
      <c r="L446" s="41"/>
      <c r="M446" s="41"/>
      <c r="N446" s="41"/>
      <c r="O446" s="28"/>
      <c r="P446" s="31" t="str">
        <f t="shared" si="21"/>
        <v>No</v>
      </c>
      <c r="X446" s="41"/>
      <c r="Y446" s="41"/>
      <c r="Z446" s="41"/>
      <c r="AA446" s="41"/>
      <c r="AB446" s="28"/>
      <c r="AD446" s="31"/>
      <c r="AE446" s="41"/>
      <c r="AF446" s="41"/>
      <c r="AG446" s="41"/>
      <c r="AH446" s="41"/>
      <c r="AI446" s="41"/>
      <c r="AJ446" s="41"/>
      <c r="AK446" s="41"/>
      <c r="AL446" s="41"/>
    </row>
    <row r="447" spans="1:38">
      <c r="A447" s="8" t="str">
        <f>IF('PART III-DEMOGRAPHICS'!A447="","",'PART III-DEMOGRAPHICS'!A447)</f>
        <v/>
      </c>
      <c r="B447" s="9">
        <f t="shared" si="22"/>
        <v>0</v>
      </c>
      <c r="D447" s="28"/>
      <c r="F447" s="28"/>
      <c r="G447" s="28">
        <f t="shared" si="23"/>
        <v>0</v>
      </c>
      <c r="I447" s="28"/>
      <c r="J447" s="28"/>
      <c r="K447" s="41"/>
      <c r="L447" s="41"/>
      <c r="M447" s="41"/>
      <c r="N447" s="41"/>
      <c r="O447" s="28"/>
      <c r="P447" s="31" t="str">
        <f t="shared" si="21"/>
        <v>No</v>
      </c>
      <c r="X447" s="41"/>
      <c r="Y447" s="41"/>
      <c r="Z447" s="41"/>
      <c r="AA447" s="41"/>
      <c r="AB447" s="28"/>
      <c r="AD447" s="31"/>
      <c r="AE447" s="41"/>
      <c r="AF447" s="41"/>
      <c r="AG447" s="41"/>
      <c r="AH447" s="41"/>
      <c r="AI447" s="41"/>
      <c r="AJ447" s="41"/>
      <c r="AK447" s="41"/>
      <c r="AL447" s="41"/>
    </row>
    <row r="448" spans="1:38">
      <c r="A448" s="8" t="str">
        <f>IF('PART III-DEMOGRAPHICS'!A448="","",'PART III-DEMOGRAPHICS'!A448)</f>
        <v/>
      </c>
      <c r="B448" s="9">
        <f t="shared" si="22"/>
        <v>0</v>
      </c>
      <c r="D448" s="28"/>
      <c r="F448" s="28"/>
      <c r="G448" s="28">
        <f t="shared" si="23"/>
        <v>0</v>
      </c>
      <c r="I448" s="28"/>
      <c r="J448" s="28"/>
      <c r="K448" s="41"/>
      <c r="L448" s="41"/>
      <c r="M448" s="41"/>
      <c r="N448" s="41"/>
      <c r="O448" s="28"/>
      <c r="P448" s="31" t="str">
        <f t="shared" si="21"/>
        <v>No</v>
      </c>
      <c r="X448" s="41"/>
      <c r="Y448" s="41"/>
      <c r="Z448" s="41"/>
      <c r="AA448" s="41"/>
      <c r="AB448" s="28"/>
      <c r="AD448" s="31"/>
      <c r="AE448" s="41"/>
      <c r="AF448" s="41"/>
      <c r="AG448" s="41"/>
      <c r="AH448" s="41"/>
      <c r="AI448" s="41"/>
      <c r="AJ448" s="41"/>
      <c r="AK448" s="41"/>
      <c r="AL448" s="41"/>
    </row>
    <row r="449" spans="1:38">
      <c r="A449" s="8" t="str">
        <f>IF('PART III-DEMOGRAPHICS'!A449="","",'PART III-DEMOGRAPHICS'!A449)</f>
        <v/>
      </c>
      <c r="B449" s="9">
        <f t="shared" si="22"/>
        <v>0</v>
      </c>
      <c r="D449" s="28"/>
      <c r="F449" s="28"/>
      <c r="G449" s="28">
        <f t="shared" si="23"/>
        <v>0</v>
      </c>
      <c r="I449" s="28"/>
      <c r="J449" s="28"/>
      <c r="K449" s="41"/>
      <c r="L449" s="41"/>
      <c r="M449" s="41"/>
      <c r="N449" s="41"/>
      <c r="O449" s="28"/>
      <c r="P449" s="31" t="str">
        <f t="shared" si="21"/>
        <v>No</v>
      </c>
      <c r="X449" s="41"/>
      <c r="Y449" s="41"/>
      <c r="Z449" s="41"/>
      <c r="AA449" s="41"/>
      <c r="AB449" s="28"/>
      <c r="AD449" s="31"/>
      <c r="AE449" s="41"/>
      <c r="AF449" s="41"/>
      <c r="AG449" s="41"/>
      <c r="AH449" s="41"/>
      <c r="AI449" s="41"/>
      <c r="AJ449" s="41"/>
      <c r="AK449" s="41"/>
      <c r="AL449" s="41"/>
    </row>
    <row r="450" spans="1:38">
      <c r="A450" s="8" t="str">
        <f>IF('PART III-DEMOGRAPHICS'!A450="","",'PART III-DEMOGRAPHICS'!A450)</f>
        <v/>
      </c>
      <c r="B450" s="9">
        <f t="shared" si="22"/>
        <v>0</v>
      </c>
      <c r="D450" s="28"/>
      <c r="F450" s="28"/>
      <c r="G450" s="28">
        <f t="shared" si="23"/>
        <v>0</v>
      </c>
      <c r="I450" s="28"/>
      <c r="J450" s="28"/>
      <c r="K450" s="41"/>
      <c r="L450" s="41"/>
      <c r="M450" s="41"/>
      <c r="N450" s="41"/>
      <c r="O450" s="28"/>
      <c r="P450" s="31" t="str">
        <f t="shared" si="21"/>
        <v>No</v>
      </c>
      <c r="X450" s="41"/>
      <c r="Y450" s="41"/>
      <c r="Z450" s="41"/>
      <c r="AA450" s="41"/>
      <c r="AB450" s="28"/>
      <c r="AD450" s="31"/>
      <c r="AE450" s="41"/>
      <c r="AF450" s="41"/>
      <c r="AG450" s="41"/>
      <c r="AH450" s="41"/>
      <c r="AI450" s="41"/>
      <c r="AJ450" s="41"/>
      <c r="AK450" s="41"/>
      <c r="AL450" s="41"/>
    </row>
    <row r="451" spans="1:38">
      <c r="A451" s="8" t="str">
        <f>IF('PART III-DEMOGRAPHICS'!A451="","",'PART III-DEMOGRAPHICS'!A451)</f>
        <v/>
      </c>
      <c r="B451" s="9">
        <f t="shared" si="22"/>
        <v>0</v>
      </c>
      <c r="D451" s="28"/>
      <c r="F451" s="28"/>
      <c r="G451" s="28">
        <f t="shared" si="23"/>
        <v>0</v>
      </c>
      <c r="I451" s="28"/>
      <c r="J451" s="28"/>
      <c r="K451" s="41"/>
      <c r="L451" s="41"/>
      <c r="M451" s="41"/>
      <c r="N451" s="41"/>
      <c r="O451" s="28"/>
      <c r="P451" s="31" t="str">
        <f t="shared" si="21"/>
        <v>No</v>
      </c>
      <c r="X451" s="41"/>
      <c r="Y451" s="41"/>
      <c r="Z451" s="41"/>
      <c r="AA451" s="41"/>
      <c r="AB451" s="28"/>
      <c r="AD451" s="31"/>
      <c r="AE451" s="41"/>
      <c r="AF451" s="41"/>
      <c r="AG451" s="41"/>
      <c r="AH451" s="41"/>
      <c r="AI451" s="41"/>
      <c r="AJ451" s="41"/>
      <c r="AK451" s="41"/>
      <c r="AL451" s="41"/>
    </row>
    <row r="452" spans="1:38">
      <c r="A452" s="8" t="str">
        <f>IF('PART III-DEMOGRAPHICS'!A452="","",'PART III-DEMOGRAPHICS'!A452)</f>
        <v/>
      </c>
      <c r="B452" s="9">
        <f t="shared" si="22"/>
        <v>0</v>
      </c>
      <c r="D452" s="28"/>
      <c r="F452" s="28"/>
      <c r="G452" s="28">
        <f t="shared" si="23"/>
        <v>0</v>
      </c>
      <c r="I452" s="28"/>
      <c r="J452" s="28"/>
      <c r="K452" s="41"/>
      <c r="L452" s="41"/>
      <c r="M452" s="41"/>
      <c r="N452" s="41"/>
      <c r="O452" s="28"/>
      <c r="P452" s="31" t="str">
        <f t="shared" si="21"/>
        <v>No</v>
      </c>
      <c r="X452" s="41"/>
      <c r="Y452" s="41"/>
      <c r="Z452" s="41"/>
      <c r="AA452" s="41"/>
      <c r="AB452" s="28"/>
      <c r="AD452" s="31"/>
      <c r="AE452" s="41"/>
      <c r="AF452" s="41"/>
      <c r="AG452" s="41"/>
      <c r="AH452" s="41"/>
      <c r="AI452" s="41"/>
      <c r="AJ452" s="41"/>
      <c r="AK452" s="41"/>
      <c r="AL452" s="41"/>
    </row>
    <row r="453" spans="1:38">
      <c r="A453" s="8" t="str">
        <f>IF('PART III-DEMOGRAPHICS'!A453="","",'PART III-DEMOGRAPHICS'!A453)</f>
        <v/>
      </c>
      <c r="B453" s="9">
        <f t="shared" si="22"/>
        <v>0</v>
      </c>
      <c r="D453" s="28"/>
      <c r="F453" s="28"/>
      <c r="G453" s="28">
        <f t="shared" si="23"/>
        <v>0</v>
      </c>
      <c r="I453" s="28"/>
      <c r="J453" s="28"/>
      <c r="K453" s="41"/>
      <c r="L453" s="41"/>
      <c r="M453" s="41"/>
      <c r="N453" s="41"/>
      <c r="O453" s="28"/>
      <c r="P453" s="31" t="str">
        <f t="shared" si="21"/>
        <v>No</v>
      </c>
      <c r="X453" s="41"/>
      <c r="Y453" s="41"/>
      <c r="Z453" s="41"/>
      <c r="AA453" s="41"/>
      <c r="AB453" s="28"/>
      <c r="AD453" s="31"/>
      <c r="AE453" s="41"/>
      <c r="AF453" s="41"/>
      <c r="AG453" s="41"/>
      <c r="AH453" s="41"/>
      <c r="AI453" s="41"/>
      <c r="AJ453" s="41"/>
      <c r="AK453" s="41"/>
      <c r="AL453" s="41"/>
    </row>
    <row r="454" spans="1:38">
      <c r="A454" s="8" t="str">
        <f>IF('PART III-DEMOGRAPHICS'!A454="","",'PART III-DEMOGRAPHICS'!A454)</f>
        <v/>
      </c>
      <c r="B454" s="9">
        <f t="shared" si="22"/>
        <v>0</v>
      </c>
      <c r="D454" s="28"/>
      <c r="F454" s="28"/>
      <c r="G454" s="28">
        <f t="shared" si="23"/>
        <v>0</v>
      </c>
      <c r="I454" s="28"/>
      <c r="J454" s="28"/>
      <c r="K454" s="41"/>
      <c r="L454" s="41"/>
      <c r="M454" s="41"/>
      <c r="N454" s="41"/>
      <c r="O454" s="28"/>
      <c r="P454" s="31" t="str">
        <f t="shared" si="21"/>
        <v>No</v>
      </c>
      <c r="X454" s="41"/>
      <c r="Y454" s="41"/>
      <c r="Z454" s="41"/>
      <c r="AA454" s="41"/>
      <c r="AB454" s="28"/>
      <c r="AD454" s="31"/>
      <c r="AE454" s="41"/>
      <c r="AF454" s="41"/>
      <c r="AG454" s="41"/>
      <c r="AH454" s="41"/>
      <c r="AI454" s="41"/>
      <c r="AJ454" s="41"/>
      <c r="AK454" s="41"/>
      <c r="AL454" s="41"/>
    </row>
    <row r="455" spans="1:38">
      <c r="A455" s="8" t="str">
        <f>IF('PART III-DEMOGRAPHICS'!A455="","",'PART III-DEMOGRAPHICS'!A455)</f>
        <v/>
      </c>
      <c r="B455" s="9">
        <f t="shared" si="22"/>
        <v>0</v>
      </c>
      <c r="D455" s="28"/>
      <c r="F455" s="28"/>
      <c r="G455" s="28">
        <f t="shared" si="23"/>
        <v>0</v>
      </c>
      <c r="I455" s="28"/>
      <c r="J455" s="28"/>
      <c r="K455" s="41"/>
      <c r="L455" s="41"/>
      <c r="M455" s="41"/>
      <c r="N455" s="41"/>
      <c r="O455" s="28"/>
      <c r="P455" s="31" t="str">
        <f t="shared" si="21"/>
        <v>No</v>
      </c>
      <c r="X455" s="41"/>
      <c r="Y455" s="41"/>
      <c r="Z455" s="41"/>
      <c r="AA455" s="41"/>
      <c r="AB455" s="28"/>
      <c r="AD455" s="31"/>
      <c r="AE455" s="41"/>
      <c r="AF455" s="41"/>
      <c r="AG455" s="41"/>
      <c r="AH455" s="41"/>
      <c r="AI455" s="41"/>
      <c r="AJ455" s="41"/>
      <c r="AK455" s="41"/>
      <c r="AL455" s="41"/>
    </row>
    <row r="456" spans="1:38">
      <c r="A456" s="8" t="str">
        <f>IF('PART III-DEMOGRAPHICS'!A456="","",'PART III-DEMOGRAPHICS'!A456)</f>
        <v/>
      </c>
      <c r="B456" s="9">
        <f t="shared" si="22"/>
        <v>0</v>
      </c>
      <c r="D456" s="28"/>
      <c r="F456" s="28"/>
      <c r="G456" s="28">
        <f t="shared" si="23"/>
        <v>0</v>
      </c>
      <c r="I456" s="28"/>
      <c r="J456" s="28"/>
      <c r="K456" s="41"/>
      <c r="L456" s="41"/>
      <c r="M456" s="41"/>
      <c r="N456" s="41"/>
      <c r="O456" s="28"/>
      <c r="P456" s="31" t="str">
        <f t="shared" ref="P456:P519" si="24">IF(OR(Q456="Yes",R456="Yes",S456="Yes",T456="Yes",U456="Yes",V456="Yes",W456="Yes"),"Yes","No")</f>
        <v>No</v>
      </c>
      <c r="X456" s="41"/>
      <c r="Y456" s="41"/>
      <c r="Z456" s="41"/>
      <c r="AA456" s="41"/>
      <c r="AB456" s="28"/>
      <c r="AD456" s="31"/>
      <c r="AE456" s="41"/>
      <c r="AF456" s="41"/>
      <c r="AG456" s="41"/>
      <c r="AH456" s="41"/>
      <c r="AI456" s="41"/>
      <c r="AJ456" s="41"/>
      <c r="AK456" s="41"/>
      <c r="AL456" s="41"/>
    </row>
    <row r="457" spans="1:38">
      <c r="A457" s="8" t="str">
        <f>IF('PART III-DEMOGRAPHICS'!A457="","",'PART III-DEMOGRAPHICS'!A457)</f>
        <v/>
      </c>
      <c r="B457" s="9">
        <f t="shared" si="22"/>
        <v>0</v>
      </c>
      <c r="D457" s="28"/>
      <c r="F457" s="28"/>
      <c r="G457" s="28">
        <f t="shared" si="23"/>
        <v>0</v>
      </c>
      <c r="I457" s="28"/>
      <c r="J457" s="28"/>
      <c r="K457" s="41"/>
      <c r="L457" s="41"/>
      <c r="M457" s="41"/>
      <c r="N457" s="41"/>
      <c r="O457" s="28"/>
      <c r="P457" s="31" t="str">
        <f t="shared" si="24"/>
        <v>No</v>
      </c>
      <c r="X457" s="41"/>
      <c r="Y457" s="41"/>
      <c r="Z457" s="41"/>
      <c r="AA457" s="41"/>
      <c r="AB457" s="28"/>
      <c r="AD457" s="31"/>
      <c r="AE457" s="41"/>
      <c r="AF457" s="41"/>
      <c r="AG457" s="41"/>
      <c r="AH457" s="41"/>
      <c r="AI457" s="41"/>
      <c r="AJ457" s="41"/>
      <c r="AK457" s="41"/>
      <c r="AL457" s="41"/>
    </row>
    <row r="458" spans="1:38">
      <c r="A458" s="8" t="str">
        <f>IF('PART III-DEMOGRAPHICS'!A458="","",'PART III-DEMOGRAPHICS'!A458)</f>
        <v/>
      </c>
      <c r="B458" s="9">
        <f t="shared" si="22"/>
        <v>0</v>
      </c>
      <c r="D458" s="28"/>
      <c r="F458" s="28"/>
      <c r="G458" s="28">
        <f t="shared" si="23"/>
        <v>0</v>
      </c>
      <c r="I458" s="28"/>
      <c r="J458" s="28"/>
      <c r="K458" s="41"/>
      <c r="L458" s="41"/>
      <c r="M458" s="41"/>
      <c r="N458" s="41"/>
      <c r="O458" s="28"/>
      <c r="P458" s="31" t="str">
        <f t="shared" si="24"/>
        <v>No</v>
      </c>
      <c r="X458" s="41"/>
      <c r="Y458" s="41"/>
      <c r="Z458" s="41"/>
      <c r="AA458" s="41"/>
      <c r="AB458" s="28"/>
      <c r="AD458" s="31"/>
      <c r="AE458" s="41"/>
      <c r="AF458" s="41"/>
      <c r="AG458" s="41"/>
      <c r="AH458" s="41"/>
      <c r="AI458" s="41"/>
      <c r="AJ458" s="41"/>
      <c r="AK458" s="41"/>
      <c r="AL458" s="41"/>
    </row>
    <row r="459" spans="1:38">
      <c r="A459" s="8" t="str">
        <f>IF('PART III-DEMOGRAPHICS'!A459="","",'PART III-DEMOGRAPHICS'!A459)</f>
        <v/>
      </c>
      <c r="B459" s="9">
        <f t="shared" ref="B459:B522" si="25">D459+F459</f>
        <v>0</v>
      </c>
      <c r="D459" s="28"/>
      <c r="F459" s="28"/>
      <c r="G459" s="28">
        <f t="shared" ref="G459:G522" si="26">I459+J459</f>
        <v>0</v>
      </c>
      <c r="I459" s="28"/>
      <c r="J459" s="28"/>
      <c r="K459" s="41"/>
      <c r="L459" s="41"/>
      <c r="M459" s="41"/>
      <c r="N459" s="41"/>
      <c r="O459" s="28"/>
      <c r="P459" s="31" t="str">
        <f t="shared" si="24"/>
        <v>No</v>
      </c>
      <c r="X459" s="41"/>
      <c r="Y459" s="41"/>
      <c r="Z459" s="41"/>
      <c r="AA459" s="41"/>
      <c r="AB459" s="28"/>
      <c r="AD459" s="31"/>
      <c r="AE459" s="41"/>
      <c r="AF459" s="41"/>
      <c r="AG459" s="41"/>
      <c r="AH459" s="41"/>
      <c r="AI459" s="41"/>
      <c r="AJ459" s="41"/>
      <c r="AK459" s="41"/>
      <c r="AL459" s="41"/>
    </row>
    <row r="460" spans="1:38">
      <c r="A460" s="8" t="str">
        <f>IF('PART III-DEMOGRAPHICS'!A460="","",'PART III-DEMOGRAPHICS'!A460)</f>
        <v/>
      </c>
      <c r="B460" s="9">
        <f t="shared" si="25"/>
        <v>0</v>
      </c>
      <c r="D460" s="28"/>
      <c r="F460" s="28"/>
      <c r="G460" s="28">
        <f t="shared" si="26"/>
        <v>0</v>
      </c>
      <c r="I460" s="28"/>
      <c r="J460" s="28"/>
      <c r="K460" s="41"/>
      <c r="L460" s="41"/>
      <c r="M460" s="41"/>
      <c r="N460" s="41"/>
      <c r="O460" s="28"/>
      <c r="P460" s="31" t="str">
        <f t="shared" si="24"/>
        <v>No</v>
      </c>
      <c r="X460" s="41"/>
      <c r="Y460" s="41"/>
      <c r="Z460" s="41"/>
      <c r="AA460" s="41"/>
      <c r="AB460" s="28"/>
      <c r="AD460" s="31"/>
      <c r="AE460" s="41"/>
      <c r="AF460" s="41"/>
      <c r="AG460" s="41"/>
      <c r="AH460" s="41"/>
      <c r="AI460" s="41"/>
      <c r="AJ460" s="41"/>
      <c r="AK460" s="41"/>
      <c r="AL460" s="41"/>
    </row>
    <row r="461" spans="1:38">
      <c r="A461" s="8" t="str">
        <f>IF('PART III-DEMOGRAPHICS'!A461="","",'PART III-DEMOGRAPHICS'!A461)</f>
        <v/>
      </c>
      <c r="B461" s="9">
        <f t="shared" si="25"/>
        <v>0</v>
      </c>
      <c r="D461" s="28"/>
      <c r="F461" s="28"/>
      <c r="G461" s="28">
        <f t="shared" si="26"/>
        <v>0</v>
      </c>
      <c r="I461" s="28"/>
      <c r="J461" s="28"/>
      <c r="K461" s="41"/>
      <c r="L461" s="41"/>
      <c r="M461" s="41"/>
      <c r="N461" s="41"/>
      <c r="O461" s="28"/>
      <c r="P461" s="31" t="str">
        <f t="shared" si="24"/>
        <v>No</v>
      </c>
      <c r="X461" s="41"/>
      <c r="Y461" s="41"/>
      <c r="Z461" s="41"/>
      <c r="AA461" s="41"/>
      <c r="AB461" s="28"/>
      <c r="AD461" s="31"/>
      <c r="AE461" s="41"/>
      <c r="AF461" s="41"/>
      <c r="AG461" s="41"/>
      <c r="AH461" s="41"/>
      <c r="AI461" s="41"/>
      <c r="AJ461" s="41"/>
      <c r="AK461" s="41"/>
      <c r="AL461" s="41"/>
    </row>
    <row r="462" spans="1:38">
      <c r="A462" s="8" t="str">
        <f>IF('PART III-DEMOGRAPHICS'!A462="","",'PART III-DEMOGRAPHICS'!A462)</f>
        <v/>
      </c>
      <c r="B462" s="9">
        <f t="shared" si="25"/>
        <v>0</v>
      </c>
      <c r="D462" s="28"/>
      <c r="F462" s="28"/>
      <c r="G462" s="28">
        <f t="shared" si="26"/>
        <v>0</v>
      </c>
      <c r="I462" s="28"/>
      <c r="J462" s="28"/>
      <c r="K462" s="41"/>
      <c r="L462" s="41"/>
      <c r="M462" s="41"/>
      <c r="N462" s="41"/>
      <c r="O462" s="28"/>
      <c r="P462" s="31" t="str">
        <f t="shared" si="24"/>
        <v>No</v>
      </c>
      <c r="X462" s="41"/>
      <c r="Y462" s="41"/>
      <c r="Z462" s="41"/>
      <c r="AA462" s="41"/>
      <c r="AB462" s="28"/>
      <c r="AD462" s="31"/>
      <c r="AE462" s="41"/>
      <c r="AF462" s="41"/>
      <c r="AG462" s="41"/>
      <c r="AH462" s="41"/>
      <c r="AI462" s="41"/>
      <c r="AJ462" s="41"/>
      <c r="AK462" s="41"/>
      <c r="AL462" s="41"/>
    </row>
    <row r="463" spans="1:38">
      <c r="A463" s="8" t="str">
        <f>IF('PART III-DEMOGRAPHICS'!A463="","",'PART III-DEMOGRAPHICS'!A463)</f>
        <v/>
      </c>
      <c r="B463" s="9">
        <f t="shared" si="25"/>
        <v>0</v>
      </c>
      <c r="D463" s="28"/>
      <c r="F463" s="28"/>
      <c r="G463" s="28">
        <f t="shared" si="26"/>
        <v>0</v>
      </c>
      <c r="I463" s="28"/>
      <c r="J463" s="28"/>
      <c r="K463" s="41"/>
      <c r="L463" s="41"/>
      <c r="M463" s="41"/>
      <c r="N463" s="41"/>
      <c r="O463" s="28"/>
      <c r="P463" s="31" t="str">
        <f t="shared" si="24"/>
        <v>No</v>
      </c>
      <c r="X463" s="41"/>
      <c r="Y463" s="41"/>
      <c r="Z463" s="41"/>
      <c r="AA463" s="41"/>
      <c r="AB463" s="28"/>
      <c r="AD463" s="31"/>
      <c r="AE463" s="41"/>
      <c r="AF463" s="41"/>
      <c r="AG463" s="41"/>
      <c r="AH463" s="41"/>
      <c r="AI463" s="41"/>
      <c r="AJ463" s="41"/>
      <c r="AK463" s="41"/>
      <c r="AL463" s="41"/>
    </row>
    <row r="464" spans="1:38">
      <c r="A464" s="8" t="str">
        <f>IF('PART III-DEMOGRAPHICS'!A464="","",'PART III-DEMOGRAPHICS'!A464)</f>
        <v/>
      </c>
      <c r="B464" s="9">
        <f t="shared" si="25"/>
        <v>0</v>
      </c>
      <c r="D464" s="28"/>
      <c r="F464" s="28"/>
      <c r="G464" s="28">
        <f t="shared" si="26"/>
        <v>0</v>
      </c>
      <c r="I464" s="28"/>
      <c r="J464" s="28"/>
      <c r="K464" s="41"/>
      <c r="L464" s="41"/>
      <c r="M464" s="41"/>
      <c r="N464" s="41"/>
      <c r="O464" s="28"/>
      <c r="P464" s="31" t="str">
        <f t="shared" si="24"/>
        <v>No</v>
      </c>
      <c r="X464" s="41"/>
      <c r="Y464" s="41"/>
      <c r="Z464" s="41"/>
      <c r="AA464" s="41"/>
      <c r="AB464" s="28"/>
      <c r="AD464" s="31"/>
      <c r="AE464" s="41"/>
      <c r="AF464" s="41"/>
      <c r="AG464" s="41"/>
      <c r="AH464" s="41"/>
      <c r="AI464" s="41"/>
      <c r="AJ464" s="41"/>
      <c r="AK464" s="41"/>
      <c r="AL464" s="41"/>
    </row>
    <row r="465" spans="1:38">
      <c r="A465" s="8" t="str">
        <f>IF('PART III-DEMOGRAPHICS'!A465="","",'PART III-DEMOGRAPHICS'!A465)</f>
        <v/>
      </c>
      <c r="B465" s="9">
        <f t="shared" si="25"/>
        <v>0</v>
      </c>
      <c r="D465" s="28"/>
      <c r="F465" s="28"/>
      <c r="G465" s="28">
        <f t="shared" si="26"/>
        <v>0</v>
      </c>
      <c r="I465" s="28"/>
      <c r="J465" s="28"/>
      <c r="K465" s="41"/>
      <c r="L465" s="41"/>
      <c r="M465" s="41"/>
      <c r="N465" s="41"/>
      <c r="O465" s="28"/>
      <c r="P465" s="31" t="str">
        <f t="shared" si="24"/>
        <v>No</v>
      </c>
      <c r="X465" s="41"/>
      <c r="Y465" s="41"/>
      <c r="Z465" s="41"/>
      <c r="AA465" s="41"/>
      <c r="AB465" s="28"/>
      <c r="AD465" s="31"/>
      <c r="AE465" s="41"/>
      <c r="AF465" s="41"/>
      <c r="AG465" s="41"/>
      <c r="AH465" s="41"/>
      <c r="AI465" s="41"/>
      <c r="AJ465" s="41"/>
      <c r="AK465" s="41"/>
      <c r="AL465" s="41"/>
    </row>
    <row r="466" spans="1:38">
      <c r="A466" s="8" t="str">
        <f>IF('PART III-DEMOGRAPHICS'!A466="","",'PART III-DEMOGRAPHICS'!A466)</f>
        <v/>
      </c>
      <c r="B466" s="9">
        <f t="shared" si="25"/>
        <v>0</v>
      </c>
      <c r="D466" s="28"/>
      <c r="F466" s="28"/>
      <c r="G466" s="28">
        <f t="shared" si="26"/>
        <v>0</v>
      </c>
      <c r="I466" s="28"/>
      <c r="J466" s="28"/>
      <c r="K466" s="41"/>
      <c r="L466" s="41"/>
      <c r="M466" s="41"/>
      <c r="N466" s="41"/>
      <c r="O466" s="28"/>
      <c r="P466" s="31" t="str">
        <f t="shared" si="24"/>
        <v>No</v>
      </c>
      <c r="X466" s="41"/>
      <c r="Y466" s="41"/>
      <c r="Z466" s="41"/>
      <c r="AA466" s="41"/>
      <c r="AB466" s="28"/>
      <c r="AD466" s="31"/>
      <c r="AE466" s="41"/>
      <c r="AF466" s="41"/>
      <c r="AG466" s="41"/>
      <c r="AH466" s="41"/>
      <c r="AI466" s="41"/>
      <c r="AJ466" s="41"/>
      <c r="AK466" s="41"/>
      <c r="AL466" s="41"/>
    </row>
    <row r="467" spans="1:38">
      <c r="A467" s="8" t="str">
        <f>IF('PART III-DEMOGRAPHICS'!A467="","",'PART III-DEMOGRAPHICS'!A467)</f>
        <v/>
      </c>
      <c r="B467" s="9">
        <f t="shared" si="25"/>
        <v>0</v>
      </c>
      <c r="D467" s="28"/>
      <c r="F467" s="28"/>
      <c r="G467" s="28">
        <f t="shared" si="26"/>
        <v>0</v>
      </c>
      <c r="I467" s="28"/>
      <c r="J467" s="28"/>
      <c r="K467" s="41"/>
      <c r="L467" s="41"/>
      <c r="M467" s="41"/>
      <c r="N467" s="41"/>
      <c r="O467" s="28"/>
      <c r="P467" s="31" t="str">
        <f t="shared" si="24"/>
        <v>No</v>
      </c>
      <c r="X467" s="41"/>
      <c r="Y467" s="41"/>
      <c r="Z467" s="41"/>
      <c r="AA467" s="41"/>
      <c r="AB467" s="28"/>
      <c r="AD467" s="31"/>
      <c r="AE467" s="41"/>
      <c r="AF467" s="41"/>
      <c r="AG467" s="41"/>
      <c r="AH467" s="41"/>
      <c r="AI467" s="41"/>
      <c r="AJ467" s="41"/>
      <c r="AK467" s="41"/>
      <c r="AL467" s="41"/>
    </row>
    <row r="468" spans="1:38">
      <c r="A468" s="8" t="str">
        <f>IF('PART III-DEMOGRAPHICS'!A468="","",'PART III-DEMOGRAPHICS'!A468)</f>
        <v/>
      </c>
      <c r="B468" s="9">
        <f t="shared" si="25"/>
        <v>0</v>
      </c>
      <c r="D468" s="28"/>
      <c r="F468" s="28"/>
      <c r="G468" s="28">
        <f t="shared" si="26"/>
        <v>0</v>
      </c>
      <c r="I468" s="28"/>
      <c r="J468" s="28"/>
      <c r="K468" s="41"/>
      <c r="L468" s="41"/>
      <c r="M468" s="41"/>
      <c r="N468" s="41"/>
      <c r="O468" s="28"/>
      <c r="P468" s="31" t="str">
        <f t="shared" si="24"/>
        <v>No</v>
      </c>
      <c r="X468" s="41"/>
      <c r="Y468" s="41"/>
      <c r="Z468" s="41"/>
      <c r="AA468" s="41"/>
      <c r="AB468" s="28"/>
      <c r="AD468" s="31"/>
      <c r="AE468" s="41"/>
      <c r="AF468" s="41"/>
      <c r="AG468" s="41"/>
      <c r="AH468" s="41"/>
      <c r="AI468" s="41"/>
      <c r="AJ468" s="41"/>
      <c r="AK468" s="41"/>
      <c r="AL468" s="41"/>
    </row>
    <row r="469" spans="1:38">
      <c r="A469" s="8" t="str">
        <f>IF('PART III-DEMOGRAPHICS'!A469="","",'PART III-DEMOGRAPHICS'!A469)</f>
        <v/>
      </c>
      <c r="B469" s="9">
        <f t="shared" si="25"/>
        <v>0</v>
      </c>
      <c r="D469" s="28"/>
      <c r="F469" s="28"/>
      <c r="G469" s="28">
        <f t="shared" si="26"/>
        <v>0</v>
      </c>
      <c r="I469" s="28"/>
      <c r="J469" s="28"/>
      <c r="K469" s="41"/>
      <c r="L469" s="41"/>
      <c r="M469" s="41"/>
      <c r="N469" s="41"/>
      <c r="O469" s="28"/>
      <c r="P469" s="31" t="str">
        <f t="shared" si="24"/>
        <v>No</v>
      </c>
      <c r="X469" s="41"/>
      <c r="Y469" s="41"/>
      <c r="Z469" s="41"/>
      <c r="AA469" s="41"/>
      <c r="AB469" s="28"/>
      <c r="AD469" s="31"/>
      <c r="AE469" s="41"/>
      <c r="AF469" s="41"/>
      <c r="AG469" s="41"/>
      <c r="AH469" s="41"/>
      <c r="AI469" s="41"/>
      <c r="AJ469" s="41"/>
      <c r="AK469" s="41"/>
      <c r="AL469" s="41"/>
    </row>
    <row r="470" spans="1:38">
      <c r="A470" s="8" t="str">
        <f>IF('PART III-DEMOGRAPHICS'!A470="","",'PART III-DEMOGRAPHICS'!A470)</f>
        <v/>
      </c>
      <c r="B470" s="9">
        <f t="shared" si="25"/>
        <v>0</v>
      </c>
      <c r="D470" s="28"/>
      <c r="F470" s="28"/>
      <c r="G470" s="28">
        <f t="shared" si="26"/>
        <v>0</v>
      </c>
      <c r="I470" s="28"/>
      <c r="J470" s="28"/>
      <c r="K470" s="41"/>
      <c r="L470" s="41"/>
      <c r="M470" s="41"/>
      <c r="N470" s="41"/>
      <c r="O470" s="28"/>
      <c r="P470" s="31" t="str">
        <f t="shared" si="24"/>
        <v>No</v>
      </c>
      <c r="X470" s="41"/>
      <c r="Y470" s="41"/>
      <c r="Z470" s="41"/>
      <c r="AA470" s="41"/>
      <c r="AB470" s="28"/>
      <c r="AD470" s="31"/>
      <c r="AE470" s="41"/>
      <c r="AF470" s="41"/>
      <c r="AG470" s="41"/>
      <c r="AH470" s="41"/>
      <c r="AI470" s="41"/>
      <c r="AJ470" s="41"/>
      <c r="AK470" s="41"/>
      <c r="AL470" s="41"/>
    </row>
    <row r="471" spans="1:38">
      <c r="A471" s="8" t="str">
        <f>IF('PART III-DEMOGRAPHICS'!A471="","",'PART III-DEMOGRAPHICS'!A471)</f>
        <v/>
      </c>
      <c r="B471" s="9">
        <f t="shared" si="25"/>
        <v>0</v>
      </c>
      <c r="D471" s="28"/>
      <c r="F471" s="28"/>
      <c r="G471" s="28">
        <f t="shared" si="26"/>
        <v>0</v>
      </c>
      <c r="I471" s="28"/>
      <c r="J471" s="28"/>
      <c r="K471" s="41"/>
      <c r="L471" s="41"/>
      <c r="M471" s="41"/>
      <c r="N471" s="41"/>
      <c r="O471" s="28"/>
      <c r="P471" s="31" t="str">
        <f t="shared" si="24"/>
        <v>No</v>
      </c>
      <c r="X471" s="41"/>
      <c r="Y471" s="41"/>
      <c r="Z471" s="41"/>
      <c r="AA471" s="41"/>
      <c r="AB471" s="28"/>
      <c r="AD471" s="31"/>
      <c r="AE471" s="41"/>
      <c r="AF471" s="41"/>
      <c r="AG471" s="41"/>
      <c r="AH471" s="41"/>
      <c r="AI471" s="41"/>
      <c r="AJ471" s="41"/>
      <c r="AK471" s="41"/>
      <c r="AL471" s="41"/>
    </row>
    <row r="472" spans="1:38">
      <c r="A472" s="8" t="str">
        <f>IF('PART III-DEMOGRAPHICS'!A472="","",'PART III-DEMOGRAPHICS'!A472)</f>
        <v/>
      </c>
      <c r="B472" s="9">
        <f t="shared" si="25"/>
        <v>0</v>
      </c>
      <c r="D472" s="28"/>
      <c r="F472" s="28"/>
      <c r="G472" s="28">
        <f t="shared" si="26"/>
        <v>0</v>
      </c>
      <c r="I472" s="28"/>
      <c r="J472" s="28"/>
      <c r="K472" s="41"/>
      <c r="L472" s="41"/>
      <c r="M472" s="41"/>
      <c r="N472" s="41"/>
      <c r="O472" s="28"/>
      <c r="P472" s="31" t="str">
        <f t="shared" si="24"/>
        <v>No</v>
      </c>
      <c r="X472" s="41"/>
      <c r="Y472" s="41"/>
      <c r="Z472" s="41"/>
      <c r="AA472" s="41"/>
      <c r="AB472" s="28"/>
      <c r="AD472" s="31"/>
      <c r="AE472" s="41"/>
      <c r="AF472" s="41"/>
      <c r="AG472" s="41"/>
      <c r="AH472" s="41"/>
      <c r="AI472" s="41"/>
      <c r="AJ472" s="41"/>
      <c r="AK472" s="41"/>
      <c r="AL472" s="41"/>
    </row>
    <row r="473" spans="1:38">
      <c r="A473" s="8" t="str">
        <f>IF('PART III-DEMOGRAPHICS'!A473="","",'PART III-DEMOGRAPHICS'!A473)</f>
        <v/>
      </c>
      <c r="B473" s="9">
        <f t="shared" si="25"/>
        <v>0</v>
      </c>
      <c r="D473" s="28"/>
      <c r="F473" s="28"/>
      <c r="G473" s="28">
        <f t="shared" si="26"/>
        <v>0</v>
      </c>
      <c r="I473" s="28"/>
      <c r="J473" s="28"/>
      <c r="K473" s="41"/>
      <c r="L473" s="41"/>
      <c r="M473" s="41"/>
      <c r="N473" s="41"/>
      <c r="O473" s="28"/>
      <c r="P473" s="31" t="str">
        <f t="shared" si="24"/>
        <v>No</v>
      </c>
      <c r="X473" s="41"/>
      <c r="Y473" s="41"/>
      <c r="Z473" s="41"/>
      <c r="AA473" s="41"/>
      <c r="AB473" s="28"/>
      <c r="AD473" s="31"/>
      <c r="AE473" s="41"/>
      <c r="AF473" s="41"/>
      <c r="AG473" s="41"/>
      <c r="AH473" s="41"/>
      <c r="AI473" s="41"/>
      <c r="AJ473" s="41"/>
      <c r="AK473" s="41"/>
      <c r="AL473" s="41"/>
    </row>
    <row r="474" spans="1:38">
      <c r="A474" s="8" t="str">
        <f>IF('PART III-DEMOGRAPHICS'!A474="","",'PART III-DEMOGRAPHICS'!A474)</f>
        <v/>
      </c>
      <c r="B474" s="9">
        <f t="shared" si="25"/>
        <v>0</v>
      </c>
      <c r="D474" s="28"/>
      <c r="F474" s="28"/>
      <c r="G474" s="28">
        <f t="shared" si="26"/>
        <v>0</v>
      </c>
      <c r="I474" s="28"/>
      <c r="J474" s="28"/>
      <c r="K474" s="41"/>
      <c r="L474" s="41"/>
      <c r="M474" s="41"/>
      <c r="N474" s="41"/>
      <c r="O474" s="28"/>
      <c r="P474" s="31" t="str">
        <f t="shared" si="24"/>
        <v>No</v>
      </c>
      <c r="X474" s="41"/>
      <c r="Y474" s="41"/>
      <c r="Z474" s="41"/>
      <c r="AA474" s="41"/>
      <c r="AB474" s="28"/>
      <c r="AD474" s="31"/>
      <c r="AE474" s="41"/>
      <c r="AF474" s="41"/>
      <c r="AG474" s="41"/>
      <c r="AH474" s="41"/>
      <c r="AI474" s="41"/>
      <c r="AJ474" s="41"/>
      <c r="AK474" s="41"/>
      <c r="AL474" s="41"/>
    </row>
    <row r="475" spans="1:38">
      <c r="A475" s="8" t="str">
        <f>IF('PART III-DEMOGRAPHICS'!A475="","",'PART III-DEMOGRAPHICS'!A475)</f>
        <v/>
      </c>
      <c r="B475" s="9">
        <f t="shared" si="25"/>
        <v>0</v>
      </c>
      <c r="D475" s="28"/>
      <c r="F475" s="28"/>
      <c r="G475" s="28">
        <f t="shared" si="26"/>
        <v>0</v>
      </c>
      <c r="I475" s="28"/>
      <c r="J475" s="28"/>
      <c r="K475" s="41"/>
      <c r="L475" s="41"/>
      <c r="M475" s="41"/>
      <c r="N475" s="41"/>
      <c r="O475" s="28"/>
      <c r="P475" s="31" t="str">
        <f t="shared" si="24"/>
        <v>No</v>
      </c>
      <c r="X475" s="41"/>
      <c r="Y475" s="41"/>
      <c r="Z475" s="41"/>
      <c r="AA475" s="41"/>
      <c r="AB475" s="28"/>
      <c r="AD475" s="31"/>
      <c r="AE475" s="41"/>
      <c r="AF475" s="41"/>
      <c r="AG475" s="41"/>
      <c r="AH475" s="41"/>
      <c r="AI475" s="41"/>
      <c r="AJ475" s="41"/>
      <c r="AK475" s="41"/>
      <c r="AL475" s="41"/>
    </row>
    <row r="476" spans="1:38">
      <c r="A476" s="8" t="str">
        <f>IF('PART III-DEMOGRAPHICS'!A476="","",'PART III-DEMOGRAPHICS'!A476)</f>
        <v/>
      </c>
      <c r="B476" s="9">
        <f t="shared" si="25"/>
        <v>0</v>
      </c>
      <c r="D476" s="28"/>
      <c r="F476" s="28"/>
      <c r="G476" s="28">
        <f t="shared" si="26"/>
        <v>0</v>
      </c>
      <c r="I476" s="28"/>
      <c r="J476" s="28"/>
      <c r="K476" s="41"/>
      <c r="L476" s="41"/>
      <c r="M476" s="41"/>
      <c r="N476" s="41"/>
      <c r="O476" s="28"/>
      <c r="P476" s="31" t="str">
        <f t="shared" si="24"/>
        <v>No</v>
      </c>
      <c r="X476" s="41"/>
      <c r="Y476" s="41"/>
      <c r="Z476" s="41"/>
      <c r="AA476" s="41"/>
      <c r="AB476" s="28"/>
      <c r="AD476" s="31"/>
      <c r="AE476" s="41"/>
      <c r="AF476" s="41"/>
      <c r="AG476" s="41"/>
      <c r="AH476" s="41"/>
      <c r="AI476" s="41"/>
      <c r="AJ476" s="41"/>
      <c r="AK476" s="41"/>
      <c r="AL476" s="41"/>
    </row>
    <row r="477" spans="1:38">
      <c r="A477" s="8" t="str">
        <f>IF('PART III-DEMOGRAPHICS'!A477="","",'PART III-DEMOGRAPHICS'!A477)</f>
        <v/>
      </c>
      <c r="B477" s="9">
        <f t="shared" si="25"/>
        <v>0</v>
      </c>
      <c r="D477" s="28"/>
      <c r="F477" s="28"/>
      <c r="G477" s="28">
        <f t="shared" si="26"/>
        <v>0</v>
      </c>
      <c r="I477" s="28"/>
      <c r="J477" s="28"/>
      <c r="K477" s="41"/>
      <c r="L477" s="41"/>
      <c r="M477" s="41"/>
      <c r="N477" s="41"/>
      <c r="O477" s="28"/>
      <c r="P477" s="31" t="str">
        <f t="shared" si="24"/>
        <v>No</v>
      </c>
      <c r="X477" s="41"/>
      <c r="Y477" s="41"/>
      <c r="Z477" s="41"/>
      <c r="AA477" s="41"/>
      <c r="AB477" s="28"/>
      <c r="AD477" s="31"/>
      <c r="AE477" s="41"/>
      <c r="AF477" s="41"/>
      <c r="AG477" s="41"/>
      <c r="AH477" s="41"/>
      <c r="AI477" s="41"/>
      <c r="AJ477" s="41"/>
      <c r="AK477" s="41"/>
      <c r="AL477" s="41"/>
    </row>
    <row r="478" spans="1:38">
      <c r="A478" s="8" t="str">
        <f>IF('PART III-DEMOGRAPHICS'!A478="","",'PART III-DEMOGRAPHICS'!A478)</f>
        <v/>
      </c>
      <c r="B478" s="9">
        <f t="shared" si="25"/>
        <v>0</v>
      </c>
      <c r="D478" s="28"/>
      <c r="F478" s="28"/>
      <c r="G478" s="28">
        <f t="shared" si="26"/>
        <v>0</v>
      </c>
      <c r="I478" s="28"/>
      <c r="J478" s="28"/>
      <c r="K478" s="41"/>
      <c r="L478" s="41"/>
      <c r="M478" s="41"/>
      <c r="N478" s="41"/>
      <c r="O478" s="28"/>
      <c r="P478" s="31" t="str">
        <f t="shared" si="24"/>
        <v>No</v>
      </c>
      <c r="X478" s="41"/>
      <c r="Y478" s="41"/>
      <c r="Z478" s="41"/>
      <c r="AA478" s="41"/>
      <c r="AB478" s="28"/>
      <c r="AD478" s="31"/>
      <c r="AE478" s="41"/>
      <c r="AF478" s="41"/>
      <c r="AG478" s="41"/>
      <c r="AH478" s="41"/>
      <c r="AI478" s="41"/>
      <c r="AJ478" s="41"/>
      <c r="AK478" s="41"/>
      <c r="AL478" s="41"/>
    </row>
    <row r="479" spans="1:38">
      <c r="A479" s="8" t="str">
        <f>IF('PART III-DEMOGRAPHICS'!A479="","",'PART III-DEMOGRAPHICS'!A479)</f>
        <v/>
      </c>
      <c r="B479" s="9">
        <f t="shared" si="25"/>
        <v>0</v>
      </c>
      <c r="D479" s="28"/>
      <c r="F479" s="28"/>
      <c r="G479" s="28">
        <f t="shared" si="26"/>
        <v>0</v>
      </c>
      <c r="I479" s="28"/>
      <c r="J479" s="28"/>
      <c r="K479" s="41"/>
      <c r="L479" s="41"/>
      <c r="M479" s="41"/>
      <c r="N479" s="41"/>
      <c r="O479" s="28"/>
      <c r="P479" s="31" t="str">
        <f t="shared" si="24"/>
        <v>No</v>
      </c>
      <c r="X479" s="41"/>
      <c r="Y479" s="41"/>
      <c r="Z479" s="41"/>
      <c r="AA479" s="41"/>
      <c r="AB479" s="28"/>
      <c r="AD479" s="31"/>
      <c r="AE479" s="41"/>
      <c r="AF479" s="41"/>
      <c r="AG479" s="41"/>
      <c r="AH479" s="41"/>
      <c r="AI479" s="41"/>
      <c r="AJ479" s="41"/>
      <c r="AK479" s="41"/>
      <c r="AL479" s="41"/>
    </row>
    <row r="480" spans="1:38">
      <c r="A480" s="8" t="str">
        <f>IF('PART III-DEMOGRAPHICS'!A480="","",'PART III-DEMOGRAPHICS'!A480)</f>
        <v/>
      </c>
      <c r="B480" s="9">
        <f t="shared" si="25"/>
        <v>0</v>
      </c>
      <c r="D480" s="28"/>
      <c r="F480" s="28"/>
      <c r="G480" s="28">
        <f t="shared" si="26"/>
        <v>0</v>
      </c>
      <c r="I480" s="28"/>
      <c r="J480" s="28"/>
      <c r="K480" s="41"/>
      <c r="L480" s="41"/>
      <c r="M480" s="41"/>
      <c r="N480" s="41"/>
      <c r="O480" s="28"/>
      <c r="P480" s="31" t="str">
        <f t="shared" si="24"/>
        <v>No</v>
      </c>
      <c r="X480" s="41"/>
      <c r="Y480" s="41"/>
      <c r="Z480" s="41"/>
      <c r="AA480" s="41"/>
      <c r="AB480" s="28"/>
      <c r="AD480" s="31"/>
      <c r="AE480" s="41"/>
      <c r="AF480" s="41"/>
      <c r="AG480" s="41"/>
      <c r="AH480" s="41"/>
      <c r="AI480" s="41"/>
      <c r="AJ480" s="41"/>
      <c r="AK480" s="41"/>
      <c r="AL480" s="41"/>
    </row>
    <row r="481" spans="1:38">
      <c r="A481" s="8" t="str">
        <f>IF('PART III-DEMOGRAPHICS'!A481="","",'PART III-DEMOGRAPHICS'!A481)</f>
        <v/>
      </c>
      <c r="B481" s="9">
        <f t="shared" si="25"/>
        <v>0</v>
      </c>
      <c r="D481" s="28"/>
      <c r="F481" s="28"/>
      <c r="G481" s="28">
        <f t="shared" si="26"/>
        <v>0</v>
      </c>
      <c r="I481" s="28"/>
      <c r="J481" s="28"/>
      <c r="K481" s="41"/>
      <c r="L481" s="41"/>
      <c r="M481" s="41"/>
      <c r="N481" s="41"/>
      <c r="O481" s="28"/>
      <c r="P481" s="31" t="str">
        <f t="shared" si="24"/>
        <v>No</v>
      </c>
      <c r="X481" s="41"/>
      <c r="Y481" s="41"/>
      <c r="Z481" s="41"/>
      <c r="AA481" s="41"/>
      <c r="AB481" s="28"/>
      <c r="AD481" s="31"/>
      <c r="AE481" s="41"/>
      <c r="AF481" s="41"/>
      <c r="AG481" s="41"/>
      <c r="AH481" s="41"/>
      <c r="AI481" s="41"/>
      <c r="AJ481" s="41"/>
      <c r="AK481" s="41"/>
      <c r="AL481" s="41"/>
    </row>
    <row r="482" spans="1:38">
      <c r="A482" s="8" t="str">
        <f>IF('PART III-DEMOGRAPHICS'!A482="","",'PART III-DEMOGRAPHICS'!A482)</f>
        <v/>
      </c>
      <c r="B482" s="9">
        <f t="shared" si="25"/>
        <v>0</v>
      </c>
      <c r="D482" s="28"/>
      <c r="F482" s="28"/>
      <c r="G482" s="28">
        <f t="shared" si="26"/>
        <v>0</v>
      </c>
      <c r="I482" s="28"/>
      <c r="J482" s="28"/>
      <c r="K482" s="41"/>
      <c r="L482" s="41"/>
      <c r="M482" s="41"/>
      <c r="N482" s="41"/>
      <c r="O482" s="28"/>
      <c r="P482" s="31" t="str">
        <f t="shared" si="24"/>
        <v>No</v>
      </c>
      <c r="X482" s="41"/>
      <c r="Y482" s="41"/>
      <c r="Z482" s="41"/>
      <c r="AA482" s="41"/>
      <c r="AB482" s="28"/>
      <c r="AD482" s="31"/>
      <c r="AE482" s="41"/>
      <c r="AF482" s="41"/>
      <c r="AG482" s="41"/>
      <c r="AH482" s="41"/>
      <c r="AI482" s="41"/>
      <c r="AJ482" s="41"/>
      <c r="AK482" s="41"/>
      <c r="AL482" s="41"/>
    </row>
    <row r="483" spans="1:38">
      <c r="A483" s="8" t="str">
        <f>IF('PART III-DEMOGRAPHICS'!A483="","",'PART III-DEMOGRAPHICS'!A483)</f>
        <v/>
      </c>
      <c r="B483" s="9">
        <f t="shared" si="25"/>
        <v>0</v>
      </c>
      <c r="D483" s="28"/>
      <c r="F483" s="28"/>
      <c r="G483" s="28">
        <f t="shared" si="26"/>
        <v>0</v>
      </c>
      <c r="I483" s="28"/>
      <c r="J483" s="28"/>
      <c r="K483" s="41"/>
      <c r="L483" s="41"/>
      <c r="M483" s="41"/>
      <c r="N483" s="41"/>
      <c r="O483" s="28"/>
      <c r="P483" s="31" t="str">
        <f t="shared" si="24"/>
        <v>No</v>
      </c>
      <c r="X483" s="41"/>
      <c r="Y483" s="41"/>
      <c r="Z483" s="41"/>
      <c r="AA483" s="41"/>
      <c r="AB483" s="28"/>
      <c r="AD483" s="31"/>
      <c r="AE483" s="41"/>
      <c r="AF483" s="41"/>
      <c r="AG483" s="41"/>
      <c r="AH483" s="41"/>
      <c r="AI483" s="41"/>
      <c r="AJ483" s="41"/>
      <c r="AK483" s="41"/>
      <c r="AL483" s="41"/>
    </row>
    <row r="484" spans="1:38">
      <c r="A484" s="8" t="str">
        <f>IF('PART III-DEMOGRAPHICS'!A484="","",'PART III-DEMOGRAPHICS'!A484)</f>
        <v/>
      </c>
      <c r="B484" s="9">
        <f t="shared" si="25"/>
        <v>0</v>
      </c>
      <c r="D484" s="28"/>
      <c r="F484" s="28"/>
      <c r="G484" s="28">
        <f t="shared" si="26"/>
        <v>0</v>
      </c>
      <c r="I484" s="28"/>
      <c r="J484" s="28"/>
      <c r="K484" s="41"/>
      <c r="L484" s="41"/>
      <c r="M484" s="41"/>
      <c r="N484" s="41"/>
      <c r="O484" s="28"/>
      <c r="P484" s="31" t="str">
        <f t="shared" si="24"/>
        <v>No</v>
      </c>
      <c r="X484" s="41"/>
      <c r="Y484" s="41"/>
      <c r="Z484" s="41"/>
      <c r="AA484" s="41"/>
      <c r="AB484" s="28"/>
      <c r="AD484" s="31"/>
      <c r="AE484" s="41"/>
      <c r="AF484" s="41"/>
      <c r="AG484" s="41"/>
      <c r="AH484" s="41"/>
      <c r="AI484" s="41"/>
      <c r="AJ484" s="41"/>
      <c r="AK484" s="41"/>
      <c r="AL484" s="41"/>
    </row>
    <row r="485" spans="1:38">
      <c r="A485" s="8" t="str">
        <f>IF('PART III-DEMOGRAPHICS'!A485="","",'PART III-DEMOGRAPHICS'!A485)</f>
        <v/>
      </c>
      <c r="B485" s="9">
        <f t="shared" si="25"/>
        <v>0</v>
      </c>
      <c r="D485" s="28"/>
      <c r="F485" s="28"/>
      <c r="G485" s="28">
        <f t="shared" si="26"/>
        <v>0</v>
      </c>
      <c r="I485" s="28"/>
      <c r="J485" s="28"/>
      <c r="K485" s="41"/>
      <c r="L485" s="41"/>
      <c r="M485" s="41"/>
      <c r="N485" s="41"/>
      <c r="O485" s="28"/>
      <c r="P485" s="31" t="str">
        <f t="shared" si="24"/>
        <v>No</v>
      </c>
      <c r="X485" s="41"/>
      <c r="Y485" s="41"/>
      <c r="Z485" s="41"/>
      <c r="AA485" s="41"/>
      <c r="AB485" s="28"/>
      <c r="AD485" s="31"/>
      <c r="AE485" s="41"/>
      <c r="AF485" s="41"/>
      <c r="AG485" s="41"/>
      <c r="AH485" s="41"/>
      <c r="AI485" s="41"/>
      <c r="AJ485" s="41"/>
      <c r="AK485" s="41"/>
      <c r="AL485" s="41"/>
    </row>
    <row r="486" spans="1:38">
      <c r="A486" s="8" t="str">
        <f>IF('PART III-DEMOGRAPHICS'!A486="","",'PART III-DEMOGRAPHICS'!A486)</f>
        <v/>
      </c>
      <c r="B486" s="9">
        <f t="shared" si="25"/>
        <v>0</v>
      </c>
      <c r="D486" s="28"/>
      <c r="F486" s="28"/>
      <c r="G486" s="28">
        <f t="shared" si="26"/>
        <v>0</v>
      </c>
      <c r="I486" s="28"/>
      <c r="J486" s="28"/>
      <c r="K486" s="41"/>
      <c r="L486" s="41"/>
      <c r="M486" s="41"/>
      <c r="N486" s="41"/>
      <c r="O486" s="28"/>
      <c r="P486" s="31" t="str">
        <f t="shared" si="24"/>
        <v>No</v>
      </c>
      <c r="X486" s="41"/>
      <c r="Y486" s="41"/>
      <c r="Z486" s="41"/>
      <c r="AA486" s="41"/>
      <c r="AB486" s="28"/>
      <c r="AD486" s="31"/>
      <c r="AE486" s="41"/>
      <c r="AF486" s="41"/>
      <c r="AG486" s="41"/>
      <c r="AH486" s="41"/>
      <c r="AI486" s="41"/>
      <c r="AJ486" s="41"/>
      <c r="AK486" s="41"/>
      <c r="AL486" s="41"/>
    </row>
    <row r="487" spans="1:38">
      <c r="A487" s="8" t="str">
        <f>IF('PART III-DEMOGRAPHICS'!A487="","",'PART III-DEMOGRAPHICS'!A487)</f>
        <v/>
      </c>
      <c r="B487" s="9">
        <f t="shared" si="25"/>
        <v>0</v>
      </c>
      <c r="D487" s="28"/>
      <c r="F487" s="28"/>
      <c r="G487" s="28">
        <f t="shared" si="26"/>
        <v>0</v>
      </c>
      <c r="I487" s="28"/>
      <c r="J487" s="28"/>
      <c r="K487" s="41"/>
      <c r="L487" s="41"/>
      <c r="M487" s="41"/>
      <c r="N487" s="41"/>
      <c r="O487" s="28"/>
      <c r="P487" s="31" t="str">
        <f t="shared" si="24"/>
        <v>No</v>
      </c>
      <c r="X487" s="41"/>
      <c r="Y487" s="41"/>
      <c r="Z487" s="41"/>
      <c r="AA487" s="41"/>
      <c r="AB487" s="28"/>
      <c r="AD487" s="31"/>
      <c r="AE487" s="41"/>
      <c r="AF487" s="41"/>
      <c r="AG487" s="41"/>
      <c r="AH487" s="41"/>
      <c r="AI487" s="41"/>
      <c r="AJ487" s="41"/>
      <c r="AK487" s="41"/>
      <c r="AL487" s="41"/>
    </row>
    <row r="488" spans="1:38">
      <c r="A488" s="8" t="str">
        <f>IF('PART III-DEMOGRAPHICS'!A488="","",'PART III-DEMOGRAPHICS'!A488)</f>
        <v/>
      </c>
      <c r="B488" s="9">
        <f t="shared" si="25"/>
        <v>0</v>
      </c>
      <c r="D488" s="28"/>
      <c r="F488" s="28"/>
      <c r="G488" s="28">
        <f t="shared" si="26"/>
        <v>0</v>
      </c>
      <c r="I488" s="28"/>
      <c r="J488" s="28"/>
      <c r="K488" s="41"/>
      <c r="L488" s="41"/>
      <c r="M488" s="41"/>
      <c r="N488" s="41"/>
      <c r="O488" s="28"/>
      <c r="P488" s="31" t="str">
        <f t="shared" si="24"/>
        <v>No</v>
      </c>
      <c r="X488" s="41"/>
      <c r="Y488" s="41"/>
      <c r="Z488" s="41"/>
      <c r="AA488" s="41"/>
      <c r="AB488" s="28"/>
      <c r="AD488" s="31"/>
      <c r="AE488" s="41"/>
      <c r="AF488" s="41"/>
      <c r="AG488" s="41"/>
      <c r="AH488" s="41"/>
      <c r="AI488" s="41"/>
      <c r="AJ488" s="41"/>
      <c r="AK488" s="41"/>
      <c r="AL488" s="41"/>
    </row>
    <row r="489" spans="1:38">
      <c r="A489" s="8" t="str">
        <f>IF('PART III-DEMOGRAPHICS'!A489="","",'PART III-DEMOGRAPHICS'!A489)</f>
        <v/>
      </c>
      <c r="B489" s="9">
        <f t="shared" si="25"/>
        <v>0</v>
      </c>
      <c r="D489" s="28"/>
      <c r="F489" s="28"/>
      <c r="G489" s="28">
        <f t="shared" si="26"/>
        <v>0</v>
      </c>
      <c r="I489" s="28"/>
      <c r="J489" s="28"/>
      <c r="K489" s="41"/>
      <c r="L489" s="41"/>
      <c r="M489" s="41"/>
      <c r="N489" s="41"/>
      <c r="O489" s="28"/>
      <c r="P489" s="31" t="str">
        <f t="shared" si="24"/>
        <v>No</v>
      </c>
      <c r="X489" s="41"/>
      <c r="Y489" s="41"/>
      <c r="Z489" s="41"/>
      <c r="AA489" s="41"/>
      <c r="AB489" s="28"/>
      <c r="AD489" s="31"/>
      <c r="AE489" s="41"/>
      <c r="AF489" s="41"/>
      <c r="AG489" s="41"/>
      <c r="AH489" s="41"/>
      <c r="AI489" s="41"/>
      <c r="AJ489" s="41"/>
      <c r="AK489" s="41"/>
      <c r="AL489" s="41"/>
    </row>
    <row r="490" spans="1:38">
      <c r="A490" s="8" t="str">
        <f>IF('PART III-DEMOGRAPHICS'!A490="","",'PART III-DEMOGRAPHICS'!A490)</f>
        <v/>
      </c>
      <c r="B490" s="9">
        <f t="shared" si="25"/>
        <v>0</v>
      </c>
      <c r="D490" s="28"/>
      <c r="F490" s="28"/>
      <c r="G490" s="28">
        <f t="shared" si="26"/>
        <v>0</v>
      </c>
      <c r="I490" s="28"/>
      <c r="J490" s="28"/>
      <c r="K490" s="41"/>
      <c r="L490" s="41"/>
      <c r="M490" s="41"/>
      <c r="N490" s="41"/>
      <c r="O490" s="28"/>
      <c r="P490" s="31" t="str">
        <f t="shared" si="24"/>
        <v>No</v>
      </c>
      <c r="X490" s="41"/>
      <c r="Y490" s="41"/>
      <c r="Z490" s="41"/>
      <c r="AA490" s="41"/>
      <c r="AB490" s="28"/>
      <c r="AD490" s="31"/>
      <c r="AE490" s="41"/>
      <c r="AF490" s="41"/>
      <c r="AG490" s="41"/>
      <c r="AH490" s="41"/>
      <c r="AI490" s="41"/>
      <c r="AJ490" s="41"/>
      <c r="AK490" s="41"/>
      <c r="AL490" s="41"/>
    </row>
    <row r="491" spans="1:38">
      <c r="A491" s="8" t="str">
        <f>IF('PART III-DEMOGRAPHICS'!A491="","",'PART III-DEMOGRAPHICS'!A491)</f>
        <v/>
      </c>
      <c r="B491" s="9">
        <f t="shared" si="25"/>
        <v>0</v>
      </c>
      <c r="D491" s="28"/>
      <c r="F491" s="28"/>
      <c r="G491" s="28">
        <f t="shared" si="26"/>
        <v>0</v>
      </c>
      <c r="I491" s="28"/>
      <c r="J491" s="28"/>
      <c r="K491" s="41"/>
      <c r="L491" s="41"/>
      <c r="M491" s="41"/>
      <c r="N491" s="41"/>
      <c r="O491" s="28"/>
      <c r="P491" s="31" t="str">
        <f t="shared" si="24"/>
        <v>No</v>
      </c>
      <c r="X491" s="41"/>
      <c r="Y491" s="41"/>
      <c r="Z491" s="41"/>
      <c r="AA491" s="41"/>
      <c r="AB491" s="28"/>
      <c r="AD491" s="31"/>
      <c r="AE491" s="41"/>
      <c r="AF491" s="41"/>
      <c r="AG491" s="41"/>
      <c r="AH491" s="41"/>
      <c r="AI491" s="41"/>
      <c r="AJ491" s="41"/>
      <c r="AK491" s="41"/>
      <c r="AL491" s="41"/>
    </row>
    <row r="492" spans="1:38">
      <c r="A492" s="8" t="str">
        <f>IF('PART III-DEMOGRAPHICS'!A492="","",'PART III-DEMOGRAPHICS'!A492)</f>
        <v/>
      </c>
      <c r="B492" s="9">
        <f t="shared" si="25"/>
        <v>0</v>
      </c>
      <c r="D492" s="28"/>
      <c r="F492" s="28"/>
      <c r="G492" s="28">
        <f t="shared" si="26"/>
        <v>0</v>
      </c>
      <c r="I492" s="28"/>
      <c r="J492" s="28"/>
      <c r="K492" s="41"/>
      <c r="L492" s="41"/>
      <c r="M492" s="41"/>
      <c r="N492" s="41"/>
      <c r="O492" s="28"/>
      <c r="P492" s="31" t="str">
        <f t="shared" si="24"/>
        <v>No</v>
      </c>
      <c r="X492" s="41"/>
      <c r="Y492" s="41"/>
      <c r="Z492" s="41"/>
      <c r="AA492" s="41"/>
      <c r="AB492" s="28"/>
      <c r="AD492" s="31"/>
      <c r="AE492" s="41"/>
      <c r="AF492" s="41"/>
      <c r="AG492" s="41"/>
      <c r="AH492" s="41"/>
      <c r="AI492" s="41"/>
      <c r="AJ492" s="41"/>
      <c r="AK492" s="41"/>
      <c r="AL492" s="41"/>
    </row>
    <row r="493" spans="1:38">
      <c r="A493" s="8" t="str">
        <f>IF('PART III-DEMOGRAPHICS'!A493="","",'PART III-DEMOGRAPHICS'!A493)</f>
        <v/>
      </c>
      <c r="B493" s="9">
        <f t="shared" si="25"/>
        <v>0</v>
      </c>
      <c r="D493" s="28"/>
      <c r="F493" s="28"/>
      <c r="G493" s="28">
        <f t="shared" si="26"/>
        <v>0</v>
      </c>
      <c r="I493" s="28"/>
      <c r="J493" s="28"/>
      <c r="K493" s="41"/>
      <c r="L493" s="41"/>
      <c r="M493" s="41"/>
      <c r="N493" s="41"/>
      <c r="O493" s="28"/>
      <c r="P493" s="31" t="str">
        <f t="shared" si="24"/>
        <v>No</v>
      </c>
      <c r="X493" s="41"/>
      <c r="Y493" s="41"/>
      <c r="Z493" s="41"/>
      <c r="AA493" s="41"/>
      <c r="AB493" s="28"/>
      <c r="AD493" s="31"/>
      <c r="AE493" s="41"/>
      <c r="AF493" s="41"/>
      <c r="AG493" s="41"/>
      <c r="AH493" s="41"/>
      <c r="AI493" s="41"/>
      <c r="AJ493" s="41"/>
      <c r="AK493" s="41"/>
      <c r="AL493" s="41"/>
    </row>
    <row r="494" spans="1:38">
      <c r="A494" s="8" t="str">
        <f>IF('PART III-DEMOGRAPHICS'!A494="","",'PART III-DEMOGRAPHICS'!A494)</f>
        <v/>
      </c>
      <c r="B494" s="9">
        <f t="shared" si="25"/>
        <v>0</v>
      </c>
      <c r="D494" s="28"/>
      <c r="F494" s="28"/>
      <c r="G494" s="28">
        <f t="shared" si="26"/>
        <v>0</v>
      </c>
      <c r="I494" s="28"/>
      <c r="J494" s="28"/>
      <c r="K494" s="41"/>
      <c r="L494" s="41"/>
      <c r="M494" s="41"/>
      <c r="N494" s="41"/>
      <c r="O494" s="28"/>
      <c r="P494" s="31" t="str">
        <f t="shared" si="24"/>
        <v>No</v>
      </c>
      <c r="X494" s="41"/>
      <c r="Y494" s="41"/>
      <c r="Z494" s="41"/>
      <c r="AA494" s="41"/>
      <c r="AB494" s="28"/>
      <c r="AD494" s="31"/>
      <c r="AE494" s="41"/>
      <c r="AF494" s="41"/>
      <c r="AG494" s="41"/>
      <c r="AH494" s="41"/>
      <c r="AI494" s="41"/>
      <c r="AJ494" s="41"/>
      <c r="AK494" s="41"/>
      <c r="AL494" s="41"/>
    </row>
    <row r="495" spans="1:38">
      <c r="A495" s="8" t="str">
        <f>IF('PART III-DEMOGRAPHICS'!A495="","",'PART III-DEMOGRAPHICS'!A495)</f>
        <v/>
      </c>
      <c r="B495" s="9">
        <f t="shared" si="25"/>
        <v>0</v>
      </c>
      <c r="D495" s="28"/>
      <c r="F495" s="28"/>
      <c r="G495" s="28">
        <f t="shared" si="26"/>
        <v>0</v>
      </c>
      <c r="I495" s="28"/>
      <c r="J495" s="28"/>
      <c r="K495" s="41"/>
      <c r="L495" s="41"/>
      <c r="M495" s="41"/>
      <c r="N495" s="41"/>
      <c r="O495" s="28"/>
      <c r="P495" s="31" t="str">
        <f t="shared" si="24"/>
        <v>No</v>
      </c>
      <c r="X495" s="41"/>
      <c r="Y495" s="41"/>
      <c r="Z495" s="41"/>
      <c r="AA495" s="41"/>
      <c r="AB495" s="28"/>
      <c r="AD495" s="31"/>
      <c r="AE495" s="41"/>
      <c r="AF495" s="41"/>
      <c r="AG495" s="41"/>
      <c r="AH495" s="41"/>
      <c r="AI495" s="41"/>
      <c r="AJ495" s="41"/>
      <c r="AK495" s="41"/>
      <c r="AL495" s="41"/>
    </row>
    <row r="496" spans="1:38">
      <c r="A496" s="8" t="str">
        <f>IF('PART III-DEMOGRAPHICS'!A496="","",'PART III-DEMOGRAPHICS'!A496)</f>
        <v/>
      </c>
      <c r="B496" s="9">
        <f t="shared" si="25"/>
        <v>0</v>
      </c>
      <c r="D496" s="28"/>
      <c r="F496" s="28"/>
      <c r="G496" s="28">
        <f t="shared" si="26"/>
        <v>0</v>
      </c>
      <c r="I496" s="28"/>
      <c r="J496" s="28"/>
      <c r="K496" s="41"/>
      <c r="L496" s="41"/>
      <c r="M496" s="41"/>
      <c r="N496" s="41"/>
      <c r="O496" s="28"/>
      <c r="P496" s="31" t="str">
        <f t="shared" si="24"/>
        <v>No</v>
      </c>
      <c r="X496" s="41"/>
      <c r="Y496" s="41"/>
      <c r="Z496" s="41"/>
      <c r="AA496" s="41"/>
      <c r="AB496" s="28"/>
      <c r="AD496" s="31"/>
      <c r="AE496" s="41"/>
      <c r="AF496" s="41"/>
      <c r="AG496" s="41"/>
      <c r="AH496" s="41"/>
      <c r="AI496" s="41"/>
      <c r="AJ496" s="41"/>
      <c r="AK496" s="41"/>
      <c r="AL496" s="41"/>
    </row>
    <row r="497" spans="1:38">
      <c r="A497" s="8" t="str">
        <f>IF('PART III-DEMOGRAPHICS'!A497="","",'PART III-DEMOGRAPHICS'!A497)</f>
        <v/>
      </c>
      <c r="B497" s="9">
        <f t="shared" si="25"/>
        <v>0</v>
      </c>
      <c r="D497" s="28"/>
      <c r="F497" s="28"/>
      <c r="G497" s="28">
        <f t="shared" si="26"/>
        <v>0</v>
      </c>
      <c r="I497" s="28"/>
      <c r="J497" s="28"/>
      <c r="K497" s="41"/>
      <c r="L497" s="41"/>
      <c r="M497" s="41"/>
      <c r="N497" s="41"/>
      <c r="O497" s="28"/>
      <c r="P497" s="31" t="str">
        <f t="shared" si="24"/>
        <v>No</v>
      </c>
      <c r="X497" s="41"/>
      <c r="Y497" s="41"/>
      <c r="Z497" s="41"/>
      <c r="AA497" s="41"/>
      <c r="AB497" s="28"/>
      <c r="AD497" s="31"/>
      <c r="AE497" s="41"/>
      <c r="AF497" s="41"/>
      <c r="AG497" s="41"/>
      <c r="AH497" s="41"/>
      <c r="AI497" s="41"/>
      <c r="AJ497" s="41"/>
      <c r="AK497" s="41"/>
      <c r="AL497" s="41"/>
    </row>
    <row r="498" spans="1:38">
      <c r="A498" s="8" t="str">
        <f>IF('PART III-DEMOGRAPHICS'!A498="","",'PART III-DEMOGRAPHICS'!A498)</f>
        <v/>
      </c>
      <c r="B498" s="9">
        <f t="shared" si="25"/>
        <v>0</v>
      </c>
      <c r="D498" s="28"/>
      <c r="F498" s="28"/>
      <c r="G498" s="28">
        <f t="shared" si="26"/>
        <v>0</v>
      </c>
      <c r="I498" s="28"/>
      <c r="J498" s="28"/>
      <c r="K498" s="41"/>
      <c r="L498" s="41"/>
      <c r="M498" s="41"/>
      <c r="N498" s="41"/>
      <c r="O498" s="28"/>
      <c r="P498" s="31" t="str">
        <f t="shared" si="24"/>
        <v>No</v>
      </c>
      <c r="X498" s="41"/>
      <c r="Y498" s="41"/>
      <c r="Z498" s="41"/>
      <c r="AA498" s="41"/>
      <c r="AB498" s="28"/>
      <c r="AD498" s="31"/>
      <c r="AE498" s="41"/>
      <c r="AF498" s="41"/>
      <c r="AG498" s="41"/>
      <c r="AH498" s="41"/>
      <c r="AI498" s="41"/>
      <c r="AJ498" s="41"/>
      <c r="AK498" s="41"/>
      <c r="AL498" s="41"/>
    </row>
    <row r="499" spans="1:38">
      <c r="A499" s="8" t="str">
        <f>IF('PART III-DEMOGRAPHICS'!A499="","",'PART III-DEMOGRAPHICS'!A499)</f>
        <v/>
      </c>
      <c r="B499" s="9">
        <f t="shared" si="25"/>
        <v>0</v>
      </c>
      <c r="D499" s="28"/>
      <c r="F499" s="28"/>
      <c r="G499" s="28">
        <f t="shared" si="26"/>
        <v>0</v>
      </c>
      <c r="I499" s="28"/>
      <c r="J499" s="28"/>
      <c r="K499" s="41"/>
      <c r="L499" s="41"/>
      <c r="M499" s="41"/>
      <c r="N499" s="41"/>
      <c r="O499" s="28"/>
      <c r="P499" s="31" t="str">
        <f t="shared" si="24"/>
        <v>No</v>
      </c>
      <c r="X499" s="41"/>
      <c r="Y499" s="41"/>
      <c r="Z499" s="41"/>
      <c r="AA499" s="41"/>
      <c r="AB499" s="28"/>
      <c r="AD499" s="31"/>
      <c r="AE499" s="41"/>
      <c r="AF499" s="41"/>
      <c r="AG499" s="41"/>
      <c r="AH499" s="41"/>
      <c r="AI499" s="41"/>
      <c r="AJ499" s="41"/>
      <c r="AK499" s="41"/>
      <c r="AL499" s="41"/>
    </row>
    <row r="500" spans="1:38">
      <c r="A500" s="8" t="str">
        <f>IF('PART III-DEMOGRAPHICS'!A500="","",'PART III-DEMOGRAPHICS'!A500)</f>
        <v/>
      </c>
      <c r="B500" s="9">
        <f t="shared" si="25"/>
        <v>0</v>
      </c>
      <c r="D500" s="28"/>
      <c r="F500" s="28"/>
      <c r="G500" s="28">
        <f t="shared" si="26"/>
        <v>0</v>
      </c>
      <c r="I500" s="28"/>
      <c r="J500" s="28"/>
      <c r="K500" s="41"/>
      <c r="L500" s="41"/>
      <c r="M500" s="41"/>
      <c r="N500" s="41"/>
      <c r="O500" s="28"/>
      <c r="P500" s="31" t="str">
        <f t="shared" si="24"/>
        <v>No</v>
      </c>
      <c r="X500" s="41"/>
      <c r="Y500" s="41"/>
      <c r="Z500" s="41"/>
      <c r="AA500" s="41"/>
      <c r="AB500" s="28"/>
      <c r="AD500" s="31"/>
      <c r="AE500" s="41"/>
      <c r="AF500" s="41"/>
      <c r="AG500" s="41"/>
      <c r="AH500" s="41"/>
      <c r="AI500" s="41"/>
      <c r="AJ500" s="41"/>
      <c r="AK500" s="41"/>
      <c r="AL500" s="41"/>
    </row>
    <row r="501" spans="1:38">
      <c r="A501" s="8" t="str">
        <f>IF('PART III-DEMOGRAPHICS'!A501="","",'PART III-DEMOGRAPHICS'!A501)</f>
        <v/>
      </c>
      <c r="B501" s="9">
        <f t="shared" si="25"/>
        <v>0</v>
      </c>
      <c r="D501" s="28"/>
      <c r="F501" s="28"/>
      <c r="G501" s="28">
        <f t="shared" si="26"/>
        <v>0</v>
      </c>
      <c r="I501" s="28"/>
      <c r="J501" s="28"/>
      <c r="K501" s="41"/>
      <c r="L501" s="41"/>
      <c r="M501" s="41"/>
      <c r="N501" s="41"/>
      <c r="O501" s="28"/>
      <c r="P501" s="31" t="str">
        <f t="shared" si="24"/>
        <v>No</v>
      </c>
      <c r="X501" s="41"/>
      <c r="Y501" s="41"/>
      <c r="Z501" s="41"/>
      <c r="AA501" s="41"/>
      <c r="AB501" s="28"/>
      <c r="AD501" s="31"/>
      <c r="AE501" s="41"/>
      <c r="AF501" s="41"/>
      <c r="AG501" s="41"/>
      <c r="AH501" s="41"/>
      <c r="AI501" s="41"/>
      <c r="AJ501" s="41"/>
      <c r="AK501" s="41"/>
      <c r="AL501" s="41"/>
    </row>
    <row r="502" spans="1:38">
      <c r="A502" s="8" t="str">
        <f>IF('PART III-DEMOGRAPHICS'!A502="","",'PART III-DEMOGRAPHICS'!A502)</f>
        <v/>
      </c>
      <c r="B502" s="9">
        <f t="shared" si="25"/>
        <v>0</v>
      </c>
      <c r="D502" s="28"/>
      <c r="F502" s="28"/>
      <c r="G502" s="28">
        <f t="shared" si="26"/>
        <v>0</v>
      </c>
      <c r="I502" s="28"/>
      <c r="J502" s="28"/>
      <c r="K502" s="41"/>
      <c r="L502" s="41"/>
      <c r="M502" s="41"/>
      <c r="N502" s="41"/>
      <c r="O502" s="28"/>
      <c r="P502" s="31" t="str">
        <f t="shared" si="24"/>
        <v>No</v>
      </c>
      <c r="X502" s="41"/>
      <c r="Y502" s="41"/>
      <c r="Z502" s="41"/>
      <c r="AA502" s="41"/>
      <c r="AB502" s="28"/>
      <c r="AD502" s="31"/>
      <c r="AE502" s="41"/>
      <c r="AF502" s="41"/>
      <c r="AG502" s="41"/>
      <c r="AH502" s="41"/>
      <c r="AI502" s="41"/>
      <c r="AJ502" s="41"/>
      <c r="AK502" s="41"/>
      <c r="AL502" s="41"/>
    </row>
    <row r="503" spans="1:38">
      <c r="A503" s="8" t="str">
        <f>IF('PART III-DEMOGRAPHICS'!A503="","",'PART III-DEMOGRAPHICS'!A503)</f>
        <v/>
      </c>
      <c r="B503" s="9">
        <f t="shared" si="25"/>
        <v>0</v>
      </c>
      <c r="D503" s="28"/>
      <c r="F503" s="28"/>
      <c r="G503" s="28">
        <f t="shared" si="26"/>
        <v>0</v>
      </c>
      <c r="I503" s="28"/>
      <c r="J503" s="28"/>
      <c r="K503" s="41"/>
      <c r="L503" s="41"/>
      <c r="M503" s="41"/>
      <c r="N503" s="41"/>
      <c r="O503" s="28"/>
      <c r="P503" s="31" t="str">
        <f t="shared" si="24"/>
        <v>No</v>
      </c>
      <c r="X503" s="41"/>
      <c r="Y503" s="41"/>
      <c r="Z503" s="41"/>
      <c r="AA503" s="41"/>
      <c r="AB503" s="28"/>
      <c r="AD503" s="31"/>
      <c r="AE503" s="41"/>
      <c r="AF503" s="41"/>
      <c r="AG503" s="41"/>
      <c r="AH503" s="41"/>
      <c r="AI503" s="41"/>
      <c r="AJ503" s="41"/>
      <c r="AK503" s="41"/>
      <c r="AL503" s="41"/>
    </row>
    <row r="504" spans="1:38">
      <c r="A504" s="8" t="str">
        <f>IF('PART III-DEMOGRAPHICS'!A504="","",'PART III-DEMOGRAPHICS'!A504)</f>
        <v/>
      </c>
      <c r="B504" s="9">
        <f t="shared" si="25"/>
        <v>0</v>
      </c>
      <c r="D504" s="28"/>
      <c r="F504" s="28"/>
      <c r="G504" s="28">
        <f t="shared" si="26"/>
        <v>0</v>
      </c>
      <c r="I504" s="28"/>
      <c r="J504" s="28"/>
      <c r="K504" s="41"/>
      <c r="L504" s="41"/>
      <c r="M504" s="41"/>
      <c r="N504" s="41"/>
      <c r="O504" s="28"/>
      <c r="P504" s="31" t="str">
        <f t="shared" si="24"/>
        <v>No</v>
      </c>
      <c r="X504" s="41"/>
      <c r="Y504" s="41"/>
      <c r="Z504" s="41"/>
      <c r="AA504" s="41"/>
      <c r="AB504" s="28"/>
      <c r="AD504" s="31"/>
      <c r="AE504" s="41"/>
      <c r="AF504" s="41"/>
      <c r="AG504" s="41"/>
      <c r="AH504" s="41"/>
      <c r="AI504" s="41"/>
      <c r="AJ504" s="41"/>
      <c r="AK504" s="41"/>
      <c r="AL504" s="41"/>
    </row>
    <row r="505" spans="1:38">
      <c r="A505" s="8" t="str">
        <f>IF('PART III-DEMOGRAPHICS'!A505="","",'PART III-DEMOGRAPHICS'!A505)</f>
        <v/>
      </c>
      <c r="B505" s="9">
        <f t="shared" si="25"/>
        <v>0</v>
      </c>
      <c r="D505" s="28"/>
      <c r="F505" s="28"/>
      <c r="G505" s="28">
        <f t="shared" si="26"/>
        <v>0</v>
      </c>
      <c r="I505" s="28"/>
      <c r="J505" s="28"/>
      <c r="K505" s="41"/>
      <c r="L505" s="41"/>
      <c r="M505" s="41"/>
      <c r="N505" s="41"/>
      <c r="O505" s="28"/>
      <c r="P505" s="31" t="str">
        <f t="shared" si="24"/>
        <v>No</v>
      </c>
      <c r="X505" s="41"/>
      <c r="Y505" s="41"/>
      <c r="Z505" s="41"/>
      <c r="AA505" s="41"/>
      <c r="AB505" s="28"/>
      <c r="AD505" s="31"/>
      <c r="AE505" s="41"/>
      <c r="AF505" s="41"/>
      <c r="AG505" s="41"/>
      <c r="AH505" s="41"/>
      <c r="AI505" s="41"/>
      <c r="AJ505" s="41"/>
      <c r="AK505" s="41"/>
      <c r="AL505" s="41"/>
    </row>
    <row r="506" spans="1:38">
      <c r="A506" s="8" t="str">
        <f>IF('PART III-DEMOGRAPHICS'!A506="","",'PART III-DEMOGRAPHICS'!A506)</f>
        <v/>
      </c>
      <c r="B506" s="9">
        <f t="shared" si="25"/>
        <v>0</v>
      </c>
      <c r="D506" s="28"/>
      <c r="F506" s="28"/>
      <c r="G506" s="28">
        <f t="shared" si="26"/>
        <v>0</v>
      </c>
      <c r="I506" s="28"/>
      <c r="J506" s="28"/>
      <c r="K506" s="41"/>
      <c r="L506" s="41"/>
      <c r="M506" s="41"/>
      <c r="N506" s="41"/>
      <c r="O506" s="28"/>
      <c r="P506" s="31" t="str">
        <f t="shared" si="24"/>
        <v>No</v>
      </c>
      <c r="X506" s="41"/>
      <c r="Y506" s="41"/>
      <c r="Z506" s="41"/>
      <c r="AA506" s="41"/>
      <c r="AB506" s="28"/>
      <c r="AD506" s="31"/>
      <c r="AE506" s="41"/>
      <c r="AF506" s="41"/>
      <c r="AG506" s="41"/>
      <c r="AH506" s="41"/>
      <c r="AI506" s="41"/>
      <c r="AJ506" s="41"/>
      <c r="AK506" s="41"/>
      <c r="AL506" s="41"/>
    </row>
    <row r="507" spans="1:38">
      <c r="A507" s="8" t="str">
        <f>IF('PART III-DEMOGRAPHICS'!A507="","",'PART III-DEMOGRAPHICS'!A507)</f>
        <v/>
      </c>
      <c r="B507" s="9">
        <f t="shared" si="25"/>
        <v>0</v>
      </c>
      <c r="D507" s="28"/>
      <c r="F507" s="28"/>
      <c r="G507" s="28">
        <f t="shared" si="26"/>
        <v>0</v>
      </c>
      <c r="I507" s="28"/>
      <c r="J507" s="28"/>
      <c r="K507" s="41"/>
      <c r="L507" s="41"/>
      <c r="M507" s="41"/>
      <c r="N507" s="41"/>
      <c r="O507" s="28"/>
      <c r="P507" s="31" t="str">
        <f t="shared" si="24"/>
        <v>No</v>
      </c>
      <c r="X507" s="41"/>
      <c r="Y507" s="41"/>
      <c r="Z507" s="41"/>
      <c r="AA507" s="41"/>
      <c r="AB507" s="28"/>
      <c r="AD507" s="31"/>
      <c r="AE507" s="41"/>
      <c r="AF507" s="41"/>
      <c r="AG507" s="41"/>
      <c r="AH507" s="41"/>
      <c r="AI507" s="41"/>
      <c r="AJ507" s="41"/>
      <c r="AK507" s="41"/>
      <c r="AL507" s="41"/>
    </row>
    <row r="508" spans="1:38">
      <c r="A508" s="8" t="str">
        <f>IF('PART III-DEMOGRAPHICS'!A508="","",'PART III-DEMOGRAPHICS'!A508)</f>
        <v/>
      </c>
      <c r="B508" s="9">
        <f t="shared" si="25"/>
        <v>0</v>
      </c>
      <c r="D508" s="28"/>
      <c r="F508" s="28"/>
      <c r="G508" s="28">
        <f t="shared" si="26"/>
        <v>0</v>
      </c>
      <c r="I508" s="28"/>
      <c r="J508" s="28"/>
      <c r="K508" s="41"/>
      <c r="L508" s="41"/>
      <c r="M508" s="41"/>
      <c r="N508" s="41"/>
      <c r="O508" s="28"/>
      <c r="P508" s="31" t="str">
        <f t="shared" si="24"/>
        <v>No</v>
      </c>
      <c r="X508" s="41"/>
      <c r="Y508" s="41"/>
      <c r="Z508" s="41"/>
      <c r="AA508" s="41"/>
      <c r="AB508" s="28"/>
      <c r="AD508" s="31"/>
      <c r="AE508" s="41"/>
      <c r="AF508" s="41"/>
      <c r="AG508" s="41"/>
      <c r="AH508" s="41"/>
      <c r="AI508" s="41"/>
      <c r="AJ508" s="41"/>
      <c r="AK508" s="41"/>
      <c r="AL508" s="41"/>
    </row>
    <row r="509" spans="1:38">
      <c r="A509" s="8" t="str">
        <f>IF('PART III-DEMOGRAPHICS'!A509="","",'PART III-DEMOGRAPHICS'!A509)</f>
        <v/>
      </c>
      <c r="B509" s="9">
        <f t="shared" si="25"/>
        <v>0</v>
      </c>
      <c r="D509" s="28"/>
      <c r="F509" s="28"/>
      <c r="G509" s="28">
        <f t="shared" si="26"/>
        <v>0</v>
      </c>
      <c r="I509" s="28"/>
      <c r="J509" s="28"/>
      <c r="K509" s="41"/>
      <c r="L509" s="41"/>
      <c r="M509" s="41"/>
      <c r="N509" s="41"/>
      <c r="O509" s="28"/>
      <c r="P509" s="31" t="str">
        <f t="shared" si="24"/>
        <v>No</v>
      </c>
      <c r="X509" s="41"/>
      <c r="Y509" s="41"/>
      <c r="Z509" s="41"/>
      <c r="AA509" s="41"/>
      <c r="AB509" s="28"/>
      <c r="AD509" s="31"/>
      <c r="AE509" s="41"/>
      <c r="AF509" s="41"/>
      <c r="AG509" s="41"/>
      <c r="AH509" s="41"/>
      <c r="AI509" s="41"/>
      <c r="AJ509" s="41"/>
      <c r="AK509" s="41"/>
      <c r="AL509" s="41"/>
    </row>
    <row r="510" spans="1:38">
      <c r="A510" s="8" t="str">
        <f>IF('PART III-DEMOGRAPHICS'!A510="","",'PART III-DEMOGRAPHICS'!A510)</f>
        <v/>
      </c>
      <c r="B510" s="9">
        <f t="shared" si="25"/>
        <v>0</v>
      </c>
      <c r="D510" s="28"/>
      <c r="F510" s="28"/>
      <c r="G510" s="28">
        <f t="shared" si="26"/>
        <v>0</v>
      </c>
      <c r="I510" s="28"/>
      <c r="J510" s="28"/>
      <c r="K510" s="41"/>
      <c r="L510" s="41"/>
      <c r="M510" s="41"/>
      <c r="N510" s="41"/>
      <c r="O510" s="28"/>
      <c r="P510" s="31" t="str">
        <f t="shared" si="24"/>
        <v>No</v>
      </c>
      <c r="X510" s="41"/>
      <c r="Y510" s="41"/>
      <c r="Z510" s="41"/>
      <c r="AA510" s="41"/>
      <c r="AB510" s="28"/>
      <c r="AD510" s="31"/>
      <c r="AE510" s="41"/>
      <c r="AF510" s="41"/>
      <c r="AG510" s="41"/>
      <c r="AH510" s="41"/>
      <c r="AI510" s="41"/>
      <c r="AJ510" s="41"/>
      <c r="AK510" s="41"/>
      <c r="AL510" s="41"/>
    </row>
    <row r="511" spans="1:38">
      <c r="A511" s="8" t="str">
        <f>IF('PART III-DEMOGRAPHICS'!A511="","",'PART III-DEMOGRAPHICS'!A511)</f>
        <v/>
      </c>
      <c r="B511" s="9">
        <f t="shared" si="25"/>
        <v>0</v>
      </c>
      <c r="D511" s="28"/>
      <c r="F511" s="28"/>
      <c r="G511" s="28">
        <f t="shared" si="26"/>
        <v>0</v>
      </c>
      <c r="I511" s="28"/>
      <c r="J511" s="28"/>
      <c r="K511" s="41"/>
      <c r="L511" s="41"/>
      <c r="M511" s="41"/>
      <c r="N511" s="41"/>
      <c r="O511" s="28"/>
      <c r="P511" s="31" t="str">
        <f t="shared" si="24"/>
        <v>No</v>
      </c>
      <c r="X511" s="41"/>
      <c r="Y511" s="41"/>
      <c r="Z511" s="41"/>
      <c r="AA511" s="41"/>
      <c r="AB511" s="28"/>
      <c r="AD511" s="31"/>
      <c r="AE511" s="41"/>
      <c r="AF511" s="41"/>
      <c r="AG511" s="41"/>
      <c r="AH511" s="41"/>
      <c r="AI511" s="41"/>
      <c r="AJ511" s="41"/>
      <c r="AK511" s="41"/>
      <c r="AL511" s="41"/>
    </row>
    <row r="512" spans="1:38">
      <c r="A512" s="8" t="str">
        <f>IF('PART III-DEMOGRAPHICS'!A512="","",'PART III-DEMOGRAPHICS'!A512)</f>
        <v/>
      </c>
      <c r="B512" s="9">
        <f t="shared" si="25"/>
        <v>0</v>
      </c>
      <c r="D512" s="28"/>
      <c r="F512" s="28"/>
      <c r="G512" s="28">
        <f t="shared" si="26"/>
        <v>0</v>
      </c>
      <c r="I512" s="28"/>
      <c r="J512" s="28"/>
      <c r="K512" s="41"/>
      <c r="L512" s="41"/>
      <c r="M512" s="41"/>
      <c r="N512" s="41"/>
      <c r="O512" s="28"/>
      <c r="P512" s="31" t="str">
        <f t="shared" si="24"/>
        <v>No</v>
      </c>
      <c r="X512" s="41"/>
      <c r="Y512" s="41"/>
      <c r="Z512" s="41"/>
      <c r="AA512" s="41"/>
      <c r="AB512" s="28"/>
      <c r="AD512" s="31"/>
      <c r="AE512" s="41"/>
      <c r="AF512" s="41"/>
      <c r="AG512" s="41"/>
      <c r="AH512" s="41"/>
      <c r="AI512" s="41"/>
      <c r="AJ512" s="41"/>
      <c r="AK512" s="41"/>
      <c r="AL512" s="41"/>
    </row>
    <row r="513" spans="1:38">
      <c r="A513" s="8" t="str">
        <f>IF('PART III-DEMOGRAPHICS'!A513="","",'PART III-DEMOGRAPHICS'!A513)</f>
        <v/>
      </c>
      <c r="B513" s="9">
        <f t="shared" si="25"/>
        <v>0</v>
      </c>
      <c r="D513" s="28"/>
      <c r="F513" s="28"/>
      <c r="G513" s="28">
        <f t="shared" si="26"/>
        <v>0</v>
      </c>
      <c r="I513" s="28"/>
      <c r="J513" s="28"/>
      <c r="K513" s="41"/>
      <c r="L513" s="41"/>
      <c r="M513" s="41"/>
      <c r="N513" s="41"/>
      <c r="O513" s="28"/>
      <c r="P513" s="31" t="str">
        <f t="shared" si="24"/>
        <v>No</v>
      </c>
      <c r="X513" s="41"/>
      <c r="Y513" s="41"/>
      <c r="Z513" s="41"/>
      <c r="AA513" s="41"/>
      <c r="AB513" s="28"/>
      <c r="AD513" s="31"/>
      <c r="AE513" s="41"/>
      <c r="AF513" s="41"/>
      <c r="AG513" s="41"/>
      <c r="AH513" s="41"/>
      <c r="AI513" s="41"/>
      <c r="AJ513" s="41"/>
      <c r="AK513" s="41"/>
      <c r="AL513" s="41"/>
    </row>
    <row r="514" spans="1:38">
      <c r="A514" s="8" t="str">
        <f>IF('PART III-DEMOGRAPHICS'!A514="","",'PART III-DEMOGRAPHICS'!A514)</f>
        <v/>
      </c>
      <c r="B514" s="9">
        <f t="shared" si="25"/>
        <v>0</v>
      </c>
      <c r="D514" s="28"/>
      <c r="F514" s="28"/>
      <c r="G514" s="28">
        <f t="shared" si="26"/>
        <v>0</v>
      </c>
      <c r="I514" s="28"/>
      <c r="J514" s="28"/>
      <c r="K514" s="41"/>
      <c r="L514" s="41"/>
      <c r="M514" s="41"/>
      <c r="N514" s="41"/>
      <c r="O514" s="28"/>
      <c r="P514" s="31" t="str">
        <f t="shared" si="24"/>
        <v>No</v>
      </c>
      <c r="X514" s="41"/>
      <c r="Y514" s="41"/>
      <c r="Z514" s="41"/>
      <c r="AA514" s="41"/>
      <c r="AB514" s="28"/>
      <c r="AD514" s="31"/>
      <c r="AE514" s="41"/>
      <c r="AF514" s="41"/>
      <c r="AG514" s="41"/>
      <c r="AH514" s="41"/>
      <c r="AI514" s="41"/>
      <c r="AJ514" s="41"/>
      <c r="AK514" s="41"/>
      <c r="AL514" s="41"/>
    </row>
    <row r="515" spans="1:38">
      <c r="A515" s="8" t="str">
        <f>IF('PART III-DEMOGRAPHICS'!A515="","",'PART III-DEMOGRAPHICS'!A515)</f>
        <v/>
      </c>
      <c r="B515" s="9">
        <f t="shared" si="25"/>
        <v>0</v>
      </c>
      <c r="D515" s="28"/>
      <c r="F515" s="28"/>
      <c r="G515" s="28">
        <f t="shared" si="26"/>
        <v>0</v>
      </c>
      <c r="I515" s="28"/>
      <c r="J515" s="28"/>
      <c r="K515" s="41"/>
      <c r="L515" s="41"/>
      <c r="M515" s="41"/>
      <c r="N515" s="41"/>
      <c r="O515" s="28"/>
      <c r="P515" s="31" t="str">
        <f t="shared" si="24"/>
        <v>No</v>
      </c>
      <c r="X515" s="41"/>
      <c r="Y515" s="41"/>
      <c r="Z515" s="41"/>
      <c r="AA515" s="41"/>
      <c r="AB515" s="28"/>
      <c r="AD515" s="31"/>
      <c r="AE515" s="41"/>
      <c r="AF515" s="41"/>
      <c r="AG515" s="41"/>
      <c r="AH515" s="41"/>
      <c r="AI515" s="41"/>
      <c r="AJ515" s="41"/>
      <c r="AK515" s="41"/>
      <c r="AL515" s="41"/>
    </row>
    <row r="516" spans="1:38">
      <c r="A516" s="8" t="str">
        <f>IF('PART III-DEMOGRAPHICS'!A516="","",'PART III-DEMOGRAPHICS'!A516)</f>
        <v/>
      </c>
      <c r="B516" s="9">
        <f t="shared" si="25"/>
        <v>0</v>
      </c>
      <c r="D516" s="28"/>
      <c r="F516" s="28"/>
      <c r="G516" s="28">
        <f t="shared" si="26"/>
        <v>0</v>
      </c>
      <c r="I516" s="28"/>
      <c r="J516" s="28"/>
      <c r="K516" s="41"/>
      <c r="L516" s="41"/>
      <c r="M516" s="41"/>
      <c r="N516" s="41"/>
      <c r="O516" s="28"/>
      <c r="P516" s="31" t="str">
        <f t="shared" si="24"/>
        <v>No</v>
      </c>
      <c r="X516" s="41"/>
      <c r="Y516" s="41"/>
      <c r="Z516" s="41"/>
      <c r="AA516" s="41"/>
      <c r="AB516" s="28"/>
      <c r="AD516" s="31"/>
      <c r="AE516" s="41"/>
      <c r="AF516" s="41"/>
      <c r="AG516" s="41"/>
      <c r="AH516" s="41"/>
      <c r="AI516" s="41"/>
      <c r="AJ516" s="41"/>
      <c r="AK516" s="41"/>
      <c r="AL516" s="41"/>
    </row>
    <row r="517" spans="1:38">
      <c r="A517" s="8" t="str">
        <f>IF('PART III-DEMOGRAPHICS'!A517="","",'PART III-DEMOGRAPHICS'!A517)</f>
        <v/>
      </c>
      <c r="B517" s="9">
        <f t="shared" si="25"/>
        <v>0</v>
      </c>
      <c r="D517" s="28"/>
      <c r="F517" s="28"/>
      <c r="G517" s="28">
        <f t="shared" si="26"/>
        <v>0</v>
      </c>
      <c r="I517" s="28"/>
      <c r="J517" s="28"/>
      <c r="K517" s="41"/>
      <c r="L517" s="41"/>
      <c r="M517" s="41"/>
      <c r="N517" s="41"/>
      <c r="O517" s="28"/>
      <c r="P517" s="31" t="str">
        <f t="shared" si="24"/>
        <v>No</v>
      </c>
      <c r="X517" s="41"/>
      <c r="Y517" s="41"/>
      <c r="Z517" s="41"/>
      <c r="AA517" s="41"/>
      <c r="AB517" s="28"/>
      <c r="AD517" s="31"/>
      <c r="AE517" s="41"/>
      <c r="AF517" s="41"/>
      <c r="AG517" s="41"/>
      <c r="AH517" s="41"/>
      <c r="AI517" s="41"/>
      <c r="AJ517" s="41"/>
      <c r="AK517" s="41"/>
      <c r="AL517" s="41"/>
    </row>
    <row r="518" spans="1:38">
      <c r="A518" s="8" t="str">
        <f>IF('PART III-DEMOGRAPHICS'!A518="","",'PART III-DEMOGRAPHICS'!A518)</f>
        <v/>
      </c>
      <c r="B518" s="9">
        <f t="shared" si="25"/>
        <v>0</v>
      </c>
      <c r="D518" s="28"/>
      <c r="F518" s="28"/>
      <c r="G518" s="28">
        <f t="shared" si="26"/>
        <v>0</v>
      </c>
      <c r="I518" s="28"/>
      <c r="J518" s="28"/>
      <c r="K518" s="41"/>
      <c r="L518" s="41"/>
      <c r="M518" s="41"/>
      <c r="N518" s="41"/>
      <c r="O518" s="28"/>
      <c r="P518" s="31" t="str">
        <f t="shared" si="24"/>
        <v>No</v>
      </c>
      <c r="X518" s="41"/>
      <c r="Y518" s="41"/>
      <c r="Z518" s="41"/>
      <c r="AA518" s="41"/>
      <c r="AB518" s="28"/>
      <c r="AD518" s="31"/>
      <c r="AE518" s="41"/>
      <c r="AF518" s="41"/>
      <c r="AG518" s="41"/>
      <c r="AH518" s="41"/>
      <c r="AI518" s="41"/>
      <c r="AJ518" s="41"/>
      <c r="AK518" s="41"/>
      <c r="AL518" s="41"/>
    </row>
    <row r="519" spans="1:38">
      <c r="A519" s="8" t="str">
        <f>IF('PART III-DEMOGRAPHICS'!A519="","",'PART III-DEMOGRAPHICS'!A519)</f>
        <v/>
      </c>
      <c r="B519" s="9">
        <f t="shared" si="25"/>
        <v>0</v>
      </c>
      <c r="D519" s="28"/>
      <c r="F519" s="28"/>
      <c r="G519" s="28">
        <f t="shared" si="26"/>
        <v>0</v>
      </c>
      <c r="I519" s="28"/>
      <c r="J519" s="28"/>
      <c r="K519" s="41"/>
      <c r="L519" s="41"/>
      <c r="M519" s="41"/>
      <c r="N519" s="41"/>
      <c r="O519" s="28"/>
      <c r="P519" s="31" t="str">
        <f t="shared" si="24"/>
        <v>No</v>
      </c>
      <c r="X519" s="41"/>
      <c r="Y519" s="41"/>
      <c r="Z519" s="41"/>
      <c r="AA519" s="41"/>
      <c r="AB519" s="28"/>
      <c r="AD519" s="31"/>
      <c r="AE519" s="41"/>
      <c r="AF519" s="41"/>
      <c r="AG519" s="41"/>
      <c r="AH519" s="41"/>
      <c r="AI519" s="41"/>
      <c r="AJ519" s="41"/>
      <c r="AK519" s="41"/>
      <c r="AL519" s="41"/>
    </row>
    <row r="520" spans="1:38">
      <c r="A520" s="8" t="str">
        <f>IF('PART III-DEMOGRAPHICS'!A520="","",'PART III-DEMOGRAPHICS'!A520)</f>
        <v/>
      </c>
      <c r="B520" s="9">
        <f t="shared" si="25"/>
        <v>0</v>
      </c>
      <c r="D520" s="28"/>
      <c r="F520" s="28"/>
      <c r="G520" s="28">
        <f t="shared" si="26"/>
        <v>0</v>
      </c>
      <c r="I520" s="28"/>
      <c r="J520" s="28"/>
      <c r="K520" s="41"/>
      <c r="L520" s="41"/>
      <c r="M520" s="41"/>
      <c r="N520" s="41"/>
      <c r="O520" s="28"/>
      <c r="P520" s="31" t="str">
        <f t="shared" ref="P520:P583" si="27">IF(OR(Q520="Yes",R520="Yes",S520="Yes",T520="Yes",U520="Yes",V520="Yes",W520="Yes"),"Yes","No")</f>
        <v>No</v>
      </c>
      <c r="X520" s="41"/>
      <c r="Y520" s="41"/>
      <c r="Z520" s="41"/>
      <c r="AA520" s="41"/>
      <c r="AB520" s="28"/>
      <c r="AD520" s="31"/>
      <c r="AE520" s="41"/>
      <c r="AF520" s="41"/>
      <c r="AG520" s="41"/>
      <c r="AH520" s="41"/>
      <c r="AI520" s="41"/>
      <c r="AJ520" s="41"/>
      <c r="AK520" s="41"/>
      <c r="AL520" s="41"/>
    </row>
    <row r="521" spans="1:38">
      <c r="A521" s="8" t="str">
        <f>IF('PART III-DEMOGRAPHICS'!A521="","",'PART III-DEMOGRAPHICS'!A521)</f>
        <v/>
      </c>
      <c r="B521" s="9">
        <f t="shared" si="25"/>
        <v>0</v>
      </c>
      <c r="D521" s="28"/>
      <c r="F521" s="28"/>
      <c r="G521" s="28">
        <f t="shared" si="26"/>
        <v>0</v>
      </c>
      <c r="I521" s="28"/>
      <c r="J521" s="28"/>
      <c r="K521" s="41"/>
      <c r="L521" s="41"/>
      <c r="M521" s="41"/>
      <c r="N521" s="41"/>
      <c r="O521" s="28"/>
      <c r="P521" s="31" t="str">
        <f t="shared" si="27"/>
        <v>No</v>
      </c>
      <c r="X521" s="41"/>
      <c r="Y521" s="41"/>
      <c r="Z521" s="41"/>
      <c r="AA521" s="41"/>
      <c r="AB521" s="28"/>
      <c r="AD521" s="31"/>
      <c r="AE521" s="41"/>
      <c r="AF521" s="41"/>
      <c r="AG521" s="41"/>
      <c r="AH521" s="41"/>
      <c r="AI521" s="41"/>
      <c r="AJ521" s="41"/>
      <c r="AK521" s="41"/>
      <c r="AL521" s="41"/>
    </row>
    <row r="522" spans="1:38">
      <c r="A522" s="8" t="str">
        <f>IF('PART III-DEMOGRAPHICS'!A522="","",'PART III-DEMOGRAPHICS'!A522)</f>
        <v/>
      </c>
      <c r="B522" s="9">
        <f t="shared" si="25"/>
        <v>0</v>
      </c>
      <c r="D522" s="28"/>
      <c r="F522" s="28"/>
      <c r="G522" s="28">
        <f t="shared" si="26"/>
        <v>0</v>
      </c>
      <c r="I522" s="28"/>
      <c r="J522" s="28"/>
      <c r="K522" s="41"/>
      <c r="L522" s="41"/>
      <c r="M522" s="41"/>
      <c r="N522" s="41"/>
      <c r="O522" s="28"/>
      <c r="P522" s="31" t="str">
        <f t="shared" si="27"/>
        <v>No</v>
      </c>
      <c r="X522" s="41"/>
      <c r="Y522" s="41"/>
      <c r="Z522" s="41"/>
      <c r="AA522" s="41"/>
      <c r="AB522" s="28"/>
      <c r="AD522" s="31"/>
      <c r="AE522" s="41"/>
      <c r="AF522" s="41"/>
      <c r="AG522" s="41"/>
      <c r="AH522" s="41"/>
      <c r="AI522" s="41"/>
      <c r="AJ522" s="41"/>
      <c r="AK522" s="41"/>
      <c r="AL522" s="41"/>
    </row>
    <row r="523" spans="1:38">
      <c r="A523" s="8" t="str">
        <f>IF('PART III-DEMOGRAPHICS'!A523="","",'PART III-DEMOGRAPHICS'!A523)</f>
        <v/>
      </c>
      <c r="B523" s="9">
        <f t="shared" ref="B523:B586" si="28">D523+F523</f>
        <v>0</v>
      </c>
      <c r="D523" s="28"/>
      <c r="F523" s="28"/>
      <c r="G523" s="28">
        <f t="shared" ref="G523:G586" si="29">I523+J523</f>
        <v>0</v>
      </c>
      <c r="I523" s="28"/>
      <c r="J523" s="28"/>
      <c r="K523" s="41"/>
      <c r="L523" s="41"/>
      <c r="M523" s="41"/>
      <c r="N523" s="41"/>
      <c r="O523" s="28"/>
      <c r="P523" s="31" t="str">
        <f t="shared" si="27"/>
        <v>No</v>
      </c>
      <c r="X523" s="41"/>
      <c r="Y523" s="41"/>
      <c r="Z523" s="41"/>
      <c r="AA523" s="41"/>
      <c r="AB523" s="28"/>
      <c r="AD523" s="31"/>
      <c r="AE523" s="41"/>
      <c r="AF523" s="41"/>
      <c r="AG523" s="41"/>
      <c r="AH523" s="41"/>
      <c r="AI523" s="41"/>
      <c r="AJ523" s="41"/>
      <c r="AK523" s="41"/>
      <c r="AL523" s="41"/>
    </row>
    <row r="524" spans="1:38">
      <c r="A524" s="8" t="str">
        <f>IF('PART III-DEMOGRAPHICS'!A524="","",'PART III-DEMOGRAPHICS'!A524)</f>
        <v/>
      </c>
      <c r="B524" s="9">
        <f t="shared" si="28"/>
        <v>0</v>
      </c>
      <c r="D524" s="28"/>
      <c r="F524" s="28"/>
      <c r="G524" s="28">
        <f t="shared" si="29"/>
        <v>0</v>
      </c>
      <c r="I524" s="28"/>
      <c r="J524" s="28"/>
      <c r="K524" s="41"/>
      <c r="L524" s="41"/>
      <c r="M524" s="41"/>
      <c r="N524" s="41"/>
      <c r="O524" s="28"/>
      <c r="P524" s="31" t="str">
        <f t="shared" si="27"/>
        <v>No</v>
      </c>
      <c r="X524" s="41"/>
      <c r="Y524" s="41"/>
      <c r="Z524" s="41"/>
      <c r="AA524" s="41"/>
      <c r="AB524" s="28"/>
      <c r="AD524" s="31"/>
      <c r="AE524" s="41"/>
      <c r="AF524" s="41"/>
      <c r="AG524" s="41"/>
      <c r="AH524" s="41"/>
      <c r="AI524" s="41"/>
      <c r="AJ524" s="41"/>
      <c r="AK524" s="41"/>
      <c r="AL524" s="41"/>
    </row>
    <row r="525" spans="1:38">
      <c r="A525" s="8" t="str">
        <f>IF('PART III-DEMOGRAPHICS'!A525="","",'PART III-DEMOGRAPHICS'!A525)</f>
        <v/>
      </c>
      <c r="B525" s="9">
        <f t="shared" si="28"/>
        <v>0</v>
      </c>
      <c r="D525" s="28"/>
      <c r="F525" s="28"/>
      <c r="G525" s="28">
        <f t="shared" si="29"/>
        <v>0</v>
      </c>
      <c r="I525" s="28"/>
      <c r="J525" s="28"/>
      <c r="K525" s="41"/>
      <c r="L525" s="41"/>
      <c r="M525" s="41"/>
      <c r="N525" s="41"/>
      <c r="O525" s="28"/>
      <c r="P525" s="31" t="str">
        <f t="shared" si="27"/>
        <v>No</v>
      </c>
      <c r="X525" s="41"/>
      <c r="Y525" s="41"/>
      <c r="Z525" s="41"/>
      <c r="AA525" s="41"/>
      <c r="AB525" s="28"/>
      <c r="AD525" s="31"/>
      <c r="AE525" s="41"/>
      <c r="AF525" s="41"/>
      <c r="AG525" s="41"/>
      <c r="AH525" s="41"/>
      <c r="AI525" s="41"/>
      <c r="AJ525" s="41"/>
      <c r="AK525" s="41"/>
      <c r="AL525" s="41"/>
    </row>
    <row r="526" spans="1:38">
      <c r="A526" s="8" t="str">
        <f>IF('PART III-DEMOGRAPHICS'!A526="","",'PART III-DEMOGRAPHICS'!A526)</f>
        <v/>
      </c>
      <c r="B526" s="9">
        <f t="shared" si="28"/>
        <v>0</v>
      </c>
      <c r="D526" s="28"/>
      <c r="F526" s="28"/>
      <c r="G526" s="28">
        <f t="shared" si="29"/>
        <v>0</v>
      </c>
      <c r="I526" s="28"/>
      <c r="J526" s="28"/>
      <c r="K526" s="41"/>
      <c r="L526" s="41"/>
      <c r="M526" s="41"/>
      <c r="N526" s="41"/>
      <c r="O526" s="28"/>
      <c r="P526" s="31" t="str">
        <f t="shared" si="27"/>
        <v>No</v>
      </c>
      <c r="X526" s="41"/>
      <c r="Y526" s="41"/>
      <c r="Z526" s="41"/>
      <c r="AA526" s="41"/>
      <c r="AB526" s="28"/>
      <c r="AD526" s="31"/>
      <c r="AE526" s="41"/>
      <c r="AF526" s="41"/>
      <c r="AG526" s="41"/>
      <c r="AH526" s="41"/>
      <c r="AI526" s="41"/>
      <c r="AJ526" s="41"/>
      <c r="AK526" s="41"/>
      <c r="AL526" s="41"/>
    </row>
    <row r="527" spans="1:38">
      <c r="A527" s="8" t="str">
        <f>IF('PART III-DEMOGRAPHICS'!A527="","",'PART III-DEMOGRAPHICS'!A527)</f>
        <v/>
      </c>
      <c r="B527" s="9">
        <f t="shared" si="28"/>
        <v>0</v>
      </c>
      <c r="D527" s="28"/>
      <c r="F527" s="28"/>
      <c r="G527" s="28">
        <f t="shared" si="29"/>
        <v>0</v>
      </c>
      <c r="I527" s="28"/>
      <c r="J527" s="28"/>
      <c r="K527" s="41"/>
      <c r="L527" s="41"/>
      <c r="M527" s="41"/>
      <c r="N527" s="41"/>
      <c r="O527" s="28"/>
      <c r="P527" s="31" t="str">
        <f t="shared" si="27"/>
        <v>No</v>
      </c>
      <c r="X527" s="41"/>
      <c r="Y527" s="41"/>
      <c r="Z527" s="41"/>
      <c r="AA527" s="41"/>
      <c r="AB527" s="28"/>
      <c r="AD527" s="31"/>
      <c r="AE527" s="41"/>
      <c r="AF527" s="41"/>
      <c r="AG527" s="41"/>
      <c r="AH527" s="41"/>
      <c r="AI527" s="41"/>
      <c r="AJ527" s="41"/>
      <c r="AK527" s="41"/>
      <c r="AL527" s="41"/>
    </row>
    <row r="528" spans="1:38">
      <c r="A528" s="8" t="str">
        <f>IF('PART III-DEMOGRAPHICS'!A528="","",'PART III-DEMOGRAPHICS'!A528)</f>
        <v/>
      </c>
      <c r="B528" s="9">
        <f t="shared" si="28"/>
        <v>0</v>
      </c>
      <c r="D528" s="28"/>
      <c r="F528" s="28"/>
      <c r="G528" s="28">
        <f t="shared" si="29"/>
        <v>0</v>
      </c>
      <c r="I528" s="28"/>
      <c r="J528" s="28"/>
      <c r="K528" s="41"/>
      <c r="L528" s="41"/>
      <c r="M528" s="41"/>
      <c r="N528" s="41"/>
      <c r="O528" s="28"/>
      <c r="P528" s="31" t="str">
        <f t="shared" si="27"/>
        <v>No</v>
      </c>
      <c r="X528" s="41"/>
      <c r="Y528" s="41"/>
      <c r="Z528" s="41"/>
      <c r="AA528" s="41"/>
      <c r="AB528" s="28"/>
      <c r="AD528" s="31"/>
      <c r="AE528" s="41"/>
      <c r="AF528" s="41"/>
      <c r="AG528" s="41"/>
      <c r="AH528" s="41"/>
      <c r="AI528" s="41"/>
      <c r="AJ528" s="41"/>
      <c r="AK528" s="41"/>
      <c r="AL528" s="41"/>
    </row>
    <row r="529" spans="1:38">
      <c r="A529" s="8" t="str">
        <f>IF('PART III-DEMOGRAPHICS'!A529="","",'PART III-DEMOGRAPHICS'!A529)</f>
        <v/>
      </c>
      <c r="B529" s="9">
        <f t="shared" si="28"/>
        <v>0</v>
      </c>
      <c r="D529" s="28"/>
      <c r="F529" s="28"/>
      <c r="G529" s="28">
        <f t="shared" si="29"/>
        <v>0</v>
      </c>
      <c r="I529" s="28"/>
      <c r="J529" s="28"/>
      <c r="K529" s="41"/>
      <c r="L529" s="41"/>
      <c r="M529" s="41"/>
      <c r="N529" s="41"/>
      <c r="O529" s="28"/>
      <c r="P529" s="31" t="str">
        <f t="shared" si="27"/>
        <v>No</v>
      </c>
      <c r="X529" s="41"/>
      <c r="Y529" s="41"/>
      <c r="Z529" s="41"/>
      <c r="AA529" s="41"/>
      <c r="AB529" s="28"/>
      <c r="AD529" s="31"/>
      <c r="AE529" s="41"/>
      <c r="AF529" s="41"/>
      <c r="AG529" s="41"/>
      <c r="AH529" s="41"/>
      <c r="AI529" s="41"/>
      <c r="AJ529" s="41"/>
      <c r="AK529" s="41"/>
      <c r="AL529" s="41"/>
    </row>
    <row r="530" spans="1:38">
      <c r="A530" s="8" t="str">
        <f>IF('PART III-DEMOGRAPHICS'!A530="","",'PART III-DEMOGRAPHICS'!A530)</f>
        <v/>
      </c>
      <c r="B530" s="9">
        <f t="shared" si="28"/>
        <v>0</v>
      </c>
      <c r="D530" s="28"/>
      <c r="F530" s="28"/>
      <c r="G530" s="28">
        <f t="shared" si="29"/>
        <v>0</v>
      </c>
      <c r="I530" s="28"/>
      <c r="J530" s="28"/>
      <c r="K530" s="41"/>
      <c r="L530" s="41"/>
      <c r="M530" s="41"/>
      <c r="N530" s="41"/>
      <c r="O530" s="28"/>
      <c r="P530" s="31" t="str">
        <f t="shared" si="27"/>
        <v>No</v>
      </c>
      <c r="X530" s="41"/>
      <c r="Y530" s="41"/>
      <c r="Z530" s="41"/>
      <c r="AA530" s="41"/>
      <c r="AB530" s="28"/>
      <c r="AD530" s="31"/>
      <c r="AE530" s="41"/>
      <c r="AF530" s="41"/>
      <c r="AG530" s="41"/>
      <c r="AH530" s="41"/>
      <c r="AI530" s="41"/>
      <c r="AJ530" s="41"/>
      <c r="AK530" s="41"/>
      <c r="AL530" s="41"/>
    </row>
    <row r="531" spans="1:38">
      <c r="A531" s="8" t="str">
        <f>IF('PART III-DEMOGRAPHICS'!A531="","",'PART III-DEMOGRAPHICS'!A531)</f>
        <v/>
      </c>
      <c r="B531" s="9">
        <f t="shared" si="28"/>
        <v>0</v>
      </c>
      <c r="D531" s="28"/>
      <c r="F531" s="28"/>
      <c r="G531" s="28">
        <f t="shared" si="29"/>
        <v>0</v>
      </c>
      <c r="I531" s="28"/>
      <c r="J531" s="28"/>
      <c r="K531" s="41"/>
      <c r="L531" s="41"/>
      <c r="M531" s="41"/>
      <c r="N531" s="41"/>
      <c r="O531" s="28"/>
      <c r="P531" s="31" t="str">
        <f t="shared" si="27"/>
        <v>No</v>
      </c>
      <c r="X531" s="41"/>
      <c r="Y531" s="41"/>
      <c r="Z531" s="41"/>
      <c r="AA531" s="41"/>
      <c r="AB531" s="28"/>
      <c r="AD531" s="31"/>
      <c r="AE531" s="41"/>
      <c r="AF531" s="41"/>
      <c r="AG531" s="41"/>
      <c r="AH531" s="41"/>
      <c r="AI531" s="41"/>
      <c r="AJ531" s="41"/>
      <c r="AK531" s="41"/>
      <c r="AL531" s="41"/>
    </row>
    <row r="532" spans="1:38">
      <c r="A532" s="8" t="str">
        <f>IF('PART III-DEMOGRAPHICS'!A532="","",'PART III-DEMOGRAPHICS'!A532)</f>
        <v/>
      </c>
      <c r="B532" s="9">
        <f t="shared" si="28"/>
        <v>0</v>
      </c>
      <c r="D532" s="28"/>
      <c r="F532" s="28"/>
      <c r="G532" s="28">
        <f t="shared" si="29"/>
        <v>0</v>
      </c>
      <c r="I532" s="28"/>
      <c r="J532" s="28"/>
      <c r="K532" s="41"/>
      <c r="L532" s="41"/>
      <c r="M532" s="41"/>
      <c r="N532" s="41"/>
      <c r="O532" s="28"/>
      <c r="P532" s="31" t="str">
        <f t="shared" si="27"/>
        <v>No</v>
      </c>
      <c r="X532" s="41"/>
      <c r="Y532" s="41"/>
      <c r="Z532" s="41"/>
      <c r="AA532" s="41"/>
      <c r="AB532" s="28"/>
      <c r="AD532" s="31"/>
      <c r="AE532" s="41"/>
      <c r="AF532" s="41"/>
      <c r="AG532" s="41"/>
      <c r="AH532" s="41"/>
      <c r="AI532" s="41"/>
      <c r="AJ532" s="41"/>
      <c r="AK532" s="41"/>
      <c r="AL532" s="41"/>
    </row>
    <row r="533" spans="1:38">
      <c r="A533" s="8" t="str">
        <f>IF('PART III-DEMOGRAPHICS'!A533="","",'PART III-DEMOGRAPHICS'!A533)</f>
        <v/>
      </c>
      <c r="B533" s="9">
        <f t="shared" si="28"/>
        <v>0</v>
      </c>
      <c r="D533" s="28"/>
      <c r="F533" s="28"/>
      <c r="G533" s="28">
        <f t="shared" si="29"/>
        <v>0</v>
      </c>
      <c r="I533" s="28"/>
      <c r="J533" s="28"/>
      <c r="K533" s="41"/>
      <c r="L533" s="41"/>
      <c r="M533" s="41"/>
      <c r="N533" s="41"/>
      <c r="O533" s="28"/>
      <c r="P533" s="31" t="str">
        <f t="shared" si="27"/>
        <v>No</v>
      </c>
      <c r="X533" s="41"/>
      <c r="Y533" s="41"/>
      <c r="Z533" s="41"/>
      <c r="AA533" s="41"/>
      <c r="AB533" s="28"/>
      <c r="AD533" s="31"/>
      <c r="AE533" s="41"/>
      <c r="AF533" s="41"/>
      <c r="AG533" s="41"/>
      <c r="AH533" s="41"/>
      <c r="AI533" s="41"/>
      <c r="AJ533" s="41"/>
      <c r="AK533" s="41"/>
      <c r="AL533" s="41"/>
    </row>
    <row r="534" spans="1:38">
      <c r="A534" s="8" t="str">
        <f>IF('PART III-DEMOGRAPHICS'!A534="","",'PART III-DEMOGRAPHICS'!A534)</f>
        <v/>
      </c>
      <c r="B534" s="9">
        <f t="shared" si="28"/>
        <v>0</v>
      </c>
      <c r="D534" s="28"/>
      <c r="F534" s="28"/>
      <c r="G534" s="28">
        <f t="shared" si="29"/>
        <v>0</v>
      </c>
      <c r="I534" s="28"/>
      <c r="J534" s="28"/>
      <c r="K534" s="41"/>
      <c r="L534" s="41"/>
      <c r="M534" s="41"/>
      <c r="N534" s="41"/>
      <c r="O534" s="28"/>
      <c r="P534" s="31" t="str">
        <f t="shared" si="27"/>
        <v>No</v>
      </c>
      <c r="X534" s="41"/>
      <c r="Y534" s="41"/>
      <c r="Z534" s="41"/>
      <c r="AA534" s="41"/>
      <c r="AB534" s="28"/>
      <c r="AD534" s="31"/>
      <c r="AE534" s="41"/>
      <c r="AF534" s="41"/>
      <c r="AG534" s="41"/>
      <c r="AH534" s="41"/>
      <c r="AI534" s="41"/>
      <c r="AJ534" s="41"/>
      <c r="AK534" s="41"/>
      <c r="AL534" s="41"/>
    </row>
    <row r="535" spans="1:38">
      <c r="A535" s="8" t="str">
        <f>IF('PART III-DEMOGRAPHICS'!A535="","",'PART III-DEMOGRAPHICS'!A535)</f>
        <v/>
      </c>
      <c r="B535" s="9">
        <f t="shared" si="28"/>
        <v>0</v>
      </c>
      <c r="D535" s="28"/>
      <c r="F535" s="28"/>
      <c r="G535" s="28">
        <f t="shared" si="29"/>
        <v>0</v>
      </c>
      <c r="I535" s="28"/>
      <c r="J535" s="28"/>
      <c r="K535" s="41"/>
      <c r="L535" s="41"/>
      <c r="M535" s="41"/>
      <c r="N535" s="41"/>
      <c r="O535" s="28"/>
      <c r="P535" s="31" t="str">
        <f t="shared" si="27"/>
        <v>No</v>
      </c>
      <c r="X535" s="41"/>
      <c r="Y535" s="41"/>
      <c r="Z535" s="41"/>
      <c r="AA535" s="41"/>
      <c r="AB535" s="28"/>
      <c r="AD535" s="31"/>
      <c r="AE535" s="41"/>
      <c r="AF535" s="41"/>
      <c r="AG535" s="41"/>
      <c r="AH535" s="41"/>
      <c r="AI535" s="41"/>
      <c r="AJ535" s="41"/>
      <c r="AK535" s="41"/>
      <c r="AL535" s="41"/>
    </row>
    <row r="536" spans="1:38">
      <c r="A536" s="8" t="str">
        <f>IF('PART III-DEMOGRAPHICS'!A536="","",'PART III-DEMOGRAPHICS'!A536)</f>
        <v/>
      </c>
      <c r="B536" s="9">
        <f t="shared" si="28"/>
        <v>0</v>
      </c>
      <c r="D536" s="28"/>
      <c r="F536" s="28"/>
      <c r="G536" s="28">
        <f t="shared" si="29"/>
        <v>0</v>
      </c>
      <c r="I536" s="28"/>
      <c r="J536" s="28"/>
      <c r="K536" s="41"/>
      <c r="L536" s="41"/>
      <c r="M536" s="41"/>
      <c r="N536" s="41"/>
      <c r="O536" s="28"/>
      <c r="P536" s="31" t="str">
        <f t="shared" si="27"/>
        <v>No</v>
      </c>
      <c r="X536" s="41"/>
      <c r="Y536" s="41"/>
      <c r="Z536" s="41"/>
      <c r="AA536" s="41"/>
      <c r="AB536" s="28"/>
      <c r="AD536" s="31"/>
      <c r="AE536" s="41"/>
      <c r="AF536" s="41"/>
      <c r="AG536" s="41"/>
      <c r="AH536" s="41"/>
      <c r="AI536" s="41"/>
      <c r="AJ536" s="41"/>
      <c r="AK536" s="41"/>
      <c r="AL536" s="41"/>
    </row>
    <row r="537" spans="1:38">
      <c r="A537" s="8" t="str">
        <f>IF('PART III-DEMOGRAPHICS'!A537="","",'PART III-DEMOGRAPHICS'!A537)</f>
        <v/>
      </c>
      <c r="B537" s="9">
        <f t="shared" si="28"/>
        <v>0</v>
      </c>
      <c r="D537" s="28"/>
      <c r="F537" s="28"/>
      <c r="G537" s="28">
        <f t="shared" si="29"/>
        <v>0</v>
      </c>
      <c r="I537" s="28"/>
      <c r="J537" s="28"/>
      <c r="K537" s="41"/>
      <c r="L537" s="41"/>
      <c r="M537" s="41"/>
      <c r="N537" s="41"/>
      <c r="O537" s="28"/>
      <c r="P537" s="31" t="str">
        <f t="shared" si="27"/>
        <v>No</v>
      </c>
      <c r="X537" s="41"/>
      <c r="Y537" s="41"/>
      <c r="Z537" s="41"/>
      <c r="AA537" s="41"/>
      <c r="AB537" s="28"/>
      <c r="AD537" s="31"/>
      <c r="AE537" s="41"/>
      <c r="AF537" s="41"/>
      <c r="AG537" s="41"/>
      <c r="AH537" s="41"/>
      <c r="AI537" s="41"/>
      <c r="AJ537" s="41"/>
      <c r="AK537" s="41"/>
      <c r="AL537" s="41"/>
    </row>
    <row r="538" spans="1:38">
      <c r="A538" s="8" t="str">
        <f>IF('PART III-DEMOGRAPHICS'!A538="","",'PART III-DEMOGRAPHICS'!A538)</f>
        <v/>
      </c>
      <c r="B538" s="9">
        <f t="shared" si="28"/>
        <v>0</v>
      </c>
      <c r="D538" s="28"/>
      <c r="F538" s="28"/>
      <c r="G538" s="28">
        <f t="shared" si="29"/>
        <v>0</v>
      </c>
      <c r="I538" s="28"/>
      <c r="J538" s="28"/>
      <c r="K538" s="41"/>
      <c r="L538" s="41"/>
      <c r="M538" s="41"/>
      <c r="N538" s="41"/>
      <c r="O538" s="28"/>
      <c r="P538" s="31" t="str">
        <f t="shared" si="27"/>
        <v>No</v>
      </c>
      <c r="X538" s="41"/>
      <c r="Y538" s="41"/>
      <c r="Z538" s="41"/>
      <c r="AA538" s="41"/>
      <c r="AB538" s="28"/>
      <c r="AD538" s="31"/>
      <c r="AE538" s="41"/>
      <c r="AF538" s="41"/>
      <c r="AG538" s="41"/>
      <c r="AH538" s="41"/>
      <c r="AI538" s="41"/>
      <c r="AJ538" s="41"/>
      <c r="AK538" s="41"/>
      <c r="AL538" s="41"/>
    </row>
    <row r="539" spans="1:38">
      <c r="A539" s="8" t="str">
        <f>IF('PART III-DEMOGRAPHICS'!A539="","",'PART III-DEMOGRAPHICS'!A539)</f>
        <v/>
      </c>
      <c r="B539" s="9">
        <f t="shared" si="28"/>
        <v>0</v>
      </c>
      <c r="D539" s="28"/>
      <c r="F539" s="28"/>
      <c r="G539" s="28">
        <f t="shared" si="29"/>
        <v>0</v>
      </c>
      <c r="I539" s="28"/>
      <c r="J539" s="28"/>
      <c r="K539" s="41"/>
      <c r="L539" s="41"/>
      <c r="M539" s="41"/>
      <c r="N539" s="41"/>
      <c r="O539" s="28"/>
      <c r="P539" s="31" t="str">
        <f t="shared" si="27"/>
        <v>No</v>
      </c>
      <c r="X539" s="41"/>
      <c r="Y539" s="41"/>
      <c r="Z539" s="41"/>
      <c r="AA539" s="41"/>
      <c r="AB539" s="28"/>
      <c r="AD539" s="31"/>
      <c r="AE539" s="41"/>
      <c r="AF539" s="41"/>
      <c r="AG539" s="41"/>
      <c r="AH539" s="41"/>
      <c r="AI539" s="41"/>
      <c r="AJ539" s="41"/>
      <c r="AK539" s="41"/>
      <c r="AL539" s="41"/>
    </row>
    <row r="540" spans="1:38">
      <c r="A540" s="8" t="str">
        <f>IF('PART III-DEMOGRAPHICS'!A540="","",'PART III-DEMOGRAPHICS'!A540)</f>
        <v/>
      </c>
      <c r="B540" s="9">
        <f t="shared" si="28"/>
        <v>0</v>
      </c>
      <c r="D540" s="28"/>
      <c r="F540" s="28"/>
      <c r="G540" s="28">
        <f t="shared" si="29"/>
        <v>0</v>
      </c>
      <c r="I540" s="28"/>
      <c r="J540" s="28"/>
      <c r="K540" s="41"/>
      <c r="L540" s="41"/>
      <c r="M540" s="41"/>
      <c r="N540" s="41"/>
      <c r="O540" s="28"/>
      <c r="P540" s="31" t="str">
        <f t="shared" si="27"/>
        <v>No</v>
      </c>
      <c r="X540" s="41"/>
      <c r="Y540" s="41"/>
      <c r="Z540" s="41"/>
      <c r="AA540" s="41"/>
      <c r="AB540" s="28"/>
      <c r="AD540" s="31"/>
      <c r="AE540" s="41"/>
      <c r="AF540" s="41"/>
      <c r="AG540" s="41"/>
      <c r="AH540" s="41"/>
      <c r="AI540" s="41"/>
      <c r="AJ540" s="41"/>
      <c r="AK540" s="41"/>
      <c r="AL540" s="41"/>
    </row>
    <row r="541" spans="1:38">
      <c r="A541" s="8" t="str">
        <f>IF('PART III-DEMOGRAPHICS'!A541="","",'PART III-DEMOGRAPHICS'!A541)</f>
        <v/>
      </c>
      <c r="B541" s="9">
        <f t="shared" si="28"/>
        <v>0</v>
      </c>
      <c r="D541" s="28"/>
      <c r="F541" s="28"/>
      <c r="G541" s="28">
        <f t="shared" si="29"/>
        <v>0</v>
      </c>
      <c r="I541" s="28"/>
      <c r="J541" s="28"/>
      <c r="K541" s="41"/>
      <c r="L541" s="41"/>
      <c r="M541" s="41"/>
      <c r="N541" s="41"/>
      <c r="O541" s="28"/>
      <c r="P541" s="31" t="str">
        <f t="shared" si="27"/>
        <v>No</v>
      </c>
      <c r="X541" s="41"/>
      <c r="Y541" s="41"/>
      <c r="Z541" s="41"/>
      <c r="AA541" s="41"/>
      <c r="AB541" s="28"/>
      <c r="AD541" s="31"/>
      <c r="AE541" s="41"/>
      <c r="AF541" s="41"/>
      <c r="AG541" s="41"/>
      <c r="AH541" s="41"/>
      <c r="AI541" s="41"/>
      <c r="AJ541" s="41"/>
      <c r="AK541" s="41"/>
      <c r="AL541" s="41"/>
    </row>
    <row r="542" spans="1:38">
      <c r="A542" s="8" t="str">
        <f>IF('PART III-DEMOGRAPHICS'!A542="","",'PART III-DEMOGRAPHICS'!A542)</f>
        <v/>
      </c>
      <c r="B542" s="9">
        <f t="shared" si="28"/>
        <v>0</v>
      </c>
      <c r="D542" s="28"/>
      <c r="F542" s="28"/>
      <c r="G542" s="28">
        <f t="shared" si="29"/>
        <v>0</v>
      </c>
      <c r="I542" s="28"/>
      <c r="J542" s="28"/>
      <c r="K542" s="41"/>
      <c r="L542" s="41"/>
      <c r="M542" s="41"/>
      <c r="N542" s="41"/>
      <c r="O542" s="28"/>
      <c r="P542" s="31" t="str">
        <f t="shared" si="27"/>
        <v>No</v>
      </c>
      <c r="X542" s="41"/>
      <c r="Y542" s="41"/>
      <c r="Z542" s="41"/>
      <c r="AA542" s="41"/>
      <c r="AB542" s="28"/>
      <c r="AD542" s="31"/>
      <c r="AE542" s="41"/>
      <c r="AF542" s="41"/>
      <c r="AG542" s="41"/>
      <c r="AH542" s="41"/>
      <c r="AI542" s="41"/>
      <c r="AJ542" s="41"/>
      <c r="AK542" s="41"/>
      <c r="AL542" s="41"/>
    </row>
    <row r="543" spans="1:38">
      <c r="A543" s="8" t="str">
        <f>IF('PART III-DEMOGRAPHICS'!A543="","",'PART III-DEMOGRAPHICS'!A543)</f>
        <v/>
      </c>
      <c r="B543" s="9">
        <f t="shared" si="28"/>
        <v>0</v>
      </c>
      <c r="D543" s="28"/>
      <c r="F543" s="28"/>
      <c r="G543" s="28">
        <f t="shared" si="29"/>
        <v>0</v>
      </c>
      <c r="I543" s="28"/>
      <c r="J543" s="28"/>
      <c r="K543" s="41"/>
      <c r="L543" s="41"/>
      <c r="M543" s="41"/>
      <c r="N543" s="41"/>
      <c r="O543" s="28"/>
      <c r="P543" s="31" t="str">
        <f t="shared" si="27"/>
        <v>No</v>
      </c>
      <c r="X543" s="41"/>
      <c r="Y543" s="41"/>
      <c r="Z543" s="41"/>
      <c r="AA543" s="41"/>
      <c r="AB543" s="28"/>
      <c r="AD543" s="31"/>
      <c r="AE543" s="41"/>
      <c r="AF543" s="41"/>
      <c r="AG543" s="41"/>
      <c r="AH543" s="41"/>
      <c r="AI543" s="41"/>
      <c r="AJ543" s="41"/>
      <c r="AK543" s="41"/>
      <c r="AL543" s="41"/>
    </row>
    <row r="544" spans="1:38">
      <c r="A544" s="8" t="str">
        <f>IF('PART III-DEMOGRAPHICS'!A544="","",'PART III-DEMOGRAPHICS'!A544)</f>
        <v/>
      </c>
      <c r="B544" s="9">
        <f t="shared" si="28"/>
        <v>0</v>
      </c>
      <c r="D544" s="28"/>
      <c r="F544" s="28"/>
      <c r="G544" s="28">
        <f t="shared" si="29"/>
        <v>0</v>
      </c>
      <c r="I544" s="28"/>
      <c r="J544" s="28"/>
      <c r="K544" s="41"/>
      <c r="L544" s="41"/>
      <c r="M544" s="41"/>
      <c r="N544" s="41"/>
      <c r="O544" s="28"/>
      <c r="P544" s="31" t="str">
        <f t="shared" si="27"/>
        <v>No</v>
      </c>
      <c r="X544" s="41"/>
      <c r="Y544" s="41"/>
      <c r="Z544" s="41"/>
      <c r="AA544" s="41"/>
      <c r="AB544" s="28"/>
      <c r="AD544" s="31"/>
      <c r="AE544" s="41"/>
      <c r="AF544" s="41"/>
      <c r="AG544" s="41"/>
      <c r="AH544" s="41"/>
      <c r="AI544" s="41"/>
      <c r="AJ544" s="41"/>
      <c r="AK544" s="41"/>
      <c r="AL544" s="41"/>
    </row>
    <row r="545" spans="1:38">
      <c r="A545" s="8" t="str">
        <f>IF('PART III-DEMOGRAPHICS'!A545="","",'PART III-DEMOGRAPHICS'!A545)</f>
        <v/>
      </c>
      <c r="B545" s="9">
        <f t="shared" si="28"/>
        <v>0</v>
      </c>
      <c r="D545" s="28"/>
      <c r="F545" s="28"/>
      <c r="G545" s="28">
        <f t="shared" si="29"/>
        <v>0</v>
      </c>
      <c r="I545" s="28"/>
      <c r="J545" s="28"/>
      <c r="K545" s="41"/>
      <c r="L545" s="41"/>
      <c r="M545" s="41"/>
      <c r="N545" s="41"/>
      <c r="O545" s="28"/>
      <c r="P545" s="31" t="str">
        <f t="shared" si="27"/>
        <v>No</v>
      </c>
      <c r="X545" s="41"/>
      <c r="Y545" s="41"/>
      <c r="Z545" s="41"/>
      <c r="AA545" s="41"/>
      <c r="AB545" s="28"/>
      <c r="AD545" s="31"/>
      <c r="AE545" s="41"/>
      <c r="AF545" s="41"/>
      <c r="AG545" s="41"/>
      <c r="AH545" s="41"/>
      <c r="AI545" s="41"/>
      <c r="AJ545" s="41"/>
      <c r="AK545" s="41"/>
      <c r="AL545" s="41"/>
    </row>
    <row r="546" spans="1:38">
      <c r="A546" s="8" t="str">
        <f>IF('PART III-DEMOGRAPHICS'!A546="","",'PART III-DEMOGRAPHICS'!A546)</f>
        <v/>
      </c>
      <c r="B546" s="9">
        <f t="shared" si="28"/>
        <v>0</v>
      </c>
      <c r="D546" s="28"/>
      <c r="F546" s="28"/>
      <c r="G546" s="28">
        <f t="shared" si="29"/>
        <v>0</v>
      </c>
      <c r="I546" s="28"/>
      <c r="J546" s="28"/>
      <c r="K546" s="41"/>
      <c r="L546" s="41"/>
      <c r="M546" s="41"/>
      <c r="N546" s="41"/>
      <c r="O546" s="28"/>
      <c r="P546" s="31" t="str">
        <f t="shared" si="27"/>
        <v>No</v>
      </c>
      <c r="X546" s="41"/>
      <c r="Y546" s="41"/>
      <c r="Z546" s="41"/>
      <c r="AA546" s="41"/>
      <c r="AB546" s="28"/>
      <c r="AD546" s="31"/>
      <c r="AE546" s="41"/>
      <c r="AF546" s="41"/>
      <c r="AG546" s="41"/>
      <c r="AH546" s="41"/>
      <c r="AI546" s="41"/>
      <c r="AJ546" s="41"/>
      <c r="AK546" s="41"/>
      <c r="AL546" s="41"/>
    </row>
    <row r="547" spans="1:38">
      <c r="A547" s="8" t="str">
        <f>IF('PART III-DEMOGRAPHICS'!A547="","",'PART III-DEMOGRAPHICS'!A547)</f>
        <v/>
      </c>
      <c r="B547" s="9">
        <f t="shared" si="28"/>
        <v>0</v>
      </c>
      <c r="D547" s="28"/>
      <c r="F547" s="28"/>
      <c r="G547" s="28">
        <f t="shared" si="29"/>
        <v>0</v>
      </c>
      <c r="I547" s="28"/>
      <c r="J547" s="28"/>
      <c r="K547" s="41"/>
      <c r="L547" s="41"/>
      <c r="M547" s="41"/>
      <c r="N547" s="41"/>
      <c r="O547" s="28"/>
      <c r="P547" s="31" t="str">
        <f t="shared" si="27"/>
        <v>No</v>
      </c>
      <c r="X547" s="41"/>
      <c r="Y547" s="41"/>
      <c r="Z547" s="41"/>
      <c r="AA547" s="41"/>
      <c r="AB547" s="28"/>
      <c r="AD547" s="31"/>
      <c r="AE547" s="41"/>
      <c r="AF547" s="41"/>
      <c r="AG547" s="41"/>
      <c r="AH547" s="41"/>
      <c r="AI547" s="41"/>
      <c r="AJ547" s="41"/>
      <c r="AK547" s="41"/>
      <c r="AL547" s="41"/>
    </row>
    <row r="548" spans="1:38">
      <c r="A548" s="8" t="str">
        <f>IF('PART III-DEMOGRAPHICS'!A548="","",'PART III-DEMOGRAPHICS'!A548)</f>
        <v/>
      </c>
      <c r="B548" s="9">
        <f t="shared" si="28"/>
        <v>0</v>
      </c>
      <c r="D548" s="28"/>
      <c r="F548" s="28"/>
      <c r="G548" s="28">
        <f t="shared" si="29"/>
        <v>0</v>
      </c>
      <c r="I548" s="28"/>
      <c r="J548" s="28"/>
      <c r="K548" s="41"/>
      <c r="L548" s="41"/>
      <c r="M548" s="41"/>
      <c r="N548" s="41"/>
      <c r="O548" s="28"/>
      <c r="P548" s="31" t="str">
        <f t="shared" si="27"/>
        <v>No</v>
      </c>
      <c r="X548" s="41"/>
      <c r="Y548" s="41"/>
      <c r="Z548" s="41"/>
      <c r="AA548" s="41"/>
      <c r="AB548" s="28"/>
      <c r="AD548" s="31"/>
      <c r="AE548" s="41"/>
      <c r="AF548" s="41"/>
      <c r="AG548" s="41"/>
      <c r="AH548" s="41"/>
      <c r="AI548" s="41"/>
      <c r="AJ548" s="41"/>
      <c r="AK548" s="41"/>
      <c r="AL548" s="41"/>
    </row>
    <row r="549" spans="1:38">
      <c r="A549" s="8" t="str">
        <f>IF('PART III-DEMOGRAPHICS'!A549="","",'PART III-DEMOGRAPHICS'!A549)</f>
        <v/>
      </c>
      <c r="B549" s="9">
        <f t="shared" si="28"/>
        <v>0</v>
      </c>
      <c r="D549" s="28"/>
      <c r="F549" s="28"/>
      <c r="G549" s="28">
        <f t="shared" si="29"/>
        <v>0</v>
      </c>
      <c r="I549" s="28"/>
      <c r="J549" s="28"/>
      <c r="K549" s="41"/>
      <c r="L549" s="41"/>
      <c r="M549" s="41"/>
      <c r="N549" s="41"/>
      <c r="O549" s="28"/>
      <c r="P549" s="31" t="str">
        <f t="shared" si="27"/>
        <v>No</v>
      </c>
      <c r="X549" s="41"/>
      <c r="Y549" s="41"/>
      <c r="Z549" s="41"/>
      <c r="AA549" s="41"/>
      <c r="AB549" s="28"/>
      <c r="AD549" s="31"/>
      <c r="AE549" s="41"/>
      <c r="AF549" s="41"/>
      <c r="AG549" s="41"/>
      <c r="AH549" s="41"/>
      <c r="AI549" s="41"/>
      <c r="AJ549" s="41"/>
      <c r="AK549" s="41"/>
      <c r="AL549" s="41"/>
    </row>
    <row r="550" spans="1:38">
      <c r="A550" s="8" t="str">
        <f>IF('PART III-DEMOGRAPHICS'!A550="","",'PART III-DEMOGRAPHICS'!A550)</f>
        <v/>
      </c>
      <c r="B550" s="9">
        <f t="shared" si="28"/>
        <v>0</v>
      </c>
      <c r="D550" s="28"/>
      <c r="F550" s="28"/>
      <c r="G550" s="28">
        <f t="shared" si="29"/>
        <v>0</v>
      </c>
      <c r="I550" s="28"/>
      <c r="J550" s="28"/>
      <c r="K550" s="41"/>
      <c r="L550" s="41"/>
      <c r="M550" s="41"/>
      <c r="N550" s="41"/>
      <c r="O550" s="28"/>
      <c r="P550" s="31" t="str">
        <f t="shared" si="27"/>
        <v>No</v>
      </c>
      <c r="X550" s="41"/>
      <c r="Y550" s="41"/>
      <c r="Z550" s="41"/>
      <c r="AA550" s="41"/>
      <c r="AB550" s="28"/>
      <c r="AD550" s="31"/>
      <c r="AE550" s="41"/>
      <c r="AF550" s="41"/>
      <c r="AG550" s="41"/>
      <c r="AH550" s="41"/>
      <c r="AI550" s="41"/>
      <c r="AJ550" s="41"/>
      <c r="AK550" s="41"/>
      <c r="AL550" s="41"/>
    </row>
    <row r="551" spans="1:38">
      <c r="A551" s="8" t="str">
        <f>IF('PART III-DEMOGRAPHICS'!A551="","",'PART III-DEMOGRAPHICS'!A551)</f>
        <v/>
      </c>
      <c r="B551" s="9">
        <f t="shared" si="28"/>
        <v>0</v>
      </c>
      <c r="D551" s="28"/>
      <c r="F551" s="28"/>
      <c r="G551" s="28">
        <f t="shared" si="29"/>
        <v>0</v>
      </c>
      <c r="I551" s="28"/>
      <c r="J551" s="28"/>
      <c r="K551" s="41"/>
      <c r="L551" s="41"/>
      <c r="M551" s="41"/>
      <c r="N551" s="41"/>
      <c r="O551" s="28"/>
      <c r="P551" s="31" t="str">
        <f t="shared" si="27"/>
        <v>No</v>
      </c>
      <c r="X551" s="41"/>
      <c r="Y551" s="41"/>
      <c r="Z551" s="41"/>
      <c r="AA551" s="41"/>
      <c r="AB551" s="28"/>
      <c r="AD551" s="31"/>
      <c r="AE551" s="41"/>
      <c r="AF551" s="41"/>
      <c r="AG551" s="41"/>
      <c r="AH551" s="41"/>
      <c r="AI551" s="41"/>
      <c r="AJ551" s="41"/>
      <c r="AK551" s="41"/>
      <c r="AL551" s="41"/>
    </row>
    <row r="552" spans="1:38">
      <c r="A552" s="8" t="str">
        <f>IF('PART III-DEMOGRAPHICS'!A552="","",'PART III-DEMOGRAPHICS'!A552)</f>
        <v/>
      </c>
      <c r="B552" s="9">
        <f t="shared" si="28"/>
        <v>0</v>
      </c>
      <c r="D552" s="28"/>
      <c r="F552" s="28"/>
      <c r="G552" s="28">
        <f t="shared" si="29"/>
        <v>0</v>
      </c>
      <c r="I552" s="28"/>
      <c r="J552" s="28"/>
      <c r="K552" s="41"/>
      <c r="L552" s="41"/>
      <c r="M552" s="41"/>
      <c r="N552" s="41"/>
      <c r="O552" s="28"/>
      <c r="P552" s="31" t="str">
        <f t="shared" si="27"/>
        <v>No</v>
      </c>
      <c r="X552" s="41"/>
      <c r="Y552" s="41"/>
      <c r="Z552" s="41"/>
      <c r="AA552" s="41"/>
      <c r="AB552" s="28"/>
      <c r="AD552" s="31"/>
      <c r="AE552" s="41"/>
      <c r="AF552" s="41"/>
      <c r="AG552" s="41"/>
      <c r="AH552" s="41"/>
      <c r="AI552" s="41"/>
      <c r="AJ552" s="41"/>
      <c r="AK552" s="41"/>
      <c r="AL552" s="41"/>
    </row>
    <row r="553" spans="1:38">
      <c r="A553" s="8" t="str">
        <f>IF('PART III-DEMOGRAPHICS'!A553="","",'PART III-DEMOGRAPHICS'!A553)</f>
        <v/>
      </c>
      <c r="B553" s="9">
        <f t="shared" si="28"/>
        <v>0</v>
      </c>
      <c r="D553" s="28"/>
      <c r="F553" s="28"/>
      <c r="G553" s="28">
        <f t="shared" si="29"/>
        <v>0</v>
      </c>
      <c r="I553" s="28"/>
      <c r="J553" s="28"/>
      <c r="K553" s="41"/>
      <c r="L553" s="41"/>
      <c r="M553" s="41"/>
      <c r="N553" s="41"/>
      <c r="O553" s="28"/>
      <c r="P553" s="31" t="str">
        <f t="shared" si="27"/>
        <v>No</v>
      </c>
      <c r="X553" s="41"/>
      <c r="Y553" s="41"/>
      <c r="Z553" s="41"/>
      <c r="AA553" s="41"/>
      <c r="AB553" s="28"/>
      <c r="AD553" s="31"/>
      <c r="AE553" s="41"/>
      <c r="AF553" s="41"/>
      <c r="AG553" s="41"/>
      <c r="AH553" s="41"/>
      <c r="AI553" s="41"/>
      <c r="AJ553" s="41"/>
      <c r="AK553" s="41"/>
      <c r="AL553" s="41"/>
    </row>
    <row r="554" spans="1:38">
      <c r="A554" s="8" t="str">
        <f>IF('PART III-DEMOGRAPHICS'!A554="","",'PART III-DEMOGRAPHICS'!A554)</f>
        <v/>
      </c>
      <c r="B554" s="9">
        <f t="shared" si="28"/>
        <v>0</v>
      </c>
      <c r="D554" s="28"/>
      <c r="F554" s="28"/>
      <c r="G554" s="28">
        <f t="shared" si="29"/>
        <v>0</v>
      </c>
      <c r="I554" s="28"/>
      <c r="J554" s="28"/>
      <c r="K554" s="41"/>
      <c r="L554" s="41"/>
      <c r="M554" s="41"/>
      <c r="N554" s="41"/>
      <c r="O554" s="28"/>
      <c r="P554" s="31" t="str">
        <f t="shared" si="27"/>
        <v>No</v>
      </c>
      <c r="X554" s="41"/>
      <c r="Y554" s="41"/>
      <c r="Z554" s="41"/>
      <c r="AA554" s="41"/>
      <c r="AB554" s="28"/>
      <c r="AD554" s="31"/>
      <c r="AE554" s="41"/>
      <c r="AF554" s="41"/>
      <c r="AG554" s="41"/>
      <c r="AH554" s="41"/>
      <c r="AI554" s="41"/>
      <c r="AJ554" s="41"/>
      <c r="AK554" s="41"/>
      <c r="AL554" s="41"/>
    </row>
    <row r="555" spans="1:38">
      <c r="A555" s="8" t="str">
        <f>IF('PART III-DEMOGRAPHICS'!A555="","",'PART III-DEMOGRAPHICS'!A555)</f>
        <v/>
      </c>
      <c r="B555" s="9">
        <f t="shared" si="28"/>
        <v>0</v>
      </c>
      <c r="D555" s="28"/>
      <c r="F555" s="28"/>
      <c r="G555" s="28">
        <f t="shared" si="29"/>
        <v>0</v>
      </c>
      <c r="I555" s="28"/>
      <c r="J555" s="28"/>
      <c r="K555" s="41"/>
      <c r="L555" s="41"/>
      <c r="M555" s="41"/>
      <c r="N555" s="41"/>
      <c r="O555" s="28"/>
      <c r="P555" s="31" t="str">
        <f t="shared" si="27"/>
        <v>No</v>
      </c>
      <c r="X555" s="41"/>
      <c r="Y555" s="41"/>
      <c r="Z555" s="41"/>
      <c r="AA555" s="41"/>
      <c r="AB555" s="28"/>
      <c r="AD555" s="31"/>
      <c r="AE555" s="41"/>
      <c r="AF555" s="41"/>
      <c r="AG555" s="41"/>
      <c r="AH555" s="41"/>
      <c r="AI555" s="41"/>
      <c r="AJ555" s="41"/>
      <c r="AK555" s="41"/>
      <c r="AL555" s="41"/>
    </row>
    <row r="556" spans="1:38">
      <c r="A556" s="8" t="str">
        <f>IF('PART III-DEMOGRAPHICS'!A556="","",'PART III-DEMOGRAPHICS'!A556)</f>
        <v/>
      </c>
      <c r="B556" s="9">
        <f t="shared" si="28"/>
        <v>0</v>
      </c>
      <c r="D556" s="28"/>
      <c r="F556" s="28"/>
      <c r="G556" s="28">
        <f t="shared" si="29"/>
        <v>0</v>
      </c>
      <c r="I556" s="28"/>
      <c r="J556" s="28"/>
      <c r="K556" s="41"/>
      <c r="L556" s="41"/>
      <c r="M556" s="41"/>
      <c r="N556" s="41"/>
      <c r="O556" s="28"/>
      <c r="P556" s="31" t="str">
        <f t="shared" si="27"/>
        <v>No</v>
      </c>
      <c r="X556" s="41"/>
      <c r="Y556" s="41"/>
      <c r="Z556" s="41"/>
      <c r="AA556" s="41"/>
      <c r="AB556" s="28"/>
      <c r="AD556" s="31"/>
      <c r="AE556" s="41"/>
      <c r="AF556" s="41"/>
      <c r="AG556" s="41"/>
      <c r="AH556" s="41"/>
      <c r="AI556" s="41"/>
      <c r="AJ556" s="41"/>
      <c r="AK556" s="41"/>
      <c r="AL556" s="41"/>
    </row>
    <row r="557" spans="1:38">
      <c r="A557" s="8" t="str">
        <f>IF('PART III-DEMOGRAPHICS'!A557="","",'PART III-DEMOGRAPHICS'!A557)</f>
        <v/>
      </c>
      <c r="B557" s="9">
        <f t="shared" si="28"/>
        <v>0</v>
      </c>
      <c r="D557" s="28"/>
      <c r="F557" s="28"/>
      <c r="G557" s="28">
        <f t="shared" si="29"/>
        <v>0</v>
      </c>
      <c r="I557" s="28"/>
      <c r="J557" s="28"/>
      <c r="K557" s="41"/>
      <c r="L557" s="41"/>
      <c r="M557" s="41"/>
      <c r="N557" s="41"/>
      <c r="O557" s="28"/>
      <c r="P557" s="31" t="str">
        <f t="shared" si="27"/>
        <v>No</v>
      </c>
      <c r="X557" s="41"/>
      <c r="Y557" s="41"/>
      <c r="Z557" s="41"/>
      <c r="AA557" s="41"/>
      <c r="AB557" s="28"/>
      <c r="AD557" s="31"/>
      <c r="AE557" s="41"/>
      <c r="AF557" s="41"/>
      <c r="AG557" s="41"/>
      <c r="AH557" s="41"/>
      <c r="AI557" s="41"/>
      <c r="AJ557" s="41"/>
      <c r="AK557" s="41"/>
      <c r="AL557" s="41"/>
    </row>
    <row r="558" spans="1:38">
      <c r="A558" s="8" t="str">
        <f>IF('PART III-DEMOGRAPHICS'!A558="","",'PART III-DEMOGRAPHICS'!A558)</f>
        <v/>
      </c>
      <c r="B558" s="9">
        <f t="shared" si="28"/>
        <v>0</v>
      </c>
      <c r="D558" s="28"/>
      <c r="F558" s="28"/>
      <c r="G558" s="28">
        <f t="shared" si="29"/>
        <v>0</v>
      </c>
      <c r="I558" s="28"/>
      <c r="J558" s="28"/>
      <c r="K558" s="41"/>
      <c r="L558" s="41"/>
      <c r="M558" s="41"/>
      <c r="N558" s="41"/>
      <c r="O558" s="28"/>
      <c r="P558" s="31" t="str">
        <f t="shared" si="27"/>
        <v>No</v>
      </c>
      <c r="X558" s="41"/>
      <c r="Y558" s="41"/>
      <c r="Z558" s="41"/>
      <c r="AA558" s="41"/>
      <c r="AB558" s="28"/>
      <c r="AD558" s="31"/>
      <c r="AE558" s="41"/>
      <c r="AF558" s="41"/>
      <c r="AG558" s="41"/>
      <c r="AH558" s="41"/>
      <c r="AI558" s="41"/>
      <c r="AJ558" s="41"/>
      <c r="AK558" s="41"/>
      <c r="AL558" s="41"/>
    </row>
    <row r="559" spans="1:38">
      <c r="A559" s="8" t="str">
        <f>IF('PART III-DEMOGRAPHICS'!A559="","",'PART III-DEMOGRAPHICS'!A559)</f>
        <v/>
      </c>
      <c r="B559" s="9">
        <f t="shared" si="28"/>
        <v>0</v>
      </c>
      <c r="D559" s="28"/>
      <c r="F559" s="28"/>
      <c r="G559" s="28">
        <f t="shared" si="29"/>
        <v>0</v>
      </c>
      <c r="I559" s="28"/>
      <c r="J559" s="28"/>
      <c r="K559" s="41"/>
      <c r="L559" s="41"/>
      <c r="M559" s="41"/>
      <c r="N559" s="41"/>
      <c r="O559" s="28"/>
      <c r="P559" s="31" t="str">
        <f t="shared" si="27"/>
        <v>No</v>
      </c>
      <c r="X559" s="41"/>
      <c r="Y559" s="41"/>
      <c r="Z559" s="41"/>
      <c r="AA559" s="41"/>
      <c r="AB559" s="28"/>
      <c r="AD559" s="31"/>
      <c r="AE559" s="41"/>
      <c r="AF559" s="41"/>
      <c r="AG559" s="41"/>
      <c r="AH559" s="41"/>
      <c r="AI559" s="41"/>
      <c r="AJ559" s="41"/>
      <c r="AK559" s="41"/>
      <c r="AL559" s="41"/>
    </row>
    <row r="560" spans="1:38">
      <c r="A560" s="8" t="str">
        <f>IF('PART III-DEMOGRAPHICS'!A560="","",'PART III-DEMOGRAPHICS'!A560)</f>
        <v/>
      </c>
      <c r="B560" s="9">
        <f t="shared" si="28"/>
        <v>0</v>
      </c>
      <c r="D560" s="28"/>
      <c r="F560" s="28"/>
      <c r="G560" s="28">
        <f t="shared" si="29"/>
        <v>0</v>
      </c>
      <c r="I560" s="28"/>
      <c r="J560" s="28"/>
      <c r="K560" s="41"/>
      <c r="L560" s="41"/>
      <c r="M560" s="41"/>
      <c r="N560" s="41"/>
      <c r="O560" s="28"/>
      <c r="P560" s="31" t="str">
        <f t="shared" si="27"/>
        <v>No</v>
      </c>
      <c r="X560" s="41"/>
      <c r="Y560" s="41"/>
      <c r="Z560" s="41"/>
      <c r="AA560" s="41"/>
      <c r="AB560" s="28"/>
      <c r="AD560" s="31"/>
      <c r="AE560" s="41"/>
      <c r="AF560" s="41"/>
      <c r="AG560" s="41"/>
      <c r="AH560" s="41"/>
      <c r="AI560" s="41"/>
      <c r="AJ560" s="41"/>
      <c r="AK560" s="41"/>
      <c r="AL560" s="41"/>
    </row>
    <row r="561" spans="1:38">
      <c r="A561" s="8" t="str">
        <f>IF('PART III-DEMOGRAPHICS'!A561="","",'PART III-DEMOGRAPHICS'!A561)</f>
        <v/>
      </c>
      <c r="B561" s="9">
        <f t="shared" si="28"/>
        <v>0</v>
      </c>
      <c r="D561" s="28"/>
      <c r="F561" s="28"/>
      <c r="G561" s="28">
        <f t="shared" si="29"/>
        <v>0</v>
      </c>
      <c r="I561" s="28"/>
      <c r="J561" s="28"/>
      <c r="K561" s="41"/>
      <c r="L561" s="41"/>
      <c r="M561" s="41"/>
      <c r="N561" s="41"/>
      <c r="O561" s="28"/>
      <c r="P561" s="31" t="str">
        <f t="shared" si="27"/>
        <v>No</v>
      </c>
      <c r="X561" s="41"/>
      <c r="Y561" s="41"/>
      <c r="Z561" s="41"/>
      <c r="AA561" s="41"/>
      <c r="AB561" s="28"/>
      <c r="AD561" s="31"/>
      <c r="AE561" s="41"/>
      <c r="AF561" s="41"/>
      <c r="AG561" s="41"/>
      <c r="AH561" s="41"/>
      <c r="AI561" s="41"/>
      <c r="AJ561" s="41"/>
      <c r="AK561" s="41"/>
      <c r="AL561" s="41"/>
    </row>
    <row r="562" spans="1:38">
      <c r="A562" s="8" t="str">
        <f>IF('PART III-DEMOGRAPHICS'!A562="","",'PART III-DEMOGRAPHICS'!A562)</f>
        <v/>
      </c>
      <c r="B562" s="9">
        <f t="shared" si="28"/>
        <v>0</v>
      </c>
      <c r="D562" s="28"/>
      <c r="F562" s="28"/>
      <c r="G562" s="28">
        <f t="shared" si="29"/>
        <v>0</v>
      </c>
      <c r="I562" s="28"/>
      <c r="J562" s="28"/>
      <c r="K562" s="41"/>
      <c r="L562" s="41"/>
      <c r="M562" s="41"/>
      <c r="N562" s="41"/>
      <c r="O562" s="28"/>
      <c r="P562" s="31" t="str">
        <f t="shared" si="27"/>
        <v>No</v>
      </c>
      <c r="X562" s="41"/>
      <c r="Y562" s="41"/>
      <c r="Z562" s="41"/>
      <c r="AA562" s="41"/>
      <c r="AB562" s="28"/>
      <c r="AD562" s="31"/>
      <c r="AE562" s="41"/>
      <c r="AF562" s="41"/>
      <c r="AG562" s="41"/>
      <c r="AH562" s="41"/>
      <c r="AI562" s="41"/>
      <c r="AJ562" s="41"/>
      <c r="AK562" s="41"/>
      <c r="AL562" s="41"/>
    </row>
    <row r="563" spans="1:38">
      <c r="A563" s="8" t="str">
        <f>IF('PART III-DEMOGRAPHICS'!A563="","",'PART III-DEMOGRAPHICS'!A563)</f>
        <v/>
      </c>
      <c r="B563" s="9">
        <f t="shared" si="28"/>
        <v>0</v>
      </c>
      <c r="D563" s="28"/>
      <c r="F563" s="28"/>
      <c r="G563" s="28">
        <f t="shared" si="29"/>
        <v>0</v>
      </c>
      <c r="I563" s="28"/>
      <c r="J563" s="28"/>
      <c r="K563" s="41"/>
      <c r="L563" s="41"/>
      <c r="M563" s="41"/>
      <c r="N563" s="41"/>
      <c r="O563" s="28"/>
      <c r="P563" s="31" t="str">
        <f t="shared" si="27"/>
        <v>No</v>
      </c>
      <c r="X563" s="41"/>
      <c r="Y563" s="41"/>
      <c r="Z563" s="41"/>
      <c r="AA563" s="41"/>
      <c r="AB563" s="28"/>
      <c r="AD563" s="31"/>
      <c r="AE563" s="41"/>
      <c r="AF563" s="41"/>
      <c r="AG563" s="41"/>
      <c r="AH563" s="41"/>
      <c r="AI563" s="41"/>
      <c r="AJ563" s="41"/>
      <c r="AK563" s="41"/>
      <c r="AL563" s="41"/>
    </row>
    <row r="564" spans="1:38">
      <c r="A564" s="8" t="str">
        <f>IF('PART III-DEMOGRAPHICS'!A564="","",'PART III-DEMOGRAPHICS'!A564)</f>
        <v/>
      </c>
      <c r="B564" s="9">
        <f t="shared" si="28"/>
        <v>0</v>
      </c>
      <c r="D564" s="28"/>
      <c r="F564" s="28"/>
      <c r="G564" s="28">
        <f t="shared" si="29"/>
        <v>0</v>
      </c>
      <c r="I564" s="28"/>
      <c r="J564" s="28"/>
      <c r="K564" s="41"/>
      <c r="L564" s="41"/>
      <c r="M564" s="41"/>
      <c r="N564" s="41"/>
      <c r="O564" s="28"/>
      <c r="P564" s="31" t="str">
        <f t="shared" si="27"/>
        <v>No</v>
      </c>
      <c r="X564" s="41"/>
      <c r="Y564" s="41"/>
      <c r="Z564" s="41"/>
      <c r="AA564" s="41"/>
      <c r="AB564" s="28"/>
      <c r="AD564" s="31"/>
      <c r="AE564" s="41"/>
      <c r="AF564" s="41"/>
      <c r="AG564" s="41"/>
      <c r="AH564" s="41"/>
      <c r="AI564" s="41"/>
      <c r="AJ564" s="41"/>
      <c r="AK564" s="41"/>
      <c r="AL564" s="41"/>
    </row>
    <row r="565" spans="1:38">
      <c r="A565" s="8" t="str">
        <f>IF('PART III-DEMOGRAPHICS'!A565="","",'PART III-DEMOGRAPHICS'!A565)</f>
        <v/>
      </c>
      <c r="B565" s="9">
        <f t="shared" si="28"/>
        <v>0</v>
      </c>
      <c r="D565" s="28"/>
      <c r="F565" s="28"/>
      <c r="G565" s="28">
        <f t="shared" si="29"/>
        <v>0</v>
      </c>
      <c r="I565" s="28"/>
      <c r="J565" s="28"/>
      <c r="K565" s="41"/>
      <c r="L565" s="41"/>
      <c r="M565" s="41"/>
      <c r="N565" s="41"/>
      <c r="O565" s="28"/>
      <c r="P565" s="31" t="str">
        <f t="shared" si="27"/>
        <v>No</v>
      </c>
      <c r="X565" s="41"/>
      <c r="Y565" s="41"/>
      <c r="Z565" s="41"/>
      <c r="AA565" s="41"/>
      <c r="AB565" s="28"/>
      <c r="AD565" s="31"/>
      <c r="AE565" s="41"/>
      <c r="AF565" s="41"/>
      <c r="AG565" s="41"/>
      <c r="AH565" s="41"/>
      <c r="AI565" s="41"/>
      <c r="AJ565" s="41"/>
      <c r="AK565" s="41"/>
      <c r="AL565" s="41"/>
    </row>
    <row r="566" spans="1:38">
      <c r="A566" s="8" t="str">
        <f>IF('PART III-DEMOGRAPHICS'!A566="","",'PART III-DEMOGRAPHICS'!A566)</f>
        <v/>
      </c>
      <c r="B566" s="9">
        <f t="shared" si="28"/>
        <v>0</v>
      </c>
      <c r="D566" s="28"/>
      <c r="F566" s="28"/>
      <c r="G566" s="28">
        <f t="shared" si="29"/>
        <v>0</v>
      </c>
      <c r="I566" s="28"/>
      <c r="J566" s="28"/>
      <c r="K566" s="41"/>
      <c r="L566" s="41"/>
      <c r="M566" s="41"/>
      <c r="N566" s="41"/>
      <c r="O566" s="28"/>
      <c r="P566" s="31" t="str">
        <f t="shared" si="27"/>
        <v>No</v>
      </c>
      <c r="X566" s="41"/>
      <c r="Y566" s="41"/>
      <c r="Z566" s="41"/>
      <c r="AA566" s="41"/>
      <c r="AB566" s="28"/>
      <c r="AD566" s="31"/>
      <c r="AE566" s="41"/>
      <c r="AF566" s="41"/>
      <c r="AG566" s="41"/>
      <c r="AH566" s="41"/>
      <c r="AI566" s="41"/>
      <c r="AJ566" s="41"/>
      <c r="AK566" s="41"/>
      <c r="AL566" s="41"/>
    </row>
    <row r="567" spans="1:38">
      <c r="A567" s="8" t="str">
        <f>IF('PART III-DEMOGRAPHICS'!A567="","",'PART III-DEMOGRAPHICS'!A567)</f>
        <v/>
      </c>
      <c r="B567" s="9">
        <f t="shared" si="28"/>
        <v>0</v>
      </c>
      <c r="D567" s="28"/>
      <c r="F567" s="28"/>
      <c r="G567" s="28">
        <f t="shared" si="29"/>
        <v>0</v>
      </c>
      <c r="I567" s="28"/>
      <c r="J567" s="28"/>
      <c r="K567" s="41"/>
      <c r="L567" s="41"/>
      <c r="M567" s="41"/>
      <c r="N567" s="41"/>
      <c r="O567" s="28"/>
      <c r="P567" s="31" t="str">
        <f t="shared" si="27"/>
        <v>No</v>
      </c>
      <c r="X567" s="41"/>
      <c r="Y567" s="41"/>
      <c r="Z567" s="41"/>
      <c r="AA567" s="41"/>
      <c r="AB567" s="28"/>
      <c r="AD567" s="31"/>
      <c r="AE567" s="41"/>
      <c r="AF567" s="41"/>
      <c r="AG567" s="41"/>
      <c r="AH567" s="41"/>
      <c r="AI567" s="41"/>
      <c r="AJ567" s="41"/>
      <c r="AK567" s="41"/>
      <c r="AL567" s="41"/>
    </row>
    <row r="568" spans="1:38">
      <c r="A568" s="8" t="str">
        <f>IF('PART III-DEMOGRAPHICS'!A568="","",'PART III-DEMOGRAPHICS'!A568)</f>
        <v/>
      </c>
      <c r="B568" s="9">
        <f t="shared" si="28"/>
        <v>0</v>
      </c>
      <c r="D568" s="28"/>
      <c r="F568" s="28"/>
      <c r="G568" s="28">
        <f t="shared" si="29"/>
        <v>0</v>
      </c>
      <c r="I568" s="28"/>
      <c r="J568" s="28"/>
      <c r="K568" s="41"/>
      <c r="L568" s="41"/>
      <c r="M568" s="41"/>
      <c r="N568" s="41"/>
      <c r="O568" s="28"/>
      <c r="P568" s="31" t="str">
        <f t="shared" si="27"/>
        <v>No</v>
      </c>
      <c r="X568" s="41"/>
      <c r="Y568" s="41"/>
      <c r="Z568" s="41"/>
      <c r="AA568" s="41"/>
      <c r="AB568" s="28"/>
      <c r="AD568" s="31"/>
      <c r="AE568" s="41"/>
      <c r="AF568" s="41"/>
      <c r="AG568" s="41"/>
      <c r="AH568" s="41"/>
      <c r="AI568" s="41"/>
      <c r="AJ568" s="41"/>
      <c r="AK568" s="41"/>
      <c r="AL568" s="41"/>
    </row>
    <row r="569" spans="1:38">
      <c r="A569" s="8" t="str">
        <f>IF('PART III-DEMOGRAPHICS'!A569="","",'PART III-DEMOGRAPHICS'!A569)</f>
        <v/>
      </c>
      <c r="B569" s="9">
        <f t="shared" si="28"/>
        <v>0</v>
      </c>
      <c r="D569" s="28"/>
      <c r="F569" s="28"/>
      <c r="G569" s="28">
        <f t="shared" si="29"/>
        <v>0</v>
      </c>
      <c r="I569" s="28"/>
      <c r="J569" s="28"/>
      <c r="K569" s="41"/>
      <c r="L569" s="41"/>
      <c r="M569" s="41"/>
      <c r="N569" s="41"/>
      <c r="O569" s="28"/>
      <c r="P569" s="31" t="str">
        <f t="shared" si="27"/>
        <v>No</v>
      </c>
      <c r="X569" s="41"/>
      <c r="Y569" s="41"/>
      <c r="Z569" s="41"/>
      <c r="AA569" s="41"/>
      <c r="AB569" s="28"/>
      <c r="AD569" s="31"/>
      <c r="AE569" s="41"/>
      <c r="AF569" s="41"/>
      <c r="AG569" s="41"/>
      <c r="AH569" s="41"/>
      <c r="AI569" s="41"/>
      <c r="AJ569" s="41"/>
      <c r="AK569" s="41"/>
      <c r="AL569" s="41"/>
    </row>
    <row r="570" spans="1:38">
      <c r="A570" s="8" t="str">
        <f>IF('PART III-DEMOGRAPHICS'!A570="","",'PART III-DEMOGRAPHICS'!A570)</f>
        <v/>
      </c>
      <c r="B570" s="9">
        <f t="shared" si="28"/>
        <v>0</v>
      </c>
      <c r="D570" s="28"/>
      <c r="F570" s="28"/>
      <c r="G570" s="28">
        <f t="shared" si="29"/>
        <v>0</v>
      </c>
      <c r="I570" s="28"/>
      <c r="J570" s="28"/>
      <c r="K570" s="41"/>
      <c r="L570" s="41"/>
      <c r="M570" s="41"/>
      <c r="N570" s="41"/>
      <c r="O570" s="28"/>
      <c r="P570" s="31" t="str">
        <f t="shared" si="27"/>
        <v>No</v>
      </c>
      <c r="X570" s="41"/>
      <c r="Y570" s="41"/>
      <c r="Z570" s="41"/>
      <c r="AA570" s="41"/>
      <c r="AB570" s="28"/>
      <c r="AD570" s="31"/>
      <c r="AE570" s="41"/>
      <c r="AF570" s="41"/>
      <c r="AG570" s="41"/>
      <c r="AH570" s="41"/>
      <c r="AI570" s="41"/>
      <c r="AJ570" s="41"/>
      <c r="AK570" s="41"/>
      <c r="AL570" s="41"/>
    </row>
    <row r="571" spans="1:38">
      <c r="A571" s="8" t="str">
        <f>IF('PART III-DEMOGRAPHICS'!A571="","",'PART III-DEMOGRAPHICS'!A571)</f>
        <v/>
      </c>
      <c r="B571" s="9">
        <f t="shared" si="28"/>
        <v>0</v>
      </c>
      <c r="D571" s="28"/>
      <c r="F571" s="28"/>
      <c r="G571" s="28">
        <f t="shared" si="29"/>
        <v>0</v>
      </c>
      <c r="I571" s="28"/>
      <c r="J571" s="28"/>
      <c r="K571" s="41"/>
      <c r="L571" s="41"/>
      <c r="M571" s="41"/>
      <c r="N571" s="41"/>
      <c r="O571" s="28"/>
      <c r="P571" s="31" t="str">
        <f t="shared" si="27"/>
        <v>No</v>
      </c>
      <c r="X571" s="41"/>
      <c r="Y571" s="41"/>
      <c r="Z571" s="41"/>
      <c r="AA571" s="41"/>
      <c r="AB571" s="28"/>
      <c r="AD571" s="31"/>
      <c r="AE571" s="41"/>
      <c r="AF571" s="41"/>
      <c r="AG571" s="41"/>
      <c r="AH571" s="41"/>
      <c r="AI571" s="41"/>
      <c r="AJ571" s="41"/>
      <c r="AK571" s="41"/>
      <c r="AL571" s="41"/>
    </row>
    <row r="572" spans="1:38">
      <c r="A572" s="8" t="str">
        <f>IF('PART III-DEMOGRAPHICS'!A572="","",'PART III-DEMOGRAPHICS'!A572)</f>
        <v/>
      </c>
      <c r="B572" s="9">
        <f t="shared" si="28"/>
        <v>0</v>
      </c>
      <c r="D572" s="28"/>
      <c r="F572" s="28"/>
      <c r="G572" s="28">
        <f t="shared" si="29"/>
        <v>0</v>
      </c>
      <c r="I572" s="28"/>
      <c r="J572" s="28"/>
      <c r="K572" s="41"/>
      <c r="L572" s="41"/>
      <c r="M572" s="41"/>
      <c r="N572" s="41"/>
      <c r="O572" s="28"/>
      <c r="P572" s="31" t="str">
        <f t="shared" si="27"/>
        <v>No</v>
      </c>
      <c r="X572" s="41"/>
      <c r="Y572" s="41"/>
      <c r="Z572" s="41"/>
      <c r="AA572" s="41"/>
      <c r="AB572" s="28"/>
      <c r="AD572" s="31"/>
      <c r="AE572" s="41"/>
      <c r="AF572" s="41"/>
      <c r="AG572" s="41"/>
      <c r="AH572" s="41"/>
      <c r="AI572" s="41"/>
      <c r="AJ572" s="41"/>
      <c r="AK572" s="41"/>
      <c r="AL572" s="41"/>
    </row>
    <row r="573" spans="1:38">
      <c r="A573" s="8" t="str">
        <f>IF('PART III-DEMOGRAPHICS'!A573="","",'PART III-DEMOGRAPHICS'!A573)</f>
        <v/>
      </c>
      <c r="B573" s="9">
        <f t="shared" si="28"/>
        <v>0</v>
      </c>
      <c r="D573" s="28"/>
      <c r="F573" s="28"/>
      <c r="G573" s="28">
        <f t="shared" si="29"/>
        <v>0</v>
      </c>
      <c r="I573" s="28"/>
      <c r="J573" s="28"/>
      <c r="K573" s="41"/>
      <c r="L573" s="41"/>
      <c r="M573" s="41"/>
      <c r="N573" s="41"/>
      <c r="O573" s="28"/>
      <c r="P573" s="31" t="str">
        <f t="shared" si="27"/>
        <v>No</v>
      </c>
      <c r="X573" s="41"/>
      <c r="Y573" s="41"/>
      <c r="Z573" s="41"/>
      <c r="AA573" s="41"/>
      <c r="AB573" s="28"/>
      <c r="AD573" s="31"/>
      <c r="AE573" s="41"/>
      <c r="AF573" s="41"/>
      <c r="AG573" s="41"/>
      <c r="AH573" s="41"/>
      <c r="AI573" s="41"/>
      <c r="AJ573" s="41"/>
      <c r="AK573" s="41"/>
      <c r="AL573" s="41"/>
    </row>
    <row r="574" spans="1:38">
      <c r="A574" s="8" t="str">
        <f>IF('PART III-DEMOGRAPHICS'!A574="","",'PART III-DEMOGRAPHICS'!A574)</f>
        <v/>
      </c>
      <c r="B574" s="9">
        <f t="shared" si="28"/>
        <v>0</v>
      </c>
      <c r="D574" s="28"/>
      <c r="F574" s="28"/>
      <c r="G574" s="28">
        <f t="shared" si="29"/>
        <v>0</v>
      </c>
      <c r="I574" s="28"/>
      <c r="J574" s="28"/>
      <c r="K574" s="41"/>
      <c r="L574" s="41"/>
      <c r="M574" s="41"/>
      <c r="N574" s="41"/>
      <c r="O574" s="28"/>
      <c r="P574" s="31" t="str">
        <f t="shared" si="27"/>
        <v>No</v>
      </c>
      <c r="X574" s="41"/>
      <c r="Y574" s="41"/>
      <c r="Z574" s="41"/>
      <c r="AA574" s="41"/>
      <c r="AB574" s="28"/>
      <c r="AD574" s="31"/>
      <c r="AE574" s="41"/>
      <c r="AF574" s="41"/>
      <c r="AG574" s="41"/>
      <c r="AH574" s="41"/>
      <c r="AI574" s="41"/>
      <c r="AJ574" s="41"/>
      <c r="AK574" s="41"/>
      <c r="AL574" s="41"/>
    </row>
    <row r="575" spans="1:38">
      <c r="A575" s="8" t="str">
        <f>IF('PART III-DEMOGRAPHICS'!A575="","",'PART III-DEMOGRAPHICS'!A575)</f>
        <v/>
      </c>
      <c r="B575" s="9">
        <f t="shared" si="28"/>
        <v>0</v>
      </c>
      <c r="D575" s="28"/>
      <c r="F575" s="28"/>
      <c r="G575" s="28">
        <f t="shared" si="29"/>
        <v>0</v>
      </c>
      <c r="I575" s="28"/>
      <c r="J575" s="28"/>
      <c r="K575" s="41"/>
      <c r="L575" s="41"/>
      <c r="M575" s="41"/>
      <c r="N575" s="41"/>
      <c r="O575" s="28"/>
      <c r="P575" s="31" t="str">
        <f t="shared" si="27"/>
        <v>No</v>
      </c>
      <c r="X575" s="41"/>
      <c r="Y575" s="41"/>
      <c r="Z575" s="41"/>
      <c r="AA575" s="41"/>
      <c r="AB575" s="28"/>
      <c r="AD575" s="31"/>
      <c r="AE575" s="41"/>
      <c r="AF575" s="41"/>
      <c r="AG575" s="41"/>
      <c r="AH575" s="41"/>
      <c r="AI575" s="41"/>
      <c r="AJ575" s="41"/>
      <c r="AK575" s="41"/>
      <c r="AL575" s="41"/>
    </row>
    <row r="576" spans="1:38">
      <c r="A576" s="8" t="str">
        <f>IF('PART III-DEMOGRAPHICS'!A576="","",'PART III-DEMOGRAPHICS'!A576)</f>
        <v/>
      </c>
      <c r="B576" s="9">
        <f t="shared" si="28"/>
        <v>0</v>
      </c>
      <c r="D576" s="28"/>
      <c r="F576" s="28"/>
      <c r="G576" s="28">
        <f t="shared" si="29"/>
        <v>0</v>
      </c>
      <c r="I576" s="28"/>
      <c r="J576" s="28"/>
      <c r="K576" s="41"/>
      <c r="L576" s="41"/>
      <c r="M576" s="41"/>
      <c r="N576" s="41"/>
      <c r="O576" s="28"/>
      <c r="P576" s="31" t="str">
        <f t="shared" si="27"/>
        <v>No</v>
      </c>
      <c r="X576" s="41"/>
      <c r="Y576" s="41"/>
      <c r="Z576" s="41"/>
      <c r="AA576" s="41"/>
      <c r="AB576" s="28"/>
      <c r="AD576" s="31"/>
      <c r="AE576" s="41"/>
      <c r="AF576" s="41"/>
      <c r="AG576" s="41"/>
      <c r="AH576" s="41"/>
      <c r="AI576" s="41"/>
      <c r="AJ576" s="41"/>
      <c r="AK576" s="41"/>
      <c r="AL576" s="41"/>
    </row>
    <row r="577" spans="1:38">
      <c r="A577" s="8" t="str">
        <f>IF('PART III-DEMOGRAPHICS'!A577="","",'PART III-DEMOGRAPHICS'!A577)</f>
        <v/>
      </c>
      <c r="B577" s="9">
        <f t="shared" si="28"/>
        <v>0</v>
      </c>
      <c r="D577" s="28"/>
      <c r="F577" s="28"/>
      <c r="G577" s="28">
        <f t="shared" si="29"/>
        <v>0</v>
      </c>
      <c r="I577" s="28"/>
      <c r="J577" s="28"/>
      <c r="K577" s="41"/>
      <c r="L577" s="41"/>
      <c r="M577" s="41"/>
      <c r="N577" s="41"/>
      <c r="O577" s="28"/>
      <c r="P577" s="31" t="str">
        <f t="shared" si="27"/>
        <v>No</v>
      </c>
      <c r="X577" s="41"/>
      <c r="Y577" s="41"/>
      <c r="Z577" s="41"/>
      <c r="AA577" s="41"/>
      <c r="AB577" s="28"/>
      <c r="AD577" s="31"/>
      <c r="AE577" s="41"/>
      <c r="AF577" s="41"/>
      <c r="AG577" s="41"/>
      <c r="AH577" s="41"/>
      <c r="AI577" s="41"/>
      <c r="AJ577" s="41"/>
      <c r="AK577" s="41"/>
      <c r="AL577" s="41"/>
    </row>
    <row r="578" spans="1:38">
      <c r="A578" s="8" t="str">
        <f>IF('PART III-DEMOGRAPHICS'!A578="","",'PART III-DEMOGRAPHICS'!A578)</f>
        <v/>
      </c>
      <c r="B578" s="9">
        <f t="shared" si="28"/>
        <v>0</v>
      </c>
      <c r="D578" s="28"/>
      <c r="F578" s="28"/>
      <c r="G578" s="28">
        <f t="shared" si="29"/>
        <v>0</v>
      </c>
      <c r="I578" s="28"/>
      <c r="J578" s="28"/>
      <c r="K578" s="41"/>
      <c r="L578" s="41"/>
      <c r="M578" s="41"/>
      <c r="N578" s="41"/>
      <c r="O578" s="28"/>
      <c r="P578" s="31" t="str">
        <f t="shared" si="27"/>
        <v>No</v>
      </c>
      <c r="X578" s="41"/>
      <c r="Y578" s="41"/>
      <c r="Z578" s="41"/>
      <c r="AA578" s="41"/>
      <c r="AB578" s="28"/>
      <c r="AD578" s="31"/>
      <c r="AE578" s="41"/>
      <c r="AF578" s="41"/>
      <c r="AG578" s="41"/>
      <c r="AH578" s="41"/>
      <c r="AI578" s="41"/>
      <c r="AJ578" s="41"/>
      <c r="AK578" s="41"/>
      <c r="AL578" s="41"/>
    </row>
    <row r="579" spans="1:38">
      <c r="A579" s="8" t="str">
        <f>IF('PART III-DEMOGRAPHICS'!A579="","",'PART III-DEMOGRAPHICS'!A579)</f>
        <v/>
      </c>
      <c r="B579" s="9">
        <f t="shared" si="28"/>
        <v>0</v>
      </c>
      <c r="D579" s="28"/>
      <c r="F579" s="28"/>
      <c r="G579" s="28">
        <f t="shared" si="29"/>
        <v>0</v>
      </c>
      <c r="I579" s="28"/>
      <c r="J579" s="28"/>
      <c r="K579" s="41"/>
      <c r="L579" s="41"/>
      <c r="M579" s="41"/>
      <c r="N579" s="41"/>
      <c r="O579" s="28"/>
      <c r="P579" s="31" t="str">
        <f t="shared" si="27"/>
        <v>No</v>
      </c>
      <c r="X579" s="41"/>
      <c r="Y579" s="41"/>
      <c r="Z579" s="41"/>
      <c r="AA579" s="41"/>
      <c r="AB579" s="28"/>
      <c r="AD579" s="31"/>
      <c r="AE579" s="41"/>
      <c r="AF579" s="41"/>
      <c r="AG579" s="41"/>
      <c r="AH579" s="41"/>
      <c r="AI579" s="41"/>
      <c r="AJ579" s="41"/>
      <c r="AK579" s="41"/>
      <c r="AL579" s="41"/>
    </row>
    <row r="580" spans="1:38">
      <c r="A580" s="8" t="str">
        <f>IF('PART III-DEMOGRAPHICS'!A580="","",'PART III-DEMOGRAPHICS'!A580)</f>
        <v/>
      </c>
      <c r="B580" s="9">
        <f t="shared" si="28"/>
        <v>0</v>
      </c>
      <c r="D580" s="28"/>
      <c r="F580" s="28"/>
      <c r="G580" s="28">
        <f t="shared" si="29"/>
        <v>0</v>
      </c>
      <c r="I580" s="28"/>
      <c r="J580" s="28"/>
      <c r="K580" s="41"/>
      <c r="L580" s="41"/>
      <c r="M580" s="41"/>
      <c r="N580" s="41"/>
      <c r="O580" s="28"/>
      <c r="P580" s="31" t="str">
        <f t="shared" si="27"/>
        <v>No</v>
      </c>
      <c r="X580" s="41"/>
      <c r="Y580" s="41"/>
      <c r="Z580" s="41"/>
      <c r="AA580" s="41"/>
      <c r="AB580" s="28"/>
      <c r="AD580" s="31"/>
      <c r="AE580" s="41"/>
      <c r="AF580" s="41"/>
      <c r="AG580" s="41"/>
      <c r="AH580" s="41"/>
      <c r="AI580" s="41"/>
      <c r="AJ580" s="41"/>
      <c r="AK580" s="41"/>
      <c r="AL580" s="41"/>
    </row>
    <row r="581" spans="1:38">
      <c r="A581" s="8" t="str">
        <f>IF('PART III-DEMOGRAPHICS'!A581="","",'PART III-DEMOGRAPHICS'!A581)</f>
        <v/>
      </c>
      <c r="B581" s="9">
        <f t="shared" si="28"/>
        <v>0</v>
      </c>
      <c r="D581" s="28"/>
      <c r="F581" s="28"/>
      <c r="G581" s="28">
        <f t="shared" si="29"/>
        <v>0</v>
      </c>
      <c r="I581" s="28"/>
      <c r="J581" s="28"/>
      <c r="K581" s="41"/>
      <c r="L581" s="41"/>
      <c r="M581" s="41"/>
      <c r="N581" s="41"/>
      <c r="O581" s="28"/>
      <c r="P581" s="31" t="str">
        <f t="shared" si="27"/>
        <v>No</v>
      </c>
      <c r="X581" s="41"/>
      <c r="Y581" s="41"/>
      <c r="Z581" s="41"/>
      <c r="AA581" s="41"/>
      <c r="AB581" s="28"/>
      <c r="AD581" s="31"/>
      <c r="AE581" s="41"/>
      <c r="AF581" s="41"/>
      <c r="AG581" s="41"/>
      <c r="AH581" s="41"/>
      <c r="AI581" s="41"/>
      <c r="AJ581" s="41"/>
      <c r="AK581" s="41"/>
      <c r="AL581" s="41"/>
    </row>
    <row r="582" spans="1:38">
      <c r="A582" s="8" t="str">
        <f>IF('PART III-DEMOGRAPHICS'!A582="","",'PART III-DEMOGRAPHICS'!A582)</f>
        <v/>
      </c>
      <c r="B582" s="9">
        <f t="shared" si="28"/>
        <v>0</v>
      </c>
      <c r="D582" s="28"/>
      <c r="F582" s="28"/>
      <c r="G582" s="28">
        <f t="shared" si="29"/>
        <v>0</v>
      </c>
      <c r="I582" s="28"/>
      <c r="J582" s="28"/>
      <c r="K582" s="41"/>
      <c r="L582" s="41"/>
      <c r="M582" s="41"/>
      <c r="N582" s="41"/>
      <c r="O582" s="28"/>
      <c r="P582" s="31" t="str">
        <f t="shared" si="27"/>
        <v>No</v>
      </c>
      <c r="X582" s="41"/>
      <c r="Y582" s="41"/>
      <c r="Z582" s="41"/>
      <c r="AA582" s="41"/>
      <c r="AB582" s="28"/>
      <c r="AD582" s="31"/>
      <c r="AE582" s="41"/>
      <c r="AF582" s="41"/>
      <c r="AG582" s="41"/>
      <c r="AH582" s="41"/>
      <c r="AI582" s="41"/>
      <c r="AJ582" s="41"/>
      <c r="AK582" s="41"/>
      <c r="AL582" s="41"/>
    </row>
    <row r="583" spans="1:38">
      <c r="A583" s="8" t="str">
        <f>IF('PART III-DEMOGRAPHICS'!A583="","",'PART III-DEMOGRAPHICS'!A583)</f>
        <v/>
      </c>
      <c r="B583" s="9">
        <f t="shared" si="28"/>
        <v>0</v>
      </c>
      <c r="D583" s="28"/>
      <c r="F583" s="28"/>
      <c r="G583" s="28">
        <f t="shared" si="29"/>
        <v>0</v>
      </c>
      <c r="I583" s="28"/>
      <c r="J583" s="28"/>
      <c r="K583" s="41"/>
      <c r="L583" s="41"/>
      <c r="M583" s="41"/>
      <c r="N583" s="41"/>
      <c r="O583" s="28"/>
      <c r="P583" s="31" t="str">
        <f t="shared" si="27"/>
        <v>No</v>
      </c>
      <c r="X583" s="41"/>
      <c r="Y583" s="41"/>
      <c r="Z583" s="41"/>
      <c r="AA583" s="41"/>
      <c r="AB583" s="28"/>
      <c r="AD583" s="31"/>
      <c r="AE583" s="41"/>
      <c r="AF583" s="41"/>
      <c r="AG583" s="41"/>
      <c r="AH583" s="41"/>
      <c r="AI583" s="41"/>
      <c r="AJ583" s="41"/>
      <c r="AK583" s="41"/>
      <c r="AL583" s="41"/>
    </row>
    <row r="584" spans="1:38">
      <c r="A584" s="8" t="str">
        <f>IF('PART III-DEMOGRAPHICS'!A584="","",'PART III-DEMOGRAPHICS'!A584)</f>
        <v/>
      </c>
      <c r="B584" s="9">
        <f t="shared" si="28"/>
        <v>0</v>
      </c>
      <c r="D584" s="28"/>
      <c r="F584" s="28"/>
      <c r="G584" s="28">
        <f t="shared" si="29"/>
        <v>0</v>
      </c>
      <c r="I584" s="28"/>
      <c r="J584" s="28"/>
      <c r="K584" s="41"/>
      <c r="L584" s="41"/>
      <c r="M584" s="41"/>
      <c r="N584" s="41"/>
      <c r="O584" s="28"/>
      <c r="P584" s="31" t="str">
        <f t="shared" ref="P584:P647" si="30">IF(OR(Q584="Yes",R584="Yes",S584="Yes",T584="Yes",U584="Yes",V584="Yes",W584="Yes"),"Yes","No")</f>
        <v>No</v>
      </c>
      <c r="X584" s="41"/>
      <c r="Y584" s="41"/>
      <c r="Z584" s="41"/>
      <c r="AA584" s="41"/>
      <c r="AB584" s="28"/>
      <c r="AD584" s="31"/>
      <c r="AE584" s="41"/>
      <c r="AF584" s="41"/>
      <c r="AG584" s="41"/>
      <c r="AH584" s="41"/>
      <c r="AI584" s="41"/>
      <c r="AJ584" s="41"/>
      <c r="AK584" s="41"/>
      <c r="AL584" s="41"/>
    </row>
    <row r="585" spans="1:38">
      <c r="A585" s="8" t="str">
        <f>IF('PART III-DEMOGRAPHICS'!A585="","",'PART III-DEMOGRAPHICS'!A585)</f>
        <v/>
      </c>
      <c r="B585" s="9">
        <f t="shared" si="28"/>
        <v>0</v>
      </c>
      <c r="D585" s="28"/>
      <c r="F585" s="28"/>
      <c r="G585" s="28">
        <f t="shared" si="29"/>
        <v>0</v>
      </c>
      <c r="I585" s="28"/>
      <c r="J585" s="28"/>
      <c r="K585" s="41"/>
      <c r="L585" s="41"/>
      <c r="M585" s="41"/>
      <c r="N585" s="41"/>
      <c r="O585" s="28"/>
      <c r="P585" s="31" t="str">
        <f t="shared" si="30"/>
        <v>No</v>
      </c>
      <c r="X585" s="41"/>
      <c r="Y585" s="41"/>
      <c r="Z585" s="41"/>
      <c r="AA585" s="41"/>
      <c r="AB585" s="28"/>
      <c r="AD585" s="31"/>
      <c r="AE585" s="41"/>
      <c r="AF585" s="41"/>
      <c r="AG585" s="41"/>
      <c r="AH585" s="41"/>
      <c r="AI585" s="41"/>
      <c r="AJ585" s="41"/>
      <c r="AK585" s="41"/>
      <c r="AL585" s="41"/>
    </row>
    <row r="586" spans="1:38">
      <c r="A586" s="8" t="str">
        <f>IF('PART III-DEMOGRAPHICS'!A586="","",'PART III-DEMOGRAPHICS'!A586)</f>
        <v/>
      </c>
      <c r="B586" s="9">
        <f t="shared" si="28"/>
        <v>0</v>
      </c>
      <c r="D586" s="28"/>
      <c r="F586" s="28"/>
      <c r="G586" s="28">
        <f t="shared" si="29"/>
        <v>0</v>
      </c>
      <c r="I586" s="28"/>
      <c r="J586" s="28"/>
      <c r="K586" s="41"/>
      <c r="L586" s="41"/>
      <c r="M586" s="41"/>
      <c r="N586" s="41"/>
      <c r="O586" s="28"/>
      <c r="P586" s="31" t="str">
        <f t="shared" si="30"/>
        <v>No</v>
      </c>
      <c r="X586" s="41"/>
      <c r="Y586" s="41"/>
      <c r="Z586" s="41"/>
      <c r="AA586" s="41"/>
      <c r="AB586" s="28"/>
      <c r="AD586" s="31"/>
      <c r="AE586" s="41"/>
      <c r="AF586" s="41"/>
      <c r="AG586" s="41"/>
      <c r="AH586" s="41"/>
      <c r="AI586" s="41"/>
      <c r="AJ586" s="41"/>
      <c r="AK586" s="41"/>
      <c r="AL586" s="41"/>
    </row>
    <row r="587" spans="1:38">
      <c r="A587" s="8" t="str">
        <f>IF('PART III-DEMOGRAPHICS'!A587="","",'PART III-DEMOGRAPHICS'!A587)</f>
        <v/>
      </c>
      <c r="B587" s="9">
        <f t="shared" ref="B587:B650" si="31">D587+F587</f>
        <v>0</v>
      </c>
      <c r="D587" s="28"/>
      <c r="F587" s="28"/>
      <c r="G587" s="28">
        <f t="shared" ref="G587:G650" si="32">I587+J587</f>
        <v>0</v>
      </c>
      <c r="I587" s="28"/>
      <c r="J587" s="28"/>
      <c r="K587" s="41"/>
      <c r="L587" s="41"/>
      <c r="M587" s="41"/>
      <c r="N587" s="41"/>
      <c r="O587" s="28"/>
      <c r="P587" s="31" t="str">
        <f t="shared" si="30"/>
        <v>No</v>
      </c>
      <c r="X587" s="41"/>
      <c r="Y587" s="41"/>
      <c r="Z587" s="41"/>
      <c r="AA587" s="41"/>
      <c r="AB587" s="28"/>
      <c r="AD587" s="31"/>
      <c r="AE587" s="41"/>
      <c r="AF587" s="41"/>
      <c r="AG587" s="41"/>
      <c r="AH587" s="41"/>
      <c r="AI587" s="41"/>
      <c r="AJ587" s="41"/>
      <c r="AK587" s="41"/>
      <c r="AL587" s="41"/>
    </row>
    <row r="588" spans="1:38">
      <c r="A588" s="8" t="str">
        <f>IF('PART III-DEMOGRAPHICS'!A588="","",'PART III-DEMOGRAPHICS'!A588)</f>
        <v/>
      </c>
      <c r="B588" s="9">
        <f t="shared" si="31"/>
        <v>0</v>
      </c>
      <c r="D588" s="28"/>
      <c r="F588" s="28"/>
      <c r="G588" s="28">
        <f t="shared" si="32"/>
        <v>0</v>
      </c>
      <c r="I588" s="28"/>
      <c r="J588" s="28"/>
      <c r="K588" s="41"/>
      <c r="L588" s="41"/>
      <c r="M588" s="41"/>
      <c r="N588" s="41"/>
      <c r="O588" s="28"/>
      <c r="P588" s="31" t="str">
        <f t="shared" si="30"/>
        <v>No</v>
      </c>
      <c r="X588" s="41"/>
      <c r="Y588" s="41"/>
      <c r="Z588" s="41"/>
      <c r="AA588" s="41"/>
      <c r="AB588" s="28"/>
      <c r="AD588" s="31"/>
      <c r="AE588" s="41"/>
      <c r="AF588" s="41"/>
      <c r="AG588" s="41"/>
      <c r="AH588" s="41"/>
      <c r="AI588" s="41"/>
      <c r="AJ588" s="41"/>
      <c r="AK588" s="41"/>
      <c r="AL588" s="41"/>
    </row>
    <row r="589" spans="1:38">
      <c r="A589" s="8" t="str">
        <f>IF('PART III-DEMOGRAPHICS'!A589="","",'PART III-DEMOGRAPHICS'!A589)</f>
        <v/>
      </c>
      <c r="B589" s="9">
        <f t="shared" si="31"/>
        <v>0</v>
      </c>
      <c r="D589" s="28"/>
      <c r="F589" s="28"/>
      <c r="G589" s="28">
        <f t="shared" si="32"/>
        <v>0</v>
      </c>
      <c r="I589" s="28"/>
      <c r="J589" s="28"/>
      <c r="K589" s="41"/>
      <c r="L589" s="41"/>
      <c r="M589" s="41"/>
      <c r="N589" s="41"/>
      <c r="O589" s="28"/>
      <c r="P589" s="31" t="str">
        <f t="shared" si="30"/>
        <v>No</v>
      </c>
      <c r="X589" s="41"/>
      <c r="Y589" s="41"/>
      <c r="Z589" s="41"/>
      <c r="AA589" s="41"/>
      <c r="AB589" s="28"/>
      <c r="AD589" s="31"/>
      <c r="AE589" s="41"/>
      <c r="AF589" s="41"/>
      <c r="AG589" s="41"/>
      <c r="AH589" s="41"/>
      <c r="AI589" s="41"/>
      <c r="AJ589" s="41"/>
      <c r="AK589" s="41"/>
      <c r="AL589" s="41"/>
    </row>
    <row r="590" spans="1:38">
      <c r="A590" s="8" t="str">
        <f>IF('PART III-DEMOGRAPHICS'!A590="","",'PART III-DEMOGRAPHICS'!A590)</f>
        <v/>
      </c>
      <c r="B590" s="9">
        <f t="shared" si="31"/>
        <v>0</v>
      </c>
      <c r="D590" s="28"/>
      <c r="F590" s="28"/>
      <c r="G590" s="28">
        <f t="shared" si="32"/>
        <v>0</v>
      </c>
      <c r="I590" s="28"/>
      <c r="J590" s="28"/>
      <c r="K590" s="41"/>
      <c r="L590" s="41"/>
      <c r="M590" s="41"/>
      <c r="N590" s="41"/>
      <c r="O590" s="28"/>
      <c r="P590" s="31" t="str">
        <f t="shared" si="30"/>
        <v>No</v>
      </c>
      <c r="X590" s="41"/>
      <c r="Y590" s="41"/>
      <c r="Z590" s="41"/>
      <c r="AA590" s="41"/>
      <c r="AB590" s="28"/>
      <c r="AD590" s="31"/>
      <c r="AE590" s="41"/>
      <c r="AF590" s="41"/>
      <c r="AG590" s="41"/>
      <c r="AH590" s="41"/>
      <c r="AI590" s="41"/>
      <c r="AJ590" s="41"/>
      <c r="AK590" s="41"/>
      <c r="AL590" s="41"/>
    </row>
    <row r="591" spans="1:38">
      <c r="A591" s="8" t="str">
        <f>IF('PART III-DEMOGRAPHICS'!A591="","",'PART III-DEMOGRAPHICS'!A591)</f>
        <v/>
      </c>
      <c r="B591" s="9">
        <f t="shared" si="31"/>
        <v>0</v>
      </c>
      <c r="D591" s="28"/>
      <c r="F591" s="28"/>
      <c r="G591" s="28">
        <f t="shared" si="32"/>
        <v>0</v>
      </c>
      <c r="I591" s="28"/>
      <c r="J591" s="28"/>
      <c r="K591" s="41"/>
      <c r="L591" s="41"/>
      <c r="M591" s="41"/>
      <c r="N591" s="41"/>
      <c r="O591" s="28"/>
      <c r="P591" s="31" t="str">
        <f t="shared" si="30"/>
        <v>No</v>
      </c>
      <c r="X591" s="41"/>
      <c r="Y591" s="41"/>
      <c r="Z591" s="41"/>
      <c r="AA591" s="41"/>
      <c r="AB591" s="28"/>
      <c r="AD591" s="31"/>
      <c r="AE591" s="41"/>
      <c r="AF591" s="41"/>
      <c r="AG591" s="41"/>
      <c r="AH591" s="41"/>
      <c r="AI591" s="41"/>
      <c r="AJ591" s="41"/>
      <c r="AK591" s="41"/>
      <c r="AL591" s="41"/>
    </row>
    <row r="592" spans="1:38">
      <c r="A592" s="8" t="str">
        <f>IF('PART III-DEMOGRAPHICS'!A592="","",'PART III-DEMOGRAPHICS'!A592)</f>
        <v/>
      </c>
      <c r="B592" s="9">
        <f t="shared" si="31"/>
        <v>0</v>
      </c>
      <c r="D592" s="28"/>
      <c r="F592" s="28"/>
      <c r="G592" s="28">
        <f t="shared" si="32"/>
        <v>0</v>
      </c>
      <c r="I592" s="28"/>
      <c r="J592" s="28"/>
      <c r="K592" s="41"/>
      <c r="L592" s="41"/>
      <c r="M592" s="41"/>
      <c r="N592" s="41"/>
      <c r="O592" s="28"/>
      <c r="P592" s="31" t="str">
        <f t="shared" si="30"/>
        <v>No</v>
      </c>
      <c r="X592" s="41"/>
      <c r="Y592" s="41"/>
      <c r="Z592" s="41"/>
      <c r="AA592" s="41"/>
      <c r="AB592" s="28"/>
      <c r="AD592" s="31"/>
      <c r="AE592" s="41"/>
      <c r="AF592" s="41"/>
      <c r="AG592" s="41"/>
      <c r="AH592" s="41"/>
      <c r="AI592" s="41"/>
      <c r="AJ592" s="41"/>
      <c r="AK592" s="41"/>
      <c r="AL592" s="41"/>
    </row>
    <row r="593" spans="1:38">
      <c r="A593" s="8" t="str">
        <f>IF('PART III-DEMOGRAPHICS'!A593="","",'PART III-DEMOGRAPHICS'!A593)</f>
        <v/>
      </c>
      <c r="B593" s="9">
        <f t="shared" si="31"/>
        <v>0</v>
      </c>
      <c r="D593" s="28"/>
      <c r="F593" s="28"/>
      <c r="G593" s="28">
        <f t="shared" si="32"/>
        <v>0</v>
      </c>
      <c r="I593" s="28"/>
      <c r="J593" s="28"/>
      <c r="K593" s="41"/>
      <c r="L593" s="41"/>
      <c r="M593" s="41"/>
      <c r="N593" s="41"/>
      <c r="O593" s="28"/>
      <c r="P593" s="31" t="str">
        <f t="shared" si="30"/>
        <v>No</v>
      </c>
      <c r="X593" s="41"/>
      <c r="Y593" s="41"/>
      <c r="Z593" s="41"/>
      <c r="AA593" s="41"/>
      <c r="AB593" s="28"/>
      <c r="AD593" s="31"/>
      <c r="AE593" s="41"/>
      <c r="AF593" s="41"/>
      <c r="AG593" s="41"/>
      <c r="AH593" s="41"/>
      <c r="AI593" s="41"/>
      <c r="AJ593" s="41"/>
      <c r="AK593" s="41"/>
      <c r="AL593" s="41"/>
    </row>
    <row r="594" spans="1:38">
      <c r="A594" s="8" t="str">
        <f>IF('PART III-DEMOGRAPHICS'!A594="","",'PART III-DEMOGRAPHICS'!A594)</f>
        <v/>
      </c>
      <c r="B594" s="9">
        <f t="shared" si="31"/>
        <v>0</v>
      </c>
      <c r="D594" s="28"/>
      <c r="F594" s="28"/>
      <c r="G594" s="28">
        <f t="shared" si="32"/>
        <v>0</v>
      </c>
      <c r="I594" s="28"/>
      <c r="J594" s="28"/>
      <c r="K594" s="41"/>
      <c r="L594" s="41"/>
      <c r="M594" s="41"/>
      <c r="N594" s="41"/>
      <c r="O594" s="28"/>
      <c r="P594" s="31" t="str">
        <f t="shared" si="30"/>
        <v>No</v>
      </c>
      <c r="X594" s="41"/>
      <c r="Y594" s="41"/>
      <c r="Z594" s="41"/>
      <c r="AA594" s="41"/>
      <c r="AB594" s="28"/>
      <c r="AD594" s="31"/>
      <c r="AE594" s="41"/>
      <c r="AF594" s="41"/>
      <c r="AG594" s="41"/>
      <c r="AH594" s="41"/>
      <c r="AI594" s="41"/>
      <c r="AJ594" s="41"/>
      <c r="AK594" s="41"/>
      <c r="AL594" s="41"/>
    </row>
    <row r="595" spans="1:38">
      <c r="A595" s="8" t="str">
        <f>IF('PART III-DEMOGRAPHICS'!A595="","",'PART III-DEMOGRAPHICS'!A595)</f>
        <v/>
      </c>
      <c r="B595" s="9">
        <f t="shared" si="31"/>
        <v>0</v>
      </c>
      <c r="D595" s="28"/>
      <c r="F595" s="28"/>
      <c r="G595" s="28">
        <f t="shared" si="32"/>
        <v>0</v>
      </c>
      <c r="I595" s="28"/>
      <c r="J595" s="28"/>
      <c r="K595" s="41"/>
      <c r="L595" s="41"/>
      <c r="M595" s="41"/>
      <c r="N595" s="41"/>
      <c r="O595" s="28"/>
      <c r="P595" s="31" t="str">
        <f t="shared" si="30"/>
        <v>No</v>
      </c>
      <c r="X595" s="41"/>
      <c r="Y595" s="41"/>
      <c r="Z595" s="41"/>
      <c r="AA595" s="41"/>
      <c r="AB595" s="28"/>
      <c r="AD595" s="31"/>
      <c r="AE595" s="41"/>
      <c r="AF595" s="41"/>
      <c r="AG595" s="41"/>
      <c r="AH595" s="41"/>
      <c r="AI595" s="41"/>
      <c r="AJ595" s="41"/>
      <c r="AK595" s="41"/>
      <c r="AL595" s="41"/>
    </row>
    <row r="596" spans="1:38">
      <c r="A596" s="8" t="str">
        <f>IF('PART III-DEMOGRAPHICS'!A596="","",'PART III-DEMOGRAPHICS'!A596)</f>
        <v/>
      </c>
      <c r="B596" s="9">
        <f t="shared" si="31"/>
        <v>0</v>
      </c>
      <c r="D596" s="28"/>
      <c r="F596" s="28"/>
      <c r="G596" s="28">
        <f t="shared" si="32"/>
        <v>0</v>
      </c>
      <c r="I596" s="28"/>
      <c r="J596" s="28"/>
      <c r="K596" s="41"/>
      <c r="L596" s="41"/>
      <c r="M596" s="41"/>
      <c r="N596" s="41"/>
      <c r="O596" s="28"/>
      <c r="P596" s="31" t="str">
        <f t="shared" si="30"/>
        <v>No</v>
      </c>
      <c r="X596" s="41"/>
      <c r="Y596" s="41"/>
      <c r="Z596" s="41"/>
      <c r="AA596" s="41"/>
      <c r="AB596" s="28"/>
      <c r="AD596" s="31"/>
      <c r="AE596" s="41"/>
      <c r="AF596" s="41"/>
      <c r="AG596" s="41"/>
      <c r="AH596" s="41"/>
      <c r="AI596" s="41"/>
      <c r="AJ596" s="41"/>
      <c r="AK596" s="41"/>
      <c r="AL596" s="41"/>
    </row>
    <row r="597" spans="1:38">
      <c r="A597" s="8" t="str">
        <f>IF('PART III-DEMOGRAPHICS'!A597="","",'PART III-DEMOGRAPHICS'!A597)</f>
        <v/>
      </c>
      <c r="B597" s="9">
        <f t="shared" si="31"/>
        <v>0</v>
      </c>
      <c r="D597" s="28"/>
      <c r="F597" s="28"/>
      <c r="G597" s="28">
        <f t="shared" si="32"/>
        <v>0</v>
      </c>
      <c r="I597" s="28"/>
      <c r="J597" s="28"/>
      <c r="K597" s="41"/>
      <c r="L597" s="41"/>
      <c r="M597" s="41"/>
      <c r="N597" s="41"/>
      <c r="O597" s="28"/>
      <c r="P597" s="31" t="str">
        <f t="shared" si="30"/>
        <v>No</v>
      </c>
      <c r="X597" s="41"/>
      <c r="Y597" s="41"/>
      <c r="Z597" s="41"/>
      <c r="AA597" s="41"/>
      <c r="AB597" s="28"/>
      <c r="AD597" s="31"/>
      <c r="AE597" s="41"/>
      <c r="AF597" s="41"/>
      <c r="AG597" s="41"/>
      <c r="AH597" s="41"/>
      <c r="AI597" s="41"/>
      <c r="AJ597" s="41"/>
      <c r="AK597" s="41"/>
      <c r="AL597" s="41"/>
    </row>
    <row r="598" spans="1:38">
      <c r="A598" s="8" t="str">
        <f>IF('PART III-DEMOGRAPHICS'!A598="","",'PART III-DEMOGRAPHICS'!A598)</f>
        <v/>
      </c>
      <c r="B598" s="9">
        <f t="shared" si="31"/>
        <v>0</v>
      </c>
      <c r="D598" s="28"/>
      <c r="F598" s="28"/>
      <c r="G598" s="28">
        <f t="shared" si="32"/>
        <v>0</v>
      </c>
      <c r="I598" s="28"/>
      <c r="J598" s="28"/>
      <c r="K598" s="41"/>
      <c r="L598" s="41"/>
      <c r="M598" s="41"/>
      <c r="N598" s="41"/>
      <c r="O598" s="28"/>
      <c r="P598" s="31" t="str">
        <f t="shared" si="30"/>
        <v>No</v>
      </c>
      <c r="X598" s="41"/>
      <c r="Y598" s="41"/>
      <c r="Z598" s="41"/>
      <c r="AA598" s="41"/>
      <c r="AB598" s="28"/>
      <c r="AD598" s="31"/>
      <c r="AE598" s="41"/>
      <c r="AF598" s="41"/>
      <c r="AG598" s="41"/>
      <c r="AH598" s="41"/>
      <c r="AI598" s="41"/>
      <c r="AJ598" s="41"/>
      <c r="AK598" s="41"/>
      <c r="AL598" s="41"/>
    </row>
    <row r="599" spans="1:38">
      <c r="A599" s="8" t="str">
        <f>IF('PART III-DEMOGRAPHICS'!A599="","",'PART III-DEMOGRAPHICS'!A599)</f>
        <v/>
      </c>
      <c r="B599" s="9">
        <f t="shared" si="31"/>
        <v>0</v>
      </c>
      <c r="D599" s="28"/>
      <c r="F599" s="28"/>
      <c r="G599" s="28">
        <f t="shared" si="32"/>
        <v>0</v>
      </c>
      <c r="I599" s="28"/>
      <c r="J599" s="28"/>
      <c r="K599" s="41"/>
      <c r="L599" s="41"/>
      <c r="M599" s="41"/>
      <c r="N599" s="41"/>
      <c r="O599" s="28"/>
      <c r="P599" s="31" t="str">
        <f t="shared" si="30"/>
        <v>No</v>
      </c>
      <c r="X599" s="41"/>
      <c r="Y599" s="41"/>
      <c r="Z599" s="41"/>
      <c r="AA599" s="41"/>
      <c r="AB599" s="28"/>
      <c r="AD599" s="31"/>
      <c r="AE599" s="41"/>
      <c r="AF599" s="41"/>
      <c r="AG599" s="41"/>
      <c r="AH599" s="41"/>
      <c r="AI599" s="41"/>
      <c r="AJ599" s="41"/>
      <c r="AK599" s="41"/>
      <c r="AL599" s="41"/>
    </row>
    <row r="600" spans="1:38">
      <c r="A600" s="8" t="str">
        <f>IF('PART III-DEMOGRAPHICS'!A600="","",'PART III-DEMOGRAPHICS'!A600)</f>
        <v/>
      </c>
      <c r="B600" s="9">
        <f t="shared" si="31"/>
        <v>0</v>
      </c>
      <c r="D600" s="28"/>
      <c r="F600" s="28"/>
      <c r="G600" s="28">
        <f t="shared" si="32"/>
        <v>0</v>
      </c>
      <c r="I600" s="28"/>
      <c r="J600" s="28"/>
      <c r="K600" s="41"/>
      <c r="L600" s="41"/>
      <c r="M600" s="41"/>
      <c r="N600" s="41"/>
      <c r="O600" s="28"/>
      <c r="P600" s="31" t="str">
        <f t="shared" si="30"/>
        <v>No</v>
      </c>
      <c r="X600" s="41"/>
      <c r="Y600" s="41"/>
      <c r="Z600" s="41"/>
      <c r="AA600" s="41"/>
      <c r="AB600" s="28"/>
      <c r="AD600" s="31"/>
      <c r="AE600" s="41"/>
      <c r="AF600" s="41"/>
      <c r="AG600" s="41"/>
      <c r="AH600" s="41"/>
      <c r="AI600" s="41"/>
      <c r="AJ600" s="41"/>
      <c r="AK600" s="41"/>
      <c r="AL600" s="41"/>
    </row>
    <row r="601" spans="1:38">
      <c r="A601" s="8" t="str">
        <f>IF('PART III-DEMOGRAPHICS'!A601="","",'PART III-DEMOGRAPHICS'!A601)</f>
        <v/>
      </c>
      <c r="B601" s="9">
        <f t="shared" si="31"/>
        <v>0</v>
      </c>
      <c r="D601" s="28"/>
      <c r="F601" s="28"/>
      <c r="G601" s="28">
        <f t="shared" si="32"/>
        <v>0</v>
      </c>
      <c r="I601" s="28"/>
      <c r="J601" s="28"/>
      <c r="K601" s="41"/>
      <c r="L601" s="41"/>
      <c r="M601" s="41"/>
      <c r="N601" s="41"/>
      <c r="O601" s="28"/>
      <c r="P601" s="31" t="str">
        <f t="shared" si="30"/>
        <v>No</v>
      </c>
      <c r="X601" s="41"/>
      <c r="Y601" s="41"/>
      <c r="Z601" s="41"/>
      <c r="AA601" s="41"/>
      <c r="AB601" s="28"/>
      <c r="AD601" s="31"/>
      <c r="AE601" s="41"/>
      <c r="AF601" s="41"/>
      <c r="AG601" s="41"/>
      <c r="AH601" s="41"/>
      <c r="AI601" s="41"/>
      <c r="AJ601" s="41"/>
      <c r="AK601" s="41"/>
      <c r="AL601" s="41"/>
    </row>
    <row r="602" spans="1:38">
      <c r="A602" s="8" t="str">
        <f>IF('PART III-DEMOGRAPHICS'!A602="","",'PART III-DEMOGRAPHICS'!A602)</f>
        <v/>
      </c>
      <c r="B602" s="9">
        <f t="shared" si="31"/>
        <v>0</v>
      </c>
      <c r="D602" s="28"/>
      <c r="F602" s="28"/>
      <c r="G602" s="28">
        <f t="shared" si="32"/>
        <v>0</v>
      </c>
      <c r="I602" s="28"/>
      <c r="J602" s="28"/>
      <c r="K602" s="41"/>
      <c r="L602" s="41"/>
      <c r="M602" s="41"/>
      <c r="N602" s="41"/>
      <c r="O602" s="28"/>
      <c r="P602" s="31" t="str">
        <f t="shared" si="30"/>
        <v>No</v>
      </c>
      <c r="X602" s="41"/>
      <c r="Y602" s="41"/>
      <c r="Z602" s="41"/>
      <c r="AA602" s="41"/>
      <c r="AB602" s="28"/>
      <c r="AD602" s="31"/>
      <c r="AE602" s="41"/>
      <c r="AF602" s="41"/>
      <c r="AG602" s="41"/>
      <c r="AH602" s="41"/>
      <c r="AI602" s="41"/>
      <c r="AJ602" s="41"/>
      <c r="AK602" s="41"/>
      <c r="AL602" s="41"/>
    </row>
    <row r="603" spans="1:38">
      <c r="A603" s="8" t="str">
        <f>IF('PART III-DEMOGRAPHICS'!A603="","",'PART III-DEMOGRAPHICS'!A603)</f>
        <v/>
      </c>
      <c r="B603" s="9">
        <f t="shared" si="31"/>
        <v>0</v>
      </c>
      <c r="D603" s="28"/>
      <c r="F603" s="28"/>
      <c r="G603" s="28">
        <f t="shared" si="32"/>
        <v>0</v>
      </c>
      <c r="I603" s="28"/>
      <c r="J603" s="28"/>
      <c r="K603" s="41"/>
      <c r="L603" s="41"/>
      <c r="M603" s="41"/>
      <c r="N603" s="41"/>
      <c r="O603" s="28"/>
      <c r="P603" s="31" t="str">
        <f t="shared" si="30"/>
        <v>No</v>
      </c>
      <c r="X603" s="41"/>
      <c r="Y603" s="41"/>
      <c r="Z603" s="41"/>
      <c r="AA603" s="41"/>
      <c r="AB603" s="28"/>
      <c r="AD603" s="31"/>
      <c r="AE603" s="41"/>
      <c r="AF603" s="41"/>
      <c r="AG603" s="41"/>
      <c r="AH603" s="41"/>
      <c r="AI603" s="41"/>
      <c r="AJ603" s="41"/>
      <c r="AK603" s="41"/>
      <c r="AL603" s="41"/>
    </row>
    <row r="604" spans="1:38">
      <c r="A604" s="8" t="str">
        <f>IF('PART III-DEMOGRAPHICS'!A604="","",'PART III-DEMOGRAPHICS'!A604)</f>
        <v/>
      </c>
      <c r="B604" s="9">
        <f t="shared" si="31"/>
        <v>0</v>
      </c>
      <c r="D604" s="28"/>
      <c r="F604" s="28"/>
      <c r="G604" s="28">
        <f t="shared" si="32"/>
        <v>0</v>
      </c>
      <c r="I604" s="28"/>
      <c r="J604" s="28"/>
      <c r="K604" s="41"/>
      <c r="L604" s="41"/>
      <c r="M604" s="41"/>
      <c r="N604" s="41"/>
      <c r="O604" s="28"/>
      <c r="P604" s="31" t="str">
        <f t="shared" si="30"/>
        <v>No</v>
      </c>
      <c r="X604" s="41"/>
      <c r="Y604" s="41"/>
      <c r="Z604" s="41"/>
      <c r="AA604" s="41"/>
      <c r="AB604" s="28"/>
      <c r="AD604" s="31"/>
      <c r="AE604" s="41"/>
      <c r="AF604" s="41"/>
      <c r="AG604" s="41"/>
      <c r="AH604" s="41"/>
      <c r="AI604" s="41"/>
      <c r="AJ604" s="41"/>
      <c r="AK604" s="41"/>
      <c r="AL604" s="41"/>
    </row>
    <row r="605" spans="1:38">
      <c r="A605" s="8" t="str">
        <f>IF('PART III-DEMOGRAPHICS'!A605="","",'PART III-DEMOGRAPHICS'!A605)</f>
        <v/>
      </c>
      <c r="B605" s="9">
        <f t="shared" si="31"/>
        <v>0</v>
      </c>
      <c r="D605" s="28"/>
      <c r="F605" s="28"/>
      <c r="G605" s="28">
        <f t="shared" si="32"/>
        <v>0</v>
      </c>
      <c r="I605" s="28"/>
      <c r="J605" s="28"/>
      <c r="K605" s="41"/>
      <c r="L605" s="41"/>
      <c r="M605" s="41"/>
      <c r="N605" s="41"/>
      <c r="O605" s="28"/>
      <c r="P605" s="31" t="str">
        <f t="shared" si="30"/>
        <v>No</v>
      </c>
      <c r="X605" s="41"/>
      <c r="Y605" s="41"/>
      <c r="Z605" s="41"/>
      <c r="AA605" s="41"/>
      <c r="AB605" s="28"/>
      <c r="AD605" s="31"/>
      <c r="AE605" s="41"/>
      <c r="AF605" s="41"/>
      <c r="AG605" s="41"/>
      <c r="AH605" s="41"/>
      <c r="AI605" s="41"/>
      <c r="AJ605" s="41"/>
      <c r="AK605" s="41"/>
      <c r="AL605" s="41"/>
    </row>
    <row r="606" spans="1:38">
      <c r="A606" s="8" t="str">
        <f>IF('PART III-DEMOGRAPHICS'!A606="","",'PART III-DEMOGRAPHICS'!A606)</f>
        <v/>
      </c>
      <c r="B606" s="9">
        <f t="shared" si="31"/>
        <v>0</v>
      </c>
      <c r="D606" s="28"/>
      <c r="F606" s="28"/>
      <c r="G606" s="28">
        <f t="shared" si="32"/>
        <v>0</v>
      </c>
      <c r="I606" s="28"/>
      <c r="J606" s="28"/>
      <c r="K606" s="41"/>
      <c r="L606" s="41"/>
      <c r="M606" s="41"/>
      <c r="N606" s="41"/>
      <c r="O606" s="28"/>
      <c r="P606" s="31" t="str">
        <f t="shared" si="30"/>
        <v>No</v>
      </c>
      <c r="X606" s="41"/>
      <c r="Y606" s="41"/>
      <c r="Z606" s="41"/>
      <c r="AA606" s="41"/>
      <c r="AB606" s="28"/>
      <c r="AD606" s="31"/>
      <c r="AE606" s="41"/>
      <c r="AF606" s="41"/>
      <c r="AG606" s="41"/>
      <c r="AH606" s="41"/>
      <c r="AI606" s="41"/>
      <c r="AJ606" s="41"/>
      <c r="AK606" s="41"/>
      <c r="AL606" s="41"/>
    </row>
    <row r="607" spans="1:38">
      <c r="A607" s="8" t="str">
        <f>IF('PART III-DEMOGRAPHICS'!A607="","",'PART III-DEMOGRAPHICS'!A607)</f>
        <v/>
      </c>
      <c r="B607" s="9">
        <f t="shared" si="31"/>
        <v>0</v>
      </c>
      <c r="D607" s="28"/>
      <c r="F607" s="28"/>
      <c r="G607" s="28">
        <f t="shared" si="32"/>
        <v>0</v>
      </c>
      <c r="I607" s="28"/>
      <c r="J607" s="28"/>
      <c r="K607" s="41"/>
      <c r="L607" s="41"/>
      <c r="M607" s="41"/>
      <c r="N607" s="41"/>
      <c r="O607" s="28"/>
      <c r="P607" s="31" t="str">
        <f t="shared" si="30"/>
        <v>No</v>
      </c>
      <c r="X607" s="41"/>
      <c r="Y607" s="41"/>
      <c r="Z607" s="41"/>
      <c r="AA607" s="41"/>
      <c r="AB607" s="28"/>
      <c r="AD607" s="31"/>
      <c r="AE607" s="41"/>
      <c r="AF607" s="41"/>
      <c r="AG607" s="41"/>
      <c r="AH607" s="41"/>
      <c r="AI607" s="41"/>
      <c r="AJ607" s="41"/>
      <c r="AK607" s="41"/>
      <c r="AL607" s="41"/>
    </row>
    <row r="608" spans="1:38">
      <c r="A608" s="8" t="str">
        <f>IF('PART III-DEMOGRAPHICS'!A608="","",'PART III-DEMOGRAPHICS'!A608)</f>
        <v/>
      </c>
      <c r="B608" s="9">
        <f t="shared" si="31"/>
        <v>0</v>
      </c>
      <c r="D608" s="28"/>
      <c r="F608" s="28"/>
      <c r="G608" s="28">
        <f t="shared" si="32"/>
        <v>0</v>
      </c>
      <c r="I608" s="28"/>
      <c r="J608" s="28"/>
      <c r="K608" s="41"/>
      <c r="L608" s="41"/>
      <c r="M608" s="41"/>
      <c r="N608" s="41"/>
      <c r="O608" s="28"/>
      <c r="P608" s="31" t="str">
        <f t="shared" si="30"/>
        <v>No</v>
      </c>
      <c r="X608" s="41"/>
      <c r="Y608" s="41"/>
      <c r="Z608" s="41"/>
      <c r="AA608" s="41"/>
      <c r="AB608" s="28"/>
      <c r="AD608" s="31"/>
      <c r="AE608" s="41"/>
      <c r="AF608" s="41"/>
      <c r="AG608" s="41"/>
      <c r="AH608" s="41"/>
      <c r="AI608" s="41"/>
      <c r="AJ608" s="41"/>
      <c r="AK608" s="41"/>
      <c r="AL608" s="41"/>
    </row>
    <row r="609" spans="1:38">
      <c r="A609" s="8" t="str">
        <f>IF('PART III-DEMOGRAPHICS'!A609="","",'PART III-DEMOGRAPHICS'!A609)</f>
        <v/>
      </c>
      <c r="B609" s="9">
        <f t="shared" si="31"/>
        <v>0</v>
      </c>
      <c r="D609" s="28"/>
      <c r="F609" s="28"/>
      <c r="G609" s="28">
        <f t="shared" si="32"/>
        <v>0</v>
      </c>
      <c r="I609" s="28"/>
      <c r="J609" s="28"/>
      <c r="K609" s="41"/>
      <c r="L609" s="41"/>
      <c r="M609" s="41"/>
      <c r="N609" s="41"/>
      <c r="O609" s="28"/>
      <c r="P609" s="31" t="str">
        <f t="shared" si="30"/>
        <v>No</v>
      </c>
      <c r="X609" s="41"/>
      <c r="Y609" s="41"/>
      <c r="Z609" s="41"/>
      <c r="AA609" s="41"/>
      <c r="AB609" s="28"/>
      <c r="AD609" s="31"/>
      <c r="AE609" s="41"/>
      <c r="AF609" s="41"/>
      <c r="AG609" s="41"/>
      <c r="AH609" s="41"/>
      <c r="AI609" s="41"/>
      <c r="AJ609" s="41"/>
      <c r="AK609" s="41"/>
      <c r="AL609" s="41"/>
    </row>
    <row r="610" spans="1:38">
      <c r="A610" s="8" t="str">
        <f>IF('PART III-DEMOGRAPHICS'!A610="","",'PART III-DEMOGRAPHICS'!A610)</f>
        <v/>
      </c>
      <c r="B610" s="9">
        <f t="shared" si="31"/>
        <v>0</v>
      </c>
      <c r="D610" s="28"/>
      <c r="F610" s="28"/>
      <c r="G610" s="28">
        <f t="shared" si="32"/>
        <v>0</v>
      </c>
      <c r="I610" s="28"/>
      <c r="J610" s="28"/>
      <c r="K610" s="41"/>
      <c r="L610" s="41"/>
      <c r="M610" s="41"/>
      <c r="N610" s="41"/>
      <c r="O610" s="28"/>
      <c r="P610" s="31" t="str">
        <f t="shared" si="30"/>
        <v>No</v>
      </c>
      <c r="X610" s="41"/>
      <c r="Y610" s="41"/>
      <c r="Z610" s="41"/>
      <c r="AA610" s="41"/>
      <c r="AB610" s="28"/>
      <c r="AD610" s="31"/>
      <c r="AE610" s="41"/>
      <c r="AF610" s="41"/>
      <c r="AG610" s="41"/>
      <c r="AH610" s="41"/>
      <c r="AI610" s="41"/>
      <c r="AJ610" s="41"/>
      <c r="AK610" s="41"/>
      <c r="AL610" s="41"/>
    </row>
    <row r="611" spans="1:38">
      <c r="A611" s="8" t="str">
        <f>IF('PART III-DEMOGRAPHICS'!A611="","",'PART III-DEMOGRAPHICS'!A611)</f>
        <v/>
      </c>
      <c r="B611" s="9">
        <f t="shared" si="31"/>
        <v>0</v>
      </c>
      <c r="D611" s="28"/>
      <c r="F611" s="28"/>
      <c r="G611" s="28">
        <f t="shared" si="32"/>
        <v>0</v>
      </c>
      <c r="I611" s="28"/>
      <c r="J611" s="28"/>
      <c r="K611" s="41"/>
      <c r="L611" s="41"/>
      <c r="M611" s="41"/>
      <c r="N611" s="41"/>
      <c r="O611" s="28"/>
      <c r="P611" s="31" t="str">
        <f t="shared" si="30"/>
        <v>No</v>
      </c>
      <c r="X611" s="41"/>
      <c r="Y611" s="41"/>
      <c r="Z611" s="41"/>
      <c r="AA611" s="41"/>
      <c r="AB611" s="28"/>
      <c r="AD611" s="31"/>
      <c r="AE611" s="41"/>
      <c r="AF611" s="41"/>
      <c r="AG611" s="41"/>
      <c r="AH611" s="41"/>
      <c r="AI611" s="41"/>
      <c r="AJ611" s="41"/>
      <c r="AK611" s="41"/>
      <c r="AL611" s="41"/>
    </row>
    <row r="612" spans="1:38">
      <c r="A612" s="8" t="str">
        <f>IF('PART III-DEMOGRAPHICS'!A612="","",'PART III-DEMOGRAPHICS'!A612)</f>
        <v/>
      </c>
      <c r="B612" s="9">
        <f t="shared" si="31"/>
        <v>0</v>
      </c>
      <c r="D612" s="28"/>
      <c r="F612" s="28"/>
      <c r="G612" s="28">
        <f t="shared" si="32"/>
        <v>0</v>
      </c>
      <c r="I612" s="28"/>
      <c r="J612" s="28"/>
      <c r="K612" s="41"/>
      <c r="L612" s="41"/>
      <c r="M612" s="41"/>
      <c r="N612" s="41"/>
      <c r="O612" s="28"/>
      <c r="P612" s="31" t="str">
        <f t="shared" si="30"/>
        <v>No</v>
      </c>
      <c r="X612" s="41"/>
      <c r="Y612" s="41"/>
      <c r="Z612" s="41"/>
      <c r="AA612" s="41"/>
      <c r="AB612" s="28"/>
      <c r="AD612" s="31"/>
      <c r="AE612" s="41"/>
      <c r="AF612" s="41"/>
      <c r="AG612" s="41"/>
      <c r="AH612" s="41"/>
      <c r="AI612" s="41"/>
      <c r="AJ612" s="41"/>
      <c r="AK612" s="41"/>
      <c r="AL612" s="41"/>
    </row>
    <row r="613" spans="1:38">
      <c r="A613" s="8" t="str">
        <f>IF('PART III-DEMOGRAPHICS'!A613="","",'PART III-DEMOGRAPHICS'!A613)</f>
        <v/>
      </c>
      <c r="B613" s="9">
        <f t="shared" si="31"/>
        <v>0</v>
      </c>
      <c r="D613" s="28"/>
      <c r="F613" s="28"/>
      <c r="G613" s="28">
        <f t="shared" si="32"/>
        <v>0</v>
      </c>
      <c r="I613" s="28"/>
      <c r="J613" s="28"/>
      <c r="K613" s="41"/>
      <c r="L613" s="41"/>
      <c r="M613" s="41"/>
      <c r="N613" s="41"/>
      <c r="O613" s="28"/>
      <c r="P613" s="31" t="str">
        <f t="shared" si="30"/>
        <v>No</v>
      </c>
      <c r="X613" s="41"/>
      <c r="Y613" s="41"/>
      <c r="Z613" s="41"/>
      <c r="AA613" s="41"/>
      <c r="AB613" s="28"/>
      <c r="AD613" s="31"/>
      <c r="AE613" s="41"/>
      <c r="AF613" s="41"/>
      <c r="AG613" s="41"/>
      <c r="AH613" s="41"/>
      <c r="AI613" s="41"/>
      <c r="AJ613" s="41"/>
      <c r="AK613" s="41"/>
      <c r="AL613" s="41"/>
    </row>
    <row r="614" spans="1:38">
      <c r="A614" s="8" t="str">
        <f>IF('PART III-DEMOGRAPHICS'!A614="","",'PART III-DEMOGRAPHICS'!A614)</f>
        <v/>
      </c>
      <c r="B614" s="9">
        <f t="shared" si="31"/>
        <v>0</v>
      </c>
      <c r="D614" s="28"/>
      <c r="F614" s="28"/>
      <c r="G614" s="28">
        <f t="shared" si="32"/>
        <v>0</v>
      </c>
      <c r="I614" s="28"/>
      <c r="J614" s="28"/>
      <c r="K614" s="41"/>
      <c r="L614" s="41"/>
      <c r="M614" s="41"/>
      <c r="N614" s="41"/>
      <c r="O614" s="28"/>
      <c r="P614" s="31" t="str">
        <f t="shared" si="30"/>
        <v>No</v>
      </c>
      <c r="X614" s="41"/>
      <c r="Y614" s="41"/>
      <c r="Z614" s="41"/>
      <c r="AA614" s="41"/>
      <c r="AB614" s="28"/>
      <c r="AD614" s="31"/>
      <c r="AE614" s="41"/>
      <c r="AF614" s="41"/>
      <c r="AG614" s="41"/>
      <c r="AH614" s="41"/>
      <c r="AI614" s="41"/>
      <c r="AJ614" s="41"/>
      <c r="AK614" s="41"/>
      <c r="AL614" s="41"/>
    </row>
    <row r="615" spans="1:38">
      <c r="A615" s="8" t="str">
        <f>IF('PART III-DEMOGRAPHICS'!A615="","",'PART III-DEMOGRAPHICS'!A615)</f>
        <v/>
      </c>
      <c r="B615" s="9">
        <f t="shared" si="31"/>
        <v>0</v>
      </c>
      <c r="D615" s="28"/>
      <c r="F615" s="28"/>
      <c r="G615" s="28">
        <f t="shared" si="32"/>
        <v>0</v>
      </c>
      <c r="I615" s="28"/>
      <c r="J615" s="28"/>
      <c r="K615" s="41"/>
      <c r="L615" s="41"/>
      <c r="M615" s="41"/>
      <c r="N615" s="41"/>
      <c r="O615" s="28"/>
      <c r="P615" s="31" t="str">
        <f t="shared" si="30"/>
        <v>No</v>
      </c>
      <c r="X615" s="41"/>
      <c r="Y615" s="41"/>
      <c r="Z615" s="41"/>
      <c r="AA615" s="41"/>
      <c r="AB615" s="28"/>
      <c r="AD615" s="31"/>
      <c r="AE615" s="41"/>
      <c r="AF615" s="41"/>
      <c r="AG615" s="41"/>
      <c r="AH615" s="41"/>
      <c r="AI615" s="41"/>
      <c r="AJ615" s="41"/>
      <c r="AK615" s="41"/>
      <c r="AL615" s="41"/>
    </row>
    <row r="616" spans="1:38">
      <c r="A616" s="8" t="str">
        <f>IF('PART III-DEMOGRAPHICS'!A616="","",'PART III-DEMOGRAPHICS'!A616)</f>
        <v/>
      </c>
      <c r="B616" s="9">
        <f t="shared" si="31"/>
        <v>0</v>
      </c>
      <c r="D616" s="28"/>
      <c r="F616" s="28"/>
      <c r="G616" s="28">
        <f t="shared" si="32"/>
        <v>0</v>
      </c>
      <c r="I616" s="28"/>
      <c r="J616" s="28"/>
      <c r="K616" s="41"/>
      <c r="L616" s="41"/>
      <c r="M616" s="41"/>
      <c r="N616" s="41"/>
      <c r="O616" s="28"/>
      <c r="P616" s="31" t="str">
        <f t="shared" si="30"/>
        <v>No</v>
      </c>
      <c r="X616" s="41"/>
      <c r="Y616" s="41"/>
      <c r="Z616" s="41"/>
      <c r="AA616" s="41"/>
      <c r="AB616" s="28"/>
      <c r="AD616" s="31"/>
      <c r="AE616" s="41"/>
      <c r="AF616" s="41"/>
      <c r="AG616" s="41"/>
      <c r="AH616" s="41"/>
      <c r="AI616" s="41"/>
      <c r="AJ616" s="41"/>
      <c r="AK616" s="41"/>
      <c r="AL616" s="41"/>
    </row>
    <row r="617" spans="1:38">
      <c r="A617" s="8" t="str">
        <f>IF('PART III-DEMOGRAPHICS'!A617="","",'PART III-DEMOGRAPHICS'!A617)</f>
        <v/>
      </c>
      <c r="B617" s="9">
        <f t="shared" si="31"/>
        <v>0</v>
      </c>
      <c r="D617" s="28"/>
      <c r="F617" s="28"/>
      <c r="G617" s="28">
        <f t="shared" si="32"/>
        <v>0</v>
      </c>
      <c r="I617" s="28"/>
      <c r="J617" s="28"/>
      <c r="K617" s="41"/>
      <c r="L617" s="41"/>
      <c r="M617" s="41"/>
      <c r="N617" s="41"/>
      <c r="O617" s="28"/>
      <c r="P617" s="31" t="str">
        <f t="shared" si="30"/>
        <v>No</v>
      </c>
      <c r="X617" s="41"/>
      <c r="Y617" s="41"/>
      <c r="Z617" s="41"/>
      <c r="AA617" s="41"/>
      <c r="AB617" s="28"/>
      <c r="AD617" s="31"/>
      <c r="AE617" s="41"/>
      <c r="AF617" s="41"/>
      <c r="AG617" s="41"/>
      <c r="AH617" s="41"/>
      <c r="AI617" s="41"/>
      <c r="AJ617" s="41"/>
      <c r="AK617" s="41"/>
      <c r="AL617" s="41"/>
    </row>
    <row r="618" spans="1:38">
      <c r="A618" s="8" t="str">
        <f>IF('PART III-DEMOGRAPHICS'!A618="","",'PART III-DEMOGRAPHICS'!A618)</f>
        <v/>
      </c>
      <c r="B618" s="9">
        <f t="shared" si="31"/>
        <v>0</v>
      </c>
      <c r="D618" s="28"/>
      <c r="F618" s="28"/>
      <c r="G618" s="28">
        <f t="shared" si="32"/>
        <v>0</v>
      </c>
      <c r="I618" s="28"/>
      <c r="J618" s="28"/>
      <c r="K618" s="41"/>
      <c r="L618" s="41"/>
      <c r="M618" s="41"/>
      <c r="N618" s="41"/>
      <c r="O618" s="28"/>
      <c r="P618" s="31" t="str">
        <f t="shared" si="30"/>
        <v>No</v>
      </c>
      <c r="X618" s="41"/>
      <c r="Y618" s="41"/>
      <c r="Z618" s="41"/>
      <c r="AA618" s="41"/>
      <c r="AB618" s="28"/>
      <c r="AD618" s="31"/>
      <c r="AE618" s="41"/>
      <c r="AF618" s="41"/>
      <c r="AG618" s="41"/>
      <c r="AH618" s="41"/>
      <c r="AI618" s="41"/>
      <c r="AJ618" s="41"/>
      <c r="AK618" s="41"/>
      <c r="AL618" s="41"/>
    </row>
    <row r="619" spans="1:38">
      <c r="A619" s="8" t="str">
        <f>IF('PART III-DEMOGRAPHICS'!A619="","",'PART III-DEMOGRAPHICS'!A619)</f>
        <v/>
      </c>
      <c r="B619" s="9">
        <f t="shared" si="31"/>
        <v>0</v>
      </c>
      <c r="D619" s="28"/>
      <c r="F619" s="28"/>
      <c r="G619" s="28">
        <f t="shared" si="32"/>
        <v>0</v>
      </c>
      <c r="I619" s="28"/>
      <c r="J619" s="28"/>
      <c r="K619" s="41"/>
      <c r="L619" s="41"/>
      <c r="M619" s="41"/>
      <c r="N619" s="41"/>
      <c r="O619" s="28"/>
      <c r="P619" s="31" t="str">
        <f t="shared" si="30"/>
        <v>No</v>
      </c>
      <c r="X619" s="41"/>
      <c r="Y619" s="41"/>
      <c r="Z619" s="41"/>
      <c r="AA619" s="41"/>
      <c r="AB619" s="28"/>
      <c r="AD619" s="31"/>
      <c r="AE619" s="41"/>
      <c r="AF619" s="41"/>
      <c r="AG619" s="41"/>
      <c r="AH619" s="41"/>
      <c r="AI619" s="41"/>
      <c r="AJ619" s="41"/>
      <c r="AK619" s="41"/>
      <c r="AL619" s="41"/>
    </row>
    <row r="620" spans="1:38">
      <c r="A620" s="8" t="str">
        <f>IF('PART III-DEMOGRAPHICS'!A620="","",'PART III-DEMOGRAPHICS'!A620)</f>
        <v/>
      </c>
      <c r="B620" s="9">
        <f t="shared" si="31"/>
        <v>0</v>
      </c>
      <c r="D620" s="28"/>
      <c r="F620" s="28"/>
      <c r="G620" s="28">
        <f t="shared" si="32"/>
        <v>0</v>
      </c>
      <c r="I620" s="28"/>
      <c r="J620" s="28"/>
      <c r="K620" s="41"/>
      <c r="L620" s="41"/>
      <c r="M620" s="41"/>
      <c r="N620" s="41"/>
      <c r="O620" s="28"/>
      <c r="P620" s="31" t="str">
        <f t="shared" si="30"/>
        <v>No</v>
      </c>
      <c r="X620" s="41"/>
      <c r="Y620" s="41"/>
      <c r="Z620" s="41"/>
      <c r="AA620" s="41"/>
      <c r="AB620" s="28"/>
      <c r="AD620" s="31"/>
      <c r="AE620" s="41"/>
      <c r="AF620" s="41"/>
      <c r="AG620" s="41"/>
      <c r="AH620" s="41"/>
      <c r="AI620" s="41"/>
      <c r="AJ620" s="41"/>
      <c r="AK620" s="41"/>
      <c r="AL620" s="41"/>
    </row>
    <row r="621" spans="1:38">
      <c r="A621" s="8" t="str">
        <f>IF('PART III-DEMOGRAPHICS'!A621="","",'PART III-DEMOGRAPHICS'!A621)</f>
        <v/>
      </c>
      <c r="B621" s="9">
        <f t="shared" si="31"/>
        <v>0</v>
      </c>
      <c r="D621" s="28"/>
      <c r="F621" s="28"/>
      <c r="G621" s="28">
        <f t="shared" si="32"/>
        <v>0</v>
      </c>
      <c r="I621" s="28"/>
      <c r="J621" s="28"/>
      <c r="K621" s="41"/>
      <c r="L621" s="41"/>
      <c r="M621" s="41"/>
      <c r="N621" s="41"/>
      <c r="O621" s="28"/>
      <c r="P621" s="31" t="str">
        <f t="shared" si="30"/>
        <v>No</v>
      </c>
      <c r="X621" s="41"/>
      <c r="Y621" s="41"/>
      <c r="Z621" s="41"/>
      <c r="AA621" s="41"/>
      <c r="AB621" s="28"/>
      <c r="AD621" s="31"/>
      <c r="AE621" s="41"/>
      <c r="AF621" s="41"/>
      <c r="AG621" s="41"/>
      <c r="AH621" s="41"/>
      <c r="AI621" s="41"/>
      <c r="AJ621" s="41"/>
      <c r="AK621" s="41"/>
      <c r="AL621" s="41"/>
    </row>
    <row r="622" spans="1:38">
      <c r="A622" s="8" t="str">
        <f>IF('PART III-DEMOGRAPHICS'!A622="","",'PART III-DEMOGRAPHICS'!A622)</f>
        <v/>
      </c>
      <c r="B622" s="9">
        <f t="shared" si="31"/>
        <v>0</v>
      </c>
      <c r="D622" s="28"/>
      <c r="F622" s="28"/>
      <c r="G622" s="28">
        <f t="shared" si="32"/>
        <v>0</v>
      </c>
      <c r="I622" s="28"/>
      <c r="J622" s="28"/>
      <c r="K622" s="41"/>
      <c r="L622" s="41"/>
      <c r="M622" s="41"/>
      <c r="N622" s="41"/>
      <c r="O622" s="28"/>
      <c r="P622" s="31" t="str">
        <f t="shared" si="30"/>
        <v>No</v>
      </c>
      <c r="X622" s="41"/>
      <c r="Y622" s="41"/>
      <c r="Z622" s="41"/>
      <c r="AA622" s="41"/>
      <c r="AB622" s="28"/>
      <c r="AD622" s="31"/>
      <c r="AE622" s="41"/>
      <c r="AF622" s="41"/>
      <c r="AG622" s="41"/>
      <c r="AH622" s="41"/>
      <c r="AI622" s="41"/>
      <c r="AJ622" s="41"/>
      <c r="AK622" s="41"/>
      <c r="AL622" s="41"/>
    </row>
    <row r="623" spans="1:38">
      <c r="A623" s="8" t="str">
        <f>IF('PART III-DEMOGRAPHICS'!A623="","",'PART III-DEMOGRAPHICS'!A623)</f>
        <v/>
      </c>
      <c r="B623" s="9">
        <f t="shared" si="31"/>
        <v>0</v>
      </c>
      <c r="D623" s="28"/>
      <c r="F623" s="28"/>
      <c r="G623" s="28">
        <f t="shared" si="32"/>
        <v>0</v>
      </c>
      <c r="I623" s="28"/>
      <c r="J623" s="28"/>
      <c r="K623" s="41"/>
      <c r="L623" s="41"/>
      <c r="M623" s="41"/>
      <c r="N623" s="41"/>
      <c r="O623" s="28"/>
      <c r="P623" s="31" t="str">
        <f t="shared" si="30"/>
        <v>No</v>
      </c>
      <c r="X623" s="41"/>
      <c r="Y623" s="41"/>
      <c r="Z623" s="41"/>
      <c r="AA623" s="41"/>
      <c r="AB623" s="28"/>
      <c r="AD623" s="31"/>
      <c r="AE623" s="41"/>
      <c r="AF623" s="41"/>
      <c r="AG623" s="41"/>
      <c r="AH623" s="41"/>
      <c r="AI623" s="41"/>
      <c r="AJ623" s="41"/>
      <c r="AK623" s="41"/>
      <c r="AL623" s="41"/>
    </row>
    <row r="624" spans="1:38">
      <c r="A624" s="8" t="str">
        <f>IF('PART III-DEMOGRAPHICS'!A624="","",'PART III-DEMOGRAPHICS'!A624)</f>
        <v/>
      </c>
      <c r="B624" s="9">
        <f t="shared" si="31"/>
        <v>0</v>
      </c>
      <c r="D624" s="28"/>
      <c r="F624" s="28"/>
      <c r="G624" s="28">
        <f t="shared" si="32"/>
        <v>0</v>
      </c>
      <c r="I624" s="28"/>
      <c r="J624" s="28"/>
      <c r="K624" s="41"/>
      <c r="L624" s="41"/>
      <c r="M624" s="41"/>
      <c r="N624" s="41"/>
      <c r="O624" s="28"/>
      <c r="P624" s="31" t="str">
        <f t="shared" si="30"/>
        <v>No</v>
      </c>
      <c r="X624" s="41"/>
      <c r="Y624" s="41"/>
      <c r="Z624" s="41"/>
      <c r="AA624" s="41"/>
      <c r="AB624" s="28"/>
      <c r="AD624" s="31"/>
      <c r="AE624" s="41"/>
      <c r="AF624" s="41"/>
      <c r="AG624" s="41"/>
      <c r="AH624" s="41"/>
      <c r="AI624" s="41"/>
      <c r="AJ624" s="41"/>
      <c r="AK624" s="41"/>
      <c r="AL624" s="41"/>
    </row>
    <row r="625" spans="1:38">
      <c r="A625" s="8" t="str">
        <f>IF('PART III-DEMOGRAPHICS'!A625="","",'PART III-DEMOGRAPHICS'!A625)</f>
        <v/>
      </c>
      <c r="B625" s="9">
        <f t="shared" si="31"/>
        <v>0</v>
      </c>
      <c r="D625" s="28"/>
      <c r="F625" s="28"/>
      <c r="G625" s="28">
        <f t="shared" si="32"/>
        <v>0</v>
      </c>
      <c r="I625" s="28"/>
      <c r="J625" s="28"/>
      <c r="K625" s="41"/>
      <c r="L625" s="41"/>
      <c r="M625" s="41"/>
      <c r="N625" s="41"/>
      <c r="O625" s="28"/>
      <c r="P625" s="31" t="str">
        <f t="shared" si="30"/>
        <v>No</v>
      </c>
      <c r="X625" s="41"/>
      <c r="Y625" s="41"/>
      <c r="Z625" s="41"/>
      <c r="AA625" s="41"/>
      <c r="AB625" s="28"/>
      <c r="AD625" s="31"/>
      <c r="AE625" s="41"/>
      <c r="AF625" s="41"/>
      <c r="AG625" s="41"/>
      <c r="AH625" s="41"/>
      <c r="AI625" s="41"/>
      <c r="AJ625" s="41"/>
      <c r="AK625" s="41"/>
      <c r="AL625" s="41"/>
    </row>
    <row r="626" spans="1:38">
      <c r="A626" s="8" t="str">
        <f>IF('PART III-DEMOGRAPHICS'!A626="","",'PART III-DEMOGRAPHICS'!A626)</f>
        <v/>
      </c>
      <c r="B626" s="9">
        <f t="shared" si="31"/>
        <v>0</v>
      </c>
      <c r="D626" s="28"/>
      <c r="F626" s="28"/>
      <c r="G626" s="28">
        <f t="shared" si="32"/>
        <v>0</v>
      </c>
      <c r="I626" s="28"/>
      <c r="J626" s="28"/>
      <c r="K626" s="41"/>
      <c r="L626" s="41"/>
      <c r="M626" s="41"/>
      <c r="N626" s="41"/>
      <c r="O626" s="28"/>
      <c r="P626" s="31" t="str">
        <f t="shared" si="30"/>
        <v>No</v>
      </c>
      <c r="X626" s="41"/>
      <c r="Y626" s="41"/>
      <c r="Z626" s="41"/>
      <c r="AA626" s="41"/>
      <c r="AB626" s="28"/>
      <c r="AD626" s="31"/>
      <c r="AE626" s="41"/>
      <c r="AF626" s="41"/>
      <c r="AG626" s="41"/>
      <c r="AH626" s="41"/>
      <c r="AI626" s="41"/>
      <c r="AJ626" s="41"/>
      <c r="AK626" s="41"/>
      <c r="AL626" s="41"/>
    </row>
    <row r="627" spans="1:38">
      <c r="A627" s="8" t="str">
        <f>IF('PART III-DEMOGRAPHICS'!A627="","",'PART III-DEMOGRAPHICS'!A627)</f>
        <v/>
      </c>
      <c r="B627" s="9">
        <f t="shared" si="31"/>
        <v>0</v>
      </c>
      <c r="D627" s="28"/>
      <c r="F627" s="28"/>
      <c r="G627" s="28">
        <f t="shared" si="32"/>
        <v>0</v>
      </c>
      <c r="I627" s="28"/>
      <c r="J627" s="28"/>
      <c r="K627" s="41"/>
      <c r="L627" s="41"/>
      <c r="M627" s="41"/>
      <c r="N627" s="41"/>
      <c r="O627" s="28"/>
      <c r="P627" s="31" t="str">
        <f t="shared" si="30"/>
        <v>No</v>
      </c>
      <c r="X627" s="41"/>
      <c r="Y627" s="41"/>
      <c r="Z627" s="41"/>
      <c r="AA627" s="41"/>
      <c r="AB627" s="28"/>
      <c r="AD627" s="31"/>
      <c r="AE627" s="41"/>
      <c r="AF627" s="41"/>
      <c r="AG627" s="41"/>
      <c r="AH627" s="41"/>
      <c r="AI627" s="41"/>
      <c r="AJ627" s="41"/>
      <c r="AK627" s="41"/>
      <c r="AL627" s="41"/>
    </row>
    <row r="628" spans="1:38">
      <c r="A628" s="8" t="str">
        <f>IF('PART III-DEMOGRAPHICS'!A628="","",'PART III-DEMOGRAPHICS'!A628)</f>
        <v/>
      </c>
      <c r="B628" s="9">
        <f t="shared" si="31"/>
        <v>0</v>
      </c>
      <c r="D628" s="28"/>
      <c r="F628" s="28"/>
      <c r="G628" s="28">
        <f t="shared" si="32"/>
        <v>0</v>
      </c>
      <c r="I628" s="28"/>
      <c r="J628" s="28"/>
      <c r="K628" s="41"/>
      <c r="L628" s="41"/>
      <c r="M628" s="41"/>
      <c r="N628" s="41"/>
      <c r="O628" s="28"/>
      <c r="P628" s="31" t="str">
        <f t="shared" si="30"/>
        <v>No</v>
      </c>
      <c r="X628" s="41"/>
      <c r="Y628" s="41"/>
      <c r="Z628" s="41"/>
      <c r="AA628" s="41"/>
      <c r="AB628" s="28"/>
      <c r="AD628" s="31"/>
      <c r="AE628" s="41"/>
      <c r="AF628" s="41"/>
      <c r="AG628" s="41"/>
      <c r="AH628" s="41"/>
      <c r="AI628" s="41"/>
      <c r="AJ628" s="41"/>
      <c r="AK628" s="41"/>
      <c r="AL628" s="41"/>
    </row>
    <row r="629" spans="1:38">
      <c r="A629" s="8" t="str">
        <f>IF('PART III-DEMOGRAPHICS'!A629="","",'PART III-DEMOGRAPHICS'!A629)</f>
        <v/>
      </c>
      <c r="B629" s="9">
        <f t="shared" si="31"/>
        <v>0</v>
      </c>
      <c r="D629" s="28"/>
      <c r="F629" s="28"/>
      <c r="G629" s="28">
        <f t="shared" si="32"/>
        <v>0</v>
      </c>
      <c r="I629" s="28"/>
      <c r="J629" s="28"/>
      <c r="K629" s="41"/>
      <c r="L629" s="41"/>
      <c r="M629" s="41"/>
      <c r="N629" s="41"/>
      <c r="O629" s="28"/>
      <c r="P629" s="31" t="str">
        <f t="shared" si="30"/>
        <v>No</v>
      </c>
      <c r="X629" s="41"/>
      <c r="Y629" s="41"/>
      <c r="Z629" s="41"/>
      <c r="AA629" s="41"/>
      <c r="AB629" s="28"/>
      <c r="AD629" s="31"/>
      <c r="AE629" s="41"/>
      <c r="AF629" s="41"/>
      <c r="AG629" s="41"/>
      <c r="AH629" s="41"/>
      <c r="AI629" s="41"/>
      <c r="AJ629" s="41"/>
      <c r="AK629" s="41"/>
      <c r="AL629" s="41"/>
    </row>
    <row r="630" spans="1:38">
      <c r="A630" s="8" t="str">
        <f>IF('PART III-DEMOGRAPHICS'!A630="","",'PART III-DEMOGRAPHICS'!A630)</f>
        <v/>
      </c>
      <c r="B630" s="9">
        <f t="shared" si="31"/>
        <v>0</v>
      </c>
      <c r="D630" s="28"/>
      <c r="F630" s="28"/>
      <c r="G630" s="28">
        <f t="shared" si="32"/>
        <v>0</v>
      </c>
      <c r="I630" s="28"/>
      <c r="J630" s="28"/>
      <c r="K630" s="41"/>
      <c r="L630" s="41"/>
      <c r="M630" s="41"/>
      <c r="N630" s="41"/>
      <c r="O630" s="28"/>
      <c r="P630" s="31" t="str">
        <f t="shared" si="30"/>
        <v>No</v>
      </c>
      <c r="X630" s="41"/>
      <c r="Y630" s="41"/>
      <c r="Z630" s="41"/>
      <c r="AA630" s="41"/>
      <c r="AB630" s="28"/>
      <c r="AD630" s="31"/>
      <c r="AE630" s="41"/>
      <c r="AF630" s="41"/>
      <c r="AG630" s="41"/>
      <c r="AH630" s="41"/>
      <c r="AI630" s="41"/>
      <c r="AJ630" s="41"/>
      <c r="AK630" s="41"/>
      <c r="AL630" s="41"/>
    </row>
    <row r="631" spans="1:38">
      <c r="A631" s="8" t="str">
        <f>IF('PART III-DEMOGRAPHICS'!A631="","",'PART III-DEMOGRAPHICS'!A631)</f>
        <v/>
      </c>
      <c r="B631" s="9">
        <f t="shared" si="31"/>
        <v>0</v>
      </c>
      <c r="D631" s="28"/>
      <c r="F631" s="28"/>
      <c r="G631" s="28">
        <f t="shared" si="32"/>
        <v>0</v>
      </c>
      <c r="I631" s="28"/>
      <c r="J631" s="28"/>
      <c r="K631" s="41"/>
      <c r="L631" s="41"/>
      <c r="M631" s="41"/>
      <c r="N631" s="41"/>
      <c r="O631" s="28"/>
      <c r="P631" s="31" t="str">
        <f t="shared" si="30"/>
        <v>No</v>
      </c>
      <c r="X631" s="41"/>
      <c r="Y631" s="41"/>
      <c r="Z631" s="41"/>
      <c r="AA631" s="41"/>
      <c r="AB631" s="28"/>
      <c r="AD631" s="31"/>
      <c r="AE631" s="41"/>
      <c r="AF631" s="41"/>
      <c r="AG631" s="41"/>
      <c r="AH631" s="41"/>
      <c r="AI631" s="41"/>
      <c r="AJ631" s="41"/>
      <c r="AK631" s="41"/>
      <c r="AL631" s="41"/>
    </row>
    <row r="632" spans="1:38">
      <c r="A632" s="8" t="str">
        <f>IF('PART III-DEMOGRAPHICS'!A632="","",'PART III-DEMOGRAPHICS'!A632)</f>
        <v/>
      </c>
      <c r="B632" s="9">
        <f t="shared" si="31"/>
        <v>0</v>
      </c>
      <c r="D632" s="28"/>
      <c r="F632" s="28"/>
      <c r="G632" s="28">
        <f t="shared" si="32"/>
        <v>0</v>
      </c>
      <c r="I632" s="28"/>
      <c r="J632" s="28"/>
      <c r="K632" s="41"/>
      <c r="L632" s="41"/>
      <c r="M632" s="41"/>
      <c r="N632" s="41"/>
      <c r="O632" s="28"/>
      <c r="P632" s="31" t="str">
        <f t="shared" si="30"/>
        <v>No</v>
      </c>
      <c r="X632" s="41"/>
      <c r="Y632" s="41"/>
      <c r="Z632" s="41"/>
      <c r="AA632" s="41"/>
      <c r="AB632" s="28"/>
      <c r="AD632" s="31"/>
      <c r="AE632" s="41"/>
      <c r="AF632" s="41"/>
      <c r="AG632" s="41"/>
      <c r="AH632" s="41"/>
      <c r="AI632" s="41"/>
      <c r="AJ632" s="41"/>
      <c r="AK632" s="41"/>
      <c r="AL632" s="41"/>
    </row>
    <row r="633" spans="1:38">
      <c r="A633" s="8" t="str">
        <f>IF('PART III-DEMOGRAPHICS'!A633="","",'PART III-DEMOGRAPHICS'!A633)</f>
        <v/>
      </c>
      <c r="B633" s="9">
        <f t="shared" si="31"/>
        <v>0</v>
      </c>
      <c r="D633" s="28"/>
      <c r="F633" s="28"/>
      <c r="G633" s="28">
        <f t="shared" si="32"/>
        <v>0</v>
      </c>
      <c r="I633" s="28"/>
      <c r="J633" s="28"/>
      <c r="K633" s="41"/>
      <c r="L633" s="41"/>
      <c r="M633" s="41"/>
      <c r="N633" s="41"/>
      <c r="O633" s="28"/>
      <c r="P633" s="31" t="str">
        <f t="shared" si="30"/>
        <v>No</v>
      </c>
      <c r="X633" s="41"/>
      <c r="Y633" s="41"/>
      <c r="Z633" s="41"/>
      <c r="AA633" s="41"/>
      <c r="AB633" s="28"/>
      <c r="AD633" s="31"/>
      <c r="AE633" s="41"/>
      <c r="AF633" s="41"/>
      <c r="AG633" s="41"/>
      <c r="AH633" s="41"/>
      <c r="AI633" s="41"/>
      <c r="AJ633" s="41"/>
      <c r="AK633" s="41"/>
      <c r="AL633" s="41"/>
    </row>
    <row r="634" spans="1:38">
      <c r="A634" s="8" t="str">
        <f>IF('PART III-DEMOGRAPHICS'!A634="","",'PART III-DEMOGRAPHICS'!A634)</f>
        <v/>
      </c>
      <c r="B634" s="9">
        <f t="shared" si="31"/>
        <v>0</v>
      </c>
      <c r="D634" s="28"/>
      <c r="F634" s="28"/>
      <c r="G634" s="28">
        <f t="shared" si="32"/>
        <v>0</v>
      </c>
      <c r="I634" s="28"/>
      <c r="J634" s="28"/>
      <c r="K634" s="41"/>
      <c r="L634" s="41"/>
      <c r="M634" s="41"/>
      <c r="N634" s="41"/>
      <c r="O634" s="28"/>
      <c r="P634" s="31" t="str">
        <f t="shared" si="30"/>
        <v>No</v>
      </c>
      <c r="X634" s="41"/>
      <c r="Y634" s="41"/>
      <c r="Z634" s="41"/>
      <c r="AA634" s="41"/>
      <c r="AB634" s="28"/>
      <c r="AD634" s="31"/>
      <c r="AE634" s="41"/>
      <c r="AF634" s="41"/>
      <c r="AG634" s="41"/>
      <c r="AH634" s="41"/>
      <c r="AI634" s="41"/>
      <c r="AJ634" s="41"/>
      <c r="AK634" s="41"/>
      <c r="AL634" s="41"/>
    </row>
    <row r="635" spans="1:38">
      <c r="A635" s="8" t="str">
        <f>IF('PART III-DEMOGRAPHICS'!A635="","",'PART III-DEMOGRAPHICS'!A635)</f>
        <v/>
      </c>
      <c r="B635" s="9">
        <f t="shared" si="31"/>
        <v>0</v>
      </c>
      <c r="D635" s="28"/>
      <c r="F635" s="28"/>
      <c r="G635" s="28">
        <f t="shared" si="32"/>
        <v>0</v>
      </c>
      <c r="I635" s="28"/>
      <c r="J635" s="28"/>
      <c r="K635" s="41"/>
      <c r="L635" s="41"/>
      <c r="M635" s="41"/>
      <c r="N635" s="41"/>
      <c r="O635" s="28"/>
      <c r="P635" s="31" t="str">
        <f t="shared" si="30"/>
        <v>No</v>
      </c>
      <c r="X635" s="41"/>
      <c r="Y635" s="41"/>
      <c r="Z635" s="41"/>
      <c r="AA635" s="41"/>
      <c r="AB635" s="28"/>
      <c r="AD635" s="31"/>
      <c r="AE635" s="41"/>
      <c r="AF635" s="41"/>
      <c r="AG635" s="41"/>
      <c r="AH635" s="41"/>
      <c r="AI635" s="41"/>
      <c r="AJ635" s="41"/>
      <c r="AK635" s="41"/>
      <c r="AL635" s="41"/>
    </row>
    <row r="636" spans="1:38">
      <c r="A636" s="8" t="str">
        <f>IF('PART III-DEMOGRAPHICS'!A636="","",'PART III-DEMOGRAPHICS'!A636)</f>
        <v/>
      </c>
      <c r="B636" s="9">
        <f t="shared" si="31"/>
        <v>0</v>
      </c>
      <c r="D636" s="28"/>
      <c r="F636" s="28"/>
      <c r="G636" s="28">
        <f t="shared" si="32"/>
        <v>0</v>
      </c>
      <c r="I636" s="28"/>
      <c r="J636" s="28"/>
      <c r="K636" s="41"/>
      <c r="L636" s="41"/>
      <c r="M636" s="41"/>
      <c r="N636" s="41"/>
      <c r="O636" s="28"/>
      <c r="P636" s="31" t="str">
        <f t="shared" si="30"/>
        <v>No</v>
      </c>
      <c r="X636" s="41"/>
      <c r="Y636" s="41"/>
      <c r="Z636" s="41"/>
      <c r="AA636" s="41"/>
      <c r="AB636" s="28"/>
      <c r="AD636" s="31"/>
      <c r="AE636" s="41"/>
      <c r="AF636" s="41"/>
      <c r="AG636" s="41"/>
      <c r="AH636" s="41"/>
      <c r="AI636" s="41"/>
      <c r="AJ636" s="41"/>
      <c r="AK636" s="41"/>
      <c r="AL636" s="41"/>
    </row>
    <row r="637" spans="1:38">
      <c r="A637" s="8" t="str">
        <f>IF('PART III-DEMOGRAPHICS'!A637="","",'PART III-DEMOGRAPHICS'!A637)</f>
        <v/>
      </c>
      <c r="B637" s="9">
        <f t="shared" si="31"/>
        <v>0</v>
      </c>
      <c r="D637" s="28"/>
      <c r="F637" s="28"/>
      <c r="G637" s="28">
        <f t="shared" si="32"/>
        <v>0</v>
      </c>
      <c r="I637" s="28"/>
      <c r="J637" s="28"/>
      <c r="K637" s="41"/>
      <c r="L637" s="41"/>
      <c r="M637" s="41"/>
      <c r="N637" s="41"/>
      <c r="O637" s="28"/>
      <c r="P637" s="31" t="str">
        <f t="shared" si="30"/>
        <v>No</v>
      </c>
      <c r="X637" s="41"/>
      <c r="Y637" s="41"/>
      <c r="Z637" s="41"/>
      <c r="AA637" s="41"/>
      <c r="AB637" s="28"/>
      <c r="AD637" s="31"/>
      <c r="AE637" s="41"/>
      <c r="AF637" s="41"/>
      <c r="AG637" s="41"/>
      <c r="AH637" s="41"/>
      <c r="AI637" s="41"/>
      <c r="AJ637" s="41"/>
      <c r="AK637" s="41"/>
      <c r="AL637" s="41"/>
    </row>
    <row r="638" spans="1:38">
      <c r="A638" s="8" t="str">
        <f>IF('PART III-DEMOGRAPHICS'!A638="","",'PART III-DEMOGRAPHICS'!A638)</f>
        <v/>
      </c>
      <c r="B638" s="9">
        <f t="shared" si="31"/>
        <v>0</v>
      </c>
      <c r="D638" s="28"/>
      <c r="F638" s="28"/>
      <c r="G638" s="28">
        <f t="shared" si="32"/>
        <v>0</v>
      </c>
      <c r="I638" s="28"/>
      <c r="J638" s="28"/>
      <c r="K638" s="41"/>
      <c r="L638" s="41"/>
      <c r="M638" s="41"/>
      <c r="N638" s="41"/>
      <c r="O638" s="28"/>
      <c r="P638" s="31" t="str">
        <f t="shared" si="30"/>
        <v>No</v>
      </c>
      <c r="X638" s="41"/>
      <c r="Y638" s="41"/>
      <c r="Z638" s="41"/>
      <c r="AA638" s="41"/>
      <c r="AB638" s="28"/>
      <c r="AD638" s="31"/>
      <c r="AE638" s="41"/>
      <c r="AF638" s="41"/>
      <c r="AG638" s="41"/>
      <c r="AH638" s="41"/>
      <c r="AI638" s="41"/>
      <c r="AJ638" s="41"/>
      <c r="AK638" s="41"/>
      <c r="AL638" s="41"/>
    </row>
    <row r="639" spans="1:38">
      <c r="A639" s="8" t="str">
        <f>IF('PART III-DEMOGRAPHICS'!A639="","",'PART III-DEMOGRAPHICS'!A639)</f>
        <v/>
      </c>
      <c r="B639" s="9">
        <f t="shared" si="31"/>
        <v>0</v>
      </c>
      <c r="D639" s="28"/>
      <c r="F639" s="28"/>
      <c r="G639" s="28">
        <f t="shared" si="32"/>
        <v>0</v>
      </c>
      <c r="I639" s="28"/>
      <c r="J639" s="28"/>
      <c r="K639" s="41"/>
      <c r="L639" s="41"/>
      <c r="M639" s="41"/>
      <c r="N639" s="41"/>
      <c r="O639" s="28"/>
      <c r="P639" s="31" t="str">
        <f t="shared" si="30"/>
        <v>No</v>
      </c>
      <c r="X639" s="41"/>
      <c r="Y639" s="41"/>
      <c r="Z639" s="41"/>
      <c r="AA639" s="41"/>
      <c r="AB639" s="28"/>
      <c r="AD639" s="31"/>
      <c r="AE639" s="41"/>
      <c r="AF639" s="41"/>
      <c r="AG639" s="41"/>
      <c r="AH639" s="41"/>
      <c r="AI639" s="41"/>
      <c r="AJ639" s="41"/>
      <c r="AK639" s="41"/>
      <c r="AL639" s="41"/>
    </row>
    <row r="640" spans="1:38">
      <c r="A640" s="8" t="str">
        <f>IF('PART III-DEMOGRAPHICS'!A640="","",'PART III-DEMOGRAPHICS'!A640)</f>
        <v/>
      </c>
      <c r="B640" s="9">
        <f t="shared" si="31"/>
        <v>0</v>
      </c>
      <c r="D640" s="28"/>
      <c r="F640" s="28"/>
      <c r="G640" s="28">
        <f t="shared" si="32"/>
        <v>0</v>
      </c>
      <c r="I640" s="28"/>
      <c r="J640" s="28"/>
      <c r="K640" s="41"/>
      <c r="L640" s="41"/>
      <c r="M640" s="41"/>
      <c r="N640" s="41"/>
      <c r="O640" s="28"/>
      <c r="P640" s="31" t="str">
        <f t="shared" si="30"/>
        <v>No</v>
      </c>
      <c r="X640" s="41"/>
      <c r="Y640" s="41"/>
      <c r="Z640" s="41"/>
      <c r="AA640" s="41"/>
      <c r="AB640" s="28"/>
      <c r="AD640" s="31"/>
      <c r="AE640" s="41"/>
      <c r="AF640" s="41"/>
      <c r="AG640" s="41"/>
      <c r="AH640" s="41"/>
      <c r="AI640" s="41"/>
      <c r="AJ640" s="41"/>
      <c r="AK640" s="41"/>
      <c r="AL640" s="41"/>
    </row>
    <row r="641" spans="1:38">
      <c r="A641" s="8" t="str">
        <f>IF('PART III-DEMOGRAPHICS'!A641="","",'PART III-DEMOGRAPHICS'!A641)</f>
        <v/>
      </c>
      <c r="B641" s="9">
        <f t="shared" si="31"/>
        <v>0</v>
      </c>
      <c r="D641" s="28"/>
      <c r="F641" s="28"/>
      <c r="G641" s="28">
        <f t="shared" si="32"/>
        <v>0</v>
      </c>
      <c r="I641" s="28"/>
      <c r="J641" s="28"/>
      <c r="K641" s="41"/>
      <c r="L641" s="41"/>
      <c r="M641" s="41"/>
      <c r="N641" s="41"/>
      <c r="O641" s="28"/>
      <c r="P641" s="31" t="str">
        <f t="shared" si="30"/>
        <v>No</v>
      </c>
      <c r="X641" s="41"/>
      <c r="Y641" s="41"/>
      <c r="Z641" s="41"/>
      <c r="AA641" s="41"/>
      <c r="AB641" s="28"/>
      <c r="AD641" s="31"/>
      <c r="AE641" s="41"/>
      <c r="AF641" s="41"/>
      <c r="AG641" s="41"/>
      <c r="AH641" s="41"/>
      <c r="AI641" s="41"/>
      <c r="AJ641" s="41"/>
      <c r="AK641" s="41"/>
      <c r="AL641" s="41"/>
    </row>
    <row r="642" spans="1:38">
      <c r="A642" s="8" t="str">
        <f>IF('PART III-DEMOGRAPHICS'!A642="","",'PART III-DEMOGRAPHICS'!A642)</f>
        <v/>
      </c>
      <c r="B642" s="9">
        <f t="shared" si="31"/>
        <v>0</v>
      </c>
      <c r="D642" s="28"/>
      <c r="F642" s="28"/>
      <c r="G642" s="28">
        <f t="shared" si="32"/>
        <v>0</v>
      </c>
      <c r="I642" s="28"/>
      <c r="J642" s="28"/>
      <c r="K642" s="41"/>
      <c r="L642" s="41"/>
      <c r="M642" s="41"/>
      <c r="N642" s="41"/>
      <c r="O642" s="28"/>
      <c r="P642" s="31" t="str">
        <f t="shared" si="30"/>
        <v>No</v>
      </c>
      <c r="X642" s="41"/>
      <c r="Y642" s="41"/>
      <c r="Z642" s="41"/>
      <c r="AA642" s="41"/>
      <c r="AB642" s="28"/>
      <c r="AD642" s="31"/>
      <c r="AE642" s="41"/>
      <c r="AF642" s="41"/>
      <c r="AG642" s="41"/>
      <c r="AH642" s="41"/>
      <c r="AI642" s="41"/>
      <c r="AJ642" s="41"/>
      <c r="AK642" s="41"/>
      <c r="AL642" s="41"/>
    </row>
    <row r="643" spans="1:38">
      <c r="A643" s="8" t="str">
        <f>IF('PART III-DEMOGRAPHICS'!A643="","",'PART III-DEMOGRAPHICS'!A643)</f>
        <v/>
      </c>
      <c r="B643" s="9">
        <f t="shared" si="31"/>
        <v>0</v>
      </c>
      <c r="D643" s="28"/>
      <c r="F643" s="28"/>
      <c r="G643" s="28">
        <f t="shared" si="32"/>
        <v>0</v>
      </c>
      <c r="I643" s="28"/>
      <c r="J643" s="28"/>
      <c r="K643" s="41"/>
      <c r="L643" s="41"/>
      <c r="M643" s="41"/>
      <c r="N643" s="41"/>
      <c r="O643" s="28"/>
      <c r="P643" s="31" t="str">
        <f t="shared" si="30"/>
        <v>No</v>
      </c>
      <c r="X643" s="41"/>
      <c r="Y643" s="41"/>
      <c r="Z643" s="41"/>
      <c r="AA643" s="41"/>
      <c r="AB643" s="28"/>
      <c r="AD643" s="31"/>
      <c r="AE643" s="41"/>
      <c r="AF643" s="41"/>
      <c r="AG643" s="41"/>
      <c r="AH643" s="41"/>
      <c r="AI643" s="41"/>
      <c r="AJ643" s="41"/>
      <c r="AK643" s="41"/>
      <c r="AL643" s="41"/>
    </row>
    <row r="644" spans="1:38">
      <c r="A644" s="8" t="str">
        <f>IF('PART III-DEMOGRAPHICS'!A644="","",'PART III-DEMOGRAPHICS'!A644)</f>
        <v/>
      </c>
      <c r="B644" s="9">
        <f t="shared" si="31"/>
        <v>0</v>
      </c>
      <c r="D644" s="28"/>
      <c r="F644" s="28"/>
      <c r="G644" s="28">
        <f t="shared" si="32"/>
        <v>0</v>
      </c>
      <c r="I644" s="28"/>
      <c r="J644" s="28"/>
      <c r="K644" s="41"/>
      <c r="L644" s="41"/>
      <c r="M644" s="41"/>
      <c r="N644" s="41"/>
      <c r="O644" s="28"/>
      <c r="P644" s="31" t="str">
        <f t="shared" si="30"/>
        <v>No</v>
      </c>
      <c r="X644" s="41"/>
      <c r="Y644" s="41"/>
      <c r="Z644" s="41"/>
      <c r="AA644" s="41"/>
      <c r="AB644" s="28"/>
      <c r="AD644" s="31"/>
      <c r="AE644" s="41"/>
      <c r="AF644" s="41"/>
      <c r="AG644" s="41"/>
      <c r="AH644" s="41"/>
      <c r="AI644" s="41"/>
      <c r="AJ644" s="41"/>
      <c r="AK644" s="41"/>
      <c r="AL644" s="41"/>
    </row>
    <row r="645" spans="1:38">
      <c r="A645" s="8" t="str">
        <f>IF('PART III-DEMOGRAPHICS'!A645="","",'PART III-DEMOGRAPHICS'!A645)</f>
        <v/>
      </c>
      <c r="B645" s="9">
        <f t="shared" si="31"/>
        <v>0</v>
      </c>
      <c r="D645" s="28"/>
      <c r="F645" s="28"/>
      <c r="G645" s="28">
        <f t="shared" si="32"/>
        <v>0</v>
      </c>
      <c r="I645" s="28"/>
      <c r="J645" s="28"/>
      <c r="K645" s="41"/>
      <c r="L645" s="41"/>
      <c r="M645" s="41"/>
      <c r="N645" s="41"/>
      <c r="O645" s="28"/>
      <c r="P645" s="31" t="str">
        <f t="shared" si="30"/>
        <v>No</v>
      </c>
      <c r="X645" s="41"/>
      <c r="Y645" s="41"/>
      <c r="Z645" s="41"/>
      <c r="AA645" s="41"/>
      <c r="AB645" s="28"/>
      <c r="AD645" s="31"/>
      <c r="AE645" s="41"/>
      <c r="AF645" s="41"/>
      <c r="AG645" s="41"/>
      <c r="AH645" s="41"/>
      <c r="AI645" s="41"/>
      <c r="AJ645" s="41"/>
      <c r="AK645" s="41"/>
      <c r="AL645" s="41"/>
    </row>
    <row r="646" spans="1:38">
      <c r="A646" s="8" t="str">
        <f>IF('PART III-DEMOGRAPHICS'!A646="","",'PART III-DEMOGRAPHICS'!A646)</f>
        <v/>
      </c>
      <c r="B646" s="9">
        <f t="shared" si="31"/>
        <v>0</v>
      </c>
      <c r="D646" s="28"/>
      <c r="F646" s="28"/>
      <c r="G646" s="28">
        <f t="shared" si="32"/>
        <v>0</v>
      </c>
      <c r="I646" s="28"/>
      <c r="J646" s="28"/>
      <c r="K646" s="41"/>
      <c r="L646" s="41"/>
      <c r="M646" s="41"/>
      <c r="N646" s="41"/>
      <c r="O646" s="28"/>
      <c r="P646" s="31" t="str">
        <f t="shared" si="30"/>
        <v>No</v>
      </c>
      <c r="X646" s="41"/>
      <c r="Y646" s="41"/>
      <c r="Z646" s="41"/>
      <c r="AA646" s="41"/>
      <c r="AB646" s="28"/>
      <c r="AD646" s="31"/>
      <c r="AE646" s="41"/>
      <c r="AF646" s="41"/>
      <c r="AG646" s="41"/>
      <c r="AH646" s="41"/>
      <c r="AI646" s="41"/>
      <c r="AJ646" s="41"/>
      <c r="AK646" s="41"/>
      <c r="AL646" s="41"/>
    </row>
    <row r="647" spans="1:38">
      <c r="A647" s="8" t="str">
        <f>IF('PART III-DEMOGRAPHICS'!A647="","",'PART III-DEMOGRAPHICS'!A647)</f>
        <v/>
      </c>
      <c r="B647" s="9">
        <f t="shared" si="31"/>
        <v>0</v>
      </c>
      <c r="D647" s="28"/>
      <c r="F647" s="28"/>
      <c r="G647" s="28">
        <f t="shared" si="32"/>
        <v>0</v>
      </c>
      <c r="I647" s="28"/>
      <c r="J647" s="28"/>
      <c r="K647" s="41"/>
      <c r="L647" s="41"/>
      <c r="M647" s="41"/>
      <c r="N647" s="41"/>
      <c r="O647" s="28"/>
      <c r="P647" s="31" t="str">
        <f t="shared" si="30"/>
        <v>No</v>
      </c>
      <c r="X647" s="41"/>
      <c r="Y647" s="41"/>
      <c r="Z647" s="41"/>
      <c r="AA647" s="41"/>
      <c r="AB647" s="28"/>
      <c r="AD647" s="31"/>
      <c r="AE647" s="41"/>
      <c r="AF647" s="41"/>
      <c r="AG647" s="41"/>
      <c r="AH647" s="41"/>
      <c r="AI647" s="41"/>
      <c r="AJ647" s="41"/>
      <c r="AK647" s="41"/>
      <c r="AL647" s="41"/>
    </row>
    <row r="648" spans="1:38">
      <c r="A648" s="8" t="str">
        <f>IF('PART III-DEMOGRAPHICS'!A648="","",'PART III-DEMOGRAPHICS'!A648)</f>
        <v/>
      </c>
      <c r="B648" s="9">
        <f t="shared" si="31"/>
        <v>0</v>
      </c>
      <c r="D648" s="28"/>
      <c r="F648" s="28"/>
      <c r="G648" s="28">
        <f t="shared" si="32"/>
        <v>0</v>
      </c>
      <c r="I648" s="28"/>
      <c r="J648" s="28"/>
      <c r="K648" s="41"/>
      <c r="L648" s="41"/>
      <c r="M648" s="41"/>
      <c r="N648" s="41"/>
      <c r="O648" s="28"/>
      <c r="P648" s="31" t="str">
        <f t="shared" ref="P648:P711" si="33">IF(OR(Q648="Yes",R648="Yes",S648="Yes",T648="Yes",U648="Yes",V648="Yes",W648="Yes"),"Yes","No")</f>
        <v>No</v>
      </c>
      <c r="X648" s="41"/>
      <c r="Y648" s="41"/>
      <c r="Z648" s="41"/>
      <c r="AA648" s="41"/>
      <c r="AB648" s="28"/>
      <c r="AD648" s="31"/>
      <c r="AE648" s="41"/>
      <c r="AF648" s="41"/>
      <c r="AG648" s="41"/>
      <c r="AH648" s="41"/>
      <c r="AI648" s="41"/>
      <c r="AJ648" s="41"/>
      <c r="AK648" s="41"/>
      <c r="AL648" s="41"/>
    </row>
    <row r="649" spans="1:38">
      <c r="A649" s="8" t="str">
        <f>IF('PART III-DEMOGRAPHICS'!A649="","",'PART III-DEMOGRAPHICS'!A649)</f>
        <v/>
      </c>
      <c r="B649" s="9">
        <f t="shared" si="31"/>
        <v>0</v>
      </c>
      <c r="D649" s="28"/>
      <c r="F649" s="28"/>
      <c r="G649" s="28">
        <f t="shared" si="32"/>
        <v>0</v>
      </c>
      <c r="I649" s="28"/>
      <c r="J649" s="28"/>
      <c r="K649" s="41"/>
      <c r="L649" s="41"/>
      <c r="M649" s="41"/>
      <c r="N649" s="41"/>
      <c r="O649" s="28"/>
      <c r="P649" s="31" t="str">
        <f t="shared" si="33"/>
        <v>No</v>
      </c>
      <c r="X649" s="41"/>
      <c r="Y649" s="41"/>
      <c r="Z649" s="41"/>
      <c r="AA649" s="41"/>
      <c r="AB649" s="28"/>
      <c r="AD649" s="31"/>
      <c r="AE649" s="41"/>
      <c r="AF649" s="41"/>
      <c r="AG649" s="41"/>
      <c r="AH649" s="41"/>
      <c r="AI649" s="41"/>
      <c r="AJ649" s="41"/>
      <c r="AK649" s="41"/>
      <c r="AL649" s="41"/>
    </row>
    <row r="650" spans="1:38">
      <c r="A650" s="8" t="str">
        <f>IF('PART III-DEMOGRAPHICS'!A650="","",'PART III-DEMOGRAPHICS'!A650)</f>
        <v/>
      </c>
      <c r="B650" s="9">
        <f t="shared" si="31"/>
        <v>0</v>
      </c>
      <c r="D650" s="28"/>
      <c r="F650" s="28"/>
      <c r="G650" s="28">
        <f t="shared" si="32"/>
        <v>0</v>
      </c>
      <c r="I650" s="28"/>
      <c r="J650" s="28"/>
      <c r="K650" s="41"/>
      <c r="L650" s="41"/>
      <c r="M650" s="41"/>
      <c r="N650" s="41"/>
      <c r="O650" s="28"/>
      <c r="P650" s="31" t="str">
        <f t="shared" si="33"/>
        <v>No</v>
      </c>
      <c r="X650" s="41"/>
      <c r="Y650" s="41"/>
      <c r="Z650" s="41"/>
      <c r="AA650" s="41"/>
      <c r="AB650" s="28"/>
      <c r="AD650" s="31"/>
      <c r="AE650" s="41"/>
      <c r="AF650" s="41"/>
      <c r="AG650" s="41"/>
      <c r="AH650" s="41"/>
      <c r="AI650" s="41"/>
      <c r="AJ650" s="41"/>
      <c r="AK650" s="41"/>
      <c r="AL650" s="41"/>
    </row>
    <row r="651" spans="1:38">
      <c r="A651" s="8" t="str">
        <f>IF('PART III-DEMOGRAPHICS'!A651="","",'PART III-DEMOGRAPHICS'!A651)</f>
        <v/>
      </c>
      <c r="B651" s="9">
        <f t="shared" ref="B651:B714" si="34">D651+F651</f>
        <v>0</v>
      </c>
      <c r="D651" s="28"/>
      <c r="F651" s="28"/>
      <c r="G651" s="28">
        <f t="shared" ref="G651:G714" si="35">I651+J651</f>
        <v>0</v>
      </c>
      <c r="I651" s="28"/>
      <c r="J651" s="28"/>
      <c r="K651" s="41"/>
      <c r="L651" s="41"/>
      <c r="M651" s="41"/>
      <c r="N651" s="41"/>
      <c r="O651" s="28"/>
      <c r="P651" s="31" t="str">
        <f t="shared" si="33"/>
        <v>No</v>
      </c>
      <c r="X651" s="41"/>
      <c r="Y651" s="41"/>
      <c r="Z651" s="41"/>
      <c r="AA651" s="41"/>
      <c r="AB651" s="28"/>
      <c r="AD651" s="31"/>
      <c r="AE651" s="41"/>
      <c r="AF651" s="41"/>
      <c r="AG651" s="41"/>
      <c r="AH651" s="41"/>
      <c r="AI651" s="41"/>
      <c r="AJ651" s="41"/>
      <c r="AK651" s="41"/>
      <c r="AL651" s="41"/>
    </row>
    <row r="652" spans="1:38">
      <c r="A652" s="8" t="str">
        <f>IF('PART III-DEMOGRAPHICS'!A652="","",'PART III-DEMOGRAPHICS'!A652)</f>
        <v/>
      </c>
      <c r="B652" s="9">
        <f t="shared" si="34"/>
        <v>0</v>
      </c>
      <c r="D652" s="28"/>
      <c r="F652" s="28"/>
      <c r="G652" s="28">
        <f t="shared" si="35"/>
        <v>0</v>
      </c>
      <c r="I652" s="28"/>
      <c r="J652" s="28"/>
      <c r="K652" s="41"/>
      <c r="L652" s="41"/>
      <c r="M652" s="41"/>
      <c r="N652" s="41"/>
      <c r="O652" s="28"/>
      <c r="P652" s="31" t="str">
        <f t="shared" si="33"/>
        <v>No</v>
      </c>
      <c r="X652" s="41"/>
      <c r="Y652" s="41"/>
      <c r="Z652" s="41"/>
      <c r="AA652" s="41"/>
      <c r="AB652" s="28"/>
      <c r="AD652" s="31"/>
      <c r="AE652" s="41"/>
      <c r="AF652" s="41"/>
      <c r="AG652" s="41"/>
      <c r="AH652" s="41"/>
      <c r="AI652" s="41"/>
      <c r="AJ652" s="41"/>
      <c r="AK652" s="41"/>
      <c r="AL652" s="41"/>
    </row>
    <row r="653" spans="1:38">
      <c r="A653" s="8" t="str">
        <f>IF('PART III-DEMOGRAPHICS'!A653="","",'PART III-DEMOGRAPHICS'!A653)</f>
        <v/>
      </c>
      <c r="B653" s="9">
        <f t="shared" si="34"/>
        <v>0</v>
      </c>
      <c r="D653" s="28"/>
      <c r="F653" s="28"/>
      <c r="G653" s="28">
        <f t="shared" si="35"/>
        <v>0</v>
      </c>
      <c r="I653" s="28"/>
      <c r="J653" s="28"/>
      <c r="K653" s="41"/>
      <c r="L653" s="41"/>
      <c r="M653" s="41"/>
      <c r="N653" s="41"/>
      <c r="O653" s="28"/>
      <c r="P653" s="31" t="str">
        <f t="shared" si="33"/>
        <v>No</v>
      </c>
      <c r="X653" s="41"/>
      <c r="Y653" s="41"/>
      <c r="Z653" s="41"/>
      <c r="AA653" s="41"/>
      <c r="AB653" s="28"/>
      <c r="AD653" s="31"/>
      <c r="AE653" s="41"/>
      <c r="AF653" s="41"/>
      <c r="AG653" s="41"/>
      <c r="AH653" s="41"/>
      <c r="AI653" s="41"/>
      <c r="AJ653" s="41"/>
      <c r="AK653" s="41"/>
      <c r="AL653" s="41"/>
    </row>
    <row r="654" spans="1:38">
      <c r="A654" s="8" t="str">
        <f>IF('PART III-DEMOGRAPHICS'!A654="","",'PART III-DEMOGRAPHICS'!A654)</f>
        <v/>
      </c>
      <c r="B654" s="9">
        <f t="shared" si="34"/>
        <v>0</v>
      </c>
      <c r="D654" s="28"/>
      <c r="F654" s="28"/>
      <c r="G654" s="28">
        <f t="shared" si="35"/>
        <v>0</v>
      </c>
      <c r="I654" s="28"/>
      <c r="J654" s="28"/>
      <c r="K654" s="41"/>
      <c r="L654" s="41"/>
      <c r="M654" s="41"/>
      <c r="N654" s="41"/>
      <c r="O654" s="28"/>
      <c r="P654" s="31" t="str">
        <f t="shared" si="33"/>
        <v>No</v>
      </c>
      <c r="X654" s="41"/>
      <c r="Y654" s="41"/>
      <c r="Z654" s="41"/>
      <c r="AA654" s="41"/>
      <c r="AB654" s="28"/>
      <c r="AD654" s="31"/>
      <c r="AE654" s="41"/>
      <c r="AF654" s="41"/>
      <c r="AG654" s="41"/>
      <c r="AH654" s="41"/>
      <c r="AI654" s="41"/>
      <c r="AJ654" s="41"/>
      <c r="AK654" s="41"/>
      <c r="AL654" s="41"/>
    </row>
    <row r="655" spans="1:38">
      <c r="A655" s="8" t="str">
        <f>IF('PART III-DEMOGRAPHICS'!A655="","",'PART III-DEMOGRAPHICS'!A655)</f>
        <v/>
      </c>
      <c r="B655" s="9">
        <f t="shared" si="34"/>
        <v>0</v>
      </c>
      <c r="D655" s="28"/>
      <c r="F655" s="28"/>
      <c r="G655" s="28">
        <f t="shared" si="35"/>
        <v>0</v>
      </c>
      <c r="I655" s="28"/>
      <c r="J655" s="28"/>
      <c r="K655" s="41"/>
      <c r="L655" s="41"/>
      <c r="M655" s="41"/>
      <c r="N655" s="41"/>
      <c r="O655" s="28"/>
      <c r="P655" s="31" t="str">
        <f t="shared" si="33"/>
        <v>No</v>
      </c>
      <c r="X655" s="41"/>
      <c r="Y655" s="41"/>
      <c r="Z655" s="41"/>
      <c r="AA655" s="41"/>
      <c r="AB655" s="28"/>
      <c r="AD655" s="31"/>
      <c r="AE655" s="41"/>
      <c r="AF655" s="41"/>
      <c r="AG655" s="41"/>
      <c r="AH655" s="41"/>
      <c r="AI655" s="41"/>
      <c r="AJ655" s="41"/>
      <c r="AK655" s="41"/>
      <c r="AL655" s="41"/>
    </row>
    <row r="656" spans="1:38">
      <c r="A656" s="8" t="str">
        <f>IF('PART III-DEMOGRAPHICS'!A656="","",'PART III-DEMOGRAPHICS'!A656)</f>
        <v/>
      </c>
      <c r="B656" s="9">
        <f t="shared" si="34"/>
        <v>0</v>
      </c>
      <c r="D656" s="28"/>
      <c r="F656" s="28"/>
      <c r="G656" s="28">
        <f t="shared" si="35"/>
        <v>0</v>
      </c>
      <c r="I656" s="28"/>
      <c r="J656" s="28"/>
      <c r="K656" s="41"/>
      <c r="L656" s="41"/>
      <c r="M656" s="41"/>
      <c r="N656" s="41"/>
      <c r="O656" s="28"/>
      <c r="P656" s="31" t="str">
        <f t="shared" si="33"/>
        <v>No</v>
      </c>
      <c r="X656" s="41"/>
      <c r="Y656" s="41"/>
      <c r="Z656" s="41"/>
      <c r="AA656" s="41"/>
      <c r="AB656" s="28"/>
      <c r="AD656" s="31"/>
      <c r="AE656" s="41"/>
      <c r="AF656" s="41"/>
      <c r="AG656" s="41"/>
      <c r="AH656" s="41"/>
      <c r="AI656" s="41"/>
      <c r="AJ656" s="41"/>
      <c r="AK656" s="41"/>
      <c r="AL656" s="41"/>
    </row>
    <row r="657" spans="1:38">
      <c r="A657" s="8" t="str">
        <f>IF('PART III-DEMOGRAPHICS'!A657="","",'PART III-DEMOGRAPHICS'!A657)</f>
        <v/>
      </c>
      <c r="B657" s="9">
        <f t="shared" si="34"/>
        <v>0</v>
      </c>
      <c r="D657" s="28"/>
      <c r="F657" s="28"/>
      <c r="G657" s="28">
        <f t="shared" si="35"/>
        <v>0</v>
      </c>
      <c r="I657" s="28"/>
      <c r="J657" s="28"/>
      <c r="K657" s="41"/>
      <c r="L657" s="41"/>
      <c r="M657" s="41"/>
      <c r="N657" s="41"/>
      <c r="O657" s="28"/>
      <c r="P657" s="31" t="str">
        <f t="shared" si="33"/>
        <v>No</v>
      </c>
      <c r="X657" s="41"/>
      <c r="Y657" s="41"/>
      <c r="Z657" s="41"/>
      <c r="AA657" s="41"/>
      <c r="AB657" s="28"/>
      <c r="AD657" s="31"/>
      <c r="AE657" s="41"/>
      <c r="AF657" s="41"/>
      <c r="AG657" s="41"/>
      <c r="AH657" s="41"/>
      <c r="AI657" s="41"/>
      <c r="AJ657" s="41"/>
      <c r="AK657" s="41"/>
      <c r="AL657" s="41"/>
    </row>
    <row r="658" spans="1:38">
      <c r="A658" s="8" t="str">
        <f>IF('PART III-DEMOGRAPHICS'!A658="","",'PART III-DEMOGRAPHICS'!A658)</f>
        <v/>
      </c>
      <c r="B658" s="9">
        <f t="shared" si="34"/>
        <v>0</v>
      </c>
      <c r="D658" s="28"/>
      <c r="F658" s="28"/>
      <c r="G658" s="28">
        <f t="shared" si="35"/>
        <v>0</v>
      </c>
      <c r="I658" s="28"/>
      <c r="J658" s="28"/>
      <c r="K658" s="41"/>
      <c r="L658" s="41"/>
      <c r="M658" s="41"/>
      <c r="N658" s="41"/>
      <c r="O658" s="28"/>
      <c r="P658" s="31" t="str">
        <f t="shared" si="33"/>
        <v>No</v>
      </c>
      <c r="X658" s="41"/>
      <c r="Y658" s="41"/>
      <c r="Z658" s="41"/>
      <c r="AA658" s="41"/>
      <c r="AB658" s="28"/>
      <c r="AD658" s="31"/>
      <c r="AE658" s="41"/>
      <c r="AF658" s="41"/>
      <c r="AG658" s="41"/>
      <c r="AH658" s="41"/>
      <c r="AI658" s="41"/>
      <c r="AJ658" s="41"/>
      <c r="AK658" s="41"/>
      <c r="AL658" s="41"/>
    </row>
    <row r="659" spans="1:38">
      <c r="A659" s="8" t="str">
        <f>IF('PART III-DEMOGRAPHICS'!A659="","",'PART III-DEMOGRAPHICS'!A659)</f>
        <v/>
      </c>
      <c r="B659" s="9">
        <f t="shared" si="34"/>
        <v>0</v>
      </c>
      <c r="D659" s="28"/>
      <c r="F659" s="28"/>
      <c r="G659" s="28">
        <f t="shared" si="35"/>
        <v>0</v>
      </c>
      <c r="I659" s="28"/>
      <c r="J659" s="28"/>
      <c r="K659" s="41"/>
      <c r="L659" s="41"/>
      <c r="M659" s="41"/>
      <c r="N659" s="41"/>
      <c r="O659" s="28"/>
      <c r="P659" s="31" t="str">
        <f t="shared" si="33"/>
        <v>No</v>
      </c>
      <c r="X659" s="41"/>
      <c r="Y659" s="41"/>
      <c r="Z659" s="41"/>
      <c r="AA659" s="41"/>
      <c r="AB659" s="28"/>
      <c r="AD659" s="31"/>
      <c r="AE659" s="41"/>
      <c r="AF659" s="41"/>
      <c r="AG659" s="41"/>
      <c r="AH659" s="41"/>
      <c r="AI659" s="41"/>
      <c r="AJ659" s="41"/>
      <c r="AK659" s="41"/>
      <c r="AL659" s="41"/>
    </row>
    <row r="660" spans="1:38">
      <c r="A660" s="8" t="str">
        <f>IF('PART III-DEMOGRAPHICS'!A660="","",'PART III-DEMOGRAPHICS'!A660)</f>
        <v/>
      </c>
      <c r="B660" s="9">
        <f t="shared" si="34"/>
        <v>0</v>
      </c>
      <c r="D660" s="28"/>
      <c r="F660" s="28"/>
      <c r="G660" s="28">
        <f t="shared" si="35"/>
        <v>0</v>
      </c>
      <c r="I660" s="28"/>
      <c r="J660" s="28"/>
      <c r="K660" s="41"/>
      <c r="L660" s="41"/>
      <c r="M660" s="41"/>
      <c r="N660" s="41"/>
      <c r="O660" s="28"/>
      <c r="P660" s="31" t="str">
        <f t="shared" si="33"/>
        <v>No</v>
      </c>
      <c r="X660" s="41"/>
      <c r="Y660" s="41"/>
      <c r="Z660" s="41"/>
      <c r="AA660" s="41"/>
      <c r="AB660" s="28"/>
      <c r="AD660" s="31"/>
      <c r="AE660" s="41"/>
      <c r="AF660" s="41"/>
      <c r="AG660" s="41"/>
      <c r="AH660" s="41"/>
      <c r="AI660" s="41"/>
      <c r="AJ660" s="41"/>
      <c r="AK660" s="41"/>
      <c r="AL660" s="41"/>
    </row>
    <row r="661" spans="1:38">
      <c r="A661" s="8" t="str">
        <f>IF('PART III-DEMOGRAPHICS'!A661="","",'PART III-DEMOGRAPHICS'!A661)</f>
        <v/>
      </c>
      <c r="B661" s="9">
        <f t="shared" si="34"/>
        <v>0</v>
      </c>
      <c r="D661" s="28"/>
      <c r="F661" s="28"/>
      <c r="G661" s="28">
        <f t="shared" si="35"/>
        <v>0</v>
      </c>
      <c r="I661" s="28"/>
      <c r="J661" s="28"/>
      <c r="K661" s="41"/>
      <c r="L661" s="41"/>
      <c r="M661" s="41"/>
      <c r="N661" s="41"/>
      <c r="O661" s="28"/>
      <c r="P661" s="31" t="str">
        <f t="shared" si="33"/>
        <v>No</v>
      </c>
      <c r="X661" s="41"/>
      <c r="Y661" s="41"/>
      <c r="Z661" s="41"/>
      <c r="AA661" s="41"/>
      <c r="AB661" s="28"/>
      <c r="AD661" s="31"/>
      <c r="AE661" s="41"/>
      <c r="AF661" s="41"/>
      <c r="AG661" s="41"/>
      <c r="AH661" s="41"/>
      <c r="AI661" s="41"/>
      <c r="AJ661" s="41"/>
      <c r="AK661" s="41"/>
      <c r="AL661" s="41"/>
    </row>
    <row r="662" spans="1:38">
      <c r="A662" s="8" t="str">
        <f>IF('PART III-DEMOGRAPHICS'!A662="","",'PART III-DEMOGRAPHICS'!A662)</f>
        <v/>
      </c>
      <c r="B662" s="9">
        <f t="shared" si="34"/>
        <v>0</v>
      </c>
      <c r="D662" s="28"/>
      <c r="F662" s="28"/>
      <c r="G662" s="28">
        <f t="shared" si="35"/>
        <v>0</v>
      </c>
      <c r="I662" s="28"/>
      <c r="J662" s="28"/>
      <c r="K662" s="41"/>
      <c r="L662" s="41"/>
      <c r="M662" s="41"/>
      <c r="N662" s="41"/>
      <c r="O662" s="28"/>
      <c r="P662" s="31" t="str">
        <f t="shared" si="33"/>
        <v>No</v>
      </c>
      <c r="X662" s="41"/>
      <c r="Y662" s="41"/>
      <c r="Z662" s="41"/>
      <c r="AA662" s="41"/>
      <c r="AB662" s="28"/>
      <c r="AD662" s="31"/>
      <c r="AE662" s="41"/>
      <c r="AF662" s="41"/>
      <c r="AG662" s="41"/>
      <c r="AH662" s="41"/>
      <c r="AI662" s="41"/>
      <c r="AJ662" s="41"/>
      <c r="AK662" s="41"/>
      <c r="AL662" s="41"/>
    </row>
    <row r="663" spans="1:38">
      <c r="A663" s="8" t="str">
        <f>IF('PART III-DEMOGRAPHICS'!A663="","",'PART III-DEMOGRAPHICS'!A663)</f>
        <v/>
      </c>
      <c r="B663" s="9">
        <f t="shared" si="34"/>
        <v>0</v>
      </c>
      <c r="D663" s="28"/>
      <c r="F663" s="28"/>
      <c r="G663" s="28">
        <f t="shared" si="35"/>
        <v>0</v>
      </c>
      <c r="I663" s="28"/>
      <c r="J663" s="28"/>
      <c r="K663" s="41"/>
      <c r="L663" s="41"/>
      <c r="M663" s="41"/>
      <c r="N663" s="41"/>
      <c r="O663" s="28"/>
      <c r="P663" s="31" t="str">
        <f t="shared" si="33"/>
        <v>No</v>
      </c>
      <c r="X663" s="41"/>
      <c r="Y663" s="41"/>
      <c r="Z663" s="41"/>
      <c r="AA663" s="41"/>
      <c r="AB663" s="28"/>
      <c r="AD663" s="31"/>
      <c r="AE663" s="41"/>
      <c r="AF663" s="41"/>
      <c r="AG663" s="41"/>
      <c r="AH663" s="41"/>
      <c r="AI663" s="41"/>
      <c r="AJ663" s="41"/>
      <c r="AK663" s="41"/>
      <c r="AL663" s="41"/>
    </row>
    <row r="664" spans="1:38">
      <c r="A664" s="8" t="str">
        <f>IF('PART III-DEMOGRAPHICS'!A664="","",'PART III-DEMOGRAPHICS'!A664)</f>
        <v/>
      </c>
      <c r="B664" s="9">
        <f t="shared" si="34"/>
        <v>0</v>
      </c>
      <c r="D664" s="28"/>
      <c r="F664" s="28"/>
      <c r="G664" s="28">
        <f t="shared" si="35"/>
        <v>0</v>
      </c>
      <c r="I664" s="28"/>
      <c r="J664" s="28"/>
      <c r="K664" s="41"/>
      <c r="L664" s="41"/>
      <c r="M664" s="41"/>
      <c r="N664" s="41"/>
      <c r="O664" s="28"/>
      <c r="P664" s="31" t="str">
        <f t="shared" si="33"/>
        <v>No</v>
      </c>
      <c r="X664" s="41"/>
      <c r="Y664" s="41"/>
      <c r="Z664" s="41"/>
      <c r="AA664" s="41"/>
      <c r="AB664" s="28"/>
      <c r="AD664" s="31"/>
      <c r="AE664" s="41"/>
      <c r="AF664" s="41"/>
      <c r="AG664" s="41"/>
      <c r="AH664" s="41"/>
      <c r="AI664" s="41"/>
      <c r="AJ664" s="41"/>
      <c r="AK664" s="41"/>
      <c r="AL664" s="41"/>
    </row>
    <row r="665" spans="1:38">
      <c r="A665" s="8" t="str">
        <f>IF('PART III-DEMOGRAPHICS'!A665="","",'PART III-DEMOGRAPHICS'!A665)</f>
        <v/>
      </c>
      <c r="B665" s="9">
        <f t="shared" si="34"/>
        <v>0</v>
      </c>
      <c r="D665" s="28"/>
      <c r="F665" s="28"/>
      <c r="G665" s="28">
        <f t="shared" si="35"/>
        <v>0</v>
      </c>
      <c r="I665" s="28"/>
      <c r="J665" s="28"/>
      <c r="K665" s="41"/>
      <c r="L665" s="41"/>
      <c r="M665" s="41"/>
      <c r="N665" s="41"/>
      <c r="O665" s="28"/>
      <c r="P665" s="31" t="str">
        <f t="shared" si="33"/>
        <v>No</v>
      </c>
      <c r="X665" s="41"/>
      <c r="Y665" s="41"/>
      <c r="Z665" s="41"/>
      <c r="AA665" s="41"/>
      <c r="AB665" s="28"/>
      <c r="AD665" s="31"/>
      <c r="AE665" s="41"/>
      <c r="AF665" s="41"/>
      <c r="AG665" s="41"/>
      <c r="AH665" s="41"/>
      <c r="AI665" s="41"/>
      <c r="AJ665" s="41"/>
      <c r="AK665" s="41"/>
      <c r="AL665" s="41"/>
    </row>
    <row r="666" spans="1:38">
      <c r="A666" s="8" t="str">
        <f>IF('PART III-DEMOGRAPHICS'!A666="","",'PART III-DEMOGRAPHICS'!A666)</f>
        <v/>
      </c>
      <c r="B666" s="9">
        <f t="shared" si="34"/>
        <v>0</v>
      </c>
      <c r="D666" s="28"/>
      <c r="F666" s="28"/>
      <c r="G666" s="28">
        <f t="shared" si="35"/>
        <v>0</v>
      </c>
      <c r="I666" s="28"/>
      <c r="J666" s="28"/>
      <c r="K666" s="41"/>
      <c r="L666" s="41"/>
      <c r="M666" s="41"/>
      <c r="N666" s="41"/>
      <c r="O666" s="28"/>
      <c r="P666" s="31" t="str">
        <f t="shared" si="33"/>
        <v>No</v>
      </c>
      <c r="X666" s="41"/>
      <c r="Y666" s="41"/>
      <c r="Z666" s="41"/>
      <c r="AA666" s="41"/>
      <c r="AB666" s="28"/>
      <c r="AD666" s="31"/>
      <c r="AE666" s="41"/>
      <c r="AF666" s="41"/>
      <c r="AG666" s="41"/>
      <c r="AH666" s="41"/>
      <c r="AI666" s="41"/>
      <c r="AJ666" s="41"/>
      <c r="AK666" s="41"/>
      <c r="AL666" s="41"/>
    </row>
    <row r="667" spans="1:38">
      <c r="A667" s="8" t="str">
        <f>IF('PART III-DEMOGRAPHICS'!A667="","",'PART III-DEMOGRAPHICS'!A667)</f>
        <v/>
      </c>
      <c r="B667" s="9">
        <f t="shared" si="34"/>
        <v>0</v>
      </c>
      <c r="D667" s="28"/>
      <c r="F667" s="28"/>
      <c r="G667" s="28">
        <f t="shared" si="35"/>
        <v>0</v>
      </c>
      <c r="I667" s="28"/>
      <c r="J667" s="28"/>
      <c r="K667" s="41"/>
      <c r="L667" s="41"/>
      <c r="M667" s="41"/>
      <c r="N667" s="41"/>
      <c r="O667" s="28"/>
      <c r="P667" s="31" t="str">
        <f t="shared" si="33"/>
        <v>No</v>
      </c>
      <c r="X667" s="41"/>
      <c r="Y667" s="41"/>
      <c r="Z667" s="41"/>
      <c r="AA667" s="41"/>
      <c r="AB667" s="28"/>
      <c r="AD667" s="31"/>
      <c r="AE667" s="41"/>
      <c r="AF667" s="41"/>
      <c r="AG667" s="41"/>
      <c r="AH667" s="41"/>
      <c r="AI667" s="41"/>
      <c r="AJ667" s="41"/>
      <c r="AK667" s="41"/>
      <c r="AL667" s="41"/>
    </row>
    <row r="668" spans="1:38">
      <c r="A668" s="8" t="str">
        <f>IF('PART III-DEMOGRAPHICS'!A668="","",'PART III-DEMOGRAPHICS'!A668)</f>
        <v/>
      </c>
      <c r="B668" s="9">
        <f t="shared" si="34"/>
        <v>0</v>
      </c>
      <c r="D668" s="28"/>
      <c r="F668" s="28"/>
      <c r="G668" s="28">
        <f t="shared" si="35"/>
        <v>0</v>
      </c>
      <c r="I668" s="28"/>
      <c r="J668" s="28"/>
      <c r="K668" s="41"/>
      <c r="L668" s="41"/>
      <c r="M668" s="41"/>
      <c r="N668" s="41"/>
      <c r="O668" s="28"/>
      <c r="P668" s="31" t="str">
        <f t="shared" si="33"/>
        <v>No</v>
      </c>
      <c r="X668" s="41"/>
      <c r="Y668" s="41"/>
      <c r="Z668" s="41"/>
      <c r="AA668" s="41"/>
      <c r="AB668" s="28"/>
      <c r="AD668" s="31"/>
      <c r="AE668" s="41"/>
      <c r="AF668" s="41"/>
      <c r="AG668" s="41"/>
      <c r="AH668" s="41"/>
      <c r="AI668" s="41"/>
      <c r="AJ668" s="41"/>
      <c r="AK668" s="41"/>
      <c r="AL668" s="41"/>
    </row>
    <row r="669" spans="1:38">
      <c r="A669" s="8" t="str">
        <f>IF('PART III-DEMOGRAPHICS'!A669="","",'PART III-DEMOGRAPHICS'!A669)</f>
        <v/>
      </c>
      <c r="B669" s="9">
        <f t="shared" si="34"/>
        <v>0</v>
      </c>
      <c r="D669" s="28"/>
      <c r="F669" s="28"/>
      <c r="G669" s="28">
        <f t="shared" si="35"/>
        <v>0</v>
      </c>
      <c r="I669" s="28"/>
      <c r="J669" s="28"/>
      <c r="K669" s="41"/>
      <c r="L669" s="41"/>
      <c r="M669" s="41"/>
      <c r="N669" s="41"/>
      <c r="O669" s="28"/>
      <c r="P669" s="31" t="str">
        <f t="shared" si="33"/>
        <v>No</v>
      </c>
      <c r="X669" s="41"/>
      <c r="Y669" s="41"/>
      <c r="Z669" s="41"/>
      <c r="AA669" s="41"/>
      <c r="AB669" s="28"/>
      <c r="AD669" s="31"/>
      <c r="AE669" s="41"/>
      <c r="AF669" s="41"/>
      <c r="AG669" s="41"/>
      <c r="AH669" s="41"/>
      <c r="AI669" s="41"/>
      <c r="AJ669" s="41"/>
      <c r="AK669" s="41"/>
      <c r="AL669" s="41"/>
    </row>
    <row r="670" spans="1:38">
      <c r="A670" s="8" t="str">
        <f>IF('PART III-DEMOGRAPHICS'!A670="","",'PART III-DEMOGRAPHICS'!A670)</f>
        <v/>
      </c>
      <c r="B670" s="9">
        <f t="shared" si="34"/>
        <v>0</v>
      </c>
      <c r="D670" s="28"/>
      <c r="F670" s="28"/>
      <c r="G670" s="28">
        <f t="shared" si="35"/>
        <v>0</v>
      </c>
      <c r="I670" s="28"/>
      <c r="J670" s="28"/>
      <c r="K670" s="41"/>
      <c r="L670" s="41"/>
      <c r="M670" s="41"/>
      <c r="N670" s="41"/>
      <c r="O670" s="28"/>
      <c r="P670" s="31" t="str">
        <f t="shared" si="33"/>
        <v>No</v>
      </c>
      <c r="X670" s="41"/>
      <c r="Y670" s="41"/>
      <c r="Z670" s="41"/>
      <c r="AA670" s="41"/>
      <c r="AB670" s="28"/>
      <c r="AD670" s="31"/>
      <c r="AE670" s="41"/>
      <c r="AF670" s="41"/>
      <c r="AG670" s="41"/>
      <c r="AH670" s="41"/>
      <c r="AI670" s="41"/>
      <c r="AJ670" s="41"/>
      <c r="AK670" s="41"/>
      <c r="AL670" s="41"/>
    </row>
    <row r="671" spans="1:38">
      <c r="A671" s="8" t="str">
        <f>IF('PART III-DEMOGRAPHICS'!A671="","",'PART III-DEMOGRAPHICS'!A671)</f>
        <v/>
      </c>
      <c r="B671" s="9">
        <f t="shared" si="34"/>
        <v>0</v>
      </c>
      <c r="D671" s="28"/>
      <c r="F671" s="28"/>
      <c r="G671" s="28">
        <f t="shared" si="35"/>
        <v>0</v>
      </c>
      <c r="I671" s="28"/>
      <c r="J671" s="28"/>
      <c r="K671" s="41"/>
      <c r="L671" s="41"/>
      <c r="M671" s="41"/>
      <c r="N671" s="41"/>
      <c r="O671" s="28"/>
      <c r="P671" s="31" t="str">
        <f t="shared" si="33"/>
        <v>No</v>
      </c>
      <c r="X671" s="41"/>
      <c r="Y671" s="41"/>
      <c r="Z671" s="41"/>
      <c r="AA671" s="41"/>
      <c r="AB671" s="28"/>
      <c r="AD671" s="31"/>
      <c r="AE671" s="41"/>
      <c r="AF671" s="41"/>
      <c r="AG671" s="41"/>
      <c r="AH671" s="41"/>
      <c r="AI671" s="41"/>
      <c r="AJ671" s="41"/>
      <c r="AK671" s="41"/>
      <c r="AL671" s="41"/>
    </row>
    <row r="672" spans="1:38">
      <c r="A672" s="8" t="str">
        <f>IF('PART III-DEMOGRAPHICS'!A672="","",'PART III-DEMOGRAPHICS'!A672)</f>
        <v/>
      </c>
      <c r="B672" s="9">
        <f t="shared" si="34"/>
        <v>0</v>
      </c>
      <c r="D672" s="28"/>
      <c r="F672" s="28"/>
      <c r="G672" s="28">
        <f t="shared" si="35"/>
        <v>0</v>
      </c>
      <c r="I672" s="28"/>
      <c r="J672" s="28"/>
      <c r="K672" s="41"/>
      <c r="L672" s="41"/>
      <c r="M672" s="41"/>
      <c r="N672" s="41"/>
      <c r="O672" s="28"/>
      <c r="P672" s="31" t="str">
        <f t="shared" si="33"/>
        <v>No</v>
      </c>
      <c r="X672" s="41"/>
      <c r="Y672" s="41"/>
      <c r="Z672" s="41"/>
      <c r="AA672" s="41"/>
      <c r="AB672" s="28"/>
      <c r="AD672" s="31"/>
      <c r="AE672" s="41"/>
      <c r="AF672" s="41"/>
      <c r="AG672" s="41"/>
      <c r="AH672" s="41"/>
      <c r="AI672" s="41"/>
      <c r="AJ672" s="41"/>
      <c r="AK672" s="41"/>
      <c r="AL672" s="41"/>
    </row>
    <row r="673" spans="1:38">
      <c r="A673" s="8" t="str">
        <f>IF('PART III-DEMOGRAPHICS'!A673="","",'PART III-DEMOGRAPHICS'!A673)</f>
        <v/>
      </c>
      <c r="B673" s="9">
        <f t="shared" si="34"/>
        <v>0</v>
      </c>
      <c r="D673" s="28"/>
      <c r="F673" s="28"/>
      <c r="G673" s="28">
        <f t="shared" si="35"/>
        <v>0</v>
      </c>
      <c r="I673" s="28"/>
      <c r="J673" s="28"/>
      <c r="K673" s="41"/>
      <c r="L673" s="41"/>
      <c r="M673" s="41"/>
      <c r="N673" s="41"/>
      <c r="O673" s="28"/>
      <c r="P673" s="31" t="str">
        <f t="shared" si="33"/>
        <v>No</v>
      </c>
      <c r="X673" s="41"/>
      <c r="Y673" s="41"/>
      <c r="Z673" s="41"/>
      <c r="AA673" s="41"/>
      <c r="AB673" s="28"/>
      <c r="AD673" s="31"/>
      <c r="AE673" s="41"/>
      <c r="AF673" s="41"/>
      <c r="AG673" s="41"/>
      <c r="AH673" s="41"/>
      <c r="AI673" s="41"/>
      <c r="AJ673" s="41"/>
      <c r="AK673" s="41"/>
      <c r="AL673" s="41"/>
    </row>
    <row r="674" spans="1:38">
      <c r="A674" s="8" t="str">
        <f>IF('PART III-DEMOGRAPHICS'!A674="","",'PART III-DEMOGRAPHICS'!A674)</f>
        <v/>
      </c>
      <c r="B674" s="9">
        <f t="shared" si="34"/>
        <v>0</v>
      </c>
      <c r="D674" s="28"/>
      <c r="F674" s="28"/>
      <c r="G674" s="28">
        <f t="shared" si="35"/>
        <v>0</v>
      </c>
      <c r="I674" s="28"/>
      <c r="J674" s="28"/>
      <c r="K674" s="41"/>
      <c r="L674" s="41"/>
      <c r="M674" s="41"/>
      <c r="N674" s="41"/>
      <c r="O674" s="28"/>
      <c r="P674" s="31" t="str">
        <f t="shared" si="33"/>
        <v>No</v>
      </c>
      <c r="X674" s="41"/>
      <c r="Y674" s="41"/>
      <c r="Z674" s="41"/>
      <c r="AA674" s="41"/>
      <c r="AB674" s="28"/>
      <c r="AD674" s="31"/>
      <c r="AE674" s="41"/>
      <c r="AF674" s="41"/>
      <c r="AG674" s="41"/>
      <c r="AH674" s="41"/>
      <c r="AI674" s="41"/>
      <c r="AJ674" s="41"/>
      <c r="AK674" s="41"/>
      <c r="AL674" s="41"/>
    </row>
    <row r="675" spans="1:38">
      <c r="A675" s="8" t="str">
        <f>IF('PART III-DEMOGRAPHICS'!A675="","",'PART III-DEMOGRAPHICS'!A675)</f>
        <v/>
      </c>
      <c r="B675" s="9">
        <f t="shared" si="34"/>
        <v>0</v>
      </c>
      <c r="D675" s="28"/>
      <c r="F675" s="28"/>
      <c r="G675" s="28">
        <f t="shared" si="35"/>
        <v>0</v>
      </c>
      <c r="I675" s="28"/>
      <c r="J675" s="28"/>
      <c r="K675" s="41"/>
      <c r="L675" s="41"/>
      <c r="M675" s="41"/>
      <c r="N675" s="41"/>
      <c r="O675" s="28"/>
      <c r="P675" s="31" t="str">
        <f t="shared" si="33"/>
        <v>No</v>
      </c>
      <c r="X675" s="41"/>
      <c r="Y675" s="41"/>
      <c r="Z675" s="41"/>
      <c r="AA675" s="41"/>
      <c r="AB675" s="28"/>
      <c r="AD675" s="31"/>
      <c r="AE675" s="41"/>
      <c r="AF675" s="41"/>
      <c r="AG675" s="41"/>
      <c r="AH675" s="41"/>
      <c r="AI675" s="41"/>
      <c r="AJ675" s="41"/>
      <c r="AK675" s="41"/>
      <c r="AL675" s="41"/>
    </row>
    <row r="676" spans="1:38">
      <c r="A676" s="8" t="str">
        <f>IF('PART III-DEMOGRAPHICS'!A676="","",'PART III-DEMOGRAPHICS'!A676)</f>
        <v/>
      </c>
      <c r="B676" s="9">
        <f t="shared" si="34"/>
        <v>0</v>
      </c>
      <c r="D676" s="28"/>
      <c r="F676" s="28"/>
      <c r="G676" s="28">
        <f t="shared" si="35"/>
        <v>0</v>
      </c>
      <c r="I676" s="28"/>
      <c r="J676" s="28"/>
      <c r="K676" s="41"/>
      <c r="L676" s="41"/>
      <c r="M676" s="41"/>
      <c r="N676" s="41"/>
      <c r="O676" s="28"/>
      <c r="P676" s="31" t="str">
        <f t="shared" si="33"/>
        <v>No</v>
      </c>
      <c r="X676" s="41"/>
      <c r="Y676" s="41"/>
      <c r="Z676" s="41"/>
      <c r="AA676" s="41"/>
      <c r="AB676" s="28"/>
      <c r="AD676" s="31"/>
      <c r="AE676" s="41"/>
      <c r="AF676" s="41"/>
      <c r="AG676" s="41"/>
      <c r="AH676" s="41"/>
      <c r="AI676" s="41"/>
      <c r="AJ676" s="41"/>
      <c r="AK676" s="41"/>
      <c r="AL676" s="41"/>
    </row>
    <row r="677" spans="1:38">
      <c r="A677" s="8" t="str">
        <f>IF('PART III-DEMOGRAPHICS'!A677="","",'PART III-DEMOGRAPHICS'!A677)</f>
        <v/>
      </c>
      <c r="B677" s="9">
        <f t="shared" si="34"/>
        <v>0</v>
      </c>
      <c r="D677" s="28"/>
      <c r="F677" s="28"/>
      <c r="G677" s="28">
        <f t="shared" si="35"/>
        <v>0</v>
      </c>
      <c r="I677" s="28"/>
      <c r="J677" s="28"/>
      <c r="K677" s="41"/>
      <c r="L677" s="41"/>
      <c r="M677" s="41"/>
      <c r="N677" s="41"/>
      <c r="O677" s="28"/>
      <c r="P677" s="31" t="str">
        <f t="shared" si="33"/>
        <v>No</v>
      </c>
      <c r="X677" s="41"/>
      <c r="Y677" s="41"/>
      <c r="Z677" s="41"/>
      <c r="AA677" s="41"/>
      <c r="AB677" s="28"/>
      <c r="AD677" s="31"/>
      <c r="AE677" s="41"/>
      <c r="AF677" s="41"/>
      <c r="AG677" s="41"/>
      <c r="AH677" s="41"/>
      <c r="AI677" s="41"/>
      <c r="AJ677" s="41"/>
      <c r="AK677" s="41"/>
      <c r="AL677" s="41"/>
    </row>
    <row r="678" spans="1:38">
      <c r="A678" s="8" t="str">
        <f>IF('PART III-DEMOGRAPHICS'!A678="","",'PART III-DEMOGRAPHICS'!A678)</f>
        <v/>
      </c>
      <c r="B678" s="9">
        <f t="shared" si="34"/>
        <v>0</v>
      </c>
      <c r="D678" s="28"/>
      <c r="F678" s="28"/>
      <c r="G678" s="28">
        <f t="shared" si="35"/>
        <v>0</v>
      </c>
      <c r="I678" s="28"/>
      <c r="J678" s="28"/>
      <c r="K678" s="41"/>
      <c r="L678" s="41"/>
      <c r="M678" s="41"/>
      <c r="N678" s="41"/>
      <c r="O678" s="28"/>
      <c r="P678" s="31" t="str">
        <f t="shared" si="33"/>
        <v>No</v>
      </c>
      <c r="X678" s="41"/>
      <c r="Y678" s="41"/>
      <c r="Z678" s="41"/>
      <c r="AA678" s="41"/>
      <c r="AB678" s="28"/>
      <c r="AD678" s="31"/>
      <c r="AE678" s="41"/>
      <c r="AF678" s="41"/>
      <c r="AG678" s="41"/>
      <c r="AH678" s="41"/>
      <c r="AI678" s="41"/>
      <c r="AJ678" s="41"/>
      <c r="AK678" s="41"/>
      <c r="AL678" s="41"/>
    </row>
    <row r="679" spans="1:38">
      <c r="A679" s="8" t="str">
        <f>IF('PART III-DEMOGRAPHICS'!A679="","",'PART III-DEMOGRAPHICS'!A679)</f>
        <v/>
      </c>
      <c r="B679" s="9">
        <f t="shared" si="34"/>
        <v>0</v>
      </c>
      <c r="D679" s="28"/>
      <c r="F679" s="28"/>
      <c r="G679" s="28">
        <f t="shared" si="35"/>
        <v>0</v>
      </c>
      <c r="I679" s="28"/>
      <c r="J679" s="28"/>
      <c r="K679" s="41"/>
      <c r="L679" s="41"/>
      <c r="M679" s="41"/>
      <c r="N679" s="41"/>
      <c r="O679" s="28"/>
      <c r="P679" s="31" t="str">
        <f t="shared" si="33"/>
        <v>No</v>
      </c>
      <c r="X679" s="41"/>
      <c r="Y679" s="41"/>
      <c r="Z679" s="41"/>
      <c r="AA679" s="41"/>
      <c r="AB679" s="28"/>
      <c r="AD679" s="31"/>
      <c r="AE679" s="41"/>
      <c r="AF679" s="41"/>
      <c r="AG679" s="41"/>
      <c r="AH679" s="41"/>
      <c r="AI679" s="41"/>
      <c r="AJ679" s="41"/>
      <c r="AK679" s="41"/>
      <c r="AL679" s="41"/>
    </row>
    <row r="680" spans="1:38">
      <c r="A680" s="8" t="str">
        <f>IF('PART III-DEMOGRAPHICS'!A680="","",'PART III-DEMOGRAPHICS'!A680)</f>
        <v/>
      </c>
      <c r="B680" s="9">
        <f t="shared" si="34"/>
        <v>0</v>
      </c>
      <c r="D680" s="28"/>
      <c r="F680" s="28"/>
      <c r="G680" s="28">
        <f t="shared" si="35"/>
        <v>0</v>
      </c>
      <c r="I680" s="28"/>
      <c r="J680" s="28"/>
      <c r="K680" s="41"/>
      <c r="L680" s="41"/>
      <c r="M680" s="41"/>
      <c r="N680" s="41"/>
      <c r="O680" s="28"/>
      <c r="P680" s="31" t="str">
        <f t="shared" si="33"/>
        <v>No</v>
      </c>
      <c r="X680" s="41"/>
      <c r="Y680" s="41"/>
      <c r="Z680" s="41"/>
      <c r="AA680" s="41"/>
      <c r="AB680" s="28"/>
      <c r="AD680" s="31"/>
      <c r="AE680" s="41"/>
      <c r="AF680" s="41"/>
      <c r="AG680" s="41"/>
      <c r="AH680" s="41"/>
      <c r="AI680" s="41"/>
      <c r="AJ680" s="41"/>
      <c r="AK680" s="41"/>
      <c r="AL680" s="41"/>
    </row>
    <row r="681" spans="1:38">
      <c r="A681" s="8" t="str">
        <f>IF('PART III-DEMOGRAPHICS'!A681="","",'PART III-DEMOGRAPHICS'!A681)</f>
        <v/>
      </c>
      <c r="B681" s="9">
        <f t="shared" si="34"/>
        <v>0</v>
      </c>
      <c r="D681" s="28"/>
      <c r="F681" s="28"/>
      <c r="G681" s="28">
        <f t="shared" si="35"/>
        <v>0</v>
      </c>
      <c r="I681" s="28"/>
      <c r="J681" s="28"/>
      <c r="K681" s="41"/>
      <c r="L681" s="41"/>
      <c r="M681" s="41"/>
      <c r="N681" s="41"/>
      <c r="O681" s="28"/>
      <c r="P681" s="31" t="str">
        <f t="shared" si="33"/>
        <v>No</v>
      </c>
      <c r="X681" s="41"/>
      <c r="Y681" s="41"/>
      <c r="Z681" s="41"/>
      <c r="AA681" s="41"/>
      <c r="AB681" s="28"/>
      <c r="AD681" s="31"/>
      <c r="AE681" s="41"/>
      <c r="AF681" s="41"/>
      <c r="AG681" s="41"/>
      <c r="AH681" s="41"/>
      <c r="AI681" s="41"/>
      <c r="AJ681" s="41"/>
      <c r="AK681" s="41"/>
      <c r="AL681" s="41"/>
    </row>
    <row r="682" spans="1:38">
      <c r="A682" s="8" t="str">
        <f>IF('PART III-DEMOGRAPHICS'!A682="","",'PART III-DEMOGRAPHICS'!A682)</f>
        <v/>
      </c>
      <c r="B682" s="9">
        <f t="shared" si="34"/>
        <v>0</v>
      </c>
      <c r="D682" s="28"/>
      <c r="F682" s="28"/>
      <c r="G682" s="28">
        <f t="shared" si="35"/>
        <v>0</v>
      </c>
      <c r="I682" s="28"/>
      <c r="J682" s="28"/>
      <c r="K682" s="41"/>
      <c r="L682" s="41"/>
      <c r="M682" s="41"/>
      <c r="N682" s="41"/>
      <c r="O682" s="28"/>
      <c r="P682" s="31" t="str">
        <f t="shared" si="33"/>
        <v>No</v>
      </c>
      <c r="X682" s="41"/>
      <c r="Y682" s="41"/>
      <c r="Z682" s="41"/>
      <c r="AA682" s="41"/>
      <c r="AB682" s="28"/>
      <c r="AD682" s="31"/>
      <c r="AE682" s="41"/>
      <c r="AF682" s="41"/>
      <c r="AG682" s="41"/>
      <c r="AH682" s="41"/>
      <c r="AI682" s="41"/>
      <c r="AJ682" s="41"/>
      <c r="AK682" s="41"/>
      <c r="AL682" s="41"/>
    </row>
    <row r="683" spans="1:38">
      <c r="A683" s="8" t="str">
        <f>IF('PART III-DEMOGRAPHICS'!A683="","",'PART III-DEMOGRAPHICS'!A683)</f>
        <v/>
      </c>
      <c r="B683" s="9">
        <f t="shared" si="34"/>
        <v>0</v>
      </c>
      <c r="D683" s="28"/>
      <c r="F683" s="28"/>
      <c r="G683" s="28">
        <f t="shared" si="35"/>
        <v>0</v>
      </c>
      <c r="I683" s="28"/>
      <c r="J683" s="28"/>
      <c r="K683" s="41"/>
      <c r="L683" s="41"/>
      <c r="M683" s="41"/>
      <c r="N683" s="41"/>
      <c r="O683" s="28"/>
      <c r="P683" s="31" t="str">
        <f t="shared" si="33"/>
        <v>No</v>
      </c>
      <c r="X683" s="41"/>
      <c r="Y683" s="41"/>
      <c r="Z683" s="41"/>
      <c r="AA683" s="41"/>
      <c r="AB683" s="28"/>
      <c r="AD683" s="31"/>
      <c r="AE683" s="41"/>
      <c r="AF683" s="41"/>
      <c r="AG683" s="41"/>
      <c r="AH683" s="41"/>
      <c r="AI683" s="41"/>
      <c r="AJ683" s="41"/>
      <c r="AK683" s="41"/>
      <c r="AL683" s="41"/>
    </row>
    <row r="684" spans="1:38">
      <c r="A684" s="8" t="str">
        <f>IF('PART III-DEMOGRAPHICS'!A684="","",'PART III-DEMOGRAPHICS'!A684)</f>
        <v/>
      </c>
      <c r="B684" s="9">
        <f t="shared" si="34"/>
        <v>0</v>
      </c>
      <c r="D684" s="28"/>
      <c r="F684" s="28"/>
      <c r="G684" s="28">
        <f t="shared" si="35"/>
        <v>0</v>
      </c>
      <c r="I684" s="28"/>
      <c r="J684" s="28"/>
      <c r="K684" s="41"/>
      <c r="L684" s="41"/>
      <c r="M684" s="41"/>
      <c r="N684" s="41"/>
      <c r="O684" s="28"/>
      <c r="P684" s="31" t="str">
        <f t="shared" si="33"/>
        <v>No</v>
      </c>
      <c r="X684" s="41"/>
      <c r="Y684" s="41"/>
      <c r="Z684" s="41"/>
      <c r="AA684" s="41"/>
      <c r="AB684" s="28"/>
      <c r="AD684" s="31"/>
      <c r="AE684" s="41"/>
      <c r="AF684" s="41"/>
      <c r="AG684" s="41"/>
      <c r="AH684" s="41"/>
      <c r="AI684" s="41"/>
      <c r="AJ684" s="41"/>
      <c r="AK684" s="41"/>
      <c r="AL684" s="41"/>
    </row>
    <row r="685" spans="1:38">
      <c r="A685" s="8" t="str">
        <f>IF('PART III-DEMOGRAPHICS'!A685="","",'PART III-DEMOGRAPHICS'!A685)</f>
        <v/>
      </c>
      <c r="B685" s="9">
        <f t="shared" si="34"/>
        <v>0</v>
      </c>
      <c r="D685" s="28"/>
      <c r="F685" s="28"/>
      <c r="G685" s="28">
        <f t="shared" si="35"/>
        <v>0</v>
      </c>
      <c r="I685" s="28"/>
      <c r="J685" s="28"/>
      <c r="K685" s="41"/>
      <c r="L685" s="41"/>
      <c r="M685" s="41"/>
      <c r="N685" s="41"/>
      <c r="O685" s="28"/>
      <c r="P685" s="31" t="str">
        <f t="shared" si="33"/>
        <v>No</v>
      </c>
      <c r="X685" s="41"/>
      <c r="Y685" s="41"/>
      <c r="Z685" s="41"/>
      <c r="AA685" s="41"/>
      <c r="AB685" s="28"/>
      <c r="AD685" s="31"/>
      <c r="AE685" s="41"/>
      <c r="AF685" s="41"/>
      <c r="AG685" s="41"/>
      <c r="AH685" s="41"/>
      <c r="AI685" s="41"/>
      <c r="AJ685" s="41"/>
      <c r="AK685" s="41"/>
      <c r="AL685" s="41"/>
    </row>
    <row r="686" spans="1:38">
      <c r="A686" s="8" t="str">
        <f>IF('PART III-DEMOGRAPHICS'!A686="","",'PART III-DEMOGRAPHICS'!A686)</f>
        <v/>
      </c>
      <c r="B686" s="9">
        <f t="shared" si="34"/>
        <v>0</v>
      </c>
      <c r="D686" s="28"/>
      <c r="F686" s="28"/>
      <c r="G686" s="28">
        <f t="shared" si="35"/>
        <v>0</v>
      </c>
      <c r="I686" s="28"/>
      <c r="J686" s="28"/>
      <c r="K686" s="41"/>
      <c r="L686" s="41"/>
      <c r="M686" s="41"/>
      <c r="N686" s="41"/>
      <c r="O686" s="28"/>
      <c r="P686" s="31" t="str">
        <f t="shared" si="33"/>
        <v>No</v>
      </c>
      <c r="X686" s="41"/>
      <c r="Y686" s="41"/>
      <c r="Z686" s="41"/>
      <c r="AA686" s="41"/>
      <c r="AB686" s="28"/>
      <c r="AD686" s="31"/>
      <c r="AE686" s="41"/>
      <c r="AF686" s="41"/>
      <c r="AG686" s="41"/>
      <c r="AH686" s="41"/>
      <c r="AI686" s="41"/>
      <c r="AJ686" s="41"/>
      <c r="AK686" s="41"/>
      <c r="AL686" s="41"/>
    </row>
    <row r="687" spans="1:38">
      <c r="A687" s="8" t="str">
        <f>IF('PART III-DEMOGRAPHICS'!A687="","",'PART III-DEMOGRAPHICS'!A687)</f>
        <v/>
      </c>
      <c r="B687" s="9">
        <f t="shared" si="34"/>
        <v>0</v>
      </c>
      <c r="D687" s="28"/>
      <c r="F687" s="28"/>
      <c r="G687" s="28">
        <f t="shared" si="35"/>
        <v>0</v>
      </c>
      <c r="I687" s="28"/>
      <c r="J687" s="28"/>
      <c r="K687" s="41"/>
      <c r="L687" s="41"/>
      <c r="M687" s="41"/>
      <c r="N687" s="41"/>
      <c r="O687" s="28"/>
      <c r="P687" s="31" t="str">
        <f t="shared" si="33"/>
        <v>No</v>
      </c>
      <c r="X687" s="41"/>
      <c r="Y687" s="41"/>
      <c r="Z687" s="41"/>
      <c r="AA687" s="41"/>
      <c r="AB687" s="28"/>
      <c r="AD687" s="31"/>
      <c r="AE687" s="41"/>
      <c r="AF687" s="41"/>
      <c r="AG687" s="41"/>
      <c r="AH687" s="41"/>
      <c r="AI687" s="41"/>
      <c r="AJ687" s="41"/>
      <c r="AK687" s="41"/>
      <c r="AL687" s="41"/>
    </row>
    <row r="688" spans="1:38">
      <c r="A688" s="8" t="str">
        <f>IF('PART III-DEMOGRAPHICS'!A688="","",'PART III-DEMOGRAPHICS'!A688)</f>
        <v/>
      </c>
      <c r="B688" s="9">
        <f t="shared" si="34"/>
        <v>0</v>
      </c>
      <c r="D688" s="28"/>
      <c r="F688" s="28"/>
      <c r="G688" s="28">
        <f t="shared" si="35"/>
        <v>0</v>
      </c>
      <c r="I688" s="28"/>
      <c r="J688" s="28"/>
      <c r="K688" s="41"/>
      <c r="L688" s="41"/>
      <c r="M688" s="41"/>
      <c r="N688" s="41"/>
      <c r="O688" s="28"/>
      <c r="P688" s="31" t="str">
        <f t="shared" si="33"/>
        <v>No</v>
      </c>
      <c r="X688" s="41"/>
      <c r="Y688" s="41"/>
      <c r="Z688" s="41"/>
      <c r="AA688" s="41"/>
      <c r="AB688" s="28"/>
      <c r="AD688" s="31"/>
      <c r="AE688" s="41"/>
      <c r="AF688" s="41"/>
      <c r="AG688" s="41"/>
      <c r="AH688" s="41"/>
      <c r="AI688" s="41"/>
      <c r="AJ688" s="41"/>
      <c r="AK688" s="41"/>
      <c r="AL688" s="41"/>
    </row>
    <row r="689" spans="1:38">
      <c r="A689" s="8" t="str">
        <f>IF('PART III-DEMOGRAPHICS'!A689="","",'PART III-DEMOGRAPHICS'!A689)</f>
        <v/>
      </c>
      <c r="B689" s="9">
        <f t="shared" si="34"/>
        <v>0</v>
      </c>
      <c r="D689" s="28"/>
      <c r="F689" s="28"/>
      <c r="G689" s="28">
        <f t="shared" si="35"/>
        <v>0</v>
      </c>
      <c r="I689" s="28"/>
      <c r="J689" s="28"/>
      <c r="K689" s="41"/>
      <c r="L689" s="41"/>
      <c r="M689" s="41"/>
      <c r="N689" s="41"/>
      <c r="O689" s="28"/>
      <c r="P689" s="31" t="str">
        <f t="shared" si="33"/>
        <v>No</v>
      </c>
      <c r="X689" s="41"/>
      <c r="Y689" s="41"/>
      <c r="Z689" s="41"/>
      <c r="AA689" s="41"/>
      <c r="AB689" s="28"/>
      <c r="AD689" s="31"/>
      <c r="AE689" s="41"/>
      <c r="AF689" s="41"/>
      <c r="AG689" s="41"/>
      <c r="AH689" s="41"/>
      <c r="AI689" s="41"/>
      <c r="AJ689" s="41"/>
      <c r="AK689" s="41"/>
      <c r="AL689" s="41"/>
    </row>
    <row r="690" spans="1:38">
      <c r="A690" s="8" t="str">
        <f>IF('PART III-DEMOGRAPHICS'!A690="","",'PART III-DEMOGRAPHICS'!A690)</f>
        <v/>
      </c>
      <c r="B690" s="9">
        <f t="shared" si="34"/>
        <v>0</v>
      </c>
      <c r="D690" s="28"/>
      <c r="F690" s="28"/>
      <c r="G690" s="28">
        <f t="shared" si="35"/>
        <v>0</v>
      </c>
      <c r="I690" s="28"/>
      <c r="J690" s="28"/>
      <c r="K690" s="41"/>
      <c r="L690" s="41"/>
      <c r="M690" s="41"/>
      <c r="N690" s="41"/>
      <c r="O690" s="28"/>
      <c r="P690" s="31" t="str">
        <f t="shared" si="33"/>
        <v>No</v>
      </c>
      <c r="X690" s="41"/>
      <c r="Y690" s="41"/>
      <c r="Z690" s="41"/>
      <c r="AA690" s="41"/>
      <c r="AB690" s="28"/>
      <c r="AD690" s="31"/>
      <c r="AE690" s="41"/>
      <c r="AF690" s="41"/>
      <c r="AG690" s="41"/>
      <c r="AH690" s="41"/>
      <c r="AI690" s="41"/>
      <c r="AJ690" s="41"/>
      <c r="AK690" s="41"/>
      <c r="AL690" s="41"/>
    </row>
    <row r="691" spans="1:38">
      <c r="A691" s="8" t="str">
        <f>IF('PART III-DEMOGRAPHICS'!A691="","",'PART III-DEMOGRAPHICS'!A691)</f>
        <v/>
      </c>
      <c r="B691" s="9">
        <f t="shared" si="34"/>
        <v>0</v>
      </c>
      <c r="D691" s="28"/>
      <c r="F691" s="28"/>
      <c r="G691" s="28">
        <f t="shared" si="35"/>
        <v>0</v>
      </c>
      <c r="I691" s="28"/>
      <c r="J691" s="28"/>
      <c r="K691" s="41"/>
      <c r="L691" s="41"/>
      <c r="M691" s="41"/>
      <c r="N691" s="41"/>
      <c r="O691" s="28"/>
      <c r="P691" s="31" t="str">
        <f t="shared" si="33"/>
        <v>No</v>
      </c>
      <c r="X691" s="41"/>
      <c r="Y691" s="41"/>
      <c r="Z691" s="41"/>
      <c r="AA691" s="41"/>
      <c r="AB691" s="28"/>
      <c r="AD691" s="31"/>
      <c r="AE691" s="41"/>
      <c r="AF691" s="41"/>
      <c r="AG691" s="41"/>
      <c r="AH691" s="41"/>
      <c r="AI691" s="41"/>
      <c r="AJ691" s="41"/>
      <c r="AK691" s="41"/>
      <c r="AL691" s="41"/>
    </row>
    <row r="692" spans="1:38">
      <c r="A692" s="8" t="str">
        <f>IF('PART III-DEMOGRAPHICS'!A692="","",'PART III-DEMOGRAPHICS'!A692)</f>
        <v/>
      </c>
      <c r="B692" s="9">
        <f t="shared" si="34"/>
        <v>0</v>
      </c>
      <c r="D692" s="28"/>
      <c r="F692" s="28"/>
      <c r="G692" s="28">
        <f t="shared" si="35"/>
        <v>0</v>
      </c>
      <c r="I692" s="28"/>
      <c r="J692" s="28"/>
      <c r="K692" s="41"/>
      <c r="L692" s="41"/>
      <c r="M692" s="41"/>
      <c r="N692" s="41"/>
      <c r="O692" s="28"/>
      <c r="P692" s="31" t="str">
        <f t="shared" si="33"/>
        <v>No</v>
      </c>
      <c r="X692" s="41"/>
      <c r="Y692" s="41"/>
      <c r="Z692" s="41"/>
      <c r="AA692" s="41"/>
      <c r="AB692" s="28"/>
      <c r="AD692" s="31"/>
      <c r="AE692" s="41"/>
      <c r="AF692" s="41"/>
      <c r="AG692" s="41"/>
      <c r="AH692" s="41"/>
      <c r="AI692" s="41"/>
      <c r="AJ692" s="41"/>
      <c r="AK692" s="41"/>
      <c r="AL692" s="41"/>
    </row>
    <row r="693" spans="1:38">
      <c r="A693" s="8" t="str">
        <f>IF('PART III-DEMOGRAPHICS'!A693="","",'PART III-DEMOGRAPHICS'!A693)</f>
        <v/>
      </c>
      <c r="B693" s="9">
        <f t="shared" si="34"/>
        <v>0</v>
      </c>
      <c r="D693" s="28"/>
      <c r="F693" s="28"/>
      <c r="G693" s="28">
        <f t="shared" si="35"/>
        <v>0</v>
      </c>
      <c r="I693" s="28"/>
      <c r="J693" s="28"/>
      <c r="K693" s="41"/>
      <c r="L693" s="41"/>
      <c r="M693" s="41"/>
      <c r="N693" s="41"/>
      <c r="O693" s="28"/>
      <c r="P693" s="31" t="str">
        <f t="shared" si="33"/>
        <v>No</v>
      </c>
      <c r="X693" s="41"/>
      <c r="Y693" s="41"/>
      <c r="Z693" s="41"/>
      <c r="AA693" s="41"/>
      <c r="AB693" s="28"/>
      <c r="AD693" s="31"/>
      <c r="AE693" s="41"/>
      <c r="AF693" s="41"/>
      <c r="AG693" s="41"/>
      <c r="AH693" s="41"/>
      <c r="AI693" s="41"/>
      <c r="AJ693" s="41"/>
      <c r="AK693" s="41"/>
      <c r="AL693" s="41"/>
    </row>
    <row r="694" spans="1:38">
      <c r="A694" s="8" t="str">
        <f>IF('PART III-DEMOGRAPHICS'!A694="","",'PART III-DEMOGRAPHICS'!A694)</f>
        <v/>
      </c>
      <c r="B694" s="9">
        <f t="shared" si="34"/>
        <v>0</v>
      </c>
      <c r="D694" s="28"/>
      <c r="F694" s="28"/>
      <c r="G694" s="28">
        <f t="shared" si="35"/>
        <v>0</v>
      </c>
      <c r="I694" s="28"/>
      <c r="J694" s="28"/>
      <c r="K694" s="41"/>
      <c r="L694" s="41"/>
      <c r="M694" s="41"/>
      <c r="N694" s="41"/>
      <c r="O694" s="28"/>
      <c r="P694" s="31" t="str">
        <f t="shared" si="33"/>
        <v>No</v>
      </c>
      <c r="X694" s="41"/>
      <c r="Y694" s="41"/>
      <c r="Z694" s="41"/>
      <c r="AA694" s="41"/>
      <c r="AB694" s="28"/>
      <c r="AD694" s="31"/>
      <c r="AE694" s="41"/>
      <c r="AF694" s="41"/>
      <c r="AG694" s="41"/>
      <c r="AH694" s="41"/>
      <c r="AI694" s="41"/>
      <c r="AJ694" s="41"/>
      <c r="AK694" s="41"/>
      <c r="AL694" s="41"/>
    </row>
    <row r="695" spans="1:38">
      <c r="A695" s="8" t="str">
        <f>IF('PART III-DEMOGRAPHICS'!A695="","",'PART III-DEMOGRAPHICS'!A695)</f>
        <v/>
      </c>
      <c r="B695" s="9">
        <f t="shared" si="34"/>
        <v>0</v>
      </c>
      <c r="D695" s="28"/>
      <c r="F695" s="28"/>
      <c r="G695" s="28">
        <f t="shared" si="35"/>
        <v>0</v>
      </c>
      <c r="I695" s="28"/>
      <c r="J695" s="28"/>
      <c r="K695" s="41"/>
      <c r="L695" s="41"/>
      <c r="M695" s="41"/>
      <c r="N695" s="41"/>
      <c r="O695" s="28"/>
      <c r="P695" s="31" t="str">
        <f t="shared" si="33"/>
        <v>No</v>
      </c>
      <c r="X695" s="41"/>
      <c r="Y695" s="41"/>
      <c r="Z695" s="41"/>
      <c r="AA695" s="41"/>
      <c r="AB695" s="28"/>
      <c r="AD695" s="31"/>
      <c r="AE695" s="41"/>
      <c r="AF695" s="41"/>
      <c r="AG695" s="41"/>
      <c r="AH695" s="41"/>
      <c r="AI695" s="41"/>
      <c r="AJ695" s="41"/>
      <c r="AK695" s="41"/>
      <c r="AL695" s="41"/>
    </row>
    <row r="696" spans="1:38">
      <c r="A696" s="8" t="str">
        <f>IF('PART III-DEMOGRAPHICS'!A696="","",'PART III-DEMOGRAPHICS'!A696)</f>
        <v/>
      </c>
      <c r="B696" s="9">
        <f t="shared" si="34"/>
        <v>0</v>
      </c>
      <c r="D696" s="28"/>
      <c r="F696" s="28"/>
      <c r="G696" s="28">
        <f t="shared" si="35"/>
        <v>0</v>
      </c>
      <c r="I696" s="28"/>
      <c r="J696" s="28"/>
      <c r="K696" s="41"/>
      <c r="L696" s="41"/>
      <c r="M696" s="41"/>
      <c r="N696" s="41"/>
      <c r="O696" s="28"/>
      <c r="P696" s="31" t="str">
        <f t="shared" si="33"/>
        <v>No</v>
      </c>
      <c r="X696" s="41"/>
      <c r="Y696" s="41"/>
      <c r="Z696" s="41"/>
      <c r="AA696" s="41"/>
      <c r="AB696" s="28"/>
      <c r="AD696" s="31"/>
      <c r="AE696" s="41"/>
      <c r="AF696" s="41"/>
      <c r="AG696" s="41"/>
      <c r="AH696" s="41"/>
      <c r="AI696" s="41"/>
      <c r="AJ696" s="41"/>
      <c r="AK696" s="41"/>
      <c r="AL696" s="41"/>
    </row>
    <row r="697" spans="1:38">
      <c r="A697" s="8" t="str">
        <f>IF('PART III-DEMOGRAPHICS'!A697="","",'PART III-DEMOGRAPHICS'!A697)</f>
        <v/>
      </c>
      <c r="B697" s="9">
        <f t="shared" si="34"/>
        <v>0</v>
      </c>
      <c r="D697" s="28"/>
      <c r="F697" s="28"/>
      <c r="G697" s="28">
        <f t="shared" si="35"/>
        <v>0</v>
      </c>
      <c r="I697" s="28"/>
      <c r="J697" s="28"/>
      <c r="K697" s="41"/>
      <c r="L697" s="41"/>
      <c r="M697" s="41"/>
      <c r="N697" s="41"/>
      <c r="O697" s="28"/>
      <c r="P697" s="31" t="str">
        <f t="shared" si="33"/>
        <v>No</v>
      </c>
      <c r="X697" s="41"/>
      <c r="Y697" s="41"/>
      <c r="Z697" s="41"/>
      <c r="AA697" s="41"/>
      <c r="AB697" s="28"/>
      <c r="AD697" s="31"/>
      <c r="AE697" s="41"/>
      <c r="AF697" s="41"/>
      <c r="AG697" s="41"/>
      <c r="AH697" s="41"/>
      <c r="AI697" s="41"/>
      <c r="AJ697" s="41"/>
      <c r="AK697" s="41"/>
      <c r="AL697" s="41"/>
    </row>
    <row r="698" spans="1:38">
      <c r="A698" s="8" t="str">
        <f>IF('PART III-DEMOGRAPHICS'!A698="","",'PART III-DEMOGRAPHICS'!A698)</f>
        <v/>
      </c>
      <c r="B698" s="9">
        <f t="shared" si="34"/>
        <v>0</v>
      </c>
      <c r="D698" s="28"/>
      <c r="F698" s="28"/>
      <c r="G698" s="28">
        <f t="shared" si="35"/>
        <v>0</v>
      </c>
      <c r="I698" s="28"/>
      <c r="J698" s="28"/>
      <c r="K698" s="41"/>
      <c r="L698" s="41"/>
      <c r="M698" s="41"/>
      <c r="N698" s="41"/>
      <c r="O698" s="28"/>
      <c r="P698" s="31" t="str">
        <f t="shared" si="33"/>
        <v>No</v>
      </c>
      <c r="X698" s="41"/>
      <c r="Y698" s="41"/>
      <c r="Z698" s="41"/>
      <c r="AA698" s="41"/>
      <c r="AB698" s="28"/>
      <c r="AD698" s="31"/>
      <c r="AE698" s="41"/>
      <c r="AF698" s="41"/>
      <c r="AG698" s="41"/>
      <c r="AH698" s="41"/>
      <c r="AI698" s="41"/>
      <c r="AJ698" s="41"/>
      <c r="AK698" s="41"/>
      <c r="AL698" s="41"/>
    </row>
    <row r="699" spans="1:38">
      <c r="A699" s="8" t="str">
        <f>IF('PART III-DEMOGRAPHICS'!A699="","",'PART III-DEMOGRAPHICS'!A699)</f>
        <v/>
      </c>
      <c r="B699" s="9">
        <f t="shared" si="34"/>
        <v>0</v>
      </c>
      <c r="D699" s="28"/>
      <c r="F699" s="28"/>
      <c r="G699" s="28">
        <f t="shared" si="35"/>
        <v>0</v>
      </c>
      <c r="I699" s="28"/>
      <c r="J699" s="28"/>
      <c r="K699" s="41"/>
      <c r="L699" s="41"/>
      <c r="M699" s="41"/>
      <c r="N699" s="41"/>
      <c r="O699" s="28"/>
      <c r="P699" s="31" t="str">
        <f t="shared" si="33"/>
        <v>No</v>
      </c>
      <c r="X699" s="41"/>
      <c r="Y699" s="41"/>
      <c r="Z699" s="41"/>
      <c r="AA699" s="41"/>
      <c r="AB699" s="28"/>
      <c r="AD699" s="31"/>
      <c r="AE699" s="41"/>
      <c r="AF699" s="41"/>
      <c r="AG699" s="41"/>
      <c r="AH699" s="41"/>
      <c r="AI699" s="41"/>
      <c r="AJ699" s="41"/>
      <c r="AK699" s="41"/>
      <c r="AL699" s="41"/>
    </row>
    <row r="700" spans="1:38">
      <c r="A700" s="8" t="str">
        <f>IF('PART III-DEMOGRAPHICS'!A700="","",'PART III-DEMOGRAPHICS'!A700)</f>
        <v/>
      </c>
      <c r="B700" s="9">
        <f t="shared" si="34"/>
        <v>0</v>
      </c>
      <c r="D700" s="28"/>
      <c r="F700" s="28"/>
      <c r="G700" s="28">
        <f t="shared" si="35"/>
        <v>0</v>
      </c>
      <c r="I700" s="28"/>
      <c r="J700" s="28"/>
      <c r="K700" s="41"/>
      <c r="L700" s="41"/>
      <c r="M700" s="41"/>
      <c r="N700" s="41"/>
      <c r="O700" s="28"/>
      <c r="P700" s="31" t="str">
        <f t="shared" si="33"/>
        <v>No</v>
      </c>
      <c r="X700" s="41"/>
      <c r="Y700" s="41"/>
      <c r="Z700" s="41"/>
      <c r="AA700" s="41"/>
      <c r="AB700" s="28"/>
      <c r="AD700" s="31"/>
      <c r="AE700" s="41"/>
      <c r="AF700" s="41"/>
      <c r="AG700" s="41"/>
      <c r="AH700" s="41"/>
      <c r="AI700" s="41"/>
      <c r="AJ700" s="41"/>
      <c r="AK700" s="41"/>
      <c r="AL700" s="41"/>
    </row>
    <row r="701" spans="1:38">
      <c r="A701" s="8" t="str">
        <f>IF('PART III-DEMOGRAPHICS'!A701="","",'PART III-DEMOGRAPHICS'!A701)</f>
        <v/>
      </c>
      <c r="B701" s="9">
        <f t="shared" si="34"/>
        <v>0</v>
      </c>
      <c r="D701" s="28"/>
      <c r="F701" s="28"/>
      <c r="G701" s="28">
        <f t="shared" si="35"/>
        <v>0</v>
      </c>
      <c r="I701" s="28"/>
      <c r="J701" s="28"/>
      <c r="K701" s="41"/>
      <c r="L701" s="41"/>
      <c r="M701" s="41"/>
      <c r="N701" s="41"/>
      <c r="O701" s="28"/>
      <c r="P701" s="31" t="str">
        <f t="shared" si="33"/>
        <v>No</v>
      </c>
      <c r="X701" s="41"/>
      <c r="Y701" s="41"/>
      <c r="Z701" s="41"/>
      <c r="AA701" s="41"/>
      <c r="AB701" s="28"/>
      <c r="AD701" s="31"/>
      <c r="AE701" s="41"/>
      <c r="AF701" s="41"/>
      <c r="AG701" s="41"/>
      <c r="AH701" s="41"/>
      <c r="AI701" s="41"/>
      <c r="AJ701" s="41"/>
      <c r="AK701" s="41"/>
      <c r="AL701" s="41"/>
    </row>
    <row r="702" spans="1:38">
      <c r="A702" s="8" t="str">
        <f>IF('PART III-DEMOGRAPHICS'!A702="","",'PART III-DEMOGRAPHICS'!A702)</f>
        <v/>
      </c>
      <c r="B702" s="9">
        <f t="shared" si="34"/>
        <v>0</v>
      </c>
      <c r="D702" s="28"/>
      <c r="F702" s="28"/>
      <c r="G702" s="28">
        <f t="shared" si="35"/>
        <v>0</v>
      </c>
      <c r="I702" s="28"/>
      <c r="J702" s="28"/>
      <c r="K702" s="41"/>
      <c r="L702" s="41"/>
      <c r="M702" s="41"/>
      <c r="N702" s="41"/>
      <c r="O702" s="28"/>
      <c r="P702" s="31" t="str">
        <f t="shared" si="33"/>
        <v>No</v>
      </c>
      <c r="X702" s="41"/>
      <c r="Y702" s="41"/>
      <c r="Z702" s="41"/>
      <c r="AA702" s="41"/>
      <c r="AB702" s="28"/>
      <c r="AD702" s="31"/>
      <c r="AE702" s="41"/>
      <c r="AF702" s="41"/>
      <c r="AG702" s="41"/>
      <c r="AH702" s="41"/>
      <c r="AI702" s="41"/>
      <c r="AJ702" s="41"/>
      <c r="AK702" s="41"/>
      <c r="AL702" s="41"/>
    </row>
    <row r="703" spans="1:38">
      <c r="A703" s="8" t="str">
        <f>IF('PART III-DEMOGRAPHICS'!A703="","",'PART III-DEMOGRAPHICS'!A703)</f>
        <v/>
      </c>
      <c r="B703" s="9">
        <f t="shared" si="34"/>
        <v>0</v>
      </c>
      <c r="D703" s="28"/>
      <c r="F703" s="28"/>
      <c r="G703" s="28">
        <f t="shared" si="35"/>
        <v>0</v>
      </c>
      <c r="I703" s="28"/>
      <c r="J703" s="28"/>
      <c r="K703" s="41"/>
      <c r="L703" s="41"/>
      <c r="M703" s="41"/>
      <c r="N703" s="41"/>
      <c r="O703" s="28"/>
      <c r="P703" s="31" t="str">
        <f t="shared" si="33"/>
        <v>No</v>
      </c>
      <c r="X703" s="41"/>
      <c r="Y703" s="41"/>
      <c r="Z703" s="41"/>
      <c r="AA703" s="41"/>
      <c r="AB703" s="28"/>
      <c r="AD703" s="31"/>
      <c r="AE703" s="41"/>
      <c r="AF703" s="41"/>
      <c r="AG703" s="41"/>
      <c r="AH703" s="41"/>
      <c r="AI703" s="41"/>
      <c r="AJ703" s="41"/>
      <c r="AK703" s="41"/>
      <c r="AL703" s="41"/>
    </row>
    <row r="704" spans="1:38">
      <c r="A704" s="8" t="str">
        <f>IF('PART III-DEMOGRAPHICS'!A704="","",'PART III-DEMOGRAPHICS'!A704)</f>
        <v/>
      </c>
      <c r="B704" s="9">
        <f t="shared" si="34"/>
        <v>0</v>
      </c>
      <c r="D704" s="28"/>
      <c r="F704" s="28"/>
      <c r="G704" s="28">
        <f t="shared" si="35"/>
        <v>0</v>
      </c>
      <c r="I704" s="28"/>
      <c r="J704" s="28"/>
      <c r="K704" s="41"/>
      <c r="L704" s="41"/>
      <c r="M704" s="41"/>
      <c r="N704" s="41"/>
      <c r="O704" s="28"/>
      <c r="P704" s="31" t="str">
        <f t="shared" si="33"/>
        <v>No</v>
      </c>
      <c r="X704" s="41"/>
      <c r="Y704" s="41"/>
      <c r="Z704" s="41"/>
      <c r="AA704" s="41"/>
      <c r="AB704" s="28"/>
      <c r="AD704" s="31"/>
      <c r="AE704" s="41"/>
      <c r="AF704" s="41"/>
      <c r="AG704" s="41"/>
      <c r="AH704" s="41"/>
      <c r="AI704" s="41"/>
      <c r="AJ704" s="41"/>
      <c r="AK704" s="41"/>
      <c r="AL704" s="41"/>
    </row>
    <row r="705" spans="1:38">
      <c r="A705" s="8" t="str">
        <f>IF('PART III-DEMOGRAPHICS'!A705="","",'PART III-DEMOGRAPHICS'!A705)</f>
        <v/>
      </c>
      <c r="B705" s="9">
        <f t="shared" si="34"/>
        <v>0</v>
      </c>
      <c r="D705" s="28"/>
      <c r="F705" s="28"/>
      <c r="G705" s="28">
        <f t="shared" si="35"/>
        <v>0</v>
      </c>
      <c r="I705" s="28"/>
      <c r="J705" s="28"/>
      <c r="K705" s="41"/>
      <c r="L705" s="41"/>
      <c r="M705" s="41"/>
      <c r="N705" s="41"/>
      <c r="O705" s="28"/>
      <c r="P705" s="31" t="str">
        <f t="shared" si="33"/>
        <v>No</v>
      </c>
      <c r="X705" s="41"/>
      <c r="Y705" s="41"/>
      <c r="Z705" s="41"/>
      <c r="AA705" s="41"/>
      <c r="AB705" s="28"/>
      <c r="AD705" s="31"/>
      <c r="AE705" s="41"/>
      <c r="AF705" s="41"/>
      <c r="AG705" s="41"/>
      <c r="AH705" s="41"/>
      <c r="AI705" s="41"/>
      <c r="AJ705" s="41"/>
      <c r="AK705" s="41"/>
      <c r="AL705" s="41"/>
    </row>
    <row r="706" spans="1:38">
      <c r="A706" s="8" t="str">
        <f>IF('PART III-DEMOGRAPHICS'!A706="","",'PART III-DEMOGRAPHICS'!A706)</f>
        <v/>
      </c>
      <c r="B706" s="9">
        <f t="shared" si="34"/>
        <v>0</v>
      </c>
      <c r="D706" s="28"/>
      <c r="F706" s="28"/>
      <c r="G706" s="28">
        <f t="shared" si="35"/>
        <v>0</v>
      </c>
      <c r="I706" s="28"/>
      <c r="J706" s="28"/>
      <c r="K706" s="41"/>
      <c r="L706" s="41"/>
      <c r="M706" s="41"/>
      <c r="N706" s="41"/>
      <c r="O706" s="28"/>
      <c r="P706" s="31" t="str">
        <f t="shared" si="33"/>
        <v>No</v>
      </c>
      <c r="X706" s="41"/>
      <c r="Y706" s="41"/>
      <c r="Z706" s="41"/>
      <c r="AA706" s="41"/>
      <c r="AB706" s="28"/>
      <c r="AD706" s="31"/>
      <c r="AE706" s="41"/>
      <c r="AF706" s="41"/>
      <c r="AG706" s="41"/>
      <c r="AH706" s="41"/>
      <c r="AI706" s="41"/>
      <c r="AJ706" s="41"/>
      <c r="AK706" s="41"/>
      <c r="AL706" s="41"/>
    </row>
    <row r="707" spans="1:38">
      <c r="A707" s="8" t="str">
        <f>IF('PART III-DEMOGRAPHICS'!A707="","",'PART III-DEMOGRAPHICS'!A707)</f>
        <v/>
      </c>
      <c r="B707" s="9">
        <f t="shared" si="34"/>
        <v>0</v>
      </c>
      <c r="D707" s="28"/>
      <c r="F707" s="28"/>
      <c r="G707" s="28">
        <f t="shared" si="35"/>
        <v>0</v>
      </c>
      <c r="I707" s="28"/>
      <c r="J707" s="28"/>
      <c r="K707" s="41"/>
      <c r="L707" s="41"/>
      <c r="M707" s="41"/>
      <c r="N707" s="41"/>
      <c r="O707" s="28"/>
      <c r="P707" s="31" t="str">
        <f t="shared" si="33"/>
        <v>No</v>
      </c>
      <c r="X707" s="41"/>
      <c r="Y707" s="41"/>
      <c r="Z707" s="41"/>
      <c r="AA707" s="41"/>
      <c r="AB707" s="28"/>
      <c r="AD707" s="31"/>
      <c r="AE707" s="41"/>
      <c r="AF707" s="41"/>
      <c r="AG707" s="41"/>
      <c r="AH707" s="41"/>
      <c r="AI707" s="41"/>
      <c r="AJ707" s="41"/>
      <c r="AK707" s="41"/>
      <c r="AL707" s="41"/>
    </row>
    <row r="708" spans="1:38">
      <c r="A708" s="8" t="str">
        <f>IF('PART III-DEMOGRAPHICS'!A708="","",'PART III-DEMOGRAPHICS'!A708)</f>
        <v/>
      </c>
      <c r="B708" s="9">
        <f t="shared" si="34"/>
        <v>0</v>
      </c>
      <c r="D708" s="28"/>
      <c r="F708" s="28"/>
      <c r="G708" s="28">
        <f t="shared" si="35"/>
        <v>0</v>
      </c>
      <c r="I708" s="28"/>
      <c r="J708" s="28"/>
      <c r="K708" s="41"/>
      <c r="L708" s="41"/>
      <c r="M708" s="41"/>
      <c r="N708" s="41"/>
      <c r="O708" s="28"/>
      <c r="P708" s="31" t="str">
        <f t="shared" si="33"/>
        <v>No</v>
      </c>
      <c r="X708" s="41"/>
      <c r="Y708" s="41"/>
      <c r="Z708" s="41"/>
      <c r="AA708" s="41"/>
      <c r="AB708" s="28"/>
      <c r="AD708" s="31"/>
      <c r="AE708" s="41"/>
      <c r="AF708" s="41"/>
      <c r="AG708" s="41"/>
      <c r="AH708" s="41"/>
      <c r="AI708" s="41"/>
      <c r="AJ708" s="41"/>
      <c r="AK708" s="41"/>
      <c r="AL708" s="41"/>
    </row>
    <row r="709" spans="1:38">
      <c r="A709" s="8" t="str">
        <f>IF('PART III-DEMOGRAPHICS'!A709="","",'PART III-DEMOGRAPHICS'!A709)</f>
        <v/>
      </c>
      <c r="B709" s="9">
        <f t="shared" si="34"/>
        <v>0</v>
      </c>
      <c r="D709" s="28"/>
      <c r="F709" s="28"/>
      <c r="G709" s="28">
        <f t="shared" si="35"/>
        <v>0</v>
      </c>
      <c r="I709" s="28"/>
      <c r="J709" s="28"/>
      <c r="K709" s="41"/>
      <c r="L709" s="41"/>
      <c r="M709" s="41"/>
      <c r="N709" s="41"/>
      <c r="O709" s="28"/>
      <c r="P709" s="31" t="str">
        <f t="shared" si="33"/>
        <v>No</v>
      </c>
      <c r="X709" s="41"/>
      <c r="Y709" s="41"/>
      <c r="Z709" s="41"/>
      <c r="AA709" s="41"/>
      <c r="AB709" s="28"/>
      <c r="AD709" s="31"/>
      <c r="AE709" s="41"/>
      <c r="AF709" s="41"/>
      <c r="AG709" s="41"/>
      <c r="AH709" s="41"/>
      <c r="AI709" s="41"/>
      <c r="AJ709" s="41"/>
      <c r="AK709" s="41"/>
      <c r="AL709" s="41"/>
    </row>
    <row r="710" spans="1:38">
      <c r="A710" s="8" t="str">
        <f>IF('PART III-DEMOGRAPHICS'!A710="","",'PART III-DEMOGRAPHICS'!A710)</f>
        <v/>
      </c>
      <c r="B710" s="9">
        <f t="shared" si="34"/>
        <v>0</v>
      </c>
      <c r="D710" s="28"/>
      <c r="F710" s="28"/>
      <c r="G710" s="28">
        <f t="shared" si="35"/>
        <v>0</v>
      </c>
      <c r="I710" s="28"/>
      <c r="J710" s="28"/>
      <c r="K710" s="41"/>
      <c r="L710" s="41"/>
      <c r="M710" s="41"/>
      <c r="N710" s="41"/>
      <c r="O710" s="28"/>
      <c r="P710" s="31" t="str">
        <f t="shared" si="33"/>
        <v>No</v>
      </c>
      <c r="X710" s="41"/>
      <c r="Y710" s="41"/>
      <c r="Z710" s="41"/>
      <c r="AA710" s="41"/>
      <c r="AB710" s="28"/>
      <c r="AD710" s="31"/>
      <c r="AE710" s="41"/>
      <c r="AF710" s="41"/>
      <c r="AG710" s="41"/>
      <c r="AH710" s="41"/>
      <c r="AI710" s="41"/>
      <c r="AJ710" s="41"/>
      <c r="AK710" s="41"/>
      <c r="AL710" s="41"/>
    </row>
    <row r="711" spans="1:38">
      <c r="A711" s="8" t="str">
        <f>IF('PART III-DEMOGRAPHICS'!A711="","",'PART III-DEMOGRAPHICS'!A711)</f>
        <v/>
      </c>
      <c r="B711" s="9">
        <f t="shared" si="34"/>
        <v>0</v>
      </c>
      <c r="D711" s="28"/>
      <c r="F711" s="28"/>
      <c r="G711" s="28">
        <f t="shared" si="35"/>
        <v>0</v>
      </c>
      <c r="I711" s="28"/>
      <c r="J711" s="28"/>
      <c r="K711" s="41"/>
      <c r="L711" s="41"/>
      <c r="M711" s="41"/>
      <c r="N711" s="41"/>
      <c r="O711" s="28"/>
      <c r="P711" s="31" t="str">
        <f t="shared" si="33"/>
        <v>No</v>
      </c>
      <c r="X711" s="41"/>
      <c r="Y711" s="41"/>
      <c r="Z711" s="41"/>
      <c r="AA711" s="41"/>
      <c r="AB711" s="28"/>
      <c r="AD711" s="31"/>
      <c r="AE711" s="41"/>
      <c r="AF711" s="41"/>
      <c r="AG711" s="41"/>
      <c r="AH711" s="41"/>
      <c r="AI711" s="41"/>
      <c r="AJ711" s="41"/>
      <c r="AK711" s="41"/>
      <c r="AL711" s="41"/>
    </row>
    <row r="712" spans="1:38">
      <c r="A712" s="8" t="str">
        <f>IF('PART III-DEMOGRAPHICS'!A712="","",'PART III-DEMOGRAPHICS'!A712)</f>
        <v/>
      </c>
      <c r="B712" s="9">
        <f t="shared" si="34"/>
        <v>0</v>
      </c>
      <c r="D712" s="28"/>
      <c r="F712" s="28"/>
      <c r="G712" s="28">
        <f t="shared" si="35"/>
        <v>0</v>
      </c>
      <c r="I712" s="28"/>
      <c r="J712" s="28"/>
      <c r="K712" s="41"/>
      <c r="L712" s="41"/>
      <c r="M712" s="41"/>
      <c r="N712" s="41"/>
      <c r="O712" s="28"/>
      <c r="P712" s="31" t="str">
        <f t="shared" ref="P712:P775" si="36">IF(OR(Q712="Yes",R712="Yes",S712="Yes",T712="Yes",U712="Yes",V712="Yes",W712="Yes"),"Yes","No")</f>
        <v>No</v>
      </c>
      <c r="X712" s="41"/>
      <c r="Y712" s="41"/>
      <c r="Z712" s="41"/>
      <c r="AA712" s="41"/>
      <c r="AB712" s="28"/>
      <c r="AD712" s="31"/>
      <c r="AE712" s="41"/>
      <c r="AF712" s="41"/>
      <c r="AG712" s="41"/>
      <c r="AH712" s="41"/>
      <c r="AI712" s="41"/>
      <c r="AJ712" s="41"/>
      <c r="AK712" s="41"/>
      <c r="AL712" s="41"/>
    </row>
    <row r="713" spans="1:38">
      <c r="A713" s="8" t="str">
        <f>IF('PART III-DEMOGRAPHICS'!A713="","",'PART III-DEMOGRAPHICS'!A713)</f>
        <v/>
      </c>
      <c r="B713" s="9">
        <f t="shared" si="34"/>
        <v>0</v>
      </c>
      <c r="D713" s="28"/>
      <c r="F713" s="28"/>
      <c r="G713" s="28">
        <f t="shared" si="35"/>
        <v>0</v>
      </c>
      <c r="I713" s="28"/>
      <c r="J713" s="28"/>
      <c r="K713" s="41"/>
      <c r="L713" s="41"/>
      <c r="M713" s="41"/>
      <c r="N713" s="41"/>
      <c r="O713" s="28"/>
      <c r="P713" s="31" t="str">
        <f t="shared" si="36"/>
        <v>No</v>
      </c>
      <c r="X713" s="41"/>
      <c r="Y713" s="41"/>
      <c r="Z713" s="41"/>
      <c r="AA713" s="41"/>
      <c r="AB713" s="28"/>
      <c r="AD713" s="31"/>
      <c r="AE713" s="41"/>
      <c r="AF713" s="41"/>
      <c r="AG713" s="41"/>
      <c r="AH713" s="41"/>
      <c r="AI713" s="41"/>
      <c r="AJ713" s="41"/>
      <c r="AK713" s="41"/>
      <c r="AL713" s="41"/>
    </row>
    <row r="714" spans="1:38">
      <c r="A714" s="8" t="str">
        <f>IF('PART III-DEMOGRAPHICS'!A714="","",'PART III-DEMOGRAPHICS'!A714)</f>
        <v/>
      </c>
      <c r="B714" s="9">
        <f t="shared" si="34"/>
        <v>0</v>
      </c>
      <c r="D714" s="28"/>
      <c r="F714" s="28"/>
      <c r="G714" s="28">
        <f t="shared" si="35"/>
        <v>0</v>
      </c>
      <c r="I714" s="28"/>
      <c r="J714" s="28"/>
      <c r="K714" s="41"/>
      <c r="L714" s="41"/>
      <c r="M714" s="41"/>
      <c r="N714" s="41"/>
      <c r="O714" s="28"/>
      <c r="P714" s="31" t="str">
        <f t="shared" si="36"/>
        <v>No</v>
      </c>
      <c r="X714" s="41"/>
      <c r="Y714" s="41"/>
      <c r="Z714" s="41"/>
      <c r="AA714" s="41"/>
      <c r="AB714" s="28"/>
      <c r="AD714" s="31"/>
      <c r="AE714" s="41"/>
      <c r="AF714" s="41"/>
      <c r="AG714" s="41"/>
      <c r="AH714" s="41"/>
      <c r="AI714" s="41"/>
      <c r="AJ714" s="41"/>
      <c r="AK714" s="41"/>
      <c r="AL714" s="41"/>
    </row>
    <row r="715" spans="1:38">
      <c r="A715" s="8" t="str">
        <f>IF('PART III-DEMOGRAPHICS'!A715="","",'PART III-DEMOGRAPHICS'!A715)</f>
        <v/>
      </c>
      <c r="B715" s="9">
        <f t="shared" ref="B715:B778" si="37">D715+F715</f>
        <v>0</v>
      </c>
      <c r="D715" s="28"/>
      <c r="F715" s="28"/>
      <c r="G715" s="28">
        <f t="shared" ref="G715:G778" si="38">I715+J715</f>
        <v>0</v>
      </c>
      <c r="I715" s="28"/>
      <c r="J715" s="28"/>
      <c r="K715" s="41"/>
      <c r="L715" s="41"/>
      <c r="M715" s="41"/>
      <c r="N715" s="41"/>
      <c r="O715" s="28"/>
      <c r="P715" s="31" t="str">
        <f t="shared" si="36"/>
        <v>No</v>
      </c>
      <c r="X715" s="41"/>
      <c r="Y715" s="41"/>
      <c r="Z715" s="41"/>
      <c r="AA715" s="41"/>
      <c r="AB715" s="28"/>
      <c r="AD715" s="31"/>
      <c r="AE715" s="41"/>
      <c r="AF715" s="41"/>
      <c r="AG715" s="41"/>
      <c r="AH715" s="41"/>
      <c r="AI715" s="41"/>
      <c r="AJ715" s="41"/>
      <c r="AK715" s="41"/>
      <c r="AL715" s="41"/>
    </row>
    <row r="716" spans="1:38">
      <c r="A716" s="8" t="str">
        <f>IF('PART III-DEMOGRAPHICS'!A716="","",'PART III-DEMOGRAPHICS'!A716)</f>
        <v/>
      </c>
      <c r="B716" s="9">
        <f t="shared" si="37"/>
        <v>0</v>
      </c>
      <c r="D716" s="28"/>
      <c r="F716" s="28"/>
      <c r="G716" s="28">
        <f t="shared" si="38"/>
        <v>0</v>
      </c>
      <c r="I716" s="28"/>
      <c r="J716" s="28"/>
      <c r="K716" s="41"/>
      <c r="L716" s="41"/>
      <c r="M716" s="41"/>
      <c r="N716" s="41"/>
      <c r="O716" s="28"/>
      <c r="P716" s="31" t="str">
        <f t="shared" si="36"/>
        <v>No</v>
      </c>
      <c r="X716" s="41"/>
      <c r="Y716" s="41"/>
      <c r="Z716" s="41"/>
      <c r="AA716" s="41"/>
      <c r="AB716" s="28"/>
      <c r="AD716" s="31"/>
      <c r="AE716" s="41"/>
      <c r="AF716" s="41"/>
      <c r="AG716" s="41"/>
      <c r="AH716" s="41"/>
      <c r="AI716" s="41"/>
      <c r="AJ716" s="41"/>
      <c r="AK716" s="41"/>
      <c r="AL716" s="41"/>
    </row>
    <row r="717" spans="1:38">
      <c r="A717" s="8" t="str">
        <f>IF('PART III-DEMOGRAPHICS'!A717="","",'PART III-DEMOGRAPHICS'!A717)</f>
        <v/>
      </c>
      <c r="B717" s="9">
        <f t="shared" si="37"/>
        <v>0</v>
      </c>
      <c r="D717" s="28"/>
      <c r="F717" s="28"/>
      <c r="G717" s="28">
        <f t="shared" si="38"/>
        <v>0</v>
      </c>
      <c r="I717" s="28"/>
      <c r="J717" s="28"/>
      <c r="K717" s="41"/>
      <c r="L717" s="41"/>
      <c r="M717" s="41"/>
      <c r="N717" s="41"/>
      <c r="O717" s="28"/>
      <c r="P717" s="31" t="str">
        <f t="shared" si="36"/>
        <v>No</v>
      </c>
      <c r="X717" s="41"/>
      <c r="Y717" s="41"/>
      <c r="Z717" s="41"/>
      <c r="AA717" s="41"/>
      <c r="AB717" s="28"/>
      <c r="AD717" s="31"/>
      <c r="AE717" s="41"/>
      <c r="AF717" s="41"/>
      <c r="AG717" s="41"/>
      <c r="AH717" s="41"/>
      <c r="AI717" s="41"/>
      <c r="AJ717" s="41"/>
      <c r="AK717" s="41"/>
      <c r="AL717" s="41"/>
    </row>
    <row r="718" spans="1:38">
      <c r="A718" s="8" t="str">
        <f>IF('PART III-DEMOGRAPHICS'!A718="","",'PART III-DEMOGRAPHICS'!A718)</f>
        <v/>
      </c>
      <c r="B718" s="9">
        <f t="shared" si="37"/>
        <v>0</v>
      </c>
      <c r="D718" s="28"/>
      <c r="F718" s="28"/>
      <c r="G718" s="28">
        <f t="shared" si="38"/>
        <v>0</v>
      </c>
      <c r="I718" s="28"/>
      <c r="J718" s="28"/>
      <c r="K718" s="41"/>
      <c r="L718" s="41"/>
      <c r="M718" s="41"/>
      <c r="N718" s="41"/>
      <c r="O718" s="28"/>
      <c r="P718" s="31" t="str">
        <f t="shared" si="36"/>
        <v>No</v>
      </c>
      <c r="X718" s="41"/>
      <c r="Y718" s="41"/>
      <c r="Z718" s="41"/>
      <c r="AA718" s="41"/>
      <c r="AB718" s="28"/>
      <c r="AD718" s="31"/>
      <c r="AE718" s="41"/>
      <c r="AF718" s="41"/>
      <c r="AG718" s="41"/>
      <c r="AH718" s="41"/>
      <c r="AI718" s="41"/>
      <c r="AJ718" s="41"/>
      <c r="AK718" s="41"/>
      <c r="AL718" s="41"/>
    </row>
    <row r="719" spans="1:38">
      <c r="A719" s="8" t="str">
        <f>IF('PART III-DEMOGRAPHICS'!A719="","",'PART III-DEMOGRAPHICS'!A719)</f>
        <v/>
      </c>
      <c r="B719" s="9">
        <f t="shared" si="37"/>
        <v>0</v>
      </c>
      <c r="D719" s="28"/>
      <c r="F719" s="28"/>
      <c r="G719" s="28">
        <f t="shared" si="38"/>
        <v>0</v>
      </c>
      <c r="I719" s="28"/>
      <c r="J719" s="28"/>
      <c r="K719" s="41"/>
      <c r="L719" s="41"/>
      <c r="M719" s="41"/>
      <c r="N719" s="41"/>
      <c r="O719" s="28"/>
      <c r="P719" s="31" t="str">
        <f t="shared" si="36"/>
        <v>No</v>
      </c>
      <c r="X719" s="41"/>
      <c r="Y719" s="41"/>
      <c r="Z719" s="41"/>
      <c r="AA719" s="41"/>
      <c r="AB719" s="28"/>
      <c r="AD719" s="31"/>
      <c r="AE719" s="41"/>
      <c r="AF719" s="41"/>
      <c r="AG719" s="41"/>
      <c r="AH719" s="41"/>
      <c r="AI719" s="41"/>
      <c r="AJ719" s="41"/>
      <c r="AK719" s="41"/>
      <c r="AL719" s="41"/>
    </row>
    <row r="720" spans="1:38">
      <c r="A720" s="8" t="str">
        <f>IF('PART III-DEMOGRAPHICS'!A720="","",'PART III-DEMOGRAPHICS'!A720)</f>
        <v/>
      </c>
      <c r="B720" s="9">
        <f t="shared" si="37"/>
        <v>0</v>
      </c>
      <c r="D720" s="28"/>
      <c r="F720" s="28"/>
      <c r="G720" s="28">
        <f t="shared" si="38"/>
        <v>0</v>
      </c>
      <c r="I720" s="28"/>
      <c r="J720" s="28"/>
      <c r="K720" s="41"/>
      <c r="L720" s="41"/>
      <c r="M720" s="41"/>
      <c r="N720" s="41"/>
      <c r="O720" s="28"/>
      <c r="P720" s="31" t="str">
        <f t="shared" si="36"/>
        <v>No</v>
      </c>
      <c r="X720" s="41"/>
      <c r="Y720" s="41"/>
      <c r="Z720" s="41"/>
      <c r="AA720" s="41"/>
      <c r="AB720" s="28"/>
      <c r="AD720" s="31"/>
      <c r="AE720" s="41"/>
      <c r="AF720" s="41"/>
      <c r="AG720" s="41"/>
      <c r="AH720" s="41"/>
      <c r="AI720" s="41"/>
      <c r="AJ720" s="41"/>
      <c r="AK720" s="41"/>
      <c r="AL720" s="41"/>
    </row>
    <row r="721" spans="1:38">
      <c r="A721" s="8" t="str">
        <f>IF('PART III-DEMOGRAPHICS'!A721="","",'PART III-DEMOGRAPHICS'!A721)</f>
        <v/>
      </c>
      <c r="B721" s="9">
        <f t="shared" si="37"/>
        <v>0</v>
      </c>
      <c r="D721" s="28"/>
      <c r="F721" s="28"/>
      <c r="G721" s="28">
        <f t="shared" si="38"/>
        <v>0</v>
      </c>
      <c r="I721" s="28"/>
      <c r="J721" s="28"/>
      <c r="K721" s="41"/>
      <c r="L721" s="41"/>
      <c r="M721" s="41"/>
      <c r="N721" s="41"/>
      <c r="O721" s="28"/>
      <c r="P721" s="31" t="str">
        <f t="shared" si="36"/>
        <v>No</v>
      </c>
      <c r="X721" s="41"/>
      <c r="Y721" s="41"/>
      <c r="Z721" s="41"/>
      <c r="AA721" s="41"/>
      <c r="AB721" s="28"/>
      <c r="AD721" s="31"/>
      <c r="AE721" s="41"/>
      <c r="AF721" s="41"/>
      <c r="AG721" s="41"/>
      <c r="AH721" s="41"/>
      <c r="AI721" s="41"/>
      <c r="AJ721" s="41"/>
      <c r="AK721" s="41"/>
      <c r="AL721" s="41"/>
    </row>
    <row r="722" spans="1:38">
      <c r="A722" s="8" t="str">
        <f>IF('PART III-DEMOGRAPHICS'!A722="","",'PART III-DEMOGRAPHICS'!A722)</f>
        <v/>
      </c>
      <c r="B722" s="9">
        <f t="shared" si="37"/>
        <v>0</v>
      </c>
      <c r="D722" s="28"/>
      <c r="F722" s="28"/>
      <c r="G722" s="28">
        <f t="shared" si="38"/>
        <v>0</v>
      </c>
      <c r="I722" s="28"/>
      <c r="J722" s="28"/>
      <c r="K722" s="41"/>
      <c r="L722" s="41"/>
      <c r="M722" s="41"/>
      <c r="N722" s="41"/>
      <c r="O722" s="28"/>
      <c r="P722" s="31" t="str">
        <f t="shared" si="36"/>
        <v>No</v>
      </c>
      <c r="X722" s="41"/>
      <c r="Y722" s="41"/>
      <c r="Z722" s="41"/>
      <c r="AA722" s="41"/>
      <c r="AB722" s="28"/>
      <c r="AD722" s="31"/>
      <c r="AE722" s="41"/>
      <c r="AF722" s="41"/>
      <c r="AG722" s="41"/>
      <c r="AH722" s="41"/>
      <c r="AI722" s="41"/>
      <c r="AJ722" s="41"/>
      <c r="AK722" s="41"/>
      <c r="AL722" s="41"/>
    </row>
    <row r="723" spans="1:38">
      <c r="A723" s="8" t="str">
        <f>IF('PART III-DEMOGRAPHICS'!A723="","",'PART III-DEMOGRAPHICS'!A723)</f>
        <v/>
      </c>
      <c r="B723" s="9">
        <f t="shared" si="37"/>
        <v>0</v>
      </c>
      <c r="D723" s="28"/>
      <c r="F723" s="28"/>
      <c r="G723" s="28">
        <f t="shared" si="38"/>
        <v>0</v>
      </c>
      <c r="I723" s="28"/>
      <c r="J723" s="28"/>
      <c r="K723" s="41"/>
      <c r="L723" s="41"/>
      <c r="M723" s="41"/>
      <c r="N723" s="41"/>
      <c r="O723" s="28"/>
      <c r="P723" s="31" t="str">
        <f t="shared" si="36"/>
        <v>No</v>
      </c>
      <c r="X723" s="41"/>
      <c r="Y723" s="41"/>
      <c r="Z723" s="41"/>
      <c r="AA723" s="41"/>
      <c r="AB723" s="28"/>
      <c r="AD723" s="31"/>
      <c r="AE723" s="41"/>
      <c r="AF723" s="41"/>
      <c r="AG723" s="41"/>
      <c r="AH723" s="41"/>
      <c r="AI723" s="41"/>
      <c r="AJ723" s="41"/>
      <c r="AK723" s="41"/>
      <c r="AL723" s="41"/>
    </row>
    <row r="724" spans="1:38">
      <c r="A724" s="8" t="str">
        <f>IF('PART III-DEMOGRAPHICS'!A724="","",'PART III-DEMOGRAPHICS'!A724)</f>
        <v/>
      </c>
      <c r="B724" s="9">
        <f t="shared" si="37"/>
        <v>0</v>
      </c>
      <c r="D724" s="28"/>
      <c r="F724" s="28"/>
      <c r="G724" s="28">
        <f t="shared" si="38"/>
        <v>0</v>
      </c>
      <c r="I724" s="28"/>
      <c r="J724" s="28"/>
      <c r="K724" s="41"/>
      <c r="L724" s="41"/>
      <c r="M724" s="41"/>
      <c r="N724" s="41"/>
      <c r="O724" s="28"/>
      <c r="P724" s="31" t="str">
        <f t="shared" si="36"/>
        <v>No</v>
      </c>
      <c r="X724" s="41"/>
      <c r="Y724" s="41"/>
      <c r="Z724" s="41"/>
      <c r="AA724" s="41"/>
      <c r="AB724" s="28"/>
      <c r="AD724" s="31"/>
      <c r="AE724" s="41"/>
      <c r="AF724" s="41"/>
      <c r="AG724" s="41"/>
      <c r="AH724" s="41"/>
      <c r="AI724" s="41"/>
      <c r="AJ724" s="41"/>
      <c r="AK724" s="41"/>
      <c r="AL724" s="41"/>
    </row>
    <row r="725" spans="1:38">
      <c r="A725" s="8" t="str">
        <f>IF('PART III-DEMOGRAPHICS'!A725="","",'PART III-DEMOGRAPHICS'!A725)</f>
        <v/>
      </c>
      <c r="B725" s="9">
        <f t="shared" si="37"/>
        <v>0</v>
      </c>
      <c r="D725" s="28"/>
      <c r="F725" s="28"/>
      <c r="G725" s="28">
        <f t="shared" si="38"/>
        <v>0</v>
      </c>
      <c r="I725" s="28"/>
      <c r="J725" s="28"/>
      <c r="K725" s="41"/>
      <c r="L725" s="41"/>
      <c r="M725" s="41"/>
      <c r="N725" s="41"/>
      <c r="O725" s="28"/>
      <c r="P725" s="31" t="str">
        <f t="shared" si="36"/>
        <v>No</v>
      </c>
      <c r="X725" s="41"/>
      <c r="Y725" s="41"/>
      <c r="Z725" s="41"/>
      <c r="AA725" s="41"/>
      <c r="AB725" s="28"/>
      <c r="AD725" s="31"/>
      <c r="AE725" s="41"/>
      <c r="AF725" s="41"/>
      <c r="AG725" s="41"/>
      <c r="AH725" s="41"/>
      <c r="AI725" s="41"/>
      <c r="AJ725" s="41"/>
      <c r="AK725" s="41"/>
      <c r="AL725" s="41"/>
    </row>
    <row r="726" spans="1:38">
      <c r="A726" s="8" t="str">
        <f>IF('PART III-DEMOGRAPHICS'!A726="","",'PART III-DEMOGRAPHICS'!A726)</f>
        <v/>
      </c>
      <c r="B726" s="9">
        <f t="shared" si="37"/>
        <v>0</v>
      </c>
      <c r="D726" s="28"/>
      <c r="F726" s="28"/>
      <c r="G726" s="28">
        <f t="shared" si="38"/>
        <v>0</v>
      </c>
      <c r="I726" s="28"/>
      <c r="J726" s="28"/>
      <c r="K726" s="41"/>
      <c r="L726" s="41"/>
      <c r="M726" s="41"/>
      <c r="N726" s="41"/>
      <c r="O726" s="28"/>
      <c r="P726" s="31" t="str">
        <f t="shared" si="36"/>
        <v>No</v>
      </c>
      <c r="X726" s="41"/>
      <c r="Y726" s="41"/>
      <c r="Z726" s="41"/>
      <c r="AA726" s="41"/>
      <c r="AB726" s="28"/>
      <c r="AD726" s="31"/>
      <c r="AE726" s="41"/>
      <c r="AF726" s="41"/>
      <c r="AG726" s="41"/>
      <c r="AH726" s="41"/>
      <c r="AI726" s="41"/>
      <c r="AJ726" s="41"/>
      <c r="AK726" s="41"/>
      <c r="AL726" s="41"/>
    </row>
    <row r="727" spans="1:38">
      <c r="A727" s="8" t="str">
        <f>IF('PART III-DEMOGRAPHICS'!A727="","",'PART III-DEMOGRAPHICS'!A727)</f>
        <v/>
      </c>
      <c r="B727" s="9">
        <f t="shared" si="37"/>
        <v>0</v>
      </c>
      <c r="D727" s="28"/>
      <c r="F727" s="28"/>
      <c r="G727" s="28">
        <f t="shared" si="38"/>
        <v>0</v>
      </c>
      <c r="I727" s="28"/>
      <c r="J727" s="28"/>
      <c r="K727" s="41"/>
      <c r="L727" s="41"/>
      <c r="M727" s="41"/>
      <c r="N727" s="41"/>
      <c r="O727" s="28"/>
      <c r="P727" s="31" t="str">
        <f t="shared" si="36"/>
        <v>No</v>
      </c>
      <c r="X727" s="41"/>
      <c r="Y727" s="41"/>
      <c r="Z727" s="41"/>
      <c r="AA727" s="41"/>
      <c r="AB727" s="28"/>
      <c r="AD727" s="31"/>
      <c r="AE727" s="41"/>
      <c r="AF727" s="41"/>
      <c r="AG727" s="41"/>
      <c r="AH727" s="41"/>
      <c r="AI727" s="41"/>
      <c r="AJ727" s="41"/>
      <c r="AK727" s="41"/>
      <c r="AL727" s="41"/>
    </row>
    <row r="728" spans="1:38">
      <c r="A728" s="8" t="str">
        <f>IF('PART III-DEMOGRAPHICS'!A728="","",'PART III-DEMOGRAPHICS'!A728)</f>
        <v/>
      </c>
      <c r="B728" s="9">
        <f t="shared" si="37"/>
        <v>0</v>
      </c>
      <c r="D728" s="28"/>
      <c r="F728" s="28"/>
      <c r="G728" s="28">
        <f t="shared" si="38"/>
        <v>0</v>
      </c>
      <c r="I728" s="28"/>
      <c r="J728" s="28"/>
      <c r="K728" s="41"/>
      <c r="L728" s="41"/>
      <c r="M728" s="41"/>
      <c r="N728" s="41"/>
      <c r="O728" s="28"/>
      <c r="P728" s="31" t="str">
        <f t="shared" si="36"/>
        <v>No</v>
      </c>
      <c r="X728" s="41"/>
      <c r="Y728" s="41"/>
      <c r="Z728" s="41"/>
      <c r="AA728" s="41"/>
      <c r="AB728" s="28"/>
      <c r="AD728" s="31"/>
      <c r="AE728" s="41"/>
      <c r="AF728" s="41"/>
      <c r="AG728" s="41"/>
      <c r="AH728" s="41"/>
      <c r="AI728" s="41"/>
      <c r="AJ728" s="41"/>
      <c r="AK728" s="41"/>
      <c r="AL728" s="41"/>
    </row>
    <row r="729" spans="1:38">
      <c r="A729" s="8" t="str">
        <f>IF('PART III-DEMOGRAPHICS'!A729="","",'PART III-DEMOGRAPHICS'!A729)</f>
        <v/>
      </c>
      <c r="B729" s="9">
        <f t="shared" si="37"/>
        <v>0</v>
      </c>
      <c r="D729" s="28"/>
      <c r="F729" s="28"/>
      <c r="G729" s="28">
        <f t="shared" si="38"/>
        <v>0</v>
      </c>
      <c r="I729" s="28"/>
      <c r="J729" s="28"/>
      <c r="K729" s="41"/>
      <c r="L729" s="41"/>
      <c r="M729" s="41"/>
      <c r="N729" s="41"/>
      <c r="O729" s="28"/>
      <c r="P729" s="31" t="str">
        <f t="shared" si="36"/>
        <v>No</v>
      </c>
      <c r="X729" s="41"/>
      <c r="Y729" s="41"/>
      <c r="Z729" s="41"/>
      <c r="AA729" s="41"/>
      <c r="AB729" s="28"/>
      <c r="AD729" s="31"/>
      <c r="AE729" s="41"/>
      <c r="AF729" s="41"/>
      <c r="AG729" s="41"/>
      <c r="AH729" s="41"/>
      <c r="AI729" s="41"/>
      <c r="AJ729" s="41"/>
      <c r="AK729" s="41"/>
      <c r="AL729" s="41"/>
    </row>
    <row r="730" spans="1:38">
      <c r="A730" s="8" t="str">
        <f>IF('PART III-DEMOGRAPHICS'!A730="","",'PART III-DEMOGRAPHICS'!A730)</f>
        <v/>
      </c>
      <c r="B730" s="9">
        <f t="shared" si="37"/>
        <v>0</v>
      </c>
      <c r="D730" s="28"/>
      <c r="F730" s="28"/>
      <c r="G730" s="28">
        <f t="shared" si="38"/>
        <v>0</v>
      </c>
      <c r="I730" s="28"/>
      <c r="J730" s="28"/>
      <c r="K730" s="41"/>
      <c r="L730" s="41"/>
      <c r="M730" s="41"/>
      <c r="N730" s="41"/>
      <c r="O730" s="28"/>
      <c r="P730" s="31" t="str">
        <f t="shared" si="36"/>
        <v>No</v>
      </c>
      <c r="X730" s="41"/>
      <c r="Y730" s="41"/>
      <c r="Z730" s="41"/>
      <c r="AA730" s="41"/>
      <c r="AB730" s="28"/>
      <c r="AD730" s="31"/>
      <c r="AE730" s="41"/>
      <c r="AF730" s="41"/>
      <c r="AG730" s="41"/>
      <c r="AH730" s="41"/>
      <c r="AI730" s="41"/>
      <c r="AJ730" s="41"/>
      <c r="AK730" s="41"/>
      <c r="AL730" s="41"/>
    </row>
    <row r="731" spans="1:38">
      <c r="A731" s="8" t="str">
        <f>IF('PART III-DEMOGRAPHICS'!A731="","",'PART III-DEMOGRAPHICS'!A731)</f>
        <v/>
      </c>
      <c r="B731" s="9">
        <f t="shared" si="37"/>
        <v>0</v>
      </c>
      <c r="D731" s="28"/>
      <c r="F731" s="28"/>
      <c r="G731" s="28">
        <f t="shared" si="38"/>
        <v>0</v>
      </c>
      <c r="I731" s="28"/>
      <c r="J731" s="28"/>
      <c r="K731" s="41"/>
      <c r="L731" s="41"/>
      <c r="M731" s="41"/>
      <c r="N731" s="41"/>
      <c r="O731" s="28"/>
      <c r="P731" s="31" t="str">
        <f t="shared" si="36"/>
        <v>No</v>
      </c>
      <c r="X731" s="41"/>
      <c r="Y731" s="41"/>
      <c r="Z731" s="41"/>
      <c r="AA731" s="41"/>
      <c r="AB731" s="28"/>
      <c r="AD731" s="31"/>
      <c r="AE731" s="41"/>
      <c r="AF731" s="41"/>
      <c r="AG731" s="41"/>
      <c r="AH731" s="41"/>
      <c r="AI731" s="41"/>
      <c r="AJ731" s="41"/>
      <c r="AK731" s="41"/>
      <c r="AL731" s="41"/>
    </row>
    <row r="732" spans="1:38">
      <c r="A732" s="8" t="str">
        <f>IF('PART III-DEMOGRAPHICS'!A732="","",'PART III-DEMOGRAPHICS'!A732)</f>
        <v/>
      </c>
      <c r="B732" s="9">
        <f t="shared" si="37"/>
        <v>0</v>
      </c>
      <c r="D732" s="28"/>
      <c r="F732" s="28"/>
      <c r="G732" s="28">
        <f t="shared" si="38"/>
        <v>0</v>
      </c>
      <c r="I732" s="28"/>
      <c r="J732" s="28"/>
      <c r="K732" s="41"/>
      <c r="L732" s="41"/>
      <c r="M732" s="41"/>
      <c r="N732" s="41"/>
      <c r="O732" s="28"/>
      <c r="P732" s="31" t="str">
        <f t="shared" si="36"/>
        <v>No</v>
      </c>
      <c r="X732" s="41"/>
      <c r="Y732" s="41"/>
      <c r="Z732" s="41"/>
      <c r="AA732" s="41"/>
      <c r="AB732" s="28"/>
      <c r="AD732" s="31"/>
      <c r="AE732" s="41"/>
      <c r="AF732" s="41"/>
      <c r="AG732" s="41"/>
      <c r="AH732" s="41"/>
      <c r="AI732" s="41"/>
      <c r="AJ732" s="41"/>
      <c r="AK732" s="41"/>
      <c r="AL732" s="41"/>
    </row>
    <row r="733" spans="1:38">
      <c r="A733" s="8" t="str">
        <f>IF('PART III-DEMOGRAPHICS'!A733="","",'PART III-DEMOGRAPHICS'!A733)</f>
        <v/>
      </c>
      <c r="B733" s="9">
        <f t="shared" si="37"/>
        <v>0</v>
      </c>
      <c r="D733" s="28"/>
      <c r="F733" s="28"/>
      <c r="G733" s="28">
        <f t="shared" si="38"/>
        <v>0</v>
      </c>
      <c r="I733" s="28"/>
      <c r="J733" s="28"/>
      <c r="K733" s="41"/>
      <c r="L733" s="41"/>
      <c r="M733" s="41"/>
      <c r="N733" s="41"/>
      <c r="O733" s="28"/>
      <c r="P733" s="31" t="str">
        <f t="shared" si="36"/>
        <v>No</v>
      </c>
      <c r="X733" s="41"/>
      <c r="Y733" s="41"/>
      <c r="Z733" s="41"/>
      <c r="AA733" s="41"/>
      <c r="AB733" s="28"/>
      <c r="AD733" s="31"/>
      <c r="AE733" s="41"/>
      <c r="AF733" s="41"/>
      <c r="AG733" s="41"/>
      <c r="AH733" s="41"/>
      <c r="AI733" s="41"/>
      <c r="AJ733" s="41"/>
      <c r="AK733" s="41"/>
      <c r="AL733" s="41"/>
    </row>
    <row r="734" spans="1:38">
      <c r="A734" s="8" t="str">
        <f>IF('PART III-DEMOGRAPHICS'!A734="","",'PART III-DEMOGRAPHICS'!A734)</f>
        <v/>
      </c>
      <c r="B734" s="9">
        <f t="shared" si="37"/>
        <v>0</v>
      </c>
      <c r="D734" s="28"/>
      <c r="F734" s="28"/>
      <c r="G734" s="28">
        <f t="shared" si="38"/>
        <v>0</v>
      </c>
      <c r="I734" s="28"/>
      <c r="J734" s="28"/>
      <c r="K734" s="41"/>
      <c r="L734" s="41"/>
      <c r="M734" s="41"/>
      <c r="N734" s="41"/>
      <c r="O734" s="28"/>
      <c r="P734" s="31" t="str">
        <f t="shared" si="36"/>
        <v>No</v>
      </c>
      <c r="X734" s="41"/>
      <c r="Y734" s="41"/>
      <c r="Z734" s="41"/>
      <c r="AA734" s="41"/>
      <c r="AB734" s="28"/>
      <c r="AD734" s="31"/>
      <c r="AE734" s="41"/>
      <c r="AF734" s="41"/>
      <c r="AG734" s="41"/>
      <c r="AH734" s="41"/>
      <c r="AI734" s="41"/>
      <c r="AJ734" s="41"/>
      <c r="AK734" s="41"/>
      <c r="AL734" s="41"/>
    </row>
    <row r="735" spans="1:38">
      <c r="A735" s="8" t="str">
        <f>IF('PART III-DEMOGRAPHICS'!A735="","",'PART III-DEMOGRAPHICS'!A735)</f>
        <v/>
      </c>
      <c r="B735" s="9">
        <f t="shared" si="37"/>
        <v>0</v>
      </c>
      <c r="D735" s="28"/>
      <c r="F735" s="28"/>
      <c r="G735" s="28">
        <f t="shared" si="38"/>
        <v>0</v>
      </c>
      <c r="I735" s="28"/>
      <c r="J735" s="28"/>
      <c r="K735" s="41"/>
      <c r="L735" s="41"/>
      <c r="M735" s="41"/>
      <c r="N735" s="41"/>
      <c r="O735" s="28"/>
      <c r="P735" s="31" t="str">
        <f t="shared" si="36"/>
        <v>No</v>
      </c>
      <c r="X735" s="41"/>
      <c r="Y735" s="41"/>
      <c r="Z735" s="41"/>
      <c r="AA735" s="41"/>
      <c r="AB735" s="28"/>
      <c r="AD735" s="31"/>
      <c r="AE735" s="41"/>
      <c r="AF735" s="41"/>
      <c r="AG735" s="41"/>
      <c r="AH735" s="41"/>
      <c r="AI735" s="41"/>
      <c r="AJ735" s="41"/>
      <c r="AK735" s="41"/>
      <c r="AL735" s="41"/>
    </row>
    <row r="736" spans="1:38">
      <c r="A736" s="8" t="str">
        <f>IF('PART III-DEMOGRAPHICS'!A736="","",'PART III-DEMOGRAPHICS'!A736)</f>
        <v/>
      </c>
      <c r="B736" s="9">
        <f t="shared" si="37"/>
        <v>0</v>
      </c>
      <c r="D736" s="28"/>
      <c r="F736" s="28"/>
      <c r="G736" s="28">
        <f t="shared" si="38"/>
        <v>0</v>
      </c>
      <c r="I736" s="28"/>
      <c r="J736" s="28"/>
      <c r="K736" s="41"/>
      <c r="L736" s="41"/>
      <c r="M736" s="41"/>
      <c r="N736" s="41"/>
      <c r="O736" s="28"/>
      <c r="P736" s="31" t="str">
        <f t="shared" si="36"/>
        <v>No</v>
      </c>
      <c r="X736" s="41"/>
      <c r="Y736" s="41"/>
      <c r="Z736" s="41"/>
      <c r="AA736" s="41"/>
      <c r="AB736" s="28"/>
      <c r="AD736" s="31"/>
      <c r="AE736" s="41"/>
      <c r="AF736" s="41"/>
      <c r="AG736" s="41"/>
      <c r="AH736" s="41"/>
      <c r="AI736" s="41"/>
      <c r="AJ736" s="41"/>
      <c r="AK736" s="41"/>
      <c r="AL736" s="41"/>
    </row>
    <row r="737" spans="1:38">
      <c r="A737" s="8" t="str">
        <f>IF('PART III-DEMOGRAPHICS'!A737="","",'PART III-DEMOGRAPHICS'!A737)</f>
        <v/>
      </c>
      <c r="B737" s="9">
        <f t="shared" si="37"/>
        <v>0</v>
      </c>
      <c r="D737" s="28"/>
      <c r="F737" s="28"/>
      <c r="G737" s="28">
        <f t="shared" si="38"/>
        <v>0</v>
      </c>
      <c r="I737" s="28"/>
      <c r="J737" s="28"/>
      <c r="K737" s="41"/>
      <c r="L737" s="41"/>
      <c r="M737" s="41"/>
      <c r="N737" s="41"/>
      <c r="O737" s="28"/>
      <c r="P737" s="31" t="str">
        <f t="shared" si="36"/>
        <v>No</v>
      </c>
      <c r="X737" s="41"/>
      <c r="Y737" s="41"/>
      <c r="Z737" s="41"/>
      <c r="AA737" s="41"/>
      <c r="AB737" s="28"/>
      <c r="AD737" s="31"/>
      <c r="AE737" s="41"/>
      <c r="AF737" s="41"/>
      <c r="AG737" s="41"/>
      <c r="AH737" s="41"/>
      <c r="AI737" s="41"/>
      <c r="AJ737" s="41"/>
      <c r="AK737" s="41"/>
      <c r="AL737" s="41"/>
    </row>
    <row r="738" spans="1:38">
      <c r="A738" s="8" t="str">
        <f>IF('PART III-DEMOGRAPHICS'!A738="","",'PART III-DEMOGRAPHICS'!A738)</f>
        <v/>
      </c>
      <c r="B738" s="9">
        <f t="shared" si="37"/>
        <v>0</v>
      </c>
      <c r="D738" s="28"/>
      <c r="F738" s="28"/>
      <c r="G738" s="28">
        <f t="shared" si="38"/>
        <v>0</v>
      </c>
      <c r="I738" s="28"/>
      <c r="J738" s="28"/>
      <c r="K738" s="41"/>
      <c r="L738" s="41"/>
      <c r="M738" s="41"/>
      <c r="N738" s="41"/>
      <c r="O738" s="28"/>
      <c r="P738" s="31" t="str">
        <f t="shared" si="36"/>
        <v>No</v>
      </c>
      <c r="X738" s="41"/>
      <c r="Y738" s="41"/>
      <c r="Z738" s="41"/>
      <c r="AA738" s="41"/>
      <c r="AB738" s="28"/>
      <c r="AD738" s="31"/>
      <c r="AE738" s="41"/>
      <c r="AF738" s="41"/>
      <c r="AG738" s="41"/>
      <c r="AH738" s="41"/>
      <c r="AI738" s="41"/>
      <c r="AJ738" s="41"/>
      <c r="AK738" s="41"/>
      <c r="AL738" s="41"/>
    </row>
    <row r="739" spans="1:38">
      <c r="A739" s="8" t="str">
        <f>IF('PART III-DEMOGRAPHICS'!A739="","",'PART III-DEMOGRAPHICS'!A739)</f>
        <v/>
      </c>
      <c r="B739" s="9">
        <f t="shared" si="37"/>
        <v>0</v>
      </c>
      <c r="D739" s="28"/>
      <c r="F739" s="28"/>
      <c r="G739" s="28">
        <f t="shared" si="38"/>
        <v>0</v>
      </c>
      <c r="I739" s="28"/>
      <c r="J739" s="28"/>
      <c r="K739" s="41"/>
      <c r="L739" s="41"/>
      <c r="M739" s="41"/>
      <c r="N739" s="41"/>
      <c r="O739" s="28"/>
      <c r="P739" s="31" t="str">
        <f t="shared" si="36"/>
        <v>No</v>
      </c>
      <c r="X739" s="41"/>
      <c r="Y739" s="41"/>
      <c r="Z739" s="41"/>
      <c r="AA739" s="41"/>
      <c r="AB739" s="28"/>
      <c r="AD739" s="31"/>
      <c r="AE739" s="41"/>
      <c r="AF739" s="41"/>
      <c r="AG739" s="41"/>
      <c r="AH739" s="41"/>
      <c r="AI739" s="41"/>
      <c r="AJ739" s="41"/>
      <c r="AK739" s="41"/>
      <c r="AL739" s="41"/>
    </row>
    <row r="740" spans="1:38">
      <c r="A740" s="8" t="str">
        <f>IF('PART III-DEMOGRAPHICS'!A740="","",'PART III-DEMOGRAPHICS'!A740)</f>
        <v/>
      </c>
      <c r="B740" s="9">
        <f t="shared" si="37"/>
        <v>0</v>
      </c>
      <c r="D740" s="28"/>
      <c r="F740" s="28"/>
      <c r="G740" s="28">
        <f t="shared" si="38"/>
        <v>0</v>
      </c>
      <c r="I740" s="28"/>
      <c r="J740" s="28"/>
      <c r="K740" s="41"/>
      <c r="L740" s="41"/>
      <c r="M740" s="41"/>
      <c r="N740" s="41"/>
      <c r="O740" s="28"/>
      <c r="P740" s="31" t="str">
        <f t="shared" si="36"/>
        <v>No</v>
      </c>
      <c r="X740" s="41"/>
      <c r="Y740" s="41"/>
      <c r="Z740" s="41"/>
      <c r="AA740" s="41"/>
      <c r="AB740" s="28"/>
      <c r="AD740" s="31"/>
      <c r="AE740" s="41"/>
      <c r="AF740" s="41"/>
      <c r="AG740" s="41"/>
      <c r="AH740" s="41"/>
      <c r="AI740" s="41"/>
      <c r="AJ740" s="41"/>
      <c r="AK740" s="41"/>
      <c r="AL740" s="41"/>
    </row>
    <row r="741" spans="1:38">
      <c r="A741" s="8" t="str">
        <f>IF('PART III-DEMOGRAPHICS'!A741="","",'PART III-DEMOGRAPHICS'!A741)</f>
        <v/>
      </c>
      <c r="B741" s="9">
        <f t="shared" si="37"/>
        <v>0</v>
      </c>
      <c r="D741" s="28"/>
      <c r="F741" s="28"/>
      <c r="G741" s="28">
        <f t="shared" si="38"/>
        <v>0</v>
      </c>
      <c r="I741" s="28"/>
      <c r="J741" s="28"/>
      <c r="K741" s="41"/>
      <c r="L741" s="41"/>
      <c r="M741" s="41"/>
      <c r="N741" s="41"/>
      <c r="O741" s="28"/>
      <c r="P741" s="31" t="str">
        <f t="shared" si="36"/>
        <v>No</v>
      </c>
      <c r="X741" s="41"/>
      <c r="Y741" s="41"/>
      <c r="Z741" s="41"/>
      <c r="AA741" s="41"/>
      <c r="AB741" s="28"/>
      <c r="AD741" s="31"/>
      <c r="AE741" s="41"/>
      <c r="AF741" s="41"/>
      <c r="AG741" s="41"/>
      <c r="AH741" s="41"/>
      <c r="AI741" s="41"/>
      <c r="AJ741" s="41"/>
      <c r="AK741" s="41"/>
      <c r="AL741" s="41"/>
    </row>
    <row r="742" spans="1:38">
      <c r="A742" s="8" t="str">
        <f>IF('PART III-DEMOGRAPHICS'!A742="","",'PART III-DEMOGRAPHICS'!A742)</f>
        <v/>
      </c>
      <c r="B742" s="9">
        <f t="shared" si="37"/>
        <v>0</v>
      </c>
      <c r="D742" s="28"/>
      <c r="F742" s="28"/>
      <c r="G742" s="28">
        <f t="shared" si="38"/>
        <v>0</v>
      </c>
      <c r="I742" s="28"/>
      <c r="J742" s="28"/>
      <c r="K742" s="41"/>
      <c r="L742" s="41"/>
      <c r="M742" s="41"/>
      <c r="N742" s="41"/>
      <c r="O742" s="28"/>
      <c r="P742" s="31" t="str">
        <f t="shared" si="36"/>
        <v>No</v>
      </c>
      <c r="X742" s="41"/>
      <c r="Y742" s="41"/>
      <c r="Z742" s="41"/>
      <c r="AA742" s="41"/>
      <c r="AB742" s="28"/>
      <c r="AD742" s="31"/>
      <c r="AE742" s="41"/>
      <c r="AF742" s="41"/>
      <c r="AG742" s="41"/>
      <c r="AH742" s="41"/>
      <c r="AI742" s="41"/>
      <c r="AJ742" s="41"/>
      <c r="AK742" s="41"/>
      <c r="AL742" s="41"/>
    </row>
    <row r="743" spans="1:38">
      <c r="A743" s="8" t="str">
        <f>IF('PART III-DEMOGRAPHICS'!A743="","",'PART III-DEMOGRAPHICS'!A743)</f>
        <v/>
      </c>
      <c r="B743" s="9">
        <f t="shared" si="37"/>
        <v>0</v>
      </c>
      <c r="D743" s="28"/>
      <c r="F743" s="28"/>
      <c r="G743" s="28">
        <f t="shared" si="38"/>
        <v>0</v>
      </c>
      <c r="I743" s="28"/>
      <c r="J743" s="28"/>
      <c r="K743" s="41"/>
      <c r="L743" s="41"/>
      <c r="M743" s="41"/>
      <c r="N743" s="41"/>
      <c r="O743" s="28"/>
      <c r="P743" s="31" t="str">
        <f t="shared" si="36"/>
        <v>No</v>
      </c>
      <c r="X743" s="41"/>
      <c r="Y743" s="41"/>
      <c r="Z743" s="41"/>
      <c r="AA743" s="41"/>
      <c r="AB743" s="28"/>
      <c r="AD743" s="31"/>
      <c r="AE743" s="41"/>
      <c r="AF743" s="41"/>
      <c r="AG743" s="41"/>
      <c r="AH743" s="41"/>
      <c r="AI743" s="41"/>
      <c r="AJ743" s="41"/>
      <c r="AK743" s="41"/>
      <c r="AL743" s="41"/>
    </row>
    <row r="744" spans="1:38">
      <c r="A744" s="8" t="str">
        <f>IF('PART III-DEMOGRAPHICS'!A744="","",'PART III-DEMOGRAPHICS'!A744)</f>
        <v/>
      </c>
      <c r="B744" s="9">
        <f t="shared" si="37"/>
        <v>0</v>
      </c>
      <c r="D744" s="28"/>
      <c r="F744" s="28"/>
      <c r="G744" s="28">
        <f t="shared" si="38"/>
        <v>0</v>
      </c>
      <c r="I744" s="28"/>
      <c r="J744" s="28"/>
      <c r="K744" s="41"/>
      <c r="L744" s="41"/>
      <c r="M744" s="41"/>
      <c r="N744" s="41"/>
      <c r="O744" s="28"/>
      <c r="P744" s="31" t="str">
        <f t="shared" si="36"/>
        <v>No</v>
      </c>
      <c r="X744" s="41"/>
      <c r="Y744" s="41"/>
      <c r="Z744" s="41"/>
      <c r="AA744" s="41"/>
      <c r="AB744" s="28"/>
      <c r="AD744" s="31"/>
      <c r="AE744" s="41"/>
      <c r="AF744" s="41"/>
      <c r="AG744" s="41"/>
      <c r="AH744" s="41"/>
      <c r="AI744" s="41"/>
      <c r="AJ744" s="41"/>
      <c r="AK744" s="41"/>
      <c r="AL744" s="41"/>
    </row>
    <row r="745" spans="1:38">
      <c r="A745" s="8" t="str">
        <f>IF('PART III-DEMOGRAPHICS'!A745="","",'PART III-DEMOGRAPHICS'!A745)</f>
        <v/>
      </c>
      <c r="B745" s="9">
        <f t="shared" si="37"/>
        <v>0</v>
      </c>
      <c r="D745" s="28"/>
      <c r="F745" s="28"/>
      <c r="G745" s="28">
        <f t="shared" si="38"/>
        <v>0</v>
      </c>
      <c r="I745" s="28"/>
      <c r="J745" s="28"/>
      <c r="K745" s="41"/>
      <c r="L745" s="41"/>
      <c r="M745" s="41"/>
      <c r="N745" s="41"/>
      <c r="O745" s="28"/>
      <c r="P745" s="31" t="str">
        <f t="shared" si="36"/>
        <v>No</v>
      </c>
      <c r="X745" s="41"/>
      <c r="Y745" s="41"/>
      <c r="Z745" s="41"/>
      <c r="AA745" s="41"/>
      <c r="AB745" s="28"/>
      <c r="AD745" s="31"/>
      <c r="AE745" s="41"/>
      <c r="AF745" s="41"/>
      <c r="AG745" s="41"/>
      <c r="AH745" s="41"/>
      <c r="AI745" s="41"/>
      <c r="AJ745" s="41"/>
      <c r="AK745" s="41"/>
      <c r="AL745" s="41"/>
    </row>
    <row r="746" spans="1:38">
      <c r="A746" s="8" t="str">
        <f>IF('PART III-DEMOGRAPHICS'!A746="","",'PART III-DEMOGRAPHICS'!A746)</f>
        <v/>
      </c>
      <c r="B746" s="9">
        <f t="shared" si="37"/>
        <v>0</v>
      </c>
      <c r="D746" s="28"/>
      <c r="F746" s="28"/>
      <c r="G746" s="28">
        <f t="shared" si="38"/>
        <v>0</v>
      </c>
      <c r="I746" s="28"/>
      <c r="J746" s="28"/>
      <c r="K746" s="41"/>
      <c r="L746" s="41"/>
      <c r="M746" s="41"/>
      <c r="N746" s="41"/>
      <c r="O746" s="28"/>
      <c r="P746" s="31" t="str">
        <f t="shared" si="36"/>
        <v>No</v>
      </c>
      <c r="X746" s="41"/>
      <c r="Y746" s="41"/>
      <c r="Z746" s="41"/>
      <c r="AA746" s="41"/>
      <c r="AB746" s="28"/>
      <c r="AD746" s="31"/>
      <c r="AE746" s="41"/>
      <c r="AF746" s="41"/>
      <c r="AG746" s="41"/>
      <c r="AH746" s="41"/>
      <c r="AI746" s="41"/>
      <c r="AJ746" s="41"/>
      <c r="AK746" s="41"/>
      <c r="AL746" s="41"/>
    </row>
    <row r="747" spans="1:38">
      <c r="A747" s="8" t="str">
        <f>IF('PART III-DEMOGRAPHICS'!A747="","",'PART III-DEMOGRAPHICS'!A747)</f>
        <v/>
      </c>
      <c r="B747" s="9">
        <f t="shared" si="37"/>
        <v>0</v>
      </c>
      <c r="D747" s="28"/>
      <c r="F747" s="28"/>
      <c r="G747" s="28">
        <f t="shared" si="38"/>
        <v>0</v>
      </c>
      <c r="I747" s="28"/>
      <c r="J747" s="28"/>
      <c r="K747" s="41"/>
      <c r="L747" s="41"/>
      <c r="M747" s="41"/>
      <c r="N747" s="41"/>
      <c r="O747" s="28"/>
      <c r="P747" s="31" t="str">
        <f t="shared" si="36"/>
        <v>No</v>
      </c>
      <c r="X747" s="41"/>
      <c r="Y747" s="41"/>
      <c r="Z747" s="41"/>
      <c r="AA747" s="41"/>
      <c r="AB747" s="28"/>
      <c r="AD747" s="31"/>
      <c r="AE747" s="41"/>
      <c r="AF747" s="41"/>
      <c r="AG747" s="41"/>
      <c r="AH747" s="41"/>
      <c r="AI747" s="41"/>
      <c r="AJ747" s="41"/>
      <c r="AK747" s="41"/>
      <c r="AL747" s="41"/>
    </row>
    <row r="748" spans="1:38">
      <c r="A748" s="8" t="str">
        <f>IF('PART III-DEMOGRAPHICS'!A748="","",'PART III-DEMOGRAPHICS'!A748)</f>
        <v/>
      </c>
      <c r="B748" s="9">
        <f t="shared" si="37"/>
        <v>0</v>
      </c>
      <c r="D748" s="28"/>
      <c r="F748" s="28"/>
      <c r="G748" s="28">
        <f t="shared" si="38"/>
        <v>0</v>
      </c>
      <c r="I748" s="28"/>
      <c r="J748" s="28"/>
      <c r="K748" s="41"/>
      <c r="L748" s="41"/>
      <c r="M748" s="41"/>
      <c r="N748" s="41"/>
      <c r="O748" s="28"/>
      <c r="P748" s="31" t="str">
        <f t="shared" si="36"/>
        <v>No</v>
      </c>
      <c r="X748" s="41"/>
      <c r="Y748" s="41"/>
      <c r="Z748" s="41"/>
      <c r="AA748" s="41"/>
      <c r="AB748" s="28"/>
      <c r="AD748" s="31"/>
      <c r="AE748" s="41"/>
      <c r="AF748" s="41"/>
      <c r="AG748" s="41"/>
      <c r="AH748" s="41"/>
      <c r="AI748" s="41"/>
      <c r="AJ748" s="41"/>
      <c r="AK748" s="41"/>
      <c r="AL748" s="41"/>
    </row>
    <row r="749" spans="1:38">
      <c r="A749" s="8" t="str">
        <f>IF('PART III-DEMOGRAPHICS'!A749="","",'PART III-DEMOGRAPHICS'!A749)</f>
        <v/>
      </c>
      <c r="B749" s="9">
        <f t="shared" si="37"/>
        <v>0</v>
      </c>
      <c r="D749" s="28"/>
      <c r="F749" s="28"/>
      <c r="G749" s="28">
        <f t="shared" si="38"/>
        <v>0</v>
      </c>
      <c r="I749" s="28"/>
      <c r="J749" s="28"/>
      <c r="K749" s="41"/>
      <c r="L749" s="41"/>
      <c r="M749" s="41"/>
      <c r="N749" s="41"/>
      <c r="O749" s="28"/>
      <c r="P749" s="31" t="str">
        <f t="shared" si="36"/>
        <v>No</v>
      </c>
      <c r="X749" s="41"/>
      <c r="Y749" s="41"/>
      <c r="Z749" s="41"/>
      <c r="AA749" s="41"/>
      <c r="AB749" s="28"/>
      <c r="AD749" s="31"/>
      <c r="AE749" s="41"/>
      <c r="AF749" s="41"/>
      <c r="AG749" s="41"/>
      <c r="AH749" s="41"/>
      <c r="AI749" s="41"/>
      <c r="AJ749" s="41"/>
      <c r="AK749" s="41"/>
      <c r="AL749" s="41"/>
    </row>
    <row r="750" spans="1:38">
      <c r="A750" s="8" t="str">
        <f>IF('PART III-DEMOGRAPHICS'!A750="","",'PART III-DEMOGRAPHICS'!A750)</f>
        <v/>
      </c>
      <c r="B750" s="9">
        <f t="shared" si="37"/>
        <v>0</v>
      </c>
      <c r="D750" s="28"/>
      <c r="F750" s="28"/>
      <c r="G750" s="28">
        <f t="shared" si="38"/>
        <v>0</v>
      </c>
      <c r="I750" s="28"/>
      <c r="J750" s="28"/>
      <c r="K750" s="41"/>
      <c r="L750" s="41"/>
      <c r="M750" s="41"/>
      <c r="N750" s="41"/>
      <c r="O750" s="28"/>
      <c r="P750" s="31" t="str">
        <f t="shared" si="36"/>
        <v>No</v>
      </c>
      <c r="X750" s="41"/>
      <c r="Y750" s="41"/>
      <c r="Z750" s="41"/>
      <c r="AA750" s="41"/>
      <c r="AB750" s="28"/>
      <c r="AD750" s="31"/>
      <c r="AE750" s="41"/>
      <c r="AF750" s="41"/>
      <c r="AG750" s="41"/>
      <c r="AH750" s="41"/>
      <c r="AI750" s="41"/>
      <c r="AJ750" s="41"/>
      <c r="AK750" s="41"/>
      <c r="AL750" s="41"/>
    </row>
    <row r="751" spans="1:38">
      <c r="A751" s="8" t="str">
        <f>IF('PART III-DEMOGRAPHICS'!A751="","",'PART III-DEMOGRAPHICS'!A751)</f>
        <v/>
      </c>
      <c r="B751" s="9">
        <f t="shared" si="37"/>
        <v>0</v>
      </c>
      <c r="D751" s="28"/>
      <c r="F751" s="28"/>
      <c r="G751" s="28">
        <f t="shared" si="38"/>
        <v>0</v>
      </c>
      <c r="I751" s="28"/>
      <c r="J751" s="28"/>
      <c r="K751" s="41"/>
      <c r="L751" s="41"/>
      <c r="M751" s="41"/>
      <c r="N751" s="41"/>
      <c r="O751" s="28"/>
      <c r="P751" s="31" t="str">
        <f t="shared" si="36"/>
        <v>No</v>
      </c>
      <c r="X751" s="41"/>
      <c r="Y751" s="41"/>
      <c r="Z751" s="41"/>
      <c r="AA751" s="41"/>
      <c r="AB751" s="28"/>
      <c r="AD751" s="31"/>
      <c r="AE751" s="41"/>
      <c r="AF751" s="41"/>
      <c r="AG751" s="41"/>
      <c r="AH751" s="41"/>
      <c r="AI751" s="41"/>
      <c r="AJ751" s="41"/>
      <c r="AK751" s="41"/>
      <c r="AL751" s="41"/>
    </row>
    <row r="752" spans="1:38">
      <c r="A752" s="8" t="str">
        <f>IF('PART III-DEMOGRAPHICS'!A752="","",'PART III-DEMOGRAPHICS'!A752)</f>
        <v/>
      </c>
      <c r="B752" s="9">
        <f t="shared" si="37"/>
        <v>0</v>
      </c>
      <c r="D752" s="28"/>
      <c r="F752" s="28"/>
      <c r="G752" s="28">
        <f t="shared" si="38"/>
        <v>0</v>
      </c>
      <c r="I752" s="28"/>
      <c r="J752" s="28"/>
      <c r="K752" s="41"/>
      <c r="L752" s="41"/>
      <c r="M752" s="41"/>
      <c r="N752" s="41"/>
      <c r="O752" s="28"/>
      <c r="P752" s="31" t="str">
        <f t="shared" si="36"/>
        <v>No</v>
      </c>
      <c r="X752" s="41"/>
      <c r="Y752" s="41"/>
      <c r="Z752" s="41"/>
      <c r="AA752" s="41"/>
      <c r="AB752" s="28"/>
      <c r="AD752" s="31"/>
      <c r="AE752" s="41"/>
      <c r="AF752" s="41"/>
      <c r="AG752" s="41"/>
      <c r="AH752" s="41"/>
      <c r="AI752" s="41"/>
      <c r="AJ752" s="41"/>
      <c r="AK752" s="41"/>
      <c r="AL752" s="41"/>
    </row>
    <row r="753" spans="1:38">
      <c r="A753" s="8" t="str">
        <f>IF('PART III-DEMOGRAPHICS'!A753="","",'PART III-DEMOGRAPHICS'!A753)</f>
        <v/>
      </c>
      <c r="B753" s="9">
        <f t="shared" si="37"/>
        <v>0</v>
      </c>
      <c r="D753" s="28"/>
      <c r="F753" s="28"/>
      <c r="G753" s="28">
        <f t="shared" si="38"/>
        <v>0</v>
      </c>
      <c r="I753" s="28"/>
      <c r="J753" s="28"/>
      <c r="K753" s="41"/>
      <c r="L753" s="41"/>
      <c r="M753" s="41"/>
      <c r="N753" s="41"/>
      <c r="O753" s="28"/>
      <c r="P753" s="31" t="str">
        <f t="shared" si="36"/>
        <v>No</v>
      </c>
      <c r="X753" s="41"/>
      <c r="Y753" s="41"/>
      <c r="Z753" s="41"/>
      <c r="AA753" s="41"/>
      <c r="AB753" s="28"/>
      <c r="AD753" s="31"/>
      <c r="AE753" s="41"/>
      <c r="AF753" s="41"/>
      <c r="AG753" s="41"/>
      <c r="AH753" s="41"/>
      <c r="AI753" s="41"/>
      <c r="AJ753" s="41"/>
      <c r="AK753" s="41"/>
      <c r="AL753" s="41"/>
    </row>
    <row r="754" spans="1:38">
      <c r="A754" s="8" t="str">
        <f>IF('PART III-DEMOGRAPHICS'!A754="","",'PART III-DEMOGRAPHICS'!A754)</f>
        <v/>
      </c>
      <c r="B754" s="9">
        <f t="shared" si="37"/>
        <v>0</v>
      </c>
      <c r="D754" s="28"/>
      <c r="F754" s="28"/>
      <c r="G754" s="28">
        <f t="shared" si="38"/>
        <v>0</v>
      </c>
      <c r="I754" s="28"/>
      <c r="J754" s="28"/>
      <c r="K754" s="41"/>
      <c r="L754" s="41"/>
      <c r="M754" s="41"/>
      <c r="N754" s="41"/>
      <c r="O754" s="28"/>
      <c r="P754" s="31" t="str">
        <f t="shared" si="36"/>
        <v>No</v>
      </c>
      <c r="X754" s="41"/>
      <c r="Y754" s="41"/>
      <c r="Z754" s="41"/>
      <c r="AA754" s="41"/>
      <c r="AB754" s="28"/>
      <c r="AD754" s="31"/>
      <c r="AE754" s="41"/>
      <c r="AF754" s="41"/>
      <c r="AG754" s="41"/>
      <c r="AH754" s="41"/>
      <c r="AI754" s="41"/>
      <c r="AJ754" s="41"/>
      <c r="AK754" s="41"/>
      <c r="AL754" s="41"/>
    </row>
    <row r="755" spans="1:38">
      <c r="A755" s="8" t="str">
        <f>IF('PART III-DEMOGRAPHICS'!A755="","",'PART III-DEMOGRAPHICS'!A755)</f>
        <v/>
      </c>
      <c r="B755" s="9">
        <f t="shared" si="37"/>
        <v>0</v>
      </c>
      <c r="D755" s="28"/>
      <c r="F755" s="28"/>
      <c r="G755" s="28">
        <f t="shared" si="38"/>
        <v>0</v>
      </c>
      <c r="I755" s="28"/>
      <c r="J755" s="28"/>
      <c r="K755" s="41"/>
      <c r="L755" s="41"/>
      <c r="M755" s="41"/>
      <c r="N755" s="41"/>
      <c r="O755" s="28"/>
      <c r="P755" s="31" t="str">
        <f t="shared" si="36"/>
        <v>No</v>
      </c>
      <c r="X755" s="41"/>
      <c r="Y755" s="41"/>
      <c r="Z755" s="41"/>
      <c r="AA755" s="41"/>
      <c r="AB755" s="28"/>
      <c r="AD755" s="31"/>
      <c r="AE755" s="41"/>
      <c r="AF755" s="41"/>
      <c r="AG755" s="41"/>
      <c r="AH755" s="41"/>
      <c r="AI755" s="41"/>
      <c r="AJ755" s="41"/>
      <c r="AK755" s="41"/>
      <c r="AL755" s="41"/>
    </row>
    <row r="756" spans="1:38">
      <c r="A756" s="8" t="str">
        <f>IF('PART III-DEMOGRAPHICS'!A756="","",'PART III-DEMOGRAPHICS'!A756)</f>
        <v/>
      </c>
      <c r="B756" s="9">
        <f t="shared" si="37"/>
        <v>0</v>
      </c>
      <c r="D756" s="28"/>
      <c r="F756" s="28"/>
      <c r="G756" s="28">
        <f t="shared" si="38"/>
        <v>0</v>
      </c>
      <c r="I756" s="28"/>
      <c r="J756" s="28"/>
      <c r="K756" s="41"/>
      <c r="L756" s="41"/>
      <c r="M756" s="41"/>
      <c r="N756" s="41"/>
      <c r="O756" s="28"/>
      <c r="P756" s="31" t="str">
        <f t="shared" si="36"/>
        <v>No</v>
      </c>
      <c r="X756" s="41"/>
      <c r="Y756" s="41"/>
      <c r="Z756" s="41"/>
      <c r="AA756" s="41"/>
      <c r="AB756" s="28"/>
      <c r="AD756" s="31"/>
      <c r="AE756" s="41"/>
      <c r="AF756" s="41"/>
      <c r="AG756" s="41"/>
      <c r="AH756" s="41"/>
      <c r="AI756" s="41"/>
      <c r="AJ756" s="41"/>
      <c r="AK756" s="41"/>
      <c r="AL756" s="41"/>
    </row>
    <row r="757" spans="1:38">
      <c r="A757" s="8" t="str">
        <f>IF('PART III-DEMOGRAPHICS'!A757="","",'PART III-DEMOGRAPHICS'!A757)</f>
        <v/>
      </c>
      <c r="B757" s="9">
        <f t="shared" si="37"/>
        <v>0</v>
      </c>
      <c r="D757" s="28"/>
      <c r="F757" s="28"/>
      <c r="G757" s="28">
        <f t="shared" si="38"/>
        <v>0</v>
      </c>
      <c r="I757" s="28"/>
      <c r="J757" s="28"/>
      <c r="K757" s="41"/>
      <c r="L757" s="41"/>
      <c r="M757" s="41"/>
      <c r="N757" s="41"/>
      <c r="O757" s="28"/>
      <c r="P757" s="31" t="str">
        <f t="shared" si="36"/>
        <v>No</v>
      </c>
      <c r="X757" s="41"/>
      <c r="Y757" s="41"/>
      <c r="Z757" s="41"/>
      <c r="AA757" s="41"/>
      <c r="AB757" s="28"/>
      <c r="AD757" s="31"/>
      <c r="AE757" s="41"/>
      <c r="AF757" s="41"/>
      <c r="AG757" s="41"/>
      <c r="AH757" s="41"/>
      <c r="AI757" s="41"/>
      <c r="AJ757" s="41"/>
      <c r="AK757" s="41"/>
      <c r="AL757" s="41"/>
    </row>
    <row r="758" spans="1:38">
      <c r="A758" s="8" t="str">
        <f>IF('PART III-DEMOGRAPHICS'!A758="","",'PART III-DEMOGRAPHICS'!A758)</f>
        <v/>
      </c>
      <c r="B758" s="9">
        <f t="shared" si="37"/>
        <v>0</v>
      </c>
      <c r="D758" s="28"/>
      <c r="F758" s="28"/>
      <c r="G758" s="28">
        <f t="shared" si="38"/>
        <v>0</v>
      </c>
      <c r="I758" s="28"/>
      <c r="J758" s="28"/>
      <c r="K758" s="41"/>
      <c r="L758" s="41"/>
      <c r="M758" s="41"/>
      <c r="N758" s="41"/>
      <c r="O758" s="28"/>
      <c r="P758" s="31" t="str">
        <f t="shared" si="36"/>
        <v>No</v>
      </c>
      <c r="X758" s="41"/>
      <c r="Y758" s="41"/>
      <c r="Z758" s="41"/>
      <c r="AA758" s="41"/>
      <c r="AB758" s="28"/>
      <c r="AD758" s="31"/>
      <c r="AE758" s="41"/>
      <c r="AF758" s="41"/>
      <c r="AG758" s="41"/>
      <c r="AH758" s="41"/>
      <c r="AI758" s="41"/>
      <c r="AJ758" s="41"/>
      <c r="AK758" s="41"/>
      <c r="AL758" s="41"/>
    </row>
    <row r="759" spans="1:38">
      <c r="A759" s="8" t="str">
        <f>IF('PART III-DEMOGRAPHICS'!A759="","",'PART III-DEMOGRAPHICS'!A759)</f>
        <v/>
      </c>
      <c r="B759" s="9">
        <f t="shared" si="37"/>
        <v>0</v>
      </c>
      <c r="D759" s="28"/>
      <c r="F759" s="28"/>
      <c r="G759" s="28">
        <f t="shared" si="38"/>
        <v>0</v>
      </c>
      <c r="I759" s="28"/>
      <c r="J759" s="28"/>
      <c r="K759" s="41"/>
      <c r="L759" s="41"/>
      <c r="M759" s="41"/>
      <c r="N759" s="41"/>
      <c r="O759" s="28"/>
      <c r="P759" s="31" t="str">
        <f t="shared" si="36"/>
        <v>No</v>
      </c>
      <c r="X759" s="41"/>
      <c r="Y759" s="41"/>
      <c r="Z759" s="41"/>
      <c r="AA759" s="41"/>
      <c r="AB759" s="28"/>
      <c r="AD759" s="31"/>
      <c r="AE759" s="41"/>
      <c r="AF759" s="41"/>
      <c r="AG759" s="41"/>
      <c r="AH759" s="41"/>
      <c r="AI759" s="41"/>
      <c r="AJ759" s="41"/>
      <c r="AK759" s="41"/>
      <c r="AL759" s="41"/>
    </row>
    <row r="760" spans="1:38">
      <c r="A760" s="8" t="str">
        <f>IF('PART III-DEMOGRAPHICS'!A760="","",'PART III-DEMOGRAPHICS'!A760)</f>
        <v/>
      </c>
      <c r="B760" s="9">
        <f t="shared" si="37"/>
        <v>0</v>
      </c>
      <c r="D760" s="28"/>
      <c r="F760" s="28"/>
      <c r="G760" s="28">
        <f t="shared" si="38"/>
        <v>0</v>
      </c>
      <c r="I760" s="28"/>
      <c r="J760" s="28"/>
      <c r="K760" s="41"/>
      <c r="L760" s="41"/>
      <c r="M760" s="41"/>
      <c r="N760" s="41"/>
      <c r="O760" s="28"/>
      <c r="P760" s="31" t="str">
        <f t="shared" si="36"/>
        <v>No</v>
      </c>
      <c r="X760" s="41"/>
      <c r="Y760" s="41"/>
      <c r="Z760" s="41"/>
      <c r="AA760" s="41"/>
      <c r="AB760" s="28"/>
      <c r="AD760" s="31"/>
      <c r="AE760" s="41"/>
      <c r="AF760" s="41"/>
      <c r="AG760" s="41"/>
      <c r="AH760" s="41"/>
      <c r="AI760" s="41"/>
      <c r="AJ760" s="41"/>
      <c r="AK760" s="41"/>
      <c r="AL760" s="41"/>
    </row>
    <row r="761" spans="1:38">
      <c r="A761" s="8" t="str">
        <f>IF('PART III-DEMOGRAPHICS'!A761="","",'PART III-DEMOGRAPHICS'!A761)</f>
        <v/>
      </c>
      <c r="B761" s="9">
        <f t="shared" si="37"/>
        <v>0</v>
      </c>
      <c r="D761" s="28"/>
      <c r="F761" s="28"/>
      <c r="G761" s="28">
        <f t="shared" si="38"/>
        <v>0</v>
      </c>
      <c r="I761" s="28"/>
      <c r="J761" s="28"/>
      <c r="K761" s="41"/>
      <c r="L761" s="41"/>
      <c r="M761" s="41"/>
      <c r="N761" s="41"/>
      <c r="O761" s="28"/>
      <c r="P761" s="31" t="str">
        <f t="shared" si="36"/>
        <v>No</v>
      </c>
      <c r="X761" s="41"/>
      <c r="Y761" s="41"/>
      <c r="Z761" s="41"/>
      <c r="AA761" s="41"/>
      <c r="AB761" s="28"/>
      <c r="AD761" s="31"/>
      <c r="AE761" s="41"/>
      <c r="AF761" s="41"/>
      <c r="AG761" s="41"/>
      <c r="AH761" s="41"/>
      <c r="AI761" s="41"/>
      <c r="AJ761" s="41"/>
      <c r="AK761" s="41"/>
      <c r="AL761" s="41"/>
    </row>
    <row r="762" spans="1:38">
      <c r="A762" s="8" t="str">
        <f>IF('PART III-DEMOGRAPHICS'!A762="","",'PART III-DEMOGRAPHICS'!A762)</f>
        <v/>
      </c>
      <c r="B762" s="9">
        <f t="shared" si="37"/>
        <v>0</v>
      </c>
      <c r="D762" s="28"/>
      <c r="F762" s="28"/>
      <c r="G762" s="28">
        <f t="shared" si="38"/>
        <v>0</v>
      </c>
      <c r="I762" s="28"/>
      <c r="J762" s="28"/>
      <c r="K762" s="41"/>
      <c r="L762" s="41"/>
      <c r="M762" s="41"/>
      <c r="N762" s="41"/>
      <c r="O762" s="28"/>
      <c r="P762" s="31" t="str">
        <f t="shared" si="36"/>
        <v>No</v>
      </c>
      <c r="X762" s="41"/>
      <c r="Y762" s="41"/>
      <c r="Z762" s="41"/>
      <c r="AA762" s="41"/>
      <c r="AB762" s="28"/>
      <c r="AD762" s="31"/>
      <c r="AE762" s="41"/>
      <c r="AF762" s="41"/>
      <c r="AG762" s="41"/>
      <c r="AH762" s="41"/>
      <c r="AI762" s="41"/>
      <c r="AJ762" s="41"/>
      <c r="AK762" s="41"/>
      <c r="AL762" s="41"/>
    </row>
    <row r="763" spans="1:38">
      <c r="A763" s="8" t="str">
        <f>IF('PART III-DEMOGRAPHICS'!A763="","",'PART III-DEMOGRAPHICS'!A763)</f>
        <v/>
      </c>
      <c r="B763" s="9">
        <f t="shared" si="37"/>
        <v>0</v>
      </c>
      <c r="D763" s="28"/>
      <c r="F763" s="28"/>
      <c r="G763" s="28">
        <f t="shared" si="38"/>
        <v>0</v>
      </c>
      <c r="I763" s="28"/>
      <c r="J763" s="28"/>
      <c r="K763" s="41"/>
      <c r="L763" s="41"/>
      <c r="M763" s="41"/>
      <c r="N763" s="41"/>
      <c r="O763" s="28"/>
      <c r="P763" s="31" t="str">
        <f t="shared" si="36"/>
        <v>No</v>
      </c>
      <c r="X763" s="41"/>
      <c r="Y763" s="41"/>
      <c r="Z763" s="41"/>
      <c r="AA763" s="41"/>
      <c r="AB763" s="28"/>
      <c r="AD763" s="31"/>
      <c r="AE763" s="41"/>
      <c r="AF763" s="41"/>
      <c r="AG763" s="41"/>
      <c r="AH763" s="41"/>
      <c r="AI763" s="41"/>
      <c r="AJ763" s="41"/>
      <c r="AK763" s="41"/>
      <c r="AL763" s="41"/>
    </row>
    <row r="764" spans="1:38">
      <c r="A764" s="8" t="str">
        <f>IF('PART III-DEMOGRAPHICS'!A764="","",'PART III-DEMOGRAPHICS'!A764)</f>
        <v/>
      </c>
      <c r="B764" s="9">
        <f t="shared" si="37"/>
        <v>0</v>
      </c>
      <c r="D764" s="28"/>
      <c r="F764" s="28"/>
      <c r="G764" s="28">
        <f t="shared" si="38"/>
        <v>0</v>
      </c>
      <c r="I764" s="28"/>
      <c r="J764" s="28"/>
      <c r="K764" s="41"/>
      <c r="L764" s="41"/>
      <c r="M764" s="41"/>
      <c r="N764" s="41"/>
      <c r="O764" s="28"/>
      <c r="P764" s="31" t="str">
        <f t="shared" si="36"/>
        <v>No</v>
      </c>
      <c r="X764" s="41"/>
      <c r="Y764" s="41"/>
      <c r="Z764" s="41"/>
      <c r="AA764" s="41"/>
      <c r="AB764" s="28"/>
      <c r="AD764" s="31"/>
      <c r="AE764" s="41"/>
      <c r="AF764" s="41"/>
      <c r="AG764" s="41"/>
      <c r="AH764" s="41"/>
      <c r="AI764" s="41"/>
      <c r="AJ764" s="41"/>
      <c r="AK764" s="41"/>
      <c r="AL764" s="41"/>
    </row>
    <row r="765" spans="1:38">
      <c r="A765" s="8" t="str">
        <f>IF('PART III-DEMOGRAPHICS'!A765="","",'PART III-DEMOGRAPHICS'!A765)</f>
        <v/>
      </c>
      <c r="B765" s="9">
        <f t="shared" si="37"/>
        <v>0</v>
      </c>
      <c r="D765" s="28"/>
      <c r="F765" s="28"/>
      <c r="G765" s="28">
        <f t="shared" si="38"/>
        <v>0</v>
      </c>
      <c r="I765" s="28"/>
      <c r="J765" s="28"/>
      <c r="K765" s="41"/>
      <c r="L765" s="41"/>
      <c r="M765" s="41"/>
      <c r="N765" s="41"/>
      <c r="O765" s="28"/>
      <c r="P765" s="31" t="str">
        <f t="shared" si="36"/>
        <v>No</v>
      </c>
      <c r="X765" s="41"/>
      <c r="Y765" s="41"/>
      <c r="Z765" s="41"/>
      <c r="AA765" s="41"/>
      <c r="AB765" s="28"/>
      <c r="AD765" s="31"/>
      <c r="AE765" s="41"/>
      <c r="AF765" s="41"/>
      <c r="AG765" s="41"/>
      <c r="AH765" s="41"/>
      <c r="AI765" s="41"/>
      <c r="AJ765" s="41"/>
      <c r="AK765" s="41"/>
      <c r="AL765" s="41"/>
    </row>
    <row r="766" spans="1:38">
      <c r="A766" s="8" t="str">
        <f>IF('PART III-DEMOGRAPHICS'!A766="","",'PART III-DEMOGRAPHICS'!A766)</f>
        <v/>
      </c>
      <c r="B766" s="9">
        <f t="shared" si="37"/>
        <v>0</v>
      </c>
      <c r="D766" s="28"/>
      <c r="F766" s="28"/>
      <c r="G766" s="28">
        <f t="shared" si="38"/>
        <v>0</v>
      </c>
      <c r="I766" s="28"/>
      <c r="J766" s="28"/>
      <c r="K766" s="41"/>
      <c r="L766" s="41"/>
      <c r="M766" s="41"/>
      <c r="N766" s="41"/>
      <c r="O766" s="28"/>
      <c r="P766" s="31" t="str">
        <f t="shared" si="36"/>
        <v>No</v>
      </c>
      <c r="X766" s="41"/>
      <c r="Y766" s="41"/>
      <c r="Z766" s="41"/>
      <c r="AA766" s="41"/>
      <c r="AB766" s="28"/>
      <c r="AD766" s="31"/>
      <c r="AE766" s="41"/>
      <c r="AF766" s="41"/>
      <c r="AG766" s="41"/>
      <c r="AH766" s="41"/>
      <c r="AI766" s="41"/>
      <c r="AJ766" s="41"/>
      <c r="AK766" s="41"/>
      <c r="AL766" s="41"/>
    </row>
    <row r="767" spans="1:38">
      <c r="A767" s="8" t="str">
        <f>IF('PART III-DEMOGRAPHICS'!A767="","",'PART III-DEMOGRAPHICS'!A767)</f>
        <v/>
      </c>
      <c r="B767" s="9">
        <f t="shared" si="37"/>
        <v>0</v>
      </c>
      <c r="D767" s="28"/>
      <c r="F767" s="28"/>
      <c r="G767" s="28">
        <f t="shared" si="38"/>
        <v>0</v>
      </c>
      <c r="I767" s="28"/>
      <c r="J767" s="28"/>
      <c r="K767" s="41"/>
      <c r="L767" s="41"/>
      <c r="M767" s="41"/>
      <c r="N767" s="41"/>
      <c r="O767" s="28"/>
      <c r="P767" s="31" t="str">
        <f t="shared" si="36"/>
        <v>No</v>
      </c>
      <c r="X767" s="41"/>
      <c r="Y767" s="41"/>
      <c r="Z767" s="41"/>
      <c r="AA767" s="41"/>
      <c r="AB767" s="28"/>
      <c r="AD767" s="31"/>
      <c r="AE767" s="41"/>
      <c r="AF767" s="41"/>
      <c r="AG767" s="41"/>
      <c r="AH767" s="41"/>
      <c r="AI767" s="41"/>
      <c r="AJ767" s="41"/>
      <c r="AK767" s="41"/>
      <c r="AL767" s="41"/>
    </row>
    <row r="768" spans="1:38">
      <c r="A768" s="8" t="str">
        <f>IF('PART III-DEMOGRAPHICS'!A768="","",'PART III-DEMOGRAPHICS'!A768)</f>
        <v/>
      </c>
      <c r="B768" s="9">
        <f t="shared" si="37"/>
        <v>0</v>
      </c>
      <c r="D768" s="28"/>
      <c r="F768" s="28"/>
      <c r="G768" s="28">
        <f t="shared" si="38"/>
        <v>0</v>
      </c>
      <c r="I768" s="28"/>
      <c r="J768" s="28"/>
      <c r="K768" s="41"/>
      <c r="L768" s="41"/>
      <c r="M768" s="41"/>
      <c r="N768" s="41"/>
      <c r="O768" s="28"/>
      <c r="P768" s="31" t="str">
        <f t="shared" si="36"/>
        <v>No</v>
      </c>
      <c r="X768" s="41"/>
      <c r="Y768" s="41"/>
      <c r="Z768" s="41"/>
      <c r="AA768" s="41"/>
      <c r="AB768" s="28"/>
      <c r="AD768" s="31"/>
      <c r="AE768" s="41"/>
      <c r="AF768" s="41"/>
      <c r="AG768" s="41"/>
      <c r="AH768" s="41"/>
      <c r="AI768" s="41"/>
      <c r="AJ768" s="41"/>
      <c r="AK768" s="41"/>
      <c r="AL768" s="41"/>
    </row>
    <row r="769" spans="1:38">
      <c r="A769" s="8" t="str">
        <f>IF('PART III-DEMOGRAPHICS'!A769="","",'PART III-DEMOGRAPHICS'!A769)</f>
        <v/>
      </c>
      <c r="B769" s="9">
        <f t="shared" si="37"/>
        <v>0</v>
      </c>
      <c r="D769" s="28"/>
      <c r="F769" s="28"/>
      <c r="G769" s="28">
        <f t="shared" si="38"/>
        <v>0</v>
      </c>
      <c r="I769" s="28"/>
      <c r="J769" s="28"/>
      <c r="K769" s="41"/>
      <c r="L769" s="41"/>
      <c r="M769" s="41"/>
      <c r="N769" s="41"/>
      <c r="O769" s="28"/>
      <c r="P769" s="31" t="str">
        <f t="shared" si="36"/>
        <v>No</v>
      </c>
      <c r="X769" s="41"/>
      <c r="Y769" s="41"/>
      <c r="Z769" s="41"/>
      <c r="AA769" s="41"/>
      <c r="AB769" s="28"/>
      <c r="AD769" s="31"/>
      <c r="AE769" s="41"/>
      <c r="AF769" s="41"/>
      <c r="AG769" s="41"/>
      <c r="AH769" s="41"/>
      <c r="AI769" s="41"/>
      <c r="AJ769" s="41"/>
      <c r="AK769" s="41"/>
      <c r="AL769" s="41"/>
    </row>
    <row r="770" spans="1:38">
      <c r="A770" s="8" t="str">
        <f>IF('PART III-DEMOGRAPHICS'!A770="","",'PART III-DEMOGRAPHICS'!A770)</f>
        <v/>
      </c>
      <c r="B770" s="9">
        <f t="shared" si="37"/>
        <v>0</v>
      </c>
      <c r="D770" s="28"/>
      <c r="F770" s="28"/>
      <c r="G770" s="28">
        <f t="shared" si="38"/>
        <v>0</v>
      </c>
      <c r="I770" s="28"/>
      <c r="J770" s="28"/>
      <c r="K770" s="41"/>
      <c r="L770" s="41"/>
      <c r="M770" s="41"/>
      <c r="N770" s="41"/>
      <c r="O770" s="28"/>
      <c r="P770" s="31" t="str">
        <f t="shared" si="36"/>
        <v>No</v>
      </c>
      <c r="X770" s="41"/>
      <c r="Y770" s="41"/>
      <c r="Z770" s="41"/>
      <c r="AA770" s="41"/>
      <c r="AB770" s="28"/>
      <c r="AD770" s="31"/>
      <c r="AE770" s="41"/>
      <c r="AF770" s="41"/>
      <c r="AG770" s="41"/>
      <c r="AH770" s="41"/>
      <c r="AI770" s="41"/>
      <c r="AJ770" s="41"/>
      <c r="AK770" s="41"/>
      <c r="AL770" s="41"/>
    </row>
    <row r="771" spans="1:38">
      <c r="A771" s="8" t="str">
        <f>IF('PART III-DEMOGRAPHICS'!A771="","",'PART III-DEMOGRAPHICS'!A771)</f>
        <v/>
      </c>
      <c r="B771" s="9">
        <f t="shared" si="37"/>
        <v>0</v>
      </c>
      <c r="D771" s="28"/>
      <c r="F771" s="28"/>
      <c r="G771" s="28">
        <f t="shared" si="38"/>
        <v>0</v>
      </c>
      <c r="I771" s="28"/>
      <c r="J771" s="28"/>
      <c r="K771" s="41"/>
      <c r="L771" s="41"/>
      <c r="M771" s="41"/>
      <c r="N771" s="41"/>
      <c r="O771" s="28"/>
      <c r="P771" s="31" t="str">
        <f t="shared" si="36"/>
        <v>No</v>
      </c>
      <c r="X771" s="41"/>
      <c r="Y771" s="41"/>
      <c r="Z771" s="41"/>
      <c r="AA771" s="41"/>
      <c r="AB771" s="28"/>
      <c r="AD771" s="31"/>
      <c r="AE771" s="41"/>
      <c r="AF771" s="41"/>
      <c r="AG771" s="41"/>
      <c r="AH771" s="41"/>
      <c r="AI771" s="41"/>
      <c r="AJ771" s="41"/>
      <c r="AK771" s="41"/>
      <c r="AL771" s="41"/>
    </row>
    <row r="772" spans="1:38">
      <c r="A772" s="8" t="str">
        <f>IF('PART III-DEMOGRAPHICS'!A772="","",'PART III-DEMOGRAPHICS'!A772)</f>
        <v/>
      </c>
      <c r="B772" s="9">
        <f t="shared" si="37"/>
        <v>0</v>
      </c>
      <c r="D772" s="28"/>
      <c r="F772" s="28"/>
      <c r="G772" s="28">
        <f t="shared" si="38"/>
        <v>0</v>
      </c>
      <c r="I772" s="28"/>
      <c r="J772" s="28"/>
      <c r="K772" s="41"/>
      <c r="L772" s="41"/>
      <c r="M772" s="41"/>
      <c r="N772" s="41"/>
      <c r="O772" s="28"/>
      <c r="P772" s="31" t="str">
        <f t="shared" si="36"/>
        <v>No</v>
      </c>
      <c r="X772" s="41"/>
      <c r="Y772" s="41"/>
      <c r="Z772" s="41"/>
      <c r="AA772" s="41"/>
      <c r="AB772" s="28"/>
      <c r="AD772" s="31"/>
      <c r="AE772" s="41"/>
      <c r="AF772" s="41"/>
      <c r="AG772" s="41"/>
      <c r="AH772" s="41"/>
      <c r="AI772" s="41"/>
      <c r="AJ772" s="41"/>
      <c r="AK772" s="41"/>
      <c r="AL772" s="41"/>
    </row>
    <row r="773" spans="1:38">
      <c r="A773" s="8" t="str">
        <f>IF('PART III-DEMOGRAPHICS'!A773="","",'PART III-DEMOGRAPHICS'!A773)</f>
        <v/>
      </c>
      <c r="B773" s="9">
        <f t="shared" si="37"/>
        <v>0</v>
      </c>
      <c r="D773" s="28"/>
      <c r="F773" s="28"/>
      <c r="G773" s="28">
        <f t="shared" si="38"/>
        <v>0</v>
      </c>
      <c r="I773" s="28"/>
      <c r="J773" s="28"/>
      <c r="K773" s="41"/>
      <c r="L773" s="41"/>
      <c r="M773" s="41"/>
      <c r="N773" s="41"/>
      <c r="O773" s="28"/>
      <c r="P773" s="31" t="str">
        <f t="shared" si="36"/>
        <v>No</v>
      </c>
      <c r="X773" s="41"/>
      <c r="Y773" s="41"/>
      <c r="Z773" s="41"/>
      <c r="AA773" s="41"/>
      <c r="AB773" s="28"/>
      <c r="AD773" s="31"/>
      <c r="AE773" s="41"/>
      <c r="AF773" s="41"/>
      <c r="AG773" s="41"/>
      <c r="AH773" s="41"/>
      <c r="AI773" s="41"/>
      <c r="AJ773" s="41"/>
      <c r="AK773" s="41"/>
      <c r="AL773" s="41"/>
    </row>
    <row r="774" spans="1:38">
      <c r="A774" s="8" t="str">
        <f>IF('PART III-DEMOGRAPHICS'!A774="","",'PART III-DEMOGRAPHICS'!A774)</f>
        <v/>
      </c>
      <c r="B774" s="9">
        <f t="shared" si="37"/>
        <v>0</v>
      </c>
      <c r="D774" s="28"/>
      <c r="F774" s="28"/>
      <c r="G774" s="28">
        <f t="shared" si="38"/>
        <v>0</v>
      </c>
      <c r="I774" s="28"/>
      <c r="J774" s="28"/>
      <c r="K774" s="41"/>
      <c r="L774" s="41"/>
      <c r="M774" s="41"/>
      <c r="N774" s="41"/>
      <c r="O774" s="28"/>
      <c r="P774" s="31" t="str">
        <f t="shared" si="36"/>
        <v>No</v>
      </c>
      <c r="X774" s="41"/>
      <c r="Y774" s="41"/>
      <c r="Z774" s="41"/>
      <c r="AA774" s="41"/>
      <c r="AB774" s="28"/>
      <c r="AD774" s="31"/>
      <c r="AE774" s="41"/>
      <c r="AF774" s="41"/>
      <c r="AG774" s="41"/>
      <c r="AH774" s="41"/>
      <c r="AI774" s="41"/>
      <c r="AJ774" s="41"/>
      <c r="AK774" s="41"/>
      <c r="AL774" s="41"/>
    </row>
    <row r="775" spans="1:38">
      <c r="A775" s="8" t="str">
        <f>IF('PART III-DEMOGRAPHICS'!A775="","",'PART III-DEMOGRAPHICS'!A775)</f>
        <v/>
      </c>
      <c r="B775" s="9">
        <f t="shared" si="37"/>
        <v>0</v>
      </c>
      <c r="D775" s="28"/>
      <c r="F775" s="28"/>
      <c r="G775" s="28">
        <f t="shared" si="38"/>
        <v>0</v>
      </c>
      <c r="I775" s="28"/>
      <c r="J775" s="28"/>
      <c r="K775" s="41"/>
      <c r="L775" s="41"/>
      <c r="M775" s="41"/>
      <c r="N775" s="41"/>
      <c r="O775" s="28"/>
      <c r="P775" s="31" t="str">
        <f t="shared" si="36"/>
        <v>No</v>
      </c>
      <c r="X775" s="41"/>
      <c r="Y775" s="41"/>
      <c r="Z775" s="41"/>
      <c r="AA775" s="41"/>
      <c r="AB775" s="28"/>
      <c r="AD775" s="31"/>
      <c r="AE775" s="41"/>
      <c r="AF775" s="41"/>
      <c r="AG775" s="41"/>
      <c r="AH775" s="41"/>
      <c r="AI775" s="41"/>
      <c r="AJ775" s="41"/>
      <c r="AK775" s="41"/>
      <c r="AL775" s="41"/>
    </row>
    <row r="776" spans="1:38">
      <c r="A776" s="8" t="str">
        <f>IF('PART III-DEMOGRAPHICS'!A776="","",'PART III-DEMOGRAPHICS'!A776)</f>
        <v/>
      </c>
      <c r="B776" s="9">
        <f t="shared" si="37"/>
        <v>0</v>
      </c>
      <c r="D776" s="28"/>
      <c r="F776" s="28"/>
      <c r="G776" s="28">
        <f t="shared" si="38"/>
        <v>0</v>
      </c>
      <c r="I776" s="28"/>
      <c r="J776" s="28"/>
      <c r="K776" s="41"/>
      <c r="L776" s="41"/>
      <c r="M776" s="41"/>
      <c r="N776" s="41"/>
      <c r="O776" s="28"/>
      <c r="P776" s="31" t="str">
        <f t="shared" ref="P776:P839" si="39">IF(OR(Q776="Yes",R776="Yes",S776="Yes",T776="Yes",U776="Yes",V776="Yes",W776="Yes"),"Yes","No")</f>
        <v>No</v>
      </c>
      <c r="X776" s="41"/>
      <c r="Y776" s="41"/>
      <c r="Z776" s="41"/>
      <c r="AA776" s="41"/>
      <c r="AB776" s="28"/>
      <c r="AD776" s="31"/>
      <c r="AE776" s="41"/>
      <c r="AF776" s="41"/>
      <c r="AG776" s="41"/>
      <c r="AH776" s="41"/>
      <c r="AI776" s="41"/>
      <c r="AJ776" s="41"/>
      <c r="AK776" s="41"/>
      <c r="AL776" s="41"/>
    </row>
    <row r="777" spans="1:38">
      <c r="A777" s="8" t="str">
        <f>IF('PART III-DEMOGRAPHICS'!A777="","",'PART III-DEMOGRAPHICS'!A777)</f>
        <v/>
      </c>
      <c r="B777" s="9">
        <f t="shared" si="37"/>
        <v>0</v>
      </c>
      <c r="D777" s="28"/>
      <c r="F777" s="28"/>
      <c r="G777" s="28">
        <f t="shared" si="38"/>
        <v>0</v>
      </c>
      <c r="I777" s="28"/>
      <c r="J777" s="28"/>
      <c r="K777" s="41"/>
      <c r="L777" s="41"/>
      <c r="M777" s="41"/>
      <c r="N777" s="41"/>
      <c r="O777" s="28"/>
      <c r="P777" s="31" t="str">
        <f t="shared" si="39"/>
        <v>No</v>
      </c>
      <c r="X777" s="41"/>
      <c r="Y777" s="41"/>
      <c r="Z777" s="41"/>
      <c r="AA777" s="41"/>
      <c r="AB777" s="28"/>
      <c r="AD777" s="31"/>
      <c r="AE777" s="41"/>
      <c r="AF777" s="41"/>
      <c r="AG777" s="41"/>
      <c r="AH777" s="41"/>
      <c r="AI777" s="41"/>
      <c r="AJ777" s="41"/>
      <c r="AK777" s="41"/>
      <c r="AL777" s="41"/>
    </row>
    <row r="778" spans="1:38">
      <c r="A778" s="8" t="str">
        <f>IF('PART III-DEMOGRAPHICS'!A778="","",'PART III-DEMOGRAPHICS'!A778)</f>
        <v/>
      </c>
      <c r="B778" s="9">
        <f t="shared" si="37"/>
        <v>0</v>
      </c>
      <c r="D778" s="28"/>
      <c r="F778" s="28"/>
      <c r="G778" s="28">
        <f t="shared" si="38"/>
        <v>0</v>
      </c>
      <c r="I778" s="28"/>
      <c r="J778" s="28"/>
      <c r="K778" s="41"/>
      <c r="L778" s="41"/>
      <c r="M778" s="41"/>
      <c r="N778" s="41"/>
      <c r="O778" s="28"/>
      <c r="P778" s="31" t="str">
        <f t="shared" si="39"/>
        <v>No</v>
      </c>
      <c r="X778" s="41"/>
      <c r="Y778" s="41"/>
      <c r="Z778" s="41"/>
      <c r="AA778" s="41"/>
      <c r="AB778" s="28"/>
      <c r="AD778" s="31"/>
      <c r="AE778" s="41"/>
      <c r="AF778" s="41"/>
      <c r="AG778" s="41"/>
      <c r="AH778" s="41"/>
      <c r="AI778" s="41"/>
      <c r="AJ778" s="41"/>
      <c r="AK778" s="41"/>
      <c r="AL778" s="41"/>
    </row>
    <row r="779" spans="1:38">
      <c r="A779" s="8" t="str">
        <f>IF('PART III-DEMOGRAPHICS'!A779="","",'PART III-DEMOGRAPHICS'!A779)</f>
        <v/>
      </c>
      <c r="B779" s="9">
        <f t="shared" ref="B779:B842" si="40">D779+F779</f>
        <v>0</v>
      </c>
      <c r="D779" s="28"/>
      <c r="F779" s="28"/>
      <c r="G779" s="28">
        <f t="shared" ref="G779:G842" si="41">I779+J779</f>
        <v>0</v>
      </c>
      <c r="I779" s="28"/>
      <c r="J779" s="28"/>
      <c r="K779" s="41"/>
      <c r="L779" s="41"/>
      <c r="M779" s="41"/>
      <c r="N779" s="41"/>
      <c r="O779" s="28"/>
      <c r="P779" s="31" t="str">
        <f t="shared" si="39"/>
        <v>No</v>
      </c>
      <c r="X779" s="41"/>
      <c r="Y779" s="41"/>
      <c r="Z779" s="41"/>
      <c r="AA779" s="41"/>
      <c r="AB779" s="28"/>
      <c r="AD779" s="31"/>
      <c r="AE779" s="41"/>
      <c r="AF779" s="41"/>
      <c r="AG779" s="41"/>
      <c r="AH779" s="41"/>
      <c r="AI779" s="41"/>
      <c r="AJ779" s="41"/>
      <c r="AK779" s="41"/>
      <c r="AL779" s="41"/>
    </row>
    <row r="780" spans="1:38">
      <c r="A780" s="8" t="str">
        <f>IF('PART III-DEMOGRAPHICS'!A780="","",'PART III-DEMOGRAPHICS'!A780)</f>
        <v/>
      </c>
      <c r="B780" s="9">
        <f t="shared" si="40"/>
        <v>0</v>
      </c>
      <c r="D780" s="28"/>
      <c r="F780" s="28"/>
      <c r="G780" s="28">
        <f t="shared" si="41"/>
        <v>0</v>
      </c>
      <c r="I780" s="28"/>
      <c r="J780" s="28"/>
      <c r="K780" s="41"/>
      <c r="L780" s="41"/>
      <c r="M780" s="41"/>
      <c r="N780" s="41"/>
      <c r="O780" s="28"/>
      <c r="P780" s="31" t="str">
        <f t="shared" si="39"/>
        <v>No</v>
      </c>
      <c r="X780" s="41"/>
      <c r="Y780" s="41"/>
      <c r="Z780" s="41"/>
      <c r="AA780" s="41"/>
      <c r="AB780" s="28"/>
      <c r="AD780" s="31"/>
      <c r="AE780" s="41"/>
      <c r="AF780" s="41"/>
      <c r="AG780" s="41"/>
      <c r="AH780" s="41"/>
      <c r="AI780" s="41"/>
      <c r="AJ780" s="41"/>
      <c r="AK780" s="41"/>
      <c r="AL780" s="41"/>
    </row>
    <row r="781" spans="1:38">
      <c r="A781" s="8" t="str">
        <f>IF('PART III-DEMOGRAPHICS'!A781="","",'PART III-DEMOGRAPHICS'!A781)</f>
        <v/>
      </c>
      <c r="B781" s="9">
        <f t="shared" si="40"/>
        <v>0</v>
      </c>
      <c r="D781" s="28"/>
      <c r="F781" s="28"/>
      <c r="G781" s="28">
        <f t="shared" si="41"/>
        <v>0</v>
      </c>
      <c r="I781" s="28"/>
      <c r="J781" s="28"/>
      <c r="K781" s="41"/>
      <c r="L781" s="41"/>
      <c r="M781" s="41"/>
      <c r="N781" s="41"/>
      <c r="O781" s="28"/>
      <c r="P781" s="31" t="str">
        <f t="shared" si="39"/>
        <v>No</v>
      </c>
      <c r="X781" s="41"/>
      <c r="Y781" s="41"/>
      <c r="Z781" s="41"/>
      <c r="AA781" s="41"/>
      <c r="AB781" s="28"/>
      <c r="AD781" s="31"/>
      <c r="AE781" s="41"/>
      <c r="AF781" s="41"/>
      <c r="AG781" s="41"/>
      <c r="AH781" s="41"/>
      <c r="AI781" s="41"/>
      <c r="AJ781" s="41"/>
      <c r="AK781" s="41"/>
      <c r="AL781" s="41"/>
    </row>
    <row r="782" spans="1:38">
      <c r="A782" s="8" t="str">
        <f>IF('PART III-DEMOGRAPHICS'!A782="","",'PART III-DEMOGRAPHICS'!A782)</f>
        <v/>
      </c>
      <c r="B782" s="9">
        <f t="shared" si="40"/>
        <v>0</v>
      </c>
      <c r="D782" s="28"/>
      <c r="F782" s="28"/>
      <c r="G782" s="28">
        <f t="shared" si="41"/>
        <v>0</v>
      </c>
      <c r="I782" s="28"/>
      <c r="J782" s="28"/>
      <c r="K782" s="41"/>
      <c r="L782" s="41"/>
      <c r="M782" s="41"/>
      <c r="N782" s="41"/>
      <c r="O782" s="28"/>
      <c r="P782" s="31" t="str">
        <f t="shared" si="39"/>
        <v>No</v>
      </c>
      <c r="X782" s="41"/>
      <c r="Y782" s="41"/>
      <c r="Z782" s="41"/>
      <c r="AA782" s="41"/>
      <c r="AB782" s="28"/>
      <c r="AD782" s="31"/>
      <c r="AE782" s="41"/>
      <c r="AF782" s="41"/>
      <c r="AG782" s="41"/>
      <c r="AH782" s="41"/>
      <c r="AI782" s="41"/>
      <c r="AJ782" s="41"/>
      <c r="AK782" s="41"/>
      <c r="AL782" s="41"/>
    </row>
    <row r="783" spans="1:38">
      <c r="A783" s="8" t="str">
        <f>IF('PART III-DEMOGRAPHICS'!A783="","",'PART III-DEMOGRAPHICS'!A783)</f>
        <v/>
      </c>
      <c r="B783" s="9">
        <f t="shared" si="40"/>
        <v>0</v>
      </c>
      <c r="D783" s="28"/>
      <c r="F783" s="28"/>
      <c r="G783" s="28">
        <f t="shared" si="41"/>
        <v>0</v>
      </c>
      <c r="I783" s="28"/>
      <c r="J783" s="28"/>
      <c r="K783" s="41"/>
      <c r="L783" s="41"/>
      <c r="M783" s="41"/>
      <c r="N783" s="41"/>
      <c r="O783" s="28"/>
      <c r="P783" s="31" t="str">
        <f t="shared" si="39"/>
        <v>No</v>
      </c>
      <c r="X783" s="41"/>
      <c r="Y783" s="41"/>
      <c r="Z783" s="41"/>
      <c r="AA783" s="41"/>
      <c r="AB783" s="28"/>
      <c r="AD783" s="31"/>
      <c r="AE783" s="41"/>
      <c r="AF783" s="41"/>
      <c r="AG783" s="41"/>
      <c r="AH783" s="41"/>
      <c r="AI783" s="41"/>
      <c r="AJ783" s="41"/>
      <c r="AK783" s="41"/>
      <c r="AL783" s="41"/>
    </row>
    <row r="784" spans="1:38">
      <c r="A784" s="8" t="str">
        <f>IF('PART III-DEMOGRAPHICS'!A784="","",'PART III-DEMOGRAPHICS'!A784)</f>
        <v/>
      </c>
      <c r="B784" s="9">
        <f t="shared" si="40"/>
        <v>0</v>
      </c>
      <c r="D784" s="28"/>
      <c r="F784" s="28"/>
      <c r="G784" s="28">
        <f t="shared" si="41"/>
        <v>0</v>
      </c>
      <c r="I784" s="28"/>
      <c r="J784" s="28"/>
      <c r="K784" s="41"/>
      <c r="L784" s="41"/>
      <c r="M784" s="41"/>
      <c r="N784" s="41"/>
      <c r="O784" s="28"/>
      <c r="P784" s="31" t="str">
        <f t="shared" si="39"/>
        <v>No</v>
      </c>
      <c r="X784" s="41"/>
      <c r="Y784" s="41"/>
      <c r="Z784" s="41"/>
      <c r="AA784" s="41"/>
      <c r="AB784" s="28"/>
      <c r="AD784" s="31"/>
      <c r="AE784" s="41"/>
      <c r="AF784" s="41"/>
      <c r="AG784" s="41"/>
      <c r="AH784" s="41"/>
      <c r="AI784" s="41"/>
      <c r="AJ784" s="41"/>
      <c r="AK784" s="41"/>
      <c r="AL784" s="41"/>
    </row>
    <row r="785" spans="1:38">
      <c r="A785" s="8" t="str">
        <f>IF('PART III-DEMOGRAPHICS'!A785="","",'PART III-DEMOGRAPHICS'!A785)</f>
        <v/>
      </c>
      <c r="B785" s="9">
        <f t="shared" si="40"/>
        <v>0</v>
      </c>
      <c r="D785" s="28"/>
      <c r="F785" s="28"/>
      <c r="G785" s="28">
        <f t="shared" si="41"/>
        <v>0</v>
      </c>
      <c r="I785" s="28"/>
      <c r="J785" s="28"/>
      <c r="K785" s="41"/>
      <c r="L785" s="41"/>
      <c r="M785" s="41"/>
      <c r="N785" s="41"/>
      <c r="O785" s="28"/>
      <c r="P785" s="31" t="str">
        <f t="shared" si="39"/>
        <v>No</v>
      </c>
      <c r="X785" s="41"/>
      <c r="Y785" s="41"/>
      <c r="Z785" s="41"/>
      <c r="AA785" s="41"/>
      <c r="AB785" s="28"/>
      <c r="AD785" s="31"/>
      <c r="AE785" s="41"/>
      <c r="AF785" s="41"/>
      <c r="AG785" s="41"/>
      <c r="AH785" s="41"/>
      <c r="AI785" s="41"/>
      <c r="AJ785" s="41"/>
      <c r="AK785" s="41"/>
      <c r="AL785" s="41"/>
    </row>
    <row r="786" spans="1:38">
      <c r="A786" s="8" t="str">
        <f>IF('PART III-DEMOGRAPHICS'!A786="","",'PART III-DEMOGRAPHICS'!A786)</f>
        <v/>
      </c>
      <c r="B786" s="9">
        <f t="shared" si="40"/>
        <v>0</v>
      </c>
      <c r="D786" s="28"/>
      <c r="F786" s="28"/>
      <c r="G786" s="28">
        <f t="shared" si="41"/>
        <v>0</v>
      </c>
      <c r="I786" s="28"/>
      <c r="J786" s="28"/>
      <c r="K786" s="41"/>
      <c r="L786" s="41"/>
      <c r="M786" s="41"/>
      <c r="N786" s="41"/>
      <c r="O786" s="28"/>
      <c r="P786" s="31" t="str">
        <f t="shared" si="39"/>
        <v>No</v>
      </c>
      <c r="X786" s="41"/>
      <c r="Y786" s="41"/>
      <c r="Z786" s="41"/>
      <c r="AA786" s="41"/>
      <c r="AB786" s="28"/>
      <c r="AD786" s="31"/>
      <c r="AE786" s="41"/>
      <c r="AF786" s="41"/>
      <c r="AG786" s="41"/>
      <c r="AH786" s="41"/>
      <c r="AI786" s="41"/>
      <c r="AJ786" s="41"/>
      <c r="AK786" s="41"/>
      <c r="AL786" s="41"/>
    </row>
    <row r="787" spans="1:38">
      <c r="A787" s="8" t="str">
        <f>IF('PART III-DEMOGRAPHICS'!A787="","",'PART III-DEMOGRAPHICS'!A787)</f>
        <v/>
      </c>
      <c r="B787" s="9">
        <f t="shared" si="40"/>
        <v>0</v>
      </c>
      <c r="D787" s="28"/>
      <c r="F787" s="28"/>
      <c r="G787" s="28">
        <f t="shared" si="41"/>
        <v>0</v>
      </c>
      <c r="I787" s="28"/>
      <c r="J787" s="28"/>
      <c r="K787" s="41"/>
      <c r="L787" s="41"/>
      <c r="M787" s="41"/>
      <c r="N787" s="41"/>
      <c r="O787" s="28"/>
      <c r="P787" s="31" t="str">
        <f t="shared" si="39"/>
        <v>No</v>
      </c>
      <c r="X787" s="41"/>
      <c r="Y787" s="41"/>
      <c r="Z787" s="41"/>
      <c r="AA787" s="41"/>
      <c r="AB787" s="28"/>
      <c r="AD787" s="31"/>
      <c r="AE787" s="41"/>
      <c r="AF787" s="41"/>
      <c r="AG787" s="41"/>
      <c r="AH787" s="41"/>
      <c r="AI787" s="41"/>
      <c r="AJ787" s="41"/>
      <c r="AK787" s="41"/>
      <c r="AL787" s="41"/>
    </row>
    <row r="788" spans="1:38">
      <c r="A788" s="8" t="str">
        <f>IF('PART III-DEMOGRAPHICS'!A788="","",'PART III-DEMOGRAPHICS'!A788)</f>
        <v/>
      </c>
      <c r="B788" s="9">
        <f t="shared" si="40"/>
        <v>0</v>
      </c>
      <c r="D788" s="28"/>
      <c r="F788" s="28"/>
      <c r="G788" s="28">
        <f t="shared" si="41"/>
        <v>0</v>
      </c>
      <c r="I788" s="28"/>
      <c r="J788" s="28"/>
      <c r="K788" s="41"/>
      <c r="L788" s="41"/>
      <c r="M788" s="41"/>
      <c r="N788" s="41"/>
      <c r="O788" s="28"/>
      <c r="P788" s="31" t="str">
        <f t="shared" si="39"/>
        <v>No</v>
      </c>
      <c r="X788" s="41"/>
      <c r="Y788" s="41"/>
      <c r="Z788" s="41"/>
      <c r="AA788" s="41"/>
      <c r="AB788" s="28"/>
      <c r="AD788" s="31"/>
      <c r="AE788" s="41"/>
      <c r="AF788" s="41"/>
      <c r="AG788" s="41"/>
      <c r="AH788" s="41"/>
      <c r="AI788" s="41"/>
      <c r="AJ788" s="41"/>
      <c r="AK788" s="41"/>
      <c r="AL788" s="41"/>
    </row>
    <row r="789" spans="1:38">
      <c r="A789" s="8" t="str">
        <f>IF('PART III-DEMOGRAPHICS'!A789="","",'PART III-DEMOGRAPHICS'!A789)</f>
        <v/>
      </c>
      <c r="B789" s="9">
        <f t="shared" si="40"/>
        <v>0</v>
      </c>
      <c r="D789" s="28"/>
      <c r="F789" s="28"/>
      <c r="G789" s="28">
        <f t="shared" si="41"/>
        <v>0</v>
      </c>
      <c r="I789" s="28"/>
      <c r="J789" s="28"/>
      <c r="K789" s="41"/>
      <c r="L789" s="41"/>
      <c r="M789" s="41"/>
      <c r="N789" s="41"/>
      <c r="O789" s="28"/>
      <c r="P789" s="31" t="str">
        <f t="shared" si="39"/>
        <v>No</v>
      </c>
      <c r="X789" s="41"/>
      <c r="Y789" s="41"/>
      <c r="Z789" s="41"/>
      <c r="AA789" s="41"/>
      <c r="AB789" s="28"/>
      <c r="AD789" s="31"/>
      <c r="AE789" s="41"/>
      <c r="AF789" s="41"/>
      <c r="AG789" s="41"/>
      <c r="AH789" s="41"/>
      <c r="AI789" s="41"/>
      <c r="AJ789" s="41"/>
      <c r="AK789" s="41"/>
      <c r="AL789" s="41"/>
    </row>
    <row r="790" spans="1:38">
      <c r="A790" s="8" t="str">
        <f>IF('PART III-DEMOGRAPHICS'!A790="","",'PART III-DEMOGRAPHICS'!A790)</f>
        <v/>
      </c>
      <c r="B790" s="9">
        <f t="shared" si="40"/>
        <v>0</v>
      </c>
      <c r="D790" s="28"/>
      <c r="F790" s="28"/>
      <c r="G790" s="28">
        <f t="shared" si="41"/>
        <v>0</v>
      </c>
      <c r="I790" s="28"/>
      <c r="J790" s="28"/>
      <c r="K790" s="41"/>
      <c r="L790" s="41"/>
      <c r="M790" s="41"/>
      <c r="N790" s="41"/>
      <c r="O790" s="28"/>
      <c r="P790" s="31" t="str">
        <f t="shared" si="39"/>
        <v>No</v>
      </c>
      <c r="X790" s="41"/>
      <c r="Y790" s="41"/>
      <c r="Z790" s="41"/>
      <c r="AA790" s="41"/>
      <c r="AB790" s="28"/>
      <c r="AD790" s="31"/>
      <c r="AE790" s="41"/>
      <c r="AF790" s="41"/>
      <c r="AG790" s="41"/>
      <c r="AH790" s="41"/>
      <c r="AI790" s="41"/>
      <c r="AJ790" s="41"/>
      <c r="AK790" s="41"/>
      <c r="AL790" s="41"/>
    </row>
    <row r="791" spans="1:38">
      <c r="A791" s="8" t="str">
        <f>IF('PART III-DEMOGRAPHICS'!A791="","",'PART III-DEMOGRAPHICS'!A791)</f>
        <v/>
      </c>
      <c r="B791" s="9">
        <f t="shared" si="40"/>
        <v>0</v>
      </c>
      <c r="D791" s="28"/>
      <c r="F791" s="28"/>
      <c r="G791" s="28">
        <f t="shared" si="41"/>
        <v>0</v>
      </c>
      <c r="I791" s="28"/>
      <c r="J791" s="28"/>
      <c r="K791" s="41"/>
      <c r="L791" s="41"/>
      <c r="M791" s="41"/>
      <c r="N791" s="41"/>
      <c r="O791" s="28"/>
      <c r="P791" s="31" t="str">
        <f t="shared" si="39"/>
        <v>No</v>
      </c>
      <c r="X791" s="41"/>
      <c r="Y791" s="41"/>
      <c r="Z791" s="41"/>
      <c r="AA791" s="41"/>
      <c r="AB791" s="28"/>
      <c r="AD791" s="31"/>
      <c r="AE791" s="41"/>
      <c r="AF791" s="41"/>
      <c r="AG791" s="41"/>
      <c r="AH791" s="41"/>
      <c r="AI791" s="41"/>
      <c r="AJ791" s="41"/>
      <c r="AK791" s="41"/>
      <c r="AL791" s="41"/>
    </row>
    <row r="792" spans="1:38">
      <c r="A792" s="8" t="str">
        <f>IF('PART III-DEMOGRAPHICS'!A792="","",'PART III-DEMOGRAPHICS'!A792)</f>
        <v/>
      </c>
      <c r="B792" s="9">
        <f t="shared" si="40"/>
        <v>0</v>
      </c>
      <c r="D792" s="28"/>
      <c r="F792" s="28"/>
      <c r="G792" s="28">
        <f t="shared" si="41"/>
        <v>0</v>
      </c>
      <c r="I792" s="28"/>
      <c r="J792" s="28"/>
      <c r="K792" s="41"/>
      <c r="L792" s="41"/>
      <c r="M792" s="41"/>
      <c r="N792" s="41"/>
      <c r="O792" s="28"/>
      <c r="P792" s="31" t="str">
        <f t="shared" si="39"/>
        <v>No</v>
      </c>
      <c r="X792" s="41"/>
      <c r="Y792" s="41"/>
      <c r="Z792" s="41"/>
      <c r="AA792" s="41"/>
      <c r="AB792" s="28"/>
      <c r="AD792" s="31"/>
      <c r="AE792" s="41"/>
      <c r="AF792" s="41"/>
      <c r="AG792" s="41"/>
      <c r="AH792" s="41"/>
      <c r="AI792" s="41"/>
      <c r="AJ792" s="41"/>
      <c r="AK792" s="41"/>
      <c r="AL792" s="41"/>
    </row>
    <row r="793" spans="1:38">
      <c r="A793" s="8" t="str">
        <f>IF('PART III-DEMOGRAPHICS'!A793="","",'PART III-DEMOGRAPHICS'!A793)</f>
        <v/>
      </c>
      <c r="B793" s="9">
        <f t="shared" si="40"/>
        <v>0</v>
      </c>
      <c r="D793" s="28"/>
      <c r="F793" s="28"/>
      <c r="G793" s="28">
        <f t="shared" si="41"/>
        <v>0</v>
      </c>
      <c r="I793" s="28"/>
      <c r="J793" s="28"/>
      <c r="K793" s="41"/>
      <c r="L793" s="41"/>
      <c r="M793" s="41"/>
      <c r="N793" s="41"/>
      <c r="O793" s="28"/>
      <c r="P793" s="31" t="str">
        <f t="shared" si="39"/>
        <v>No</v>
      </c>
      <c r="X793" s="41"/>
      <c r="Y793" s="41"/>
      <c r="Z793" s="41"/>
      <c r="AA793" s="41"/>
      <c r="AB793" s="28"/>
      <c r="AD793" s="31"/>
      <c r="AE793" s="41"/>
      <c r="AF793" s="41"/>
      <c r="AG793" s="41"/>
      <c r="AH793" s="41"/>
      <c r="AI793" s="41"/>
      <c r="AJ793" s="41"/>
      <c r="AK793" s="41"/>
      <c r="AL793" s="41"/>
    </row>
    <row r="794" spans="1:38">
      <c r="A794" s="8" t="str">
        <f>IF('PART III-DEMOGRAPHICS'!A794="","",'PART III-DEMOGRAPHICS'!A794)</f>
        <v/>
      </c>
      <c r="B794" s="9">
        <f t="shared" si="40"/>
        <v>0</v>
      </c>
      <c r="D794" s="28"/>
      <c r="F794" s="28"/>
      <c r="G794" s="28">
        <f t="shared" si="41"/>
        <v>0</v>
      </c>
      <c r="I794" s="28"/>
      <c r="J794" s="28"/>
      <c r="K794" s="41"/>
      <c r="L794" s="41"/>
      <c r="M794" s="41"/>
      <c r="N794" s="41"/>
      <c r="O794" s="28"/>
      <c r="P794" s="31" t="str">
        <f t="shared" si="39"/>
        <v>No</v>
      </c>
      <c r="X794" s="41"/>
      <c r="Y794" s="41"/>
      <c r="Z794" s="41"/>
      <c r="AA794" s="41"/>
      <c r="AB794" s="28"/>
      <c r="AD794" s="31"/>
      <c r="AE794" s="41"/>
      <c r="AF794" s="41"/>
      <c r="AG794" s="41"/>
      <c r="AH794" s="41"/>
      <c r="AI794" s="41"/>
      <c r="AJ794" s="41"/>
      <c r="AK794" s="41"/>
      <c r="AL794" s="41"/>
    </row>
    <row r="795" spans="1:38">
      <c r="A795" s="8" t="str">
        <f>IF('PART III-DEMOGRAPHICS'!A795="","",'PART III-DEMOGRAPHICS'!A795)</f>
        <v/>
      </c>
      <c r="B795" s="9">
        <f t="shared" si="40"/>
        <v>0</v>
      </c>
      <c r="D795" s="28"/>
      <c r="F795" s="28"/>
      <c r="G795" s="28">
        <f t="shared" si="41"/>
        <v>0</v>
      </c>
      <c r="I795" s="28"/>
      <c r="J795" s="28"/>
      <c r="K795" s="41"/>
      <c r="L795" s="41"/>
      <c r="M795" s="41"/>
      <c r="N795" s="41"/>
      <c r="O795" s="28"/>
      <c r="P795" s="31" t="str">
        <f t="shared" si="39"/>
        <v>No</v>
      </c>
      <c r="X795" s="41"/>
      <c r="Y795" s="41"/>
      <c r="Z795" s="41"/>
      <c r="AA795" s="41"/>
      <c r="AB795" s="28"/>
      <c r="AD795" s="31"/>
      <c r="AE795" s="41"/>
      <c r="AF795" s="41"/>
      <c r="AG795" s="41"/>
      <c r="AH795" s="41"/>
      <c r="AI795" s="41"/>
      <c r="AJ795" s="41"/>
      <c r="AK795" s="41"/>
      <c r="AL795" s="41"/>
    </row>
    <row r="796" spans="1:38">
      <c r="A796" s="8" t="str">
        <f>IF('PART III-DEMOGRAPHICS'!A796="","",'PART III-DEMOGRAPHICS'!A796)</f>
        <v/>
      </c>
      <c r="B796" s="9">
        <f t="shared" si="40"/>
        <v>0</v>
      </c>
      <c r="D796" s="28"/>
      <c r="F796" s="28"/>
      <c r="G796" s="28">
        <f t="shared" si="41"/>
        <v>0</v>
      </c>
      <c r="I796" s="28"/>
      <c r="J796" s="28"/>
      <c r="K796" s="41"/>
      <c r="L796" s="41"/>
      <c r="M796" s="41"/>
      <c r="N796" s="41"/>
      <c r="O796" s="28"/>
      <c r="P796" s="31" t="str">
        <f t="shared" si="39"/>
        <v>No</v>
      </c>
      <c r="X796" s="41"/>
      <c r="Y796" s="41"/>
      <c r="Z796" s="41"/>
      <c r="AA796" s="41"/>
      <c r="AB796" s="28"/>
      <c r="AD796" s="31"/>
      <c r="AE796" s="41"/>
      <c r="AF796" s="41"/>
      <c r="AG796" s="41"/>
      <c r="AH796" s="41"/>
      <c r="AI796" s="41"/>
      <c r="AJ796" s="41"/>
      <c r="AK796" s="41"/>
      <c r="AL796" s="41"/>
    </row>
    <row r="797" spans="1:38">
      <c r="A797" s="8" t="str">
        <f>IF('PART III-DEMOGRAPHICS'!A797="","",'PART III-DEMOGRAPHICS'!A797)</f>
        <v/>
      </c>
      <c r="B797" s="9">
        <f t="shared" si="40"/>
        <v>0</v>
      </c>
      <c r="D797" s="28"/>
      <c r="F797" s="28"/>
      <c r="G797" s="28">
        <f t="shared" si="41"/>
        <v>0</v>
      </c>
      <c r="I797" s="28"/>
      <c r="J797" s="28"/>
      <c r="K797" s="41"/>
      <c r="L797" s="41"/>
      <c r="M797" s="41"/>
      <c r="N797" s="41"/>
      <c r="O797" s="28"/>
      <c r="P797" s="31" t="str">
        <f t="shared" si="39"/>
        <v>No</v>
      </c>
      <c r="X797" s="41"/>
      <c r="Y797" s="41"/>
      <c r="Z797" s="41"/>
      <c r="AA797" s="41"/>
      <c r="AB797" s="28"/>
      <c r="AD797" s="31"/>
      <c r="AE797" s="41"/>
      <c r="AF797" s="41"/>
      <c r="AG797" s="41"/>
      <c r="AH797" s="41"/>
      <c r="AI797" s="41"/>
      <c r="AJ797" s="41"/>
      <c r="AK797" s="41"/>
      <c r="AL797" s="41"/>
    </row>
    <row r="798" spans="1:38">
      <c r="A798" s="8" t="str">
        <f>IF('PART III-DEMOGRAPHICS'!A798="","",'PART III-DEMOGRAPHICS'!A798)</f>
        <v/>
      </c>
      <c r="B798" s="9">
        <f t="shared" si="40"/>
        <v>0</v>
      </c>
      <c r="D798" s="28"/>
      <c r="F798" s="28"/>
      <c r="G798" s="28">
        <f t="shared" si="41"/>
        <v>0</v>
      </c>
      <c r="I798" s="28"/>
      <c r="J798" s="28"/>
      <c r="K798" s="41"/>
      <c r="L798" s="41"/>
      <c r="M798" s="41"/>
      <c r="N798" s="41"/>
      <c r="O798" s="28"/>
      <c r="P798" s="31" t="str">
        <f t="shared" si="39"/>
        <v>No</v>
      </c>
      <c r="X798" s="41"/>
      <c r="Y798" s="41"/>
      <c r="Z798" s="41"/>
      <c r="AA798" s="41"/>
      <c r="AB798" s="28"/>
      <c r="AD798" s="31"/>
      <c r="AE798" s="41"/>
      <c r="AF798" s="41"/>
      <c r="AG798" s="41"/>
      <c r="AH798" s="41"/>
      <c r="AI798" s="41"/>
      <c r="AJ798" s="41"/>
      <c r="AK798" s="41"/>
      <c r="AL798" s="41"/>
    </row>
    <row r="799" spans="1:38">
      <c r="A799" s="8" t="str">
        <f>IF('PART III-DEMOGRAPHICS'!A799="","",'PART III-DEMOGRAPHICS'!A799)</f>
        <v/>
      </c>
      <c r="B799" s="9">
        <f t="shared" si="40"/>
        <v>0</v>
      </c>
      <c r="D799" s="28"/>
      <c r="F799" s="28"/>
      <c r="G799" s="28">
        <f t="shared" si="41"/>
        <v>0</v>
      </c>
      <c r="I799" s="28"/>
      <c r="J799" s="28"/>
      <c r="K799" s="41"/>
      <c r="L799" s="41"/>
      <c r="M799" s="41"/>
      <c r="N799" s="41"/>
      <c r="O799" s="28"/>
      <c r="P799" s="31" t="str">
        <f t="shared" si="39"/>
        <v>No</v>
      </c>
      <c r="X799" s="41"/>
      <c r="Y799" s="41"/>
      <c r="Z799" s="41"/>
      <c r="AA799" s="41"/>
      <c r="AB799" s="28"/>
      <c r="AD799" s="31"/>
      <c r="AE799" s="41"/>
      <c r="AF799" s="41"/>
      <c r="AG799" s="41"/>
      <c r="AH799" s="41"/>
      <c r="AI799" s="41"/>
      <c r="AJ799" s="41"/>
      <c r="AK799" s="41"/>
      <c r="AL799" s="41"/>
    </row>
    <row r="800" spans="1:38">
      <c r="A800" s="8" t="str">
        <f>IF('PART III-DEMOGRAPHICS'!A800="","",'PART III-DEMOGRAPHICS'!A800)</f>
        <v/>
      </c>
      <c r="B800" s="9">
        <f t="shared" si="40"/>
        <v>0</v>
      </c>
      <c r="D800" s="28"/>
      <c r="F800" s="28"/>
      <c r="G800" s="28">
        <f t="shared" si="41"/>
        <v>0</v>
      </c>
      <c r="I800" s="28"/>
      <c r="J800" s="28"/>
      <c r="K800" s="41"/>
      <c r="L800" s="41"/>
      <c r="M800" s="41"/>
      <c r="N800" s="41"/>
      <c r="O800" s="28"/>
      <c r="P800" s="31" t="str">
        <f t="shared" si="39"/>
        <v>No</v>
      </c>
      <c r="X800" s="41"/>
      <c r="Y800" s="41"/>
      <c r="Z800" s="41"/>
      <c r="AA800" s="41"/>
      <c r="AB800" s="28"/>
      <c r="AD800" s="31"/>
      <c r="AE800" s="41"/>
      <c r="AF800" s="41"/>
      <c r="AG800" s="41"/>
      <c r="AH800" s="41"/>
      <c r="AI800" s="41"/>
      <c r="AJ800" s="41"/>
      <c r="AK800" s="41"/>
      <c r="AL800" s="41"/>
    </row>
    <row r="801" spans="1:38">
      <c r="A801" s="8" t="str">
        <f>IF('PART III-DEMOGRAPHICS'!A801="","",'PART III-DEMOGRAPHICS'!A801)</f>
        <v/>
      </c>
      <c r="B801" s="9">
        <f t="shared" si="40"/>
        <v>0</v>
      </c>
      <c r="D801" s="28"/>
      <c r="F801" s="28"/>
      <c r="G801" s="28">
        <f t="shared" si="41"/>
        <v>0</v>
      </c>
      <c r="I801" s="28"/>
      <c r="J801" s="28"/>
      <c r="K801" s="41"/>
      <c r="L801" s="41"/>
      <c r="M801" s="41"/>
      <c r="N801" s="41"/>
      <c r="O801" s="28"/>
      <c r="P801" s="31" t="str">
        <f t="shared" si="39"/>
        <v>No</v>
      </c>
      <c r="X801" s="41"/>
      <c r="Y801" s="41"/>
      <c r="Z801" s="41"/>
      <c r="AA801" s="41"/>
      <c r="AB801" s="28"/>
      <c r="AD801" s="31"/>
      <c r="AE801" s="41"/>
      <c r="AF801" s="41"/>
      <c r="AG801" s="41"/>
      <c r="AH801" s="41"/>
      <c r="AI801" s="41"/>
      <c r="AJ801" s="41"/>
      <c r="AK801" s="41"/>
      <c r="AL801" s="41"/>
    </row>
    <row r="802" spans="1:38">
      <c r="A802" s="8" t="str">
        <f>IF('PART III-DEMOGRAPHICS'!A802="","",'PART III-DEMOGRAPHICS'!A802)</f>
        <v/>
      </c>
      <c r="B802" s="9">
        <f t="shared" si="40"/>
        <v>0</v>
      </c>
      <c r="D802" s="28"/>
      <c r="F802" s="28"/>
      <c r="G802" s="28">
        <f t="shared" si="41"/>
        <v>0</v>
      </c>
      <c r="I802" s="28"/>
      <c r="J802" s="28"/>
      <c r="K802" s="41"/>
      <c r="L802" s="41"/>
      <c r="M802" s="41"/>
      <c r="N802" s="41"/>
      <c r="O802" s="28"/>
      <c r="P802" s="31" t="str">
        <f t="shared" si="39"/>
        <v>No</v>
      </c>
      <c r="X802" s="41"/>
      <c r="Y802" s="41"/>
      <c r="Z802" s="41"/>
      <c r="AA802" s="41"/>
      <c r="AB802" s="28"/>
      <c r="AD802" s="31"/>
      <c r="AE802" s="41"/>
      <c r="AF802" s="41"/>
      <c r="AG802" s="41"/>
      <c r="AH802" s="41"/>
      <c r="AI802" s="41"/>
      <c r="AJ802" s="41"/>
      <c r="AK802" s="41"/>
      <c r="AL802" s="41"/>
    </row>
    <row r="803" spans="1:38">
      <c r="A803" s="8" t="str">
        <f>IF('PART III-DEMOGRAPHICS'!A803="","",'PART III-DEMOGRAPHICS'!A803)</f>
        <v/>
      </c>
      <c r="B803" s="9">
        <f t="shared" si="40"/>
        <v>0</v>
      </c>
      <c r="D803" s="28"/>
      <c r="F803" s="28"/>
      <c r="G803" s="28">
        <f t="shared" si="41"/>
        <v>0</v>
      </c>
      <c r="I803" s="28"/>
      <c r="J803" s="28"/>
      <c r="K803" s="41"/>
      <c r="L803" s="41"/>
      <c r="M803" s="41"/>
      <c r="N803" s="41"/>
      <c r="O803" s="28"/>
      <c r="P803" s="31" t="str">
        <f t="shared" si="39"/>
        <v>No</v>
      </c>
      <c r="X803" s="41"/>
      <c r="Y803" s="41"/>
      <c r="Z803" s="41"/>
      <c r="AA803" s="41"/>
      <c r="AB803" s="28"/>
      <c r="AD803" s="31"/>
      <c r="AE803" s="41"/>
      <c r="AF803" s="41"/>
      <c r="AG803" s="41"/>
      <c r="AH803" s="41"/>
      <c r="AI803" s="41"/>
      <c r="AJ803" s="41"/>
      <c r="AK803" s="41"/>
      <c r="AL803" s="41"/>
    </row>
    <row r="804" spans="1:38">
      <c r="A804" s="8" t="str">
        <f>IF('PART III-DEMOGRAPHICS'!A804="","",'PART III-DEMOGRAPHICS'!A804)</f>
        <v/>
      </c>
      <c r="B804" s="9">
        <f t="shared" si="40"/>
        <v>0</v>
      </c>
      <c r="D804" s="28"/>
      <c r="F804" s="28"/>
      <c r="G804" s="28">
        <f t="shared" si="41"/>
        <v>0</v>
      </c>
      <c r="I804" s="28"/>
      <c r="J804" s="28"/>
      <c r="K804" s="41"/>
      <c r="L804" s="41"/>
      <c r="M804" s="41"/>
      <c r="N804" s="41"/>
      <c r="O804" s="28"/>
      <c r="P804" s="31" t="str">
        <f t="shared" si="39"/>
        <v>No</v>
      </c>
      <c r="X804" s="41"/>
      <c r="Y804" s="41"/>
      <c r="Z804" s="41"/>
      <c r="AA804" s="41"/>
      <c r="AB804" s="28"/>
      <c r="AD804" s="31"/>
      <c r="AE804" s="41"/>
      <c r="AF804" s="41"/>
      <c r="AG804" s="41"/>
      <c r="AH804" s="41"/>
      <c r="AI804" s="41"/>
      <c r="AJ804" s="41"/>
      <c r="AK804" s="41"/>
      <c r="AL804" s="41"/>
    </row>
    <row r="805" spans="1:38">
      <c r="A805" s="8" t="str">
        <f>IF('PART III-DEMOGRAPHICS'!A805="","",'PART III-DEMOGRAPHICS'!A805)</f>
        <v/>
      </c>
      <c r="B805" s="9">
        <f t="shared" si="40"/>
        <v>0</v>
      </c>
      <c r="D805" s="28"/>
      <c r="F805" s="28"/>
      <c r="G805" s="28">
        <f t="shared" si="41"/>
        <v>0</v>
      </c>
      <c r="I805" s="28"/>
      <c r="J805" s="28"/>
      <c r="K805" s="41"/>
      <c r="L805" s="41"/>
      <c r="M805" s="41"/>
      <c r="N805" s="41"/>
      <c r="O805" s="28"/>
      <c r="P805" s="31" t="str">
        <f t="shared" si="39"/>
        <v>No</v>
      </c>
      <c r="X805" s="41"/>
      <c r="Y805" s="41"/>
      <c r="Z805" s="41"/>
      <c r="AA805" s="41"/>
      <c r="AB805" s="28"/>
      <c r="AD805" s="31"/>
      <c r="AE805" s="41"/>
      <c r="AF805" s="41"/>
      <c r="AG805" s="41"/>
      <c r="AH805" s="41"/>
      <c r="AI805" s="41"/>
      <c r="AJ805" s="41"/>
      <c r="AK805" s="41"/>
      <c r="AL805" s="41"/>
    </row>
    <row r="806" spans="1:38">
      <c r="A806" s="8" t="str">
        <f>IF('PART III-DEMOGRAPHICS'!A806="","",'PART III-DEMOGRAPHICS'!A806)</f>
        <v/>
      </c>
      <c r="B806" s="9">
        <f t="shared" si="40"/>
        <v>0</v>
      </c>
      <c r="D806" s="28"/>
      <c r="F806" s="28"/>
      <c r="G806" s="28">
        <f t="shared" si="41"/>
        <v>0</v>
      </c>
      <c r="I806" s="28"/>
      <c r="J806" s="28"/>
      <c r="K806" s="41"/>
      <c r="L806" s="41"/>
      <c r="M806" s="41"/>
      <c r="N806" s="41"/>
      <c r="O806" s="28"/>
      <c r="P806" s="31" t="str">
        <f t="shared" si="39"/>
        <v>No</v>
      </c>
      <c r="X806" s="41"/>
      <c r="Y806" s="41"/>
      <c r="Z806" s="41"/>
      <c r="AA806" s="41"/>
      <c r="AB806" s="28"/>
      <c r="AD806" s="31"/>
      <c r="AE806" s="41"/>
      <c r="AF806" s="41"/>
      <c r="AG806" s="41"/>
      <c r="AH806" s="41"/>
      <c r="AI806" s="41"/>
      <c r="AJ806" s="41"/>
      <c r="AK806" s="41"/>
      <c r="AL806" s="41"/>
    </row>
    <row r="807" spans="1:38">
      <c r="A807" s="8" t="str">
        <f>IF('PART III-DEMOGRAPHICS'!A807="","",'PART III-DEMOGRAPHICS'!A807)</f>
        <v/>
      </c>
      <c r="B807" s="9">
        <f t="shared" si="40"/>
        <v>0</v>
      </c>
      <c r="D807" s="28"/>
      <c r="F807" s="28"/>
      <c r="G807" s="28">
        <f t="shared" si="41"/>
        <v>0</v>
      </c>
      <c r="I807" s="28"/>
      <c r="J807" s="28"/>
      <c r="K807" s="41"/>
      <c r="L807" s="41"/>
      <c r="M807" s="41"/>
      <c r="N807" s="41"/>
      <c r="O807" s="28"/>
      <c r="P807" s="31" t="str">
        <f t="shared" si="39"/>
        <v>No</v>
      </c>
      <c r="X807" s="41"/>
      <c r="Y807" s="41"/>
      <c r="Z807" s="41"/>
      <c r="AA807" s="41"/>
      <c r="AB807" s="28"/>
      <c r="AD807" s="31"/>
      <c r="AE807" s="41"/>
      <c r="AF807" s="41"/>
      <c r="AG807" s="41"/>
      <c r="AH807" s="41"/>
      <c r="AI807" s="41"/>
      <c r="AJ807" s="41"/>
      <c r="AK807" s="41"/>
      <c r="AL807" s="41"/>
    </row>
    <row r="808" spans="1:38">
      <c r="A808" s="8" t="str">
        <f>IF('PART III-DEMOGRAPHICS'!A808="","",'PART III-DEMOGRAPHICS'!A808)</f>
        <v/>
      </c>
      <c r="B808" s="9">
        <f t="shared" si="40"/>
        <v>0</v>
      </c>
      <c r="D808" s="28"/>
      <c r="F808" s="28"/>
      <c r="G808" s="28">
        <f t="shared" si="41"/>
        <v>0</v>
      </c>
      <c r="I808" s="28"/>
      <c r="J808" s="28"/>
      <c r="K808" s="41"/>
      <c r="L808" s="41"/>
      <c r="M808" s="41"/>
      <c r="N808" s="41"/>
      <c r="O808" s="28"/>
      <c r="P808" s="31" t="str">
        <f t="shared" si="39"/>
        <v>No</v>
      </c>
      <c r="X808" s="41"/>
      <c r="Y808" s="41"/>
      <c r="Z808" s="41"/>
      <c r="AA808" s="41"/>
      <c r="AB808" s="28"/>
      <c r="AD808" s="31"/>
      <c r="AE808" s="41"/>
      <c r="AF808" s="41"/>
      <c r="AG808" s="41"/>
      <c r="AH808" s="41"/>
      <c r="AI808" s="41"/>
      <c r="AJ808" s="41"/>
      <c r="AK808" s="41"/>
      <c r="AL808" s="41"/>
    </row>
    <row r="809" spans="1:38">
      <c r="A809" s="8" t="str">
        <f>IF('PART III-DEMOGRAPHICS'!A809="","",'PART III-DEMOGRAPHICS'!A809)</f>
        <v/>
      </c>
      <c r="B809" s="9">
        <f t="shared" si="40"/>
        <v>0</v>
      </c>
      <c r="D809" s="28"/>
      <c r="F809" s="28"/>
      <c r="G809" s="28">
        <f t="shared" si="41"/>
        <v>0</v>
      </c>
      <c r="I809" s="28"/>
      <c r="J809" s="28"/>
      <c r="K809" s="41"/>
      <c r="L809" s="41"/>
      <c r="M809" s="41"/>
      <c r="N809" s="41"/>
      <c r="O809" s="28"/>
      <c r="P809" s="31" t="str">
        <f t="shared" si="39"/>
        <v>No</v>
      </c>
      <c r="X809" s="41"/>
      <c r="Y809" s="41"/>
      <c r="Z809" s="41"/>
      <c r="AA809" s="41"/>
      <c r="AB809" s="28"/>
      <c r="AD809" s="31"/>
      <c r="AE809" s="41"/>
      <c r="AF809" s="41"/>
      <c r="AG809" s="41"/>
      <c r="AH809" s="41"/>
      <c r="AI809" s="41"/>
      <c r="AJ809" s="41"/>
      <c r="AK809" s="41"/>
      <c r="AL809" s="41"/>
    </row>
    <row r="810" spans="1:38">
      <c r="A810" s="8" t="str">
        <f>IF('PART III-DEMOGRAPHICS'!A810="","",'PART III-DEMOGRAPHICS'!A810)</f>
        <v/>
      </c>
      <c r="B810" s="9">
        <f t="shared" si="40"/>
        <v>0</v>
      </c>
      <c r="D810" s="28"/>
      <c r="F810" s="28"/>
      <c r="G810" s="28">
        <f t="shared" si="41"/>
        <v>0</v>
      </c>
      <c r="I810" s="28"/>
      <c r="J810" s="28"/>
      <c r="K810" s="41"/>
      <c r="L810" s="41"/>
      <c r="M810" s="41"/>
      <c r="N810" s="41"/>
      <c r="O810" s="28"/>
      <c r="P810" s="31" t="str">
        <f t="shared" si="39"/>
        <v>No</v>
      </c>
      <c r="X810" s="41"/>
      <c r="Y810" s="41"/>
      <c r="Z810" s="41"/>
      <c r="AA810" s="41"/>
      <c r="AB810" s="28"/>
      <c r="AD810" s="31"/>
      <c r="AE810" s="41"/>
      <c r="AF810" s="41"/>
      <c r="AG810" s="41"/>
      <c r="AH810" s="41"/>
      <c r="AI810" s="41"/>
      <c r="AJ810" s="41"/>
      <c r="AK810" s="41"/>
      <c r="AL810" s="41"/>
    </row>
    <row r="811" spans="1:38">
      <c r="A811" s="8" t="str">
        <f>IF('PART III-DEMOGRAPHICS'!A811="","",'PART III-DEMOGRAPHICS'!A811)</f>
        <v/>
      </c>
      <c r="B811" s="9">
        <f t="shared" si="40"/>
        <v>0</v>
      </c>
      <c r="D811" s="28"/>
      <c r="F811" s="28"/>
      <c r="G811" s="28">
        <f t="shared" si="41"/>
        <v>0</v>
      </c>
      <c r="I811" s="28"/>
      <c r="J811" s="28"/>
      <c r="K811" s="41"/>
      <c r="L811" s="41"/>
      <c r="M811" s="41"/>
      <c r="N811" s="41"/>
      <c r="O811" s="28"/>
      <c r="P811" s="31" t="str">
        <f t="shared" si="39"/>
        <v>No</v>
      </c>
      <c r="X811" s="41"/>
      <c r="Y811" s="41"/>
      <c r="Z811" s="41"/>
      <c r="AA811" s="41"/>
      <c r="AB811" s="28"/>
      <c r="AD811" s="31"/>
      <c r="AE811" s="41"/>
      <c r="AF811" s="41"/>
      <c r="AG811" s="41"/>
      <c r="AH811" s="41"/>
      <c r="AI811" s="41"/>
      <c r="AJ811" s="41"/>
      <c r="AK811" s="41"/>
      <c r="AL811" s="41"/>
    </row>
    <row r="812" spans="1:38">
      <c r="A812" s="8" t="str">
        <f>IF('PART III-DEMOGRAPHICS'!A812="","",'PART III-DEMOGRAPHICS'!A812)</f>
        <v/>
      </c>
      <c r="B812" s="9">
        <f t="shared" si="40"/>
        <v>0</v>
      </c>
      <c r="D812" s="28"/>
      <c r="F812" s="28"/>
      <c r="G812" s="28">
        <f t="shared" si="41"/>
        <v>0</v>
      </c>
      <c r="I812" s="28"/>
      <c r="J812" s="28"/>
      <c r="K812" s="41"/>
      <c r="L812" s="41"/>
      <c r="M812" s="41"/>
      <c r="N812" s="41"/>
      <c r="O812" s="28"/>
      <c r="P812" s="31" t="str">
        <f t="shared" si="39"/>
        <v>No</v>
      </c>
      <c r="X812" s="41"/>
      <c r="Y812" s="41"/>
      <c r="Z812" s="41"/>
      <c r="AA812" s="41"/>
      <c r="AB812" s="28"/>
      <c r="AD812" s="31"/>
      <c r="AE812" s="41"/>
      <c r="AF812" s="41"/>
      <c r="AG812" s="41"/>
      <c r="AH812" s="41"/>
      <c r="AI812" s="41"/>
      <c r="AJ812" s="41"/>
      <c r="AK812" s="41"/>
      <c r="AL812" s="41"/>
    </row>
    <row r="813" spans="1:38">
      <c r="A813" s="8" t="str">
        <f>IF('PART III-DEMOGRAPHICS'!A813="","",'PART III-DEMOGRAPHICS'!A813)</f>
        <v/>
      </c>
      <c r="B813" s="9">
        <f t="shared" si="40"/>
        <v>0</v>
      </c>
      <c r="D813" s="28"/>
      <c r="F813" s="28"/>
      <c r="G813" s="28">
        <f t="shared" si="41"/>
        <v>0</v>
      </c>
      <c r="I813" s="28"/>
      <c r="J813" s="28"/>
      <c r="K813" s="41"/>
      <c r="L813" s="41"/>
      <c r="M813" s="41"/>
      <c r="N813" s="41"/>
      <c r="O813" s="28"/>
      <c r="P813" s="31" t="str">
        <f t="shared" si="39"/>
        <v>No</v>
      </c>
      <c r="X813" s="41"/>
      <c r="Y813" s="41"/>
      <c r="Z813" s="41"/>
      <c r="AA813" s="41"/>
      <c r="AB813" s="28"/>
      <c r="AD813" s="31"/>
      <c r="AE813" s="41"/>
      <c r="AF813" s="41"/>
      <c r="AG813" s="41"/>
      <c r="AH813" s="41"/>
      <c r="AI813" s="41"/>
      <c r="AJ813" s="41"/>
      <c r="AK813" s="41"/>
      <c r="AL813" s="41"/>
    </row>
    <row r="814" spans="1:38">
      <c r="A814" s="8" t="str">
        <f>IF('PART III-DEMOGRAPHICS'!A814="","",'PART III-DEMOGRAPHICS'!A814)</f>
        <v/>
      </c>
      <c r="B814" s="9">
        <f t="shared" si="40"/>
        <v>0</v>
      </c>
      <c r="D814" s="28"/>
      <c r="F814" s="28"/>
      <c r="G814" s="28">
        <f t="shared" si="41"/>
        <v>0</v>
      </c>
      <c r="I814" s="28"/>
      <c r="J814" s="28"/>
      <c r="K814" s="41"/>
      <c r="L814" s="41"/>
      <c r="M814" s="41"/>
      <c r="N814" s="41"/>
      <c r="O814" s="28"/>
      <c r="P814" s="31" t="str">
        <f t="shared" si="39"/>
        <v>No</v>
      </c>
      <c r="X814" s="41"/>
      <c r="Y814" s="41"/>
      <c r="Z814" s="41"/>
      <c r="AA814" s="41"/>
      <c r="AB814" s="28"/>
      <c r="AD814" s="31"/>
      <c r="AE814" s="41"/>
      <c r="AF814" s="41"/>
      <c r="AG814" s="41"/>
      <c r="AH814" s="41"/>
      <c r="AI814" s="41"/>
      <c r="AJ814" s="41"/>
      <c r="AK814" s="41"/>
      <c r="AL814" s="41"/>
    </row>
    <row r="815" spans="1:38">
      <c r="A815" s="8" t="str">
        <f>IF('PART III-DEMOGRAPHICS'!A815="","",'PART III-DEMOGRAPHICS'!A815)</f>
        <v/>
      </c>
      <c r="B815" s="9">
        <f t="shared" si="40"/>
        <v>0</v>
      </c>
      <c r="D815" s="28"/>
      <c r="F815" s="28"/>
      <c r="G815" s="28">
        <f t="shared" si="41"/>
        <v>0</v>
      </c>
      <c r="I815" s="28"/>
      <c r="J815" s="28"/>
      <c r="K815" s="41"/>
      <c r="L815" s="41"/>
      <c r="M815" s="41"/>
      <c r="N815" s="41"/>
      <c r="O815" s="28"/>
      <c r="P815" s="31" t="str">
        <f t="shared" si="39"/>
        <v>No</v>
      </c>
      <c r="X815" s="41"/>
      <c r="Y815" s="41"/>
      <c r="Z815" s="41"/>
      <c r="AA815" s="41"/>
      <c r="AB815" s="28"/>
      <c r="AD815" s="31"/>
      <c r="AE815" s="41"/>
      <c r="AF815" s="41"/>
      <c r="AG815" s="41"/>
      <c r="AH815" s="41"/>
      <c r="AI815" s="41"/>
      <c r="AJ815" s="41"/>
      <c r="AK815" s="41"/>
      <c r="AL815" s="41"/>
    </row>
    <row r="816" spans="1:38">
      <c r="A816" s="8" t="str">
        <f>IF('PART III-DEMOGRAPHICS'!A816="","",'PART III-DEMOGRAPHICS'!A816)</f>
        <v/>
      </c>
      <c r="B816" s="9">
        <f t="shared" si="40"/>
        <v>0</v>
      </c>
      <c r="D816" s="28"/>
      <c r="F816" s="28"/>
      <c r="G816" s="28">
        <f t="shared" si="41"/>
        <v>0</v>
      </c>
      <c r="I816" s="28"/>
      <c r="J816" s="28"/>
      <c r="K816" s="41"/>
      <c r="L816" s="41"/>
      <c r="M816" s="41"/>
      <c r="N816" s="41"/>
      <c r="O816" s="28"/>
      <c r="P816" s="31" t="str">
        <f t="shared" si="39"/>
        <v>No</v>
      </c>
      <c r="X816" s="41"/>
      <c r="Y816" s="41"/>
      <c r="Z816" s="41"/>
      <c r="AA816" s="41"/>
      <c r="AB816" s="28"/>
      <c r="AD816" s="31"/>
      <c r="AE816" s="41"/>
      <c r="AF816" s="41"/>
      <c r="AG816" s="41"/>
      <c r="AH816" s="41"/>
      <c r="AI816" s="41"/>
      <c r="AJ816" s="41"/>
      <c r="AK816" s="41"/>
      <c r="AL816" s="41"/>
    </row>
    <row r="817" spans="1:38">
      <c r="A817" s="8" t="str">
        <f>IF('PART III-DEMOGRAPHICS'!A817="","",'PART III-DEMOGRAPHICS'!A817)</f>
        <v/>
      </c>
      <c r="B817" s="9">
        <f t="shared" si="40"/>
        <v>0</v>
      </c>
      <c r="D817" s="28"/>
      <c r="F817" s="28"/>
      <c r="G817" s="28">
        <f t="shared" si="41"/>
        <v>0</v>
      </c>
      <c r="I817" s="28"/>
      <c r="J817" s="28"/>
      <c r="K817" s="41"/>
      <c r="L817" s="41"/>
      <c r="M817" s="41"/>
      <c r="N817" s="41"/>
      <c r="O817" s="28"/>
      <c r="P817" s="31" t="str">
        <f t="shared" si="39"/>
        <v>No</v>
      </c>
      <c r="X817" s="41"/>
      <c r="Y817" s="41"/>
      <c r="Z817" s="41"/>
      <c r="AA817" s="41"/>
      <c r="AB817" s="28"/>
      <c r="AD817" s="31"/>
      <c r="AE817" s="41"/>
      <c r="AF817" s="41"/>
      <c r="AG817" s="41"/>
      <c r="AH817" s="41"/>
      <c r="AI817" s="41"/>
      <c r="AJ817" s="41"/>
      <c r="AK817" s="41"/>
      <c r="AL817" s="41"/>
    </row>
    <row r="818" spans="1:38">
      <c r="A818" s="8" t="str">
        <f>IF('PART III-DEMOGRAPHICS'!A818="","",'PART III-DEMOGRAPHICS'!A818)</f>
        <v/>
      </c>
      <c r="B818" s="9">
        <f t="shared" si="40"/>
        <v>0</v>
      </c>
      <c r="D818" s="28"/>
      <c r="F818" s="28"/>
      <c r="G818" s="28">
        <f t="shared" si="41"/>
        <v>0</v>
      </c>
      <c r="I818" s="28"/>
      <c r="J818" s="28"/>
      <c r="K818" s="41"/>
      <c r="L818" s="41"/>
      <c r="M818" s="41"/>
      <c r="N818" s="41"/>
      <c r="O818" s="28"/>
      <c r="P818" s="31" t="str">
        <f t="shared" si="39"/>
        <v>No</v>
      </c>
      <c r="X818" s="41"/>
      <c r="Y818" s="41"/>
      <c r="Z818" s="41"/>
      <c r="AA818" s="41"/>
      <c r="AB818" s="28"/>
      <c r="AD818" s="31"/>
      <c r="AE818" s="41"/>
      <c r="AF818" s="41"/>
      <c r="AG818" s="41"/>
      <c r="AH818" s="41"/>
      <c r="AI818" s="41"/>
      <c r="AJ818" s="41"/>
      <c r="AK818" s="41"/>
      <c r="AL818" s="41"/>
    </row>
    <row r="819" spans="1:38">
      <c r="A819" s="8" t="str">
        <f>IF('PART III-DEMOGRAPHICS'!A819="","",'PART III-DEMOGRAPHICS'!A819)</f>
        <v/>
      </c>
      <c r="B819" s="9">
        <f t="shared" si="40"/>
        <v>0</v>
      </c>
      <c r="D819" s="28"/>
      <c r="F819" s="28"/>
      <c r="G819" s="28">
        <f t="shared" si="41"/>
        <v>0</v>
      </c>
      <c r="I819" s="28"/>
      <c r="J819" s="28"/>
      <c r="K819" s="41"/>
      <c r="L819" s="41"/>
      <c r="M819" s="41"/>
      <c r="N819" s="41"/>
      <c r="O819" s="28"/>
      <c r="P819" s="31" t="str">
        <f t="shared" si="39"/>
        <v>No</v>
      </c>
      <c r="X819" s="41"/>
      <c r="Y819" s="41"/>
      <c r="Z819" s="41"/>
      <c r="AA819" s="41"/>
      <c r="AB819" s="28"/>
      <c r="AD819" s="31"/>
      <c r="AE819" s="41"/>
      <c r="AF819" s="41"/>
      <c r="AG819" s="41"/>
      <c r="AH819" s="41"/>
      <c r="AI819" s="41"/>
      <c r="AJ819" s="41"/>
      <c r="AK819" s="41"/>
      <c r="AL819" s="41"/>
    </row>
    <row r="820" spans="1:38">
      <c r="A820" s="8" t="str">
        <f>IF('PART III-DEMOGRAPHICS'!A820="","",'PART III-DEMOGRAPHICS'!A820)</f>
        <v/>
      </c>
      <c r="B820" s="9">
        <f t="shared" si="40"/>
        <v>0</v>
      </c>
      <c r="D820" s="28"/>
      <c r="F820" s="28"/>
      <c r="G820" s="28">
        <f t="shared" si="41"/>
        <v>0</v>
      </c>
      <c r="I820" s="28"/>
      <c r="J820" s="28"/>
      <c r="K820" s="41"/>
      <c r="L820" s="41"/>
      <c r="M820" s="41"/>
      <c r="N820" s="41"/>
      <c r="O820" s="28"/>
      <c r="P820" s="31" t="str">
        <f t="shared" si="39"/>
        <v>No</v>
      </c>
      <c r="X820" s="41"/>
      <c r="Y820" s="41"/>
      <c r="Z820" s="41"/>
      <c r="AA820" s="41"/>
      <c r="AB820" s="28"/>
      <c r="AD820" s="31"/>
      <c r="AE820" s="41"/>
      <c r="AF820" s="41"/>
      <c r="AG820" s="41"/>
      <c r="AH820" s="41"/>
      <c r="AI820" s="41"/>
      <c r="AJ820" s="41"/>
      <c r="AK820" s="41"/>
      <c r="AL820" s="41"/>
    </row>
    <row r="821" spans="1:38">
      <c r="A821" s="8" t="str">
        <f>IF('PART III-DEMOGRAPHICS'!A821="","",'PART III-DEMOGRAPHICS'!A821)</f>
        <v/>
      </c>
      <c r="B821" s="9">
        <f t="shared" si="40"/>
        <v>0</v>
      </c>
      <c r="D821" s="28"/>
      <c r="F821" s="28"/>
      <c r="G821" s="28">
        <f t="shared" si="41"/>
        <v>0</v>
      </c>
      <c r="I821" s="28"/>
      <c r="J821" s="28"/>
      <c r="K821" s="41"/>
      <c r="L821" s="41"/>
      <c r="M821" s="41"/>
      <c r="N821" s="41"/>
      <c r="O821" s="28"/>
      <c r="P821" s="31" t="str">
        <f t="shared" si="39"/>
        <v>No</v>
      </c>
      <c r="X821" s="41"/>
      <c r="Y821" s="41"/>
      <c r="Z821" s="41"/>
      <c r="AA821" s="41"/>
      <c r="AB821" s="28"/>
      <c r="AD821" s="31"/>
      <c r="AE821" s="41"/>
      <c r="AF821" s="41"/>
      <c r="AG821" s="41"/>
      <c r="AH821" s="41"/>
      <c r="AI821" s="41"/>
      <c r="AJ821" s="41"/>
      <c r="AK821" s="41"/>
      <c r="AL821" s="41"/>
    </row>
    <row r="822" spans="1:38">
      <c r="A822" s="8" t="str">
        <f>IF('PART III-DEMOGRAPHICS'!A822="","",'PART III-DEMOGRAPHICS'!A822)</f>
        <v/>
      </c>
      <c r="B822" s="9">
        <f t="shared" si="40"/>
        <v>0</v>
      </c>
      <c r="D822" s="28"/>
      <c r="F822" s="28"/>
      <c r="G822" s="28">
        <f t="shared" si="41"/>
        <v>0</v>
      </c>
      <c r="I822" s="28"/>
      <c r="J822" s="28"/>
      <c r="K822" s="41"/>
      <c r="L822" s="41"/>
      <c r="M822" s="41"/>
      <c r="N822" s="41"/>
      <c r="O822" s="28"/>
      <c r="P822" s="31" t="str">
        <f t="shared" si="39"/>
        <v>No</v>
      </c>
      <c r="X822" s="41"/>
      <c r="Y822" s="41"/>
      <c r="Z822" s="41"/>
      <c r="AA822" s="41"/>
      <c r="AB822" s="28"/>
      <c r="AD822" s="31"/>
      <c r="AE822" s="41"/>
      <c r="AF822" s="41"/>
      <c r="AG822" s="41"/>
      <c r="AH822" s="41"/>
      <c r="AI822" s="41"/>
      <c r="AJ822" s="41"/>
      <c r="AK822" s="41"/>
      <c r="AL822" s="41"/>
    </row>
    <row r="823" spans="1:38">
      <c r="A823" s="8" t="str">
        <f>IF('PART III-DEMOGRAPHICS'!A823="","",'PART III-DEMOGRAPHICS'!A823)</f>
        <v/>
      </c>
      <c r="B823" s="9">
        <f t="shared" si="40"/>
        <v>0</v>
      </c>
      <c r="D823" s="28"/>
      <c r="F823" s="28"/>
      <c r="G823" s="28">
        <f t="shared" si="41"/>
        <v>0</v>
      </c>
      <c r="I823" s="28"/>
      <c r="J823" s="28"/>
      <c r="K823" s="41"/>
      <c r="L823" s="41"/>
      <c r="M823" s="41"/>
      <c r="N823" s="41"/>
      <c r="O823" s="28"/>
      <c r="P823" s="31" t="str">
        <f t="shared" si="39"/>
        <v>No</v>
      </c>
      <c r="X823" s="41"/>
      <c r="Y823" s="41"/>
      <c r="Z823" s="41"/>
      <c r="AA823" s="41"/>
      <c r="AB823" s="28"/>
      <c r="AD823" s="31"/>
      <c r="AE823" s="41"/>
      <c r="AF823" s="41"/>
      <c r="AG823" s="41"/>
      <c r="AH823" s="41"/>
      <c r="AI823" s="41"/>
      <c r="AJ823" s="41"/>
      <c r="AK823" s="41"/>
      <c r="AL823" s="41"/>
    </row>
    <row r="824" spans="1:38">
      <c r="A824" s="8" t="str">
        <f>IF('PART III-DEMOGRAPHICS'!A824="","",'PART III-DEMOGRAPHICS'!A824)</f>
        <v/>
      </c>
      <c r="B824" s="9">
        <f t="shared" si="40"/>
        <v>0</v>
      </c>
      <c r="D824" s="28"/>
      <c r="F824" s="28"/>
      <c r="G824" s="28">
        <f t="shared" si="41"/>
        <v>0</v>
      </c>
      <c r="I824" s="28"/>
      <c r="J824" s="28"/>
      <c r="K824" s="41"/>
      <c r="L824" s="41"/>
      <c r="M824" s="41"/>
      <c r="N824" s="41"/>
      <c r="O824" s="28"/>
      <c r="P824" s="31" t="str">
        <f t="shared" si="39"/>
        <v>No</v>
      </c>
      <c r="X824" s="41"/>
      <c r="Y824" s="41"/>
      <c r="Z824" s="41"/>
      <c r="AA824" s="41"/>
      <c r="AB824" s="28"/>
      <c r="AD824" s="31"/>
      <c r="AE824" s="41"/>
      <c r="AF824" s="41"/>
      <c r="AG824" s="41"/>
      <c r="AH824" s="41"/>
      <c r="AI824" s="41"/>
      <c r="AJ824" s="41"/>
      <c r="AK824" s="41"/>
      <c r="AL824" s="41"/>
    </row>
    <row r="825" spans="1:38">
      <c r="A825" s="8" t="str">
        <f>IF('PART III-DEMOGRAPHICS'!A825="","",'PART III-DEMOGRAPHICS'!A825)</f>
        <v/>
      </c>
      <c r="B825" s="9">
        <f t="shared" si="40"/>
        <v>0</v>
      </c>
      <c r="D825" s="28"/>
      <c r="F825" s="28"/>
      <c r="G825" s="28">
        <f t="shared" si="41"/>
        <v>0</v>
      </c>
      <c r="I825" s="28"/>
      <c r="J825" s="28"/>
      <c r="K825" s="41"/>
      <c r="L825" s="41"/>
      <c r="M825" s="41"/>
      <c r="N825" s="41"/>
      <c r="O825" s="28"/>
      <c r="P825" s="31" t="str">
        <f t="shared" si="39"/>
        <v>No</v>
      </c>
      <c r="X825" s="41"/>
      <c r="Y825" s="41"/>
      <c r="Z825" s="41"/>
      <c r="AA825" s="41"/>
      <c r="AB825" s="28"/>
      <c r="AD825" s="31"/>
      <c r="AE825" s="41"/>
      <c r="AF825" s="41"/>
      <c r="AG825" s="41"/>
      <c r="AH825" s="41"/>
      <c r="AI825" s="41"/>
      <c r="AJ825" s="41"/>
      <c r="AK825" s="41"/>
      <c r="AL825" s="41"/>
    </row>
    <row r="826" spans="1:38">
      <c r="A826" s="8" t="str">
        <f>IF('PART III-DEMOGRAPHICS'!A826="","",'PART III-DEMOGRAPHICS'!A826)</f>
        <v/>
      </c>
      <c r="B826" s="9">
        <f t="shared" si="40"/>
        <v>0</v>
      </c>
      <c r="D826" s="28"/>
      <c r="F826" s="28"/>
      <c r="G826" s="28">
        <f t="shared" si="41"/>
        <v>0</v>
      </c>
      <c r="I826" s="28"/>
      <c r="J826" s="28"/>
      <c r="K826" s="41"/>
      <c r="L826" s="41"/>
      <c r="M826" s="41"/>
      <c r="N826" s="41"/>
      <c r="O826" s="28"/>
      <c r="P826" s="31" t="str">
        <f t="shared" si="39"/>
        <v>No</v>
      </c>
      <c r="X826" s="41"/>
      <c r="Y826" s="41"/>
      <c r="Z826" s="41"/>
      <c r="AA826" s="41"/>
      <c r="AB826" s="28"/>
      <c r="AD826" s="31"/>
      <c r="AE826" s="41"/>
      <c r="AF826" s="41"/>
      <c r="AG826" s="41"/>
      <c r="AH826" s="41"/>
      <c r="AI826" s="41"/>
      <c r="AJ826" s="41"/>
      <c r="AK826" s="41"/>
      <c r="AL826" s="41"/>
    </row>
    <row r="827" spans="1:38">
      <c r="A827" s="8" t="str">
        <f>IF('PART III-DEMOGRAPHICS'!A827="","",'PART III-DEMOGRAPHICS'!A827)</f>
        <v/>
      </c>
      <c r="B827" s="9">
        <f t="shared" si="40"/>
        <v>0</v>
      </c>
      <c r="D827" s="28"/>
      <c r="F827" s="28"/>
      <c r="G827" s="28">
        <f t="shared" si="41"/>
        <v>0</v>
      </c>
      <c r="I827" s="28"/>
      <c r="J827" s="28"/>
      <c r="K827" s="41"/>
      <c r="L827" s="41"/>
      <c r="M827" s="41"/>
      <c r="N827" s="41"/>
      <c r="O827" s="28"/>
      <c r="P827" s="31" t="str">
        <f t="shared" si="39"/>
        <v>No</v>
      </c>
      <c r="X827" s="41"/>
      <c r="Y827" s="41"/>
      <c r="Z827" s="41"/>
      <c r="AA827" s="41"/>
      <c r="AB827" s="28"/>
      <c r="AD827" s="31"/>
      <c r="AE827" s="41"/>
      <c r="AF827" s="41"/>
      <c r="AG827" s="41"/>
      <c r="AH827" s="41"/>
      <c r="AI827" s="41"/>
      <c r="AJ827" s="41"/>
      <c r="AK827" s="41"/>
      <c r="AL827" s="41"/>
    </row>
    <row r="828" spans="1:38">
      <c r="A828" s="8" t="str">
        <f>IF('PART III-DEMOGRAPHICS'!A828="","",'PART III-DEMOGRAPHICS'!A828)</f>
        <v/>
      </c>
      <c r="B828" s="9">
        <f t="shared" si="40"/>
        <v>0</v>
      </c>
      <c r="D828" s="28"/>
      <c r="F828" s="28"/>
      <c r="G828" s="28">
        <f t="shared" si="41"/>
        <v>0</v>
      </c>
      <c r="I828" s="28"/>
      <c r="J828" s="28"/>
      <c r="K828" s="41"/>
      <c r="L828" s="41"/>
      <c r="M828" s="41"/>
      <c r="N828" s="41"/>
      <c r="O828" s="28"/>
      <c r="P828" s="31" t="str">
        <f t="shared" si="39"/>
        <v>No</v>
      </c>
      <c r="X828" s="41"/>
      <c r="Y828" s="41"/>
      <c r="Z828" s="41"/>
      <c r="AA828" s="41"/>
      <c r="AB828" s="28"/>
      <c r="AD828" s="31"/>
      <c r="AE828" s="41"/>
      <c r="AF828" s="41"/>
      <c r="AG828" s="41"/>
      <c r="AH828" s="41"/>
      <c r="AI828" s="41"/>
      <c r="AJ828" s="41"/>
      <c r="AK828" s="41"/>
      <c r="AL828" s="41"/>
    </row>
    <row r="829" spans="1:38">
      <c r="A829" s="8" t="str">
        <f>IF('PART III-DEMOGRAPHICS'!A829="","",'PART III-DEMOGRAPHICS'!A829)</f>
        <v/>
      </c>
      <c r="B829" s="9">
        <f t="shared" si="40"/>
        <v>0</v>
      </c>
      <c r="D829" s="28"/>
      <c r="F829" s="28"/>
      <c r="G829" s="28">
        <f t="shared" si="41"/>
        <v>0</v>
      </c>
      <c r="I829" s="28"/>
      <c r="J829" s="28"/>
      <c r="K829" s="41"/>
      <c r="L829" s="41"/>
      <c r="M829" s="41"/>
      <c r="N829" s="41"/>
      <c r="O829" s="28"/>
      <c r="P829" s="31" t="str">
        <f t="shared" si="39"/>
        <v>No</v>
      </c>
      <c r="X829" s="41"/>
      <c r="Y829" s="41"/>
      <c r="Z829" s="41"/>
      <c r="AA829" s="41"/>
      <c r="AB829" s="28"/>
      <c r="AD829" s="31"/>
      <c r="AE829" s="41"/>
      <c r="AF829" s="41"/>
      <c r="AG829" s="41"/>
      <c r="AH829" s="41"/>
      <c r="AI829" s="41"/>
      <c r="AJ829" s="41"/>
      <c r="AK829" s="41"/>
      <c r="AL829" s="41"/>
    </row>
    <row r="830" spans="1:38">
      <c r="A830" s="8" t="str">
        <f>IF('PART III-DEMOGRAPHICS'!A830="","",'PART III-DEMOGRAPHICS'!A830)</f>
        <v/>
      </c>
      <c r="B830" s="9">
        <f t="shared" si="40"/>
        <v>0</v>
      </c>
      <c r="D830" s="28"/>
      <c r="F830" s="28"/>
      <c r="G830" s="28">
        <f t="shared" si="41"/>
        <v>0</v>
      </c>
      <c r="I830" s="28"/>
      <c r="J830" s="28"/>
      <c r="K830" s="41"/>
      <c r="L830" s="41"/>
      <c r="M830" s="41"/>
      <c r="N830" s="41"/>
      <c r="O830" s="28"/>
      <c r="P830" s="31" t="str">
        <f t="shared" si="39"/>
        <v>No</v>
      </c>
      <c r="X830" s="41"/>
      <c r="Y830" s="41"/>
      <c r="Z830" s="41"/>
      <c r="AA830" s="41"/>
      <c r="AB830" s="28"/>
      <c r="AD830" s="31"/>
      <c r="AE830" s="41"/>
      <c r="AF830" s="41"/>
      <c r="AG830" s="41"/>
      <c r="AH830" s="41"/>
      <c r="AI830" s="41"/>
      <c r="AJ830" s="41"/>
      <c r="AK830" s="41"/>
      <c r="AL830" s="41"/>
    </row>
    <row r="831" spans="1:38">
      <c r="A831" s="8" t="str">
        <f>IF('PART III-DEMOGRAPHICS'!A831="","",'PART III-DEMOGRAPHICS'!A831)</f>
        <v/>
      </c>
      <c r="B831" s="9">
        <f t="shared" si="40"/>
        <v>0</v>
      </c>
      <c r="D831" s="28"/>
      <c r="F831" s="28"/>
      <c r="G831" s="28">
        <f t="shared" si="41"/>
        <v>0</v>
      </c>
      <c r="I831" s="28"/>
      <c r="J831" s="28"/>
      <c r="K831" s="41"/>
      <c r="L831" s="41"/>
      <c r="M831" s="41"/>
      <c r="N831" s="41"/>
      <c r="O831" s="28"/>
      <c r="P831" s="31" t="str">
        <f t="shared" si="39"/>
        <v>No</v>
      </c>
      <c r="X831" s="41"/>
      <c r="Y831" s="41"/>
      <c r="Z831" s="41"/>
      <c r="AA831" s="41"/>
      <c r="AB831" s="28"/>
      <c r="AD831" s="31"/>
      <c r="AE831" s="41"/>
      <c r="AF831" s="41"/>
      <c r="AG831" s="41"/>
      <c r="AH831" s="41"/>
      <c r="AI831" s="41"/>
      <c r="AJ831" s="41"/>
      <c r="AK831" s="41"/>
      <c r="AL831" s="41"/>
    </row>
    <row r="832" spans="1:38">
      <c r="A832" s="8" t="str">
        <f>IF('PART III-DEMOGRAPHICS'!A832="","",'PART III-DEMOGRAPHICS'!A832)</f>
        <v/>
      </c>
      <c r="B832" s="9">
        <f t="shared" si="40"/>
        <v>0</v>
      </c>
      <c r="D832" s="28"/>
      <c r="F832" s="28"/>
      <c r="G832" s="28">
        <f t="shared" si="41"/>
        <v>0</v>
      </c>
      <c r="I832" s="28"/>
      <c r="J832" s="28"/>
      <c r="K832" s="41"/>
      <c r="L832" s="41"/>
      <c r="M832" s="41"/>
      <c r="N832" s="41"/>
      <c r="O832" s="28"/>
      <c r="P832" s="31" t="str">
        <f t="shared" si="39"/>
        <v>No</v>
      </c>
      <c r="X832" s="41"/>
      <c r="Y832" s="41"/>
      <c r="Z832" s="41"/>
      <c r="AA832" s="41"/>
      <c r="AB832" s="28"/>
      <c r="AD832" s="31"/>
      <c r="AE832" s="41"/>
      <c r="AF832" s="41"/>
      <c r="AG832" s="41"/>
      <c r="AH832" s="41"/>
      <c r="AI832" s="41"/>
      <c r="AJ832" s="41"/>
      <c r="AK832" s="41"/>
      <c r="AL832" s="41"/>
    </row>
    <row r="833" spans="1:38">
      <c r="A833" s="8" t="str">
        <f>IF('PART III-DEMOGRAPHICS'!A833="","",'PART III-DEMOGRAPHICS'!A833)</f>
        <v/>
      </c>
      <c r="B833" s="9">
        <f t="shared" si="40"/>
        <v>0</v>
      </c>
      <c r="D833" s="28"/>
      <c r="F833" s="28"/>
      <c r="G833" s="28">
        <f t="shared" si="41"/>
        <v>0</v>
      </c>
      <c r="I833" s="28"/>
      <c r="J833" s="28"/>
      <c r="K833" s="41"/>
      <c r="L833" s="41"/>
      <c r="M833" s="41"/>
      <c r="N833" s="41"/>
      <c r="O833" s="28"/>
      <c r="P833" s="31" t="str">
        <f t="shared" si="39"/>
        <v>No</v>
      </c>
      <c r="X833" s="41"/>
      <c r="Y833" s="41"/>
      <c r="Z833" s="41"/>
      <c r="AA833" s="41"/>
      <c r="AB833" s="28"/>
      <c r="AD833" s="31"/>
      <c r="AE833" s="41"/>
      <c r="AF833" s="41"/>
      <c r="AG833" s="41"/>
      <c r="AH833" s="41"/>
      <c r="AI833" s="41"/>
      <c r="AJ833" s="41"/>
      <c r="AK833" s="41"/>
      <c r="AL833" s="41"/>
    </row>
    <row r="834" spans="1:38">
      <c r="A834" s="8" t="str">
        <f>IF('PART III-DEMOGRAPHICS'!A834="","",'PART III-DEMOGRAPHICS'!A834)</f>
        <v/>
      </c>
      <c r="B834" s="9">
        <f t="shared" si="40"/>
        <v>0</v>
      </c>
      <c r="D834" s="28"/>
      <c r="F834" s="28"/>
      <c r="G834" s="28">
        <f t="shared" si="41"/>
        <v>0</v>
      </c>
      <c r="I834" s="28"/>
      <c r="J834" s="28"/>
      <c r="K834" s="41"/>
      <c r="L834" s="41"/>
      <c r="M834" s="41"/>
      <c r="N834" s="41"/>
      <c r="O834" s="28"/>
      <c r="P834" s="31" t="str">
        <f t="shared" si="39"/>
        <v>No</v>
      </c>
      <c r="X834" s="41"/>
      <c r="Y834" s="41"/>
      <c r="Z834" s="41"/>
      <c r="AA834" s="41"/>
      <c r="AB834" s="28"/>
      <c r="AD834" s="31"/>
      <c r="AE834" s="41"/>
      <c r="AF834" s="41"/>
      <c r="AG834" s="41"/>
      <c r="AH834" s="41"/>
      <c r="AI834" s="41"/>
      <c r="AJ834" s="41"/>
      <c r="AK834" s="41"/>
      <c r="AL834" s="41"/>
    </row>
    <row r="835" spans="1:38">
      <c r="A835" s="8" t="str">
        <f>IF('PART III-DEMOGRAPHICS'!A835="","",'PART III-DEMOGRAPHICS'!A835)</f>
        <v/>
      </c>
      <c r="B835" s="9">
        <f t="shared" si="40"/>
        <v>0</v>
      </c>
      <c r="D835" s="28"/>
      <c r="F835" s="28"/>
      <c r="G835" s="28">
        <f t="shared" si="41"/>
        <v>0</v>
      </c>
      <c r="I835" s="28"/>
      <c r="J835" s="28"/>
      <c r="K835" s="41"/>
      <c r="L835" s="41"/>
      <c r="M835" s="41"/>
      <c r="N835" s="41"/>
      <c r="O835" s="28"/>
      <c r="P835" s="31" t="str">
        <f t="shared" si="39"/>
        <v>No</v>
      </c>
      <c r="X835" s="41"/>
      <c r="Y835" s="41"/>
      <c r="Z835" s="41"/>
      <c r="AA835" s="41"/>
      <c r="AB835" s="28"/>
      <c r="AD835" s="31"/>
      <c r="AE835" s="41"/>
      <c r="AF835" s="41"/>
      <c r="AG835" s="41"/>
      <c r="AH835" s="41"/>
      <c r="AI835" s="41"/>
      <c r="AJ835" s="41"/>
      <c r="AK835" s="41"/>
      <c r="AL835" s="41"/>
    </row>
    <row r="836" spans="1:38">
      <c r="A836" s="8" t="str">
        <f>IF('PART III-DEMOGRAPHICS'!A836="","",'PART III-DEMOGRAPHICS'!A836)</f>
        <v/>
      </c>
      <c r="B836" s="9">
        <f t="shared" si="40"/>
        <v>0</v>
      </c>
      <c r="D836" s="28"/>
      <c r="F836" s="28"/>
      <c r="G836" s="28">
        <f t="shared" si="41"/>
        <v>0</v>
      </c>
      <c r="I836" s="28"/>
      <c r="J836" s="28"/>
      <c r="K836" s="41"/>
      <c r="L836" s="41"/>
      <c r="M836" s="41"/>
      <c r="N836" s="41"/>
      <c r="O836" s="28"/>
      <c r="P836" s="31" t="str">
        <f t="shared" si="39"/>
        <v>No</v>
      </c>
      <c r="X836" s="41"/>
      <c r="Y836" s="41"/>
      <c r="Z836" s="41"/>
      <c r="AA836" s="41"/>
      <c r="AB836" s="28"/>
      <c r="AD836" s="31"/>
      <c r="AE836" s="41"/>
      <c r="AF836" s="41"/>
      <c r="AG836" s="41"/>
      <c r="AH836" s="41"/>
      <c r="AI836" s="41"/>
      <c r="AJ836" s="41"/>
      <c r="AK836" s="41"/>
      <c r="AL836" s="41"/>
    </row>
    <row r="837" spans="1:38">
      <c r="A837" s="8" t="str">
        <f>IF('PART III-DEMOGRAPHICS'!A837="","",'PART III-DEMOGRAPHICS'!A837)</f>
        <v/>
      </c>
      <c r="B837" s="9">
        <f t="shared" si="40"/>
        <v>0</v>
      </c>
      <c r="D837" s="28"/>
      <c r="F837" s="28"/>
      <c r="G837" s="28">
        <f t="shared" si="41"/>
        <v>0</v>
      </c>
      <c r="I837" s="28"/>
      <c r="J837" s="28"/>
      <c r="K837" s="41"/>
      <c r="L837" s="41"/>
      <c r="M837" s="41"/>
      <c r="N837" s="41"/>
      <c r="O837" s="28"/>
      <c r="P837" s="31" t="str">
        <f t="shared" si="39"/>
        <v>No</v>
      </c>
      <c r="X837" s="41"/>
      <c r="Y837" s="41"/>
      <c r="Z837" s="41"/>
      <c r="AA837" s="41"/>
      <c r="AB837" s="28"/>
      <c r="AD837" s="31"/>
      <c r="AE837" s="41"/>
      <c r="AF837" s="41"/>
      <c r="AG837" s="41"/>
      <c r="AH837" s="41"/>
      <c r="AI837" s="41"/>
      <c r="AJ837" s="41"/>
      <c r="AK837" s="41"/>
      <c r="AL837" s="41"/>
    </row>
    <row r="838" spans="1:38">
      <c r="A838" s="8" t="str">
        <f>IF('PART III-DEMOGRAPHICS'!A838="","",'PART III-DEMOGRAPHICS'!A838)</f>
        <v/>
      </c>
      <c r="B838" s="9">
        <f t="shared" si="40"/>
        <v>0</v>
      </c>
      <c r="D838" s="28"/>
      <c r="F838" s="28"/>
      <c r="G838" s="28">
        <f t="shared" si="41"/>
        <v>0</v>
      </c>
      <c r="I838" s="28"/>
      <c r="J838" s="28"/>
      <c r="K838" s="41"/>
      <c r="L838" s="41"/>
      <c r="M838" s="41"/>
      <c r="N838" s="41"/>
      <c r="O838" s="28"/>
      <c r="P838" s="31" t="str">
        <f t="shared" si="39"/>
        <v>No</v>
      </c>
      <c r="X838" s="41"/>
      <c r="Y838" s="41"/>
      <c r="Z838" s="41"/>
      <c r="AA838" s="41"/>
      <c r="AB838" s="28"/>
      <c r="AD838" s="31"/>
      <c r="AE838" s="41"/>
      <c r="AF838" s="41"/>
      <c r="AG838" s="41"/>
      <c r="AH838" s="41"/>
      <c r="AI838" s="41"/>
      <c r="AJ838" s="41"/>
      <c r="AK838" s="41"/>
      <c r="AL838" s="41"/>
    </row>
    <row r="839" spans="1:38">
      <c r="A839" s="8" t="str">
        <f>IF('PART III-DEMOGRAPHICS'!A839="","",'PART III-DEMOGRAPHICS'!A839)</f>
        <v/>
      </c>
      <c r="B839" s="9">
        <f t="shared" si="40"/>
        <v>0</v>
      </c>
      <c r="D839" s="28"/>
      <c r="F839" s="28"/>
      <c r="G839" s="28">
        <f t="shared" si="41"/>
        <v>0</v>
      </c>
      <c r="I839" s="28"/>
      <c r="J839" s="28"/>
      <c r="K839" s="41"/>
      <c r="L839" s="41"/>
      <c r="M839" s="41"/>
      <c r="N839" s="41"/>
      <c r="O839" s="28"/>
      <c r="P839" s="31" t="str">
        <f t="shared" si="39"/>
        <v>No</v>
      </c>
      <c r="X839" s="41"/>
      <c r="Y839" s="41"/>
      <c r="Z839" s="41"/>
      <c r="AA839" s="41"/>
      <c r="AB839" s="28"/>
      <c r="AD839" s="31"/>
      <c r="AE839" s="41"/>
      <c r="AF839" s="41"/>
      <c r="AG839" s="41"/>
      <c r="AH839" s="41"/>
      <c r="AI839" s="41"/>
      <c r="AJ839" s="41"/>
      <c r="AK839" s="41"/>
      <c r="AL839" s="41"/>
    </row>
    <row r="840" spans="1:38">
      <c r="A840" s="8" t="str">
        <f>IF('PART III-DEMOGRAPHICS'!A840="","",'PART III-DEMOGRAPHICS'!A840)</f>
        <v/>
      </c>
      <c r="B840" s="9">
        <f t="shared" si="40"/>
        <v>0</v>
      </c>
      <c r="D840" s="28"/>
      <c r="F840" s="28"/>
      <c r="G840" s="28">
        <f t="shared" si="41"/>
        <v>0</v>
      </c>
      <c r="I840" s="28"/>
      <c r="J840" s="28"/>
      <c r="K840" s="41"/>
      <c r="L840" s="41"/>
      <c r="M840" s="41"/>
      <c r="N840" s="41"/>
      <c r="O840" s="28"/>
      <c r="P840" s="31" t="str">
        <f t="shared" ref="P840:P903" si="42">IF(OR(Q840="Yes",R840="Yes",S840="Yes",T840="Yes",U840="Yes",V840="Yes",W840="Yes"),"Yes","No")</f>
        <v>No</v>
      </c>
      <c r="X840" s="41"/>
      <c r="Y840" s="41"/>
      <c r="Z840" s="41"/>
      <c r="AA840" s="41"/>
      <c r="AB840" s="28"/>
      <c r="AD840" s="31"/>
      <c r="AE840" s="41"/>
      <c r="AF840" s="41"/>
      <c r="AG840" s="41"/>
      <c r="AH840" s="41"/>
      <c r="AI840" s="41"/>
      <c r="AJ840" s="41"/>
      <c r="AK840" s="41"/>
      <c r="AL840" s="41"/>
    </row>
    <row r="841" spans="1:38">
      <c r="A841" s="8" t="str">
        <f>IF('PART III-DEMOGRAPHICS'!A841="","",'PART III-DEMOGRAPHICS'!A841)</f>
        <v/>
      </c>
      <c r="B841" s="9">
        <f t="shared" si="40"/>
        <v>0</v>
      </c>
      <c r="D841" s="28"/>
      <c r="F841" s="28"/>
      <c r="G841" s="28">
        <f t="shared" si="41"/>
        <v>0</v>
      </c>
      <c r="I841" s="28"/>
      <c r="J841" s="28"/>
      <c r="K841" s="41"/>
      <c r="L841" s="41"/>
      <c r="M841" s="41"/>
      <c r="N841" s="41"/>
      <c r="O841" s="28"/>
      <c r="P841" s="31" t="str">
        <f t="shared" si="42"/>
        <v>No</v>
      </c>
      <c r="X841" s="41"/>
      <c r="Y841" s="41"/>
      <c r="Z841" s="41"/>
      <c r="AA841" s="41"/>
      <c r="AB841" s="28"/>
      <c r="AD841" s="31"/>
      <c r="AE841" s="41"/>
      <c r="AF841" s="41"/>
      <c r="AG841" s="41"/>
      <c r="AH841" s="41"/>
      <c r="AI841" s="41"/>
      <c r="AJ841" s="41"/>
      <c r="AK841" s="41"/>
      <c r="AL841" s="41"/>
    </row>
    <row r="842" spans="1:38">
      <c r="A842" s="8" t="str">
        <f>IF('PART III-DEMOGRAPHICS'!A842="","",'PART III-DEMOGRAPHICS'!A842)</f>
        <v/>
      </c>
      <c r="B842" s="9">
        <f t="shared" si="40"/>
        <v>0</v>
      </c>
      <c r="D842" s="28"/>
      <c r="F842" s="28"/>
      <c r="G842" s="28">
        <f t="shared" si="41"/>
        <v>0</v>
      </c>
      <c r="I842" s="28"/>
      <c r="J842" s="28"/>
      <c r="K842" s="41"/>
      <c r="L842" s="41"/>
      <c r="M842" s="41"/>
      <c r="N842" s="41"/>
      <c r="O842" s="28"/>
      <c r="P842" s="31" t="str">
        <f t="shared" si="42"/>
        <v>No</v>
      </c>
      <c r="X842" s="41"/>
      <c r="Y842" s="41"/>
      <c r="Z842" s="41"/>
      <c r="AA842" s="41"/>
      <c r="AB842" s="28"/>
      <c r="AD842" s="31"/>
      <c r="AE842" s="41"/>
      <c r="AF842" s="41"/>
      <c r="AG842" s="41"/>
      <c r="AH842" s="41"/>
      <c r="AI842" s="41"/>
      <c r="AJ842" s="41"/>
      <c r="AK842" s="41"/>
      <c r="AL842" s="41"/>
    </row>
    <row r="843" spans="1:38">
      <c r="A843" s="8" t="str">
        <f>IF('PART III-DEMOGRAPHICS'!A843="","",'PART III-DEMOGRAPHICS'!A843)</f>
        <v/>
      </c>
      <c r="B843" s="9">
        <f t="shared" ref="B843:B906" si="43">D843+F843</f>
        <v>0</v>
      </c>
      <c r="D843" s="28"/>
      <c r="F843" s="28"/>
      <c r="G843" s="28">
        <f t="shared" ref="G843:G906" si="44">I843+J843</f>
        <v>0</v>
      </c>
      <c r="I843" s="28"/>
      <c r="J843" s="28"/>
      <c r="K843" s="41"/>
      <c r="L843" s="41"/>
      <c r="M843" s="41"/>
      <c r="N843" s="41"/>
      <c r="O843" s="28"/>
      <c r="P843" s="31" t="str">
        <f t="shared" si="42"/>
        <v>No</v>
      </c>
      <c r="X843" s="41"/>
      <c r="Y843" s="41"/>
      <c r="Z843" s="41"/>
      <c r="AA843" s="41"/>
      <c r="AB843" s="28"/>
      <c r="AD843" s="31"/>
      <c r="AE843" s="41"/>
      <c r="AF843" s="41"/>
      <c r="AG843" s="41"/>
      <c r="AH843" s="41"/>
      <c r="AI843" s="41"/>
      <c r="AJ843" s="41"/>
      <c r="AK843" s="41"/>
      <c r="AL843" s="41"/>
    </row>
    <row r="844" spans="1:38">
      <c r="A844" s="8" t="str">
        <f>IF('PART III-DEMOGRAPHICS'!A844="","",'PART III-DEMOGRAPHICS'!A844)</f>
        <v/>
      </c>
      <c r="B844" s="9">
        <f t="shared" si="43"/>
        <v>0</v>
      </c>
      <c r="D844" s="28"/>
      <c r="F844" s="28"/>
      <c r="G844" s="28">
        <f t="shared" si="44"/>
        <v>0</v>
      </c>
      <c r="I844" s="28"/>
      <c r="J844" s="28"/>
      <c r="K844" s="41"/>
      <c r="L844" s="41"/>
      <c r="M844" s="41"/>
      <c r="N844" s="41"/>
      <c r="O844" s="28"/>
      <c r="P844" s="31" t="str">
        <f t="shared" si="42"/>
        <v>No</v>
      </c>
      <c r="X844" s="41"/>
      <c r="Y844" s="41"/>
      <c r="Z844" s="41"/>
      <c r="AA844" s="41"/>
      <c r="AB844" s="28"/>
      <c r="AD844" s="31"/>
      <c r="AE844" s="41"/>
      <c r="AF844" s="41"/>
      <c r="AG844" s="41"/>
      <c r="AH844" s="41"/>
      <c r="AI844" s="41"/>
      <c r="AJ844" s="41"/>
      <c r="AK844" s="41"/>
      <c r="AL844" s="41"/>
    </row>
    <row r="845" spans="1:38">
      <c r="A845" s="8" t="str">
        <f>IF('PART III-DEMOGRAPHICS'!A845="","",'PART III-DEMOGRAPHICS'!A845)</f>
        <v/>
      </c>
      <c r="B845" s="9">
        <f t="shared" si="43"/>
        <v>0</v>
      </c>
      <c r="D845" s="28"/>
      <c r="F845" s="28"/>
      <c r="G845" s="28">
        <f t="shared" si="44"/>
        <v>0</v>
      </c>
      <c r="I845" s="28"/>
      <c r="J845" s="28"/>
      <c r="K845" s="41"/>
      <c r="L845" s="41"/>
      <c r="M845" s="41"/>
      <c r="N845" s="41"/>
      <c r="O845" s="28"/>
      <c r="P845" s="31" t="str">
        <f t="shared" si="42"/>
        <v>No</v>
      </c>
      <c r="X845" s="41"/>
      <c r="Y845" s="41"/>
      <c r="Z845" s="41"/>
      <c r="AA845" s="41"/>
      <c r="AB845" s="28"/>
      <c r="AD845" s="31"/>
      <c r="AE845" s="41"/>
      <c r="AF845" s="41"/>
      <c r="AG845" s="41"/>
      <c r="AH845" s="41"/>
      <c r="AI845" s="41"/>
      <c r="AJ845" s="41"/>
      <c r="AK845" s="41"/>
      <c r="AL845" s="41"/>
    </row>
    <row r="846" spans="1:38">
      <c r="A846" s="8" t="str">
        <f>IF('PART III-DEMOGRAPHICS'!A846="","",'PART III-DEMOGRAPHICS'!A846)</f>
        <v/>
      </c>
      <c r="B846" s="9">
        <f t="shared" si="43"/>
        <v>0</v>
      </c>
      <c r="D846" s="28"/>
      <c r="F846" s="28"/>
      <c r="G846" s="28">
        <f t="shared" si="44"/>
        <v>0</v>
      </c>
      <c r="I846" s="28"/>
      <c r="J846" s="28"/>
      <c r="K846" s="41"/>
      <c r="L846" s="41"/>
      <c r="M846" s="41"/>
      <c r="N846" s="41"/>
      <c r="O846" s="28"/>
      <c r="P846" s="31" t="str">
        <f t="shared" si="42"/>
        <v>No</v>
      </c>
      <c r="X846" s="41"/>
      <c r="Y846" s="41"/>
      <c r="Z846" s="41"/>
      <c r="AA846" s="41"/>
      <c r="AB846" s="28"/>
      <c r="AD846" s="31"/>
      <c r="AE846" s="41"/>
      <c r="AF846" s="41"/>
      <c r="AG846" s="41"/>
      <c r="AH846" s="41"/>
      <c r="AI846" s="41"/>
      <c r="AJ846" s="41"/>
      <c r="AK846" s="41"/>
      <c r="AL846" s="41"/>
    </row>
    <row r="847" spans="1:38">
      <c r="A847" s="8" t="str">
        <f>IF('PART III-DEMOGRAPHICS'!A847="","",'PART III-DEMOGRAPHICS'!A847)</f>
        <v/>
      </c>
      <c r="B847" s="9">
        <f t="shared" si="43"/>
        <v>0</v>
      </c>
      <c r="D847" s="28"/>
      <c r="F847" s="28"/>
      <c r="G847" s="28">
        <f t="shared" si="44"/>
        <v>0</v>
      </c>
      <c r="I847" s="28"/>
      <c r="J847" s="28"/>
      <c r="K847" s="41"/>
      <c r="L847" s="41"/>
      <c r="M847" s="41"/>
      <c r="N847" s="41"/>
      <c r="O847" s="28"/>
      <c r="P847" s="31" t="str">
        <f t="shared" si="42"/>
        <v>No</v>
      </c>
      <c r="X847" s="41"/>
      <c r="Y847" s="41"/>
      <c r="Z847" s="41"/>
      <c r="AA847" s="41"/>
      <c r="AB847" s="28"/>
      <c r="AD847" s="31"/>
      <c r="AE847" s="41"/>
      <c r="AF847" s="41"/>
      <c r="AG847" s="41"/>
      <c r="AH847" s="41"/>
      <c r="AI847" s="41"/>
      <c r="AJ847" s="41"/>
      <c r="AK847" s="41"/>
      <c r="AL847" s="41"/>
    </row>
    <row r="848" spans="1:38">
      <c r="A848" s="8" t="str">
        <f>IF('PART III-DEMOGRAPHICS'!A848="","",'PART III-DEMOGRAPHICS'!A848)</f>
        <v/>
      </c>
      <c r="B848" s="9">
        <f t="shared" si="43"/>
        <v>0</v>
      </c>
      <c r="D848" s="28"/>
      <c r="F848" s="28"/>
      <c r="G848" s="28">
        <f t="shared" si="44"/>
        <v>0</v>
      </c>
      <c r="I848" s="28"/>
      <c r="J848" s="28"/>
      <c r="K848" s="41"/>
      <c r="L848" s="41"/>
      <c r="M848" s="41"/>
      <c r="N848" s="41"/>
      <c r="O848" s="28"/>
      <c r="P848" s="31" t="str">
        <f t="shared" si="42"/>
        <v>No</v>
      </c>
      <c r="X848" s="41"/>
      <c r="Y848" s="41"/>
      <c r="Z848" s="41"/>
      <c r="AA848" s="41"/>
      <c r="AB848" s="28"/>
      <c r="AD848" s="31"/>
      <c r="AE848" s="41"/>
      <c r="AF848" s="41"/>
      <c r="AG848" s="41"/>
      <c r="AH848" s="41"/>
      <c r="AI848" s="41"/>
      <c r="AJ848" s="41"/>
      <c r="AK848" s="41"/>
      <c r="AL848" s="41"/>
    </row>
    <row r="849" spans="1:38">
      <c r="A849" s="8" t="str">
        <f>IF('PART III-DEMOGRAPHICS'!A849="","",'PART III-DEMOGRAPHICS'!A849)</f>
        <v/>
      </c>
      <c r="B849" s="9">
        <f t="shared" si="43"/>
        <v>0</v>
      </c>
      <c r="D849" s="28"/>
      <c r="F849" s="28"/>
      <c r="G849" s="28">
        <f t="shared" si="44"/>
        <v>0</v>
      </c>
      <c r="I849" s="28"/>
      <c r="J849" s="28"/>
      <c r="K849" s="41"/>
      <c r="L849" s="41"/>
      <c r="M849" s="41"/>
      <c r="N849" s="41"/>
      <c r="O849" s="28"/>
      <c r="P849" s="31" t="str">
        <f t="shared" si="42"/>
        <v>No</v>
      </c>
      <c r="X849" s="41"/>
      <c r="Y849" s="41"/>
      <c r="Z849" s="41"/>
      <c r="AA849" s="41"/>
      <c r="AB849" s="28"/>
      <c r="AD849" s="31"/>
      <c r="AE849" s="41"/>
      <c r="AF849" s="41"/>
      <c r="AG849" s="41"/>
      <c r="AH849" s="41"/>
      <c r="AI849" s="41"/>
      <c r="AJ849" s="41"/>
      <c r="AK849" s="41"/>
      <c r="AL849" s="41"/>
    </row>
    <row r="850" spans="1:38">
      <c r="A850" s="8" t="str">
        <f>IF('PART III-DEMOGRAPHICS'!A850="","",'PART III-DEMOGRAPHICS'!A850)</f>
        <v/>
      </c>
      <c r="B850" s="9">
        <f t="shared" si="43"/>
        <v>0</v>
      </c>
      <c r="D850" s="28"/>
      <c r="F850" s="28"/>
      <c r="G850" s="28">
        <f t="shared" si="44"/>
        <v>0</v>
      </c>
      <c r="I850" s="28"/>
      <c r="J850" s="28"/>
      <c r="K850" s="41"/>
      <c r="L850" s="41"/>
      <c r="M850" s="41"/>
      <c r="N850" s="41"/>
      <c r="O850" s="28"/>
      <c r="P850" s="31" t="str">
        <f t="shared" si="42"/>
        <v>No</v>
      </c>
      <c r="X850" s="41"/>
      <c r="Y850" s="41"/>
      <c r="Z850" s="41"/>
      <c r="AA850" s="41"/>
      <c r="AB850" s="28"/>
      <c r="AD850" s="31"/>
      <c r="AE850" s="41"/>
      <c r="AF850" s="41"/>
      <c r="AG850" s="41"/>
      <c r="AH850" s="41"/>
      <c r="AI850" s="41"/>
      <c r="AJ850" s="41"/>
      <c r="AK850" s="41"/>
      <c r="AL850" s="41"/>
    </row>
    <row r="851" spans="1:38">
      <c r="A851" s="8" t="str">
        <f>IF('PART III-DEMOGRAPHICS'!A851="","",'PART III-DEMOGRAPHICS'!A851)</f>
        <v/>
      </c>
      <c r="B851" s="9">
        <f t="shared" si="43"/>
        <v>0</v>
      </c>
      <c r="D851" s="28"/>
      <c r="F851" s="28"/>
      <c r="G851" s="28">
        <f t="shared" si="44"/>
        <v>0</v>
      </c>
      <c r="I851" s="28"/>
      <c r="J851" s="28"/>
      <c r="K851" s="41"/>
      <c r="L851" s="41"/>
      <c r="M851" s="41"/>
      <c r="N851" s="41"/>
      <c r="O851" s="28"/>
      <c r="P851" s="31" t="str">
        <f t="shared" si="42"/>
        <v>No</v>
      </c>
      <c r="X851" s="41"/>
      <c r="Y851" s="41"/>
      <c r="Z851" s="41"/>
      <c r="AA851" s="41"/>
      <c r="AB851" s="28"/>
      <c r="AD851" s="31"/>
      <c r="AE851" s="41"/>
      <c r="AF851" s="41"/>
      <c r="AG851" s="41"/>
      <c r="AH851" s="41"/>
      <c r="AI851" s="41"/>
      <c r="AJ851" s="41"/>
      <c r="AK851" s="41"/>
      <c r="AL851" s="41"/>
    </row>
    <row r="852" spans="1:38">
      <c r="A852" s="8" t="str">
        <f>IF('PART III-DEMOGRAPHICS'!A852="","",'PART III-DEMOGRAPHICS'!A852)</f>
        <v/>
      </c>
      <c r="B852" s="9">
        <f t="shared" si="43"/>
        <v>0</v>
      </c>
      <c r="D852" s="28"/>
      <c r="F852" s="28"/>
      <c r="G852" s="28">
        <f t="shared" si="44"/>
        <v>0</v>
      </c>
      <c r="I852" s="28"/>
      <c r="J852" s="28"/>
      <c r="K852" s="41"/>
      <c r="L852" s="41"/>
      <c r="M852" s="41"/>
      <c r="N852" s="41"/>
      <c r="O852" s="28"/>
      <c r="P852" s="31" t="str">
        <f t="shared" si="42"/>
        <v>No</v>
      </c>
      <c r="X852" s="41"/>
      <c r="Y852" s="41"/>
      <c r="Z852" s="41"/>
      <c r="AA852" s="41"/>
      <c r="AB852" s="28"/>
      <c r="AD852" s="31"/>
      <c r="AE852" s="41"/>
      <c r="AF852" s="41"/>
      <c r="AG852" s="41"/>
      <c r="AH852" s="41"/>
      <c r="AI852" s="41"/>
      <c r="AJ852" s="41"/>
      <c r="AK852" s="41"/>
      <c r="AL852" s="41"/>
    </row>
    <row r="853" spans="1:38">
      <c r="A853" s="8" t="str">
        <f>IF('PART III-DEMOGRAPHICS'!A853="","",'PART III-DEMOGRAPHICS'!A853)</f>
        <v/>
      </c>
      <c r="B853" s="9">
        <f t="shared" si="43"/>
        <v>0</v>
      </c>
      <c r="D853" s="28"/>
      <c r="F853" s="28"/>
      <c r="G853" s="28">
        <f t="shared" si="44"/>
        <v>0</v>
      </c>
      <c r="I853" s="28"/>
      <c r="J853" s="28"/>
      <c r="K853" s="41"/>
      <c r="L853" s="41"/>
      <c r="M853" s="41"/>
      <c r="N853" s="41"/>
      <c r="O853" s="28"/>
      <c r="P853" s="31" t="str">
        <f t="shared" si="42"/>
        <v>No</v>
      </c>
      <c r="X853" s="41"/>
      <c r="Y853" s="41"/>
      <c r="Z853" s="41"/>
      <c r="AA853" s="41"/>
      <c r="AB853" s="28"/>
      <c r="AD853" s="31"/>
      <c r="AE853" s="41"/>
      <c r="AF853" s="41"/>
      <c r="AG853" s="41"/>
      <c r="AH853" s="41"/>
      <c r="AI853" s="41"/>
      <c r="AJ853" s="41"/>
      <c r="AK853" s="41"/>
      <c r="AL853" s="41"/>
    </row>
    <row r="854" spans="1:38">
      <c r="A854" s="8" t="str">
        <f>IF('PART III-DEMOGRAPHICS'!A854="","",'PART III-DEMOGRAPHICS'!A854)</f>
        <v/>
      </c>
      <c r="B854" s="9">
        <f t="shared" si="43"/>
        <v>0</v>
      </c>
      <c r="D854" s="28"/>
      <c r="F854" s="28"/>
      <c r="G854" s="28">
        <f t="shared" si="44"/>
        <v>0</v>
      </c>
      <c r="I854" s="28"/>
      <c r="J854" s="28"/>
      <c r="K854" s="41"/>
      <c r="L854" s="41"/>
      <c r="M854" s="41"/>
      <c r="N854" s="41"/>
      <c r="O854" s="28"/>
      <c r="P854" s="31" t="str">
        <f t="shared" si="42"/>
        <v>No</v>
      </c>
      <c r="X854" s="41"/>
      <c r="Y854" s="41"/>
      <c r="Z854" s="41"/>
      <c r="AA854" s="41"/>
      <c r="AB854" s="28"/>
      <c r="AD854" s="31"/>
      <c r="AE854" s="41"/>
      <c r="AF854" s="41"/>
      <c r="AG854" s="41"/>
      <c r="AH854" s="41"/>
      <c r="AI854" s="41"/>
      <c r="AJ854" s="41"/>
      <c r="AK854" s="41"/>
      <c r="AL854" s="41"/>
    </row>
    <row r="855" spans="1:38">
      <c r="A855" s="8" t="str">
        <f>IF('PART III-DEMOGRAPHICS'!A855="","",'PART III-DEMOGRAPHICS'!A855)</f>
        <v/>
      </c>
      <c r="B855" s="9">
        <f t="shared" si="43"/>
        <v>0</v>
      </c>
      <c r="D855" s="28"/>
      <c r="F855" s="28"/>
      <c r="G855" s="28">
        <f t="shared" si="44"/>
        <v>0</v>
      </c>
      <c r="I855" s="28"/>
      <c r="J855" s="28"/>
      <c r="K855" s="41"/>
      <c r="L855" s="41"/>
      <c r="M855" s="41"/>
      <c r="N855" s="41"/>
      <c r="O855" s="28"/>
      <c r="P855" s="31" t="str">
        <f t="shared" si="42"/>
        <v>No</v>
      </c>
      <c r="X855" s="41"/>
      <c r="Y855" s="41"/>
      <c r="Z855" s="41"/>
      <c r="AA855" s="41"/>
      <c r="AB855" s="28"/>
      <c r="AD855" s="31"/>
      <c r="AE855" s="41"/>
      <c r="AF855" s="41"/>
      <c r="AG855" s="41"/>
      <c r="AH855" s="41"/>
      <c r="AI855" s="41"/>
      <c r="AJ855" s="41"/>
      <c r="AK855" s="41"/>
      <c r="AL855" s="41"/>
    </row>
    <row r="856" spans="1:38">
      <c r="A856" s="8" t="str">
        <f>IF('PART III-DEMOGRAPHICS'!A856="","",'PART III-DEMOGRAPHICS'!A856)</f>
        <v/>
      </c>
      <c r="B856" s="9">
        <f t="shared" si="43"/>
        <v>0</v>
      </c>
      <c r="D856" s="28"/>
      <c r="F856" s="28"/>
      <c r="G856" s="28">
        <f t="shared" si="44"/>
        <v>0</v>
      </c>
      <c r="I856" s="28"/>
      <c r="J856" s="28"/>
      <c r="K856" s="41"/>
      <c r="L856" s="41"/>
      <c r="M856" s="41"/>
      <c r="N856" s="41"/>
      <c r="O856" s="28"/>
      <c r="P856" s="31" t="str">
        <f t="shared" si="42"/>
        <v>No</v>
      </c>
      <c r="X856" s="41"/>
      <c r="Y856" s="41"/>
      <c r="Z856" s="41"/>
      <c r="AA856" s="41"/>
      <c r="AB856" s="28"/>
      <c r="AD856" s="31"/>
      <c r="AE856" s="41"/>
      <c r="AF856" s="41"/>
      <c r="AG856" s="41"/>
      <c r="AH856" s="41"/>
      <c r="AI856" s="41"/>
      <c r="AJ856" s="41"/>
      <c r="AK856" s="41"/>
      <c r="AL856" s="41"/>
    </row>
    <row r="857" spans="1:38">
      <c r="A857" s="8" t="str">
        <f>IF('PART III-DEMOGRAPHICS'!A857="","",'PART III-DEMOGRAPHICS'!A857)</f>
        <v/>
      </c>
      <c r="B857" s="9">
        <f t="shared" si="43"/>
        <v>0</v>
      </c>
      <c r="D857" s="28"/>
      <c r="F857" s="28"/>
      <c r="G857" s="28">
        <f t="shared" si="44"/>
        <v>0</v>
      </c>
      <c r="I857" s="28"/>
      <c r="J857" s="28"/>
      <c r="K857" s="41"/>
      <c r="L857" s="41"/>
      <c r="M857" s="41"/>
      <c r="N857" s="41"/>
      <c r="O857" s="28"/>
      <c r="P857" s="31" t="str">
        <f t="shared" si="42"/>
        <v>No</v>
      </c>
      <c r="X857" s="41"/>
      <c r="Y857" s="41"/>
      <c r="Z857" s="41"/>
      <c r="AA857" s="41"/>
      <c r="AB857" s="28"/>
      <c r="AD857" s="31"/>
      <c r="AE857" s="41"/>
      <c r="AF857" s="41"/>
      <c r="AG857" s="41"/>
      <c r="AH857" s="41"/>
      <c r="AI857" s="41"/>
      <c r="AJ857" s="41"/>
      <c r="AK857" s="41"/>
      <c r="AL857" s="41"/>
    </row>
    <row r="858" spans="1:38">
      <c r="A858" s="8" t="str">
        <f>IF('PART III-DEMOGRAPHICS'!A858="","",'PART III-DEMOGRAPHICS'!A858)</f>
        <v/>
      </c>
      <c r="B858" s="9">
        <f t="shared" si="43"/>
        <v>0</v>
      </c>
      <c r="D858" s="28"/>
      <c r="F858" s="28"/>
      <c r="G858" s="28">
        <f t="shared" si="44"/>
        <v>0</v>
      </c>
      <c r="I858" s="28"/>
      <c r="J858" s="28"/>
      <c r="K858" s="41"/>
      <c r="L858" s="41"/>
      <c r="M858" s="41"/>
      <c r="N858" s="41"/>
      <c r="O858" s="28"/>
      <c r="P858" s="31" t="str">
        <f t="shared" si="42"/>
        <v>No</v>
      </c>
      <c r="X858" s="41"/>
      <c r="Y858" s="41"/>
      <c r="Z858" s="41"/>
      <c r="AA858" s="41"/>
      <c r="AB858" s="28"/>
      <c r="AD858" s="31"/>
      <c r="AE858" s="41"/>
      <c r="AF858" s="41"/>
      <c r="AG858" s="41"/>
      <c r="AH858" s="41"/>
      <c r="AI858" s="41"/>
      <c r="AJ858" s="41"/>
      <c r="AK858" s="41"/>
      <c r="AL858" s="41"/>
    </row>
    <row r="859" spans="1:38">
      <c r="A859" s="8" t="str">
        <f>IF('PART III-DEMOGRAPHICS'!A859="","",'PART III-DEMOGRAPHICS'!A859)</f>
        <v/>
      </c>
      <c r="B859" s="9">
        <f t="shared" si="43"/>
        <v>0</v>
      </c>
      <c r="D859" s="28"/>
      <c r="F859" s="28"/>
      <c r="G859" s="28">
        <f t="shared" si="44"/>
        <v>0</v>
      </c>
      <c r="I859" s="28"/>
      <c r="J859" s="28"/>
      <c r="K859" s="41"/>
      <c r="L859" s="41"/>
      <c r="M859" s="41"/>
      <c r="N859" s="41"/>
      <c r="O859" s="28"/>
      <c r="P859" s="31" t="str">
        <f t="shared" si="42"/>
        <v>No</v>
      </c>
      <c r="X859" s="41"/>
      <c r="Y859" s="41"/>
      <c r="Z859" s="41"/>
      <c r="AA859" s="41"/>
      <c r="AB859" s="28"/>
      <c r="AD859" s="31"/>
      <c r="AE859" s="41"/>
      <c r="AF859" s="41"/>
      <c r="AG859" s="41"/>
      <c r="AH859" s="41"/>
      <c r="AI859" s="41"/>
      <c r="AJ859" s="41"/>
      <c r="AK859" s="41"/>
      <c r="AL859" s="41"/>
    </row>
    <row r="860" spans="1:38">
      <c r="A860" s="8" t="str">
        <f>IF('PART III-DEMOGRAPHICS'!A860="","",'PART III-DEMOGRAPHICS'!A860)</f>
        <v/>
      </c>
      <c r="B860" s="9">
        <f t="shared" si="43"/>
        <v>0</v>
      </c>
      <c r="D860" s="28"/>
      <c r="F860" s="28"/>
      <c r="G860" s="28">
        <f t="shared" si="44"/>
        <v>0</v>
      </c>
      <c r="I860" s="28"/>
      <c r="J860" s="28"/>
      <c r="K860" s="41"/>
      <c r="L860" s="41"/>
      <c r="M860" s="41"/>
      <c r="N860" s="41"/>
      <c r="O860" s="28"/>
      <c r="P860" s="31" t="str">
        <f t="shared" si="42"/>
        <v>No</v>
      </c>
      <c r="X860" s="41"/>
      <c r="Y860" s="41"/>
      <c r="Z860" s="41"/>
      <c r="AA860" s="41"/>
      <c r="AB860" s="28"/>
      <c r="AD860" s="31"/>
      <c r="AE860" s="41"/>
      <c r="AF860" s="41"/>
      <c r="AG860" s="41"/>
      <c r="AH860" s="41"/>
      <c r="AI860" s="41"/>
      <c r="AJ860" s="41"/>
      <c r="AK860" s="41"/>
      <c r="AL860" s="41"/>
    </row>
    <row r="861" spans="1:38">
      <c r="A861" s="8" t="str">
        <f>IF('PART III-DEMOGRAPHICS'!A861="","",'PART III-DEMOGRAPHICS'!A861)</f>
        <v/>
      </c>
      <c r="B861" s="9">
        <f t="shared" si="43"/>
        <v>0</v>
      </c>
      <c r="D861" s="28"/>
      <c r="F861" s="28"/>
      <c r="G861" s="28">
        <f t="shared" si="44"/>
        <v>0</v>
      </c>
      <c r="I861" s="28"/>
      <c r="J861" s="28"/>
      <c r="K861" s="41"/>
      <c r="L861" s="41"/>
      <c r="M861" s="41"/>
      <c r="N861" s="41"/>
      <c r="O861" s="28"/>
      <c r="P861" s="31" t="str">
        <f t="shared" si="42"/>
        <v>No</v>
      </c>
      <c r="X861" s="41"/>
      <c r="Y861" s="41"/>
      <c r="Z861" s="41"/>
      <c r="AA861" s="41"/>
      <c r="AB861" s="28"/>
      <c r="AD861" s="31"/>
      <c r="AE861" s="41"/>
      <c r="AF861" s="41"/>
      <c r="AG861" s="41"/>
      <c r="AH861" s="41"/>
      <c r="AI861" s="41"/>
      <c r="AJ861" s="41"/>
      <c r="AK861" s="41"/>
      <c r="AL861" s="41"/>
    </row>
    <row r="862" spans="1:38">
      <c r="A862" s="8" t="str">
        <f>IF('PART III-DEMOGRAPHICS'!A862="","",'PART III-DEMOGRAPHICS'!A862)</f>
        <v/>
      </c>
      <c r="B862" s="9">
        <f t="shared" si="43"/>
        <v>0</v>
      </c>
      <c r="D862" s="28"/>
      <c r="F862" s="28"/>
      <c r="G862" s="28">
        <f t="shared" si="44"/>
        <v>0</v>
      </c>
      <c r="I862" s="28"/>
      <c r="J862" s="28"/>
      <c r="K862" s="41"/>
      <c r="L862" s="41"/>
      <c r="M862" s="41"/>
      <c r="N862" s="41"/>
      <c r="O862" s="28"/>
      <c r="P862" s="31" t="str">
        <f t="shared" si="42"/>
        <v>No</v>
      </c>
      <c r="X862" s="41"/>
      <c r="Y862" s="41"/>
      <c r="Z862" s="41"/>
      <c r="AA862" s="41"/>
      <c r="AB862" s="28"/>
      <c r="AD862" s="31"/>
      <c r="AE862" s="41"/>
      <c r="AF862" s="41"/>
      <c r="AG862" s="41"/>
      <c r="AH862" s="41"/>
      <c r="AI862" s="41"/>
      <c r="AJ862" s="41"/>
      <c r="AK862" s="41"/>
      <c r="AL862" s="41"/>
    </row>
    <row r="863" spans="1:38">
      <c r="A863" s="8" t="str">
        <f>IF('PART III-DEMOGRAPHICS'!A863="","",'PART III-DEMOGRAPHICS'!A863)</f>
        <v/>
      </c>
      <c r="B863" s="9">
        <f t="shared" si="43"/>
        <v>0</v>
      </c>
      <c r="D863" s="28"/>
      <c r="F863" s="28"/>
      <c r="G863" s="28">
        <f t="shared" si="44"/>
        <v>0</v>
      </c>
      <c r="I863" s="28"/>
      <c r="J863" s="28"/>
      <c r="K863" s="41"/>
      <c r="L863" s="41"/>
      <c r="M863" s="41"/>
      <c r="N863" s="41"/>
      <c r="O863" s="28"/>
      <c r="P863" s="31" t="str">
        <f t="shared" si="42"/>
        <v>No</v>
      </c>
      <c r="X863" s="41"/>
      <c r="Y863" s="41"/>
      <c r="Z863" s="41"/>
      <c r="AA863" s="41"/>
      <c r="AB863" s="28"/>
      <c r="AD863" s="31"/>
      <c r="AE863" s="41"/>
      <c r="AF863" s="41"/>
      <c r="AG863" s="41"/>
      <c r="AH863" s="41"/>
      <c r="AI863" s="41"/>
      <c r="AJ863" s="41"/>
      <c r="AK863" s="41"/>
      <c r="AL863" s="41"/>
    </row>
    <row r="864" spans="1:38">
      <c r="A864" s="8" t="str">
        <f>IF('PART III-DEMOGRAPHICS'!A864="","",'PART III-DEMOGRAPHICS'!A864)</f>
        <v/>
      </c>
      <c r="B864" s="9">
        <f t="shared" si="43"/>
        <v>0</v>
      </c>
      <c r="D864" s="28"/>
      <c r="F864" s="28"/>
      <c r="G864" s="28">
        <f t="shared" si="44"/>
        <v>0</v>
      </c>
      <c r="I864" s="28"/>
      <c r="J864" s="28"/>
      <c r="K864" s="41"/>
      <c r="L864" s="41"/>
      <c r="M864" s="41"/>
      <c r="N864" s="41"/>
      <c r="O864" s="28"/>
      <c r="P864" s="31" t="str">
        <f t="shared" si="42"/>
        <v>No</v>
      </c>
      <c r="X864" s="41"/>
      <c r="Y864" s="41"/>
      <c r="Z864" s="41"/>
      <c r="AA864" s="41"/>
      <c r="AB864" s="28"/>
      <c r="AD864" s="31"/>
      <c r="AE864" s="41"/>
      <c r="AF864" s="41"/>
      <c r="AG864" s="41"/>
      <c r="AH864" s="41"/>
      <c r="AI864" s="41"/>
      <c r="AJ864" s="41"/>
      <c r="AK864" s="41"/>
      <c r="AL864" s="41"/>
    </row>
    <row r="865" spans="1:38">
      <c r="A865" s="8" t="str">
        <f>IF('PART III-DEMOGRAPHICS'!A865="","",'PART III-DEMOGRAPHICS'!A865)</f>
        <v/>
      </c>
      <c r="B865" s="9">
        <f t="shared" si="43"/>
        <v>0</v>
      </c>
      <c r="D865" s="28"/>
      <c r="F865" s="28"/>
      <c r="G865" s="28">
        <f t="shared" si="44"/>
        <v>0</v>
      </c>
      <c r="I865" s="28"/>
      <c r="J865" s="28"/>
      <c r="K865" s="41"/>
      <c r="L865" s="41"/>
      <c r="M865" s="41"/>
      <c r="N865" s="41"/>
      <c r="O865" s="28"/>
      <c r="P865" s="31" t="str">
        <f t="shared" si="42"/>
        <v>No</v>
      </c>
      <c r="X865" s="41"/>
      <c r="Y865" s="41"/>
      <c r="Z865" s="41"/>
      <c r="AA865" s="41"/>
      <c r="AB865" s="28"/>
      <c r="AD865" s="31"/>
      <c r="AE865" s="41"/>
      <c r="AF865" s="41"/>
      <c r="AG865" s="41"/>
      <c r="AH865" s="41"/>
      <c r="AI865" s="41"/>
      <c r="AJ865" s="41"/>
      <c r="AK865" s="41"/>
      <c r="AL865" s="41"/>
    </row>
    <row r="866" spans="1:38">
      <c r="A866" s="8" t="str">
        <f>IF('PART III-DEMOGRAPHICS'!A866="","",'PART III-DEMOGRAPHICS'!A866)</f>
        <v/>
      </c>
      <c r="B866" s="9">
        <f t="shared" si="43"/>
        <v>0</v>
      </c>
      <c r="D866" s="28"/>
      <c r="F866" s="28"/>
      <c r="G866" s="28">
        <f t="shared" si="44"/>
        <v>0</v>
      </c>
      <c r="I866" s="28"/>
      <c r="J866" s="28"/>
      <c r="K866" s="41"/>
      <c r="L866" s="41"/>
      <c r="M866" s="41"/>
      <c r="N866" s="41"/>
      <c r="O866" s="28"/>
      <c r="P866" s="31" t="str">
        <f t="shared" si="42"/>
        <v>No</v>
      </c>
      <c r="X866" s="41"/>
      <c r="Y866" s="41"/>
      <c r="Z866" s="41"/>
      <c r="AA866" s="41"/>
      <c r="AB866" s="28"/>
      <c r="AD866" s="31"/>
      <c r="AE866" s="41"/>
      <c r="AF866" s="41"/>
      <c r="AG866" s="41"/>
      <c r="AH866" s="41"/>
      <c r="AI866" s="41"/>
      <c r="AJ866" s="41"/>
      <c r="AK866" s="41"/>
      <c r="AL866" s="41"/>
    </row>
    <row r="867" spans="1:38">
      <c r="A867" s="8" t="str">
        <f>IF('PART III-DEMOGRAPHICS'!A867="","",'PART III-DEMOGRAPHICS'!A867)</f>
        <v/>
      </c>
      <c r="B867" s="9">
        <f t="shared" si="43"/>
        <v>0</v>
      </c>
      <c r="D867" s="28"/>
      <c r="F867" s="28"/>
      <c r="G867" s="28">
        <f t="shared" si="44"/>
        <v>0</v>
      </c>
      <c r="I867" s="28"/>
      <c r="J867" s="28"/>
      <c r="K867" s="41"/>
      <c r="L867" s="41"/>
      <c r="M867" s="41"/>
      <c r="N867" s="41"/>
      <c r="O867" s="28"/>
      <c r="P867" s="31" t="str">
        <f t="shared" si="42"/>
        <v>No</v>
      </c>
      <c r="X867" s="41"/>
      <c r="Y867" s="41"/>
      <c r="Z867" s="41"/>
      <c r="AA867" s="41"/>
      <c r="AB867" s="28"/>
      <c r="AD867" s="31"/>
      <c r="AE867" s="41"/>
      <c r="AF867" s="41"/>
      <c r="AG867" s="41"/>
      <c r="AH867" s="41"/>
      <c r="AI867" s="41"/>
      <c r="AJ867" s="41"/>
      <c r="AK867" s="41"/>
      <c r="AL867" s="41"/>
    </row>
    <row r="868" spans="1:38">
      <c r="A868" s="8" t="str">
        <f>IF('PART III-DEMOGRAPHICS'!A868="","",'PART III-DEMOGRAPHICS'!A868)</f>
        <v/>
      </c>
      <c r="B868" s="9">
        <f t="shared" si="43"/>
        <v>0</v>
      </c>
      <c r="D868" s="28"/>
      <c r="F868" s="28"/>
      <c r="G868" s="28">
        <f t="shared" si="44"/>
        <v>0</v>
      </c>
      <c r="I868" s="28"/>
      <c r="J868" s="28"/>
      <c r="K868" s="41"/>
      <c r="L868" s="41"/>
      <c r="M868" s="41"/>
      <c r="N868" s="41"/>
      <c r="O868" s="28"/>
      <c r="P868" s="31" t="str">
        <f t="shared" si="42"/>
        <v>No</v>
      </c>
      <c r="X868" s="41"/>
      <c r="Y868" s="41"/>
      <c r="Z868" s="41"/>
      <c r="AA868" s="41"/>
      <c r="AB868" s="28"/>
      <c r="AD868" s="31"/>
      <c r="AE868" s="41"/>
      <c r="AF868" s="41"/>
      <c r="AG868" s="41"/>
      <c r="AH868" s="41"/>
      <c r="AI868" s="41"/>
      <c r="AJ868" s="41"/>
      <c r="AK868" s="41"/>
      <c r="AL868" s="41"/>
    </row>
    <row r="869" spans="1:38">
      <c r="A869" s="8" t="str">
        <f>IF('PART III-DEMOGRAPHICS'!A869="","",'PART III-DEMOGRAPHICS'!A869)</f>
        <v/>
      </c>
      <c r="B869" s="9">
        <f t="shared" si="43"/>
        <v>0</v>
      </c>
      <c r="D869" s="28"/>
      <c r="F869" s="28"/>
      <c r="G869" s="28">
        <f t="shared" si="44"/>
        <v>0</v>
      </c>
      <c r="I869" s="28"/>
      <c r="J869" s="28"/>
      <c r="K869" s="41"/>
      <c r="L869" s="41"/>
      <c r="M869" s="41"/>
      <c r="N869" s="41"/>
      <c r="O869" s="28"/>
      <c r="P869" s="31" t="str">
        <f t="shared" si="42"/>
        <v>No</v>
      </c>
      <c r="X869" s="41"/>
      <c r="Y869" s="41"/>
      <c r="Z869" s="41"/>
      <c r="AA869" s="41"/>
      <c r="AB869" s="28"/>
      <c r="AD869" s="31"/>
      <c r="AE869" s="41"/>
      <c r="AF869" s="41"/>
      <c r="AG869" s="41"/>
      <c r="AH869" s="41"/>
      <c r="AI869" s="41"/>
      <c r="AJ869" s="41"/>
      <c r="AK869" s="41"/>
      <c r="AL869" s="41"/>
    </row>
    <row r="870" spans="1:38">
      <c r="A870" s="8" t="str">
        <f>IF('PART III-DEMOGRAPHICS'!A870="","",'PART III-DEMOGRAPHICS'!A870)</f>
        <v/>
      </c>
      <c r="B870" s="9">
        <f t="shared" si="43"/>
        <v>0</v>
      </c>
      <c r="D870" s="28"/>
      <c r="F870" s="28"/>
      <c r="G870" s="28">
        <f t="shared" si="44"/>
        <v>0</v>
      </c>
      <c r="I870" s="28"/>
      <c r="J870" s="28"/>
      <c r="K870" s="41"/>
      <c r="L870" s="41"/>
      <c r="M870" s="41"/>
      <c r="N870" s="41"/>
      <c r="O870" s="28"/>
      <c r="P870" s="31" t="str">
        <f t="shared" si="42"/>
        <v>No</v>
      </c>
      <c r="X870" s="41"/>
      <c r="Y870" s="41"/>
      <c r="Z870" s="41"/>
      <c r="AA870" s="41"/>
      <c r="AB870" s="28"/>
      <c r="AD870" s="31"/>
      <c r="AE870" s="41"/>
      <c r="AF870" s="41"/>
      <c r="AG870" s="41"/>
      <c r="AH870" s="41"/>
      <c r="AI870" s="41"/>
      <c r="AJ870" s="41"/>
      <c r="AK870" s="41"/>
      <c r="AL870" s="41"/>
    </row>
    <row r="871" spans="1:38">
      <c r="A871" s="8" t="str">
        <f>IF('PART III-DEMOGRAPHICS'!A871="","",'PART III-DEMOGRAPHICS'!A871)</f>
        <v/>
      </c>
      <c r="B871" s="9">
        <f t="shared" si="43"/>
        <v>0</v>
      </c>
      <c r="D871" s="28"/>
      <c r="F871" s="28"/>
      <c r="G871" s="28">
        <f t="shared" si="44"/>
        <v>0</v>
      </c>
      <c r="I871" s="28"/>
      <c r="J871" s="28"/>
      <c r="K871" s="41"/>
      <c r="L871" s="41"/>
      <c r="M871" s="41"/>
      <c r="N871" s="41"/>
      <c r="O871" s="28"/>
      <c r="P871" s="31" t="str">
        <f t="shared" si="42"/>
        <v>No</v>
      </c>
      <c r="X871" s="41"/>
      <c r="Y871" s="41"/>
      <c r="Z871" s="41"/>
      <c r="AA871" s="41"/>
      <c r="AB871" s="28"/>
      <c r="AD871" s="31"/>
      <c r="AE871" s="41"/>
      <c r="AF871" s="41"/>
      <c r="AG871" s="41"/>
      <c r="AH871" s="41"/>
      <c r="AI871" s="41"/>
      <c r="AJ871" s="41"/>
      <c r="AK871" s="41"/>
      <c r="AL871" s="41"/>
    </row>
    <row r="872" spans="1:38">
      <c r="A872" s="8" t="str">
        <f>IF('PART III-DEMOGRAPHICS'!A872="","",'PART III-DEMOGRAPHICS'!A872)</f>
        <v/>
      </c>
      <c r="B872" s="9">
        <f t="shared" si="43"/>
        <v>0</v>
      </c>
      <c r="D872" s="28"/>
      <c r="F872" s="28"/>
      <c r="G872" s="28">
        <f t="shared" si="44"/>
        <v>0</v>
      </c>
      <c r="I872" s="28"/>
      <c r="J872" s="28"/>
      <c r="K872" s="41"/>
      <c r="L872" s="41"/>
      <c r="M872" s="41"/>
      <c r="N872" s="41"/>
      <c r="O872" s="28"/>
      <c r="P872" s="31" t="str">
        <f t="shared" si="42"/>
        <v>No</v>
      </c>
      <c r="X872" s="41"/>
      <c r="Y872" s="41"/>
      <c r="Z872" s="41"/>
      <c r="AA872" s="41"/>
      <c r="AB872" s="28"/>
      <c r="AD872" s="31"/>
      <c r="AE872" s="41"/>
      <c r="AF872" s="41"/>
      <c r="AG872" s="41"/>
      <c r="AH872" s="41"/>
      <c r="AI872" s="41"/>
      <c r="AJ872" s="41"/>
      <c r="AK872" s="41"/>
      <c r="AL872" s="41"/>
    </row>
    <row r="873" spans="1:38">
      <c r="A873" s="8" t="str">
        <f>IF('PART III-DEMOGRAPHICS'!A873="","",'PART III-DEMOGRAPHICS'!A873)</f>
        <v/>
      </c>
      <c r="B873" s="9">
        <f t="shared" si="43"/>
        <v>0</v>
      </c>
      <c r="D873" s="28"/>
      <c r="F873" s="28"/>
      <c r="G873" s="28">
        <f t="shared" si="44"/>
        <v>0</v>
      </c>
      <c r="I873" s="28"/>
      <c r="J873" s="28"/>
      <c r="K873" s="41"/>
      <c r="L873" s="41"/>
      <c r="M873" s="41"/>
      <c r="N873" s="41"/>
      <c r="O873" s="28"/>
      <c r="P873" s="31" t="str">
        <f t="shared" si="42"/>
        <v>No</v>
      </c>
      <c r="X873" s="41"/>
      <c r="Y873" s="41"/>
      <c r="Z873" s="41"/>
      <c r="AA873" s="41"/>
      <c r="AB873" s="28"/>
      <c r="AD873" s="31"/>
      <c r="AE873" s="41"/>
      <c r="AF873" s="41"/>
      <c r="AG873" s="41"/>
      <c r="AH873" s="41"/>
      <c r="AI873" s="41"/>
      <c r="AJ873" s="41"/>
      <c r="AK873" s="41"/>
      <c r="AL873" s="41"/>
    </row>
    <row r="874" spans="1:38">
      <c r="A874" s="8" t="str">
        <f>IF('PART III-DEMOGRAPHICS'!A874="","",'PART III-DEMOGRAPHICS'!A874)</f>
        <v/>
      </c>
      <c r="B874" s="9">
        <f t="shared" si="43"/>
        <v>0</v>
      </c>
      <c r="D874" s="28"/>
      <c r="F874" s="28"/>
      <c r="G874" s="28">
        <f t="shared" si="44"/>
        <v>0</v>
      </c>
      <c r="I874" s="28"/>
      <c r="J874" s="28"/>
      <c r="K874" s="41"/>
      <c r="L874" s="41"/>
      <c r="M874" s="41"/>
      <c r="N874" s="41"/>
      <c r="O874" s="28"/>
      <c r="P874" s="31" t="str">
        <f t="shared" si="42"/>
        <v>No</v>
      </c>
      <c r="X874" s="41"/>
      <c r="Y874" s="41"/>
      <c r="Z874" s="41"/>
      <c r="AA874" s="41"/>
      <c r="AB874" s="28"/>
      <c r="AD874" s="31"/>
      <c r="AE874" s="41"/>
      <c r="AF874" s="41"/>
      <c r="AG874" s="41"/>
      <c r="AH874" s="41"/>
      <c r="AI874" s="41"/>
      <c r="AJ874" s="41"/>
      <c r="AK874" s="41"/>
      <c r="AL874" s="41"/>
    </row>
    <row r="875" spans="1:38">
      <c r="A875" s="8" t="str">
        <f>IF('PART III-DEMOGRAPHICS'!A875="","",'PART III-DEMOGRAPHICS'!A875)</f>
        <v/>
      </c>
      <c r="B875" s="9">
        <f t="shared" si="43"/>
        <v>0</v>
      </c>
      <c r="D875" s="28"/>
      <c r="F875" s="28"/>
      <c r="G875" s="28">
        <f t="shared" si="44"/>
        <v>0</v>
      </c>
      <c r="I875" s="28"/>
      <c r="J875" s="28"/>
      <c r="K875" s="41"/>
      <c r="L875" s="41"/>
      <c r="M875" s="41"/>
      <c r="N875" s="41"/>
      <c r="O875" s="28"/>
      <c r="P875" s="31" t="str">
        <f t="shared" si="42"/>
        <v>No</v>
      </c>
      <c r="X875" s="41"/>
      <c r="Y875" s="41"/>
      <c r="Z875" s="41"/>
      <c r="AA875" s="41"/>
      <c r="AB875" s="28"/>
      <c r="AD875" s="31"/>
      <c r="AE875" s="41"/>
      <c r="AF875" s="41"/>
      <c r="AG875" s="41"/>
      <c r="AH875" s="41"/>
      <c r="AI875" s="41"/>
      <c r="AJ875" s="41"/>
      <c r="AK875" s="41"/>
      <c r="AL875" s="41"/>
    </row>
    <row r="876" spans="1:38">
      <c r="A876" s="8" t="str">
        <f>IF('PART III-DEMOGRAPHICS'!A876="","",'PART III-DEMOGRAPHICS'!A876)</f>
        <v/>
      </c>
      <c r="B876" s="9">
        <f t="shared" si="43"/>
        <v>0</v>
      </c>
      <c r="D876" s="28"/>
      <c r="F876" s="28"/>
      <c r="G876" s="28">
        <f t="shared" si="44"/>
        <v>0</v>
      </c>
      <c r="I876" s="28"/>
      <c r="J876" s="28"/>
      <c r="K876" s="41"/>
      <c r="L876" s="41"/>
      <c r="M876" s="41"/>
      <c r="N876" s="41"/>
      <c r="O876" s="28"/>
      <c r="P876" s="31" t="str">
        <f t="shared" si="42"/>
        <v>No</v>
      </c>
      <c r="X876" s="41"/>
      <c r="Y876" s="41"/>
      <c r="Z876" s="41"/>
      <c r="AA876" s="41"/>
      <c r="AB876" s="28"/>
      <c r="AD876" s="31"/>
      <c r="AE876" s="41"/>
      <c r="AF876" s="41"/>
      <c r="AG876" s="41"/>
      <c r="AH876" s="41"/>
      <c r="AI876" s="41"/>
      <c r="AJ876" s="41"/>
      <c r="AK876" s="41"/>
      <c r="AL876" s="41"/>
    </row>
    <row r="877" spans="1:38">
      <c r="A877" s="8" t="str">
        <f>IF('PART III-DEMOGRAPHICS'!A877="","",'PART III-DEMOGRAPHICS'!A877)</f>
        <v/>
      </c>
      <c r="B877" s="9">
        <f t="shared" si="43"/>
        <v>0</v>
      </c>
      <c r="D877" s="28"/>
      <c r="F877" s="28"/>
      <c r="G877" s="28">
        <f t="shared" si="44"/>
        <v>0</v>
      </c>
      <c r="I877" s="28"/>
      <c r="J877" s="28"/>
      <c r="K877" s="41"/>
      <c r="L877" s="41"/>
      <c r="M877" s="41"/>
      <c r="N877" s="41"/>
      <c r="O877" s="28"/>
      <c r="P877" s="31" t="str">
        <f t="shared" si="42"/>
        <v>No</v>
      </c>
      <c r="X877" s="41"/>
      <c r="Y877" s="41"/>
      <c r="Z877" s="41"/>
      <c r="AA877" s="41"/>
      <c r="AB877" s="28"/>
      <c r="AD877" s="31"/>
      <c r="AE877" s="41"/>
      <c r="AF877" s="41"/>
      <c r="AG877" s="41"/>
      <c r="AH877" s="41"/>
      <c r="AI877" s="41"/>
      <c r="AJ877" s="41"/>
      <c r="AK877" s="41"/>
      <c r="AL877" s="41"/>
    </row>
    <row r="878" spans="1:38">
      <c r="A878" s="8" t="str">
        <f>IF('PART III-DEMOGRAPHICS'!A878="","",'PART III-DEMOGRAPHICS'!A878)</f>
        <v/>
      </c>
      <c r="B878" s="9">
        <f t="shared" si="43"/>
        <v>0</v>
      </c>
      <c r="D878" s="28"/>
      <c r="F878" s="28"/>
      <c r="G878" s="28">
        <f t="shared" si="44"/>
        <v>0</v>
      </c>
      <c r="I878" s="28"/>
      <c r="J878" s="28"/>
      <c r="K878" s="41"/>
      <c r="L878" s="41"/>
      <c r="M878" s="41"/>
      <c r="N878" s="41"/>
      <c r="O878" s="28"/>
      <c r="P878" s="31" t="str">
        <f t="shared" si="42"/>
        <v>No</v>
      </c>
      <c r="X878" s="41"/>
      <c r="Y878" s="41"/>
      <c r="Z878" s="41"/>
      <c r="AA878" s="41"/>
      <c r="AB878" s="28"/>
      <c r="AD878" s="31"/>
      <c r="AE878" s="41"/>
      <c r="AF878" s="41"/>
      <c r="AG878" s="41"/>
      <c r="AH878" s="41"/>
      <c r="AI878" s="41"/>
      <c r="AJ878" s="41"/>
      <c r="AK878" s="41"/>
      <c r="AL878" s="41"/>
    </row>
    <row r="879" spans="1:38">
      <c r="A879" s="8" t="str">
        <f>IF('PART III-DEMOGRAPHICS'!A879="","",'PART III-DEMOGRAPHICS'!A879)</f>
        <v/>
      </c>
      <c r="B879" s="9">
        <f t="shared" si="43"/>
        <v>0</v>
      </c>
      <c r="D879" s="28"/>
      <c r="F879" s="28"/>
      <c r="G879" s="28">
        <f t="shared" si="44"/>
        <v>0</v>
      </c>
      <c r="I879" s="28"/>
      <c r="J879" s="28"/>
      <c r="K879" s="41"/>
      <c r="L879" s="41"/>
      <c r="M879" s="41"/>
      <c r="N879" s="41"/>
      <c r="O879" s="28"/>
      <c r="P879" s="31" t="str">
        <f t="shared" si="42"/>
        <v>No</v>
      </c>
      <c r="X879" s="41"/>
      <c r="Y879" s="41"/>
      <c r="Z879" s="41"/>
      <c r="AA879" s="41"/>
      <c r="AB879" s="28"/>
      <c r="AD879" s="31"/>
      <c r="AE879" s="41"/>
      <c r="AF879" s="41"/>
      <c r="AG879" s="41"/>
      <c r="AH879" s="41"/>
      <c r="AI879" s="41"/>
      <c r="AJ879" s="41"/>
      <c r="AK879" s="41"/>
      <c r="AL879" s="41"/>
    </row>
    <row r="880" spans="1:38">
      <c r="A880" s="8" t="str">
        <f>IF('PART III-DEMOGRAPHICS'!A880="","",'PART III-DEMOGRAPHICS'!A880)</f>
        <v/>
      </c>
      <c r="B880" s="9">
        <f t="shared" si="43"/>
        <v>0</v>
      </c>
      <c r="D880" s="28"/>
      <c r="F880" s="28"/>
      <c r="G880" s="28">
        <f t="shared" si="44"/>
        <v>0</v>
      </c>
      <c r="I880" s="28"/>
      <c r="J880" s="28"/>
      <c r="K880" s="41"/>
      <c r="L880" s="41"/>
      <c r="M880" s="41"/>
      <c r="N880" s="41"/>
      <c r="O880" s="28"/>
      <c r="P880" s="31" t="str">
        <f t="shared" si="42"/>
        <v>No</v>
      </c>
      <c r="X880" s="41"/>
      <c r="Y880" s="41"/>
      <c r="Z880" s="41"/>
      <c r="AA880" s="41"/>
      <c r="AB880" s="28"/>
      <c r="AD880" s="31"/>
      <c r="AE880" s="41"/>
      <c r="AF880" s="41"/>
      <c r="AG880" s="41"/>
      <c r="AH880" s="41"/>
      <c r="AI880" s="41"/>
      <c r="AJ880" s="41"/>
      <c r="AK880" s="41"/>
      <c r="AL880" s="41"/>
    </row>
    <row r="881" spans="1:38">
      <c r="A881" s="8" t="str">
        <f>IF('PART III-DEMOGRAPHICS'!A881="","",'PART III-DEMOGRAPHICS'!A881)</f>
        <v/>
      </c>
      <c r="B881" s="9">
        <f t="shared" si="43"/>
        <v>0</v>
      </c>
      <c r="D881" s="28"/>
      <c r="F881" s="28"/>
      <c r="G881" s="28">
        <f t="shared" si="44"/>
        <v>0</v>
      </c>
      <c r="I881" s="28"/>
      <c r="J881" s="28"/>
      <c r="K881" s="41"/>
      <c r="L881" s="41"/>
      <c r="M881" s="41"/>
      <c r="N881" s="41"/>
      <c r="O881" s="28"/>
      <c r="P881" s="31" t="str">
        <f t="shared" si="42"/>
        <v>No</v>
      </c>
      <c r="X881" s="41"/>
      <c r="Y881" s="41"/>
      <c r="Z881" s="41"/>
      <c r="AA881" s="41"/>
      <c r="AB881" s="28"/>
      <c r="AD881" s="31"/>
      <c r="AE881" s="41"/>
      <c r="AF881" s="41"/>
      <c r="AG881" s="41"/>
      <c r="AH881" s="41"/>
      <c r="AI881" s="41"/>
      <c r="AJ881" s="41"/>
      <c r="AK881" s="41"/>
      <c r="AL881" s="41"/>
    </row>
    <row r="882" spans="1:38">
      <c r="A882" s="8" t="str">
        <f>IF('PART III-DEMOGRAPHICS'!A882="","",'PART III-DEMOGRAPHICS'!A882)</f>
        <v/>
      </c>
      <c r="B882" s="9">
        <f t="shared" si="43"/>
        <v>0</v>
      </c>
      <c r="D882" s="28"/>
      <c r="F882" s="28"/>
      <c r="G882" s="28">
        <f t="shared" si="44"/>
        <v>0</v>
      </c>
      <c r="I882" s="28"/>
      <c r="J882" s="28"/>
      <c r="K882" s="41"/>
      <c r="L882" s="41"/>
      <c r="M882" s="41"/>
      <c r="N882" s="41"/>
      <c r="O882" s="28"/>
      <c r="P882" s="31" t="str">
        <f t="shared" si="42"/>
        <v>No</v>
      </c>
      <c r="X882" s="41"/>
      <c r="Y882" s="41"/>
      <c r="Z882" s="41"/>
      <c r="AA882" s="41"/>
      <c r="AB882" s="28"/>
      <c r="AD882" s="31"/>
      <c r="AE882" s="41"/>
      <c r="AF882" s="41"/>
      <c r="AG882" s="41"/>
      <c r="AH882" s="41"/>
      <c r="AI882" s="41"/>
      <c r="AJ882" s="41"/>
      <c r="AK882" s="41"/>
      <c r="AL882" s="41"/>
    </row>
    <row r="883" spans="1:38">
      <c r="A883" s="8" t="str">
        <f>IF('PART III-DEMOGRAPHICS'!A883="","",'PART III-DEMOGRAPHICS'!A883)</f>
        <v/>
      </c>
      <c r="B883" s="9">
        <f t="shared" si="43"/>
        <v>0</v>
      </c>
      <c r="D883" s="28"/>
      <c r="F883" s="28"/>
      <c r="G883" s="28">
        <f t="shared" si="44"/>
        <v>0</v>
      </c>
      <c r="I883" s="28"/>
      <c r="J883" s="28"/>
      <c r="K883" s="41"/>
      <c r="L883" s="41"/>
      <c r="M883" s="41"/>
      <c r="N883" s="41"/>
      <c r="O883" s="28"/>
      <c r="P883" s="31" t="str">
        <f t="shared" si="42"/>
        <v>No</v>
      </c>
      <c r="X883" s="41"/>
      <c r="Y883" s="41"/>
      <c r="Z883" s="41"/>
      <c r="AA883" s="41"/>
      <c r="AB883" s="28"/>
      <c r="AD883" s="31"/>
      <c r="AE883" s="41"/>
      <c r="AF883" s="41"/>
      <c r="AG883" s="41"/>
      <c r="AH883" s="41"/>
      <c r="AI883" s="41"/>
      <c r="AJ883" s="41"/>
      <c r="AK883" s="41"/>
      <c r="AL883" s="41"/>
    </row>
    <row r="884" spans="1:38">
      <c r="A884" s="8" t="str">
        <f>IF('PART III-DEMOGRAPHICS'!A884="","",'PART III-DEMOGRAPHICS'!A884)</f>
        <v/>
      </c>
      <c r="B884" s="9">
        <f t="shared" si="43"/>
        <v>0</v>
      </c>
      <c r="D884" s="28"/>
      <c r="F884" s="28"/>
      <c r="G884" s="28">
        <f t="shared" si="44"/>
        <v>0</v>
      </c>
      <c r="I884" s="28"/>
      <c r="J884" s="28"/>
      <c r="K884" s="41"/>
      <c r="L884" s="41"/>
      <c r="M884" s="41"/>
      <c r="N884" s="41"/>
      <c r="O884" s="28"/>
      <c r="P884" s="31" t="str">
        <f t="shared" si="42"/>
        <v>No</v>
      </c>
      <c r="X884" s="41"/>
      <c r="Y884" s="41"/>
      <c r="Z884" s="41"/>
      <c r="AA884" s="41"/>
      <c r="AB884" s="28"/>
      <c r="AD884" s="31"/>
      <c r="AE884" s="41"/>
      <c r="AF884" s="41"/>
      <c r="AG884" s="41"/>
      <c r="AH884" s="41"/>
      <c r="AI884" s="41"/>
      <c r="AJ884" s="41"/>
      <c r="AK884" s="41"/>
      <c r="AL884" s="41"/>
    </row>
    <row r="885" spans="1:38">
      <c r="A885" s="8" t="str">
        <f>IF('PART III-DEMOGRAPHICS'!A885="","",'PART III-DEMOGRAPHICS'!A885)</f>
        <v/>
      </c>
      <c r="B885" s="9">
        <f t="shared" si="43"/>
        <v>0</v>
      </c>
      <c r="D885" s="28"/>
      <c r="F885" s="28"/>
      <c r="G885" s="28">
        <f t="shared" si="44"/>
        <v>0</v>
      </c>
      <c r="I885" s="28"/>
      <c r="J885" s="28"/>
      <c r="K885" s="41"/>
      <c r="L885" s="41"/>
      <c r="M885" s="41"/>
      <c r="N885" s="41"/>
      <c r="O885" s="28"/>
      <c r="P885" s="31" t="str">
        <f t="shared" si="42"/>
        <v>No</v>
      </c>
      <c r="X885" s="41"/>
      <c r="Y885" s="41"/>
      <c r="Z885" s="41"/>
      <c r="AA885" s="41"/>
      <c r="AB885" s="28"/>
      <c r="AD885" s="31"/>
      <c r="AE885" s="41"/>
      <c r="AF885" s="41"/>
      <c r="AG885" s="41"/>
      <c r="AH885" s="41"/>
      <c r="AI885" s="41"/>
      <c r="AJ885" s="41"/>
      <c r="AK885" s="41"/>
      <c r="AL885" s="41"/>
    </row>
    <row r="886" spans="1:38">
      <c r="A886" s="8" t="str">
        <f>IF('PART III-DEMOGRAPHICS'!A886="","",'PART III-DEMOGRAPHICS'!A886)</f>
        <v/>
      </c>
      <c r="B886" s="9">
        <f t="shared" si="43"/>
        <v>0</v>
      </c>
      <c r="D886" s="28"/>
      <c r="F886" s="28"/>
      <c r="G886" s="28">
        <f t="shared" si="44"/>
        <v>0</v>
      </c>
      <c r="I886" s="28"/>
      <c r="J886" s="28"/>
      <c r="K886" s="41"/>
      <c r="L886" s="41"/>
      <c r="M886" s="41"/>
      <c r="N886" s="41"/>
      <c r="O886" s="28"/>
      <c r="P886" s="31" t="str">
        <f t="shared" si="42"/>
        <v>No</v>
      </c>
      <c r="X886" s="41"/>
      <c r="Y886" s="41"/>
      <c r="Z886" s="41"/>
      <c r="AA886" s="41"/>
      <c r="AB886" s="28"/>
      <c r="AD886" s="31"/>
      <c r="AE886" s="41"/>
      <c r="AF886" s="41"/>
      <c r="AG886" s="41"/>
      <c r="AH886" s="41"/>
      <c r="AI886" s="41"/>
      <c r="AJ886" s="41"/>
      <c r="AK886" s="41"/>
      <c r="AL886" s="41"/>
    </row>
    <row r="887" spans="1:38">
      <c r="A887" s="8" t="str">
        <f>IF('PART III-DEMOGRAPHICS'!A887="","",'PART III-DEMOGRAPHICS'!A887)</f>
        <v/>
      </c>
      <c r="B887" s="9">
        <f t="shared" si="43"/>
        <v>0</v>
      </c>
      <c r="D887" s="28"/>
      <c r="F887" s="28"/>
      <c r="G887" s="28">
        <f t="shared" si="44"/>
        <v>0</v>
      </c>
      <c r="I887" s="28"/>
      <c r="J887" s="28"/>
      <c r="K887" s="41"/>
      <c r="L887" s="41"/>
      <c r="M887" s="41"/>
      <c r="N887" s="41"/>
      <c r="O887" s="28"/>
      <c r="P887" s="31" t="str">
        <f t="shared" si="42"/>
        <v>No</v>
      </c>
      <c r="X887" s="41"/>
      <c r="Y887" s="41"/>
      <c r="Z887" s="41"/>
      <c r="AA887" s="41"/>
      <c r="AB887" s="28"/>
      <c r="AD887" s="31"/>
      <c r="AE887" s="41"/>
      <c r="AF887" s="41"/>
      <c r="AG887" s="41"/>
      <c r="AH887" s="41"/>
      <c r="AI887" s="41"/>
      <c r="AJ887" s="41"/>
      <c r="AK887" s="41"/>
      <c r="AL887" s="41"/>
    </row>
    <row r="888" spans="1:38">
      <c r="A888" s="8" t="str">
        <f>IF('PART III-DEMOGRAPHICS'!A888="","",'PART III-DEMOGRAPHICS'!A888)</f>
        <v/>
      </c>
      <c r="B888" s="9">
        <f t="shared" si="43"/>
        <v>0</v>
      </c>
      <c r="D888" s="28"/>
      <c r="F888" s="28"/>
      <c r="G888" s="28">
        <f t="shared" si="44"/>
        <v>0</v>
      </c>
      <c r="I888" s="28"/>
      <c r="J888" s="28"/>
      <c r="K888" s="41"/>
      <c r="L888" s="41"/>
      <c r="M888" s="41"/>
      <c r="N888" s="41"/>
      <c r="O888" s="28"/>
      <c r="P888" s="31" t="str">
        <f t="shared" si="42"/>
        <v>No</v>
      </c>
      <c r="X888" s="41"/>
      <c r="Y888" s="41"/>
      <c r="Z888" s="41"/>
      <c r="AA888" s="41"/>
      <c r="AB888" s="28"/>
      <c r="AD888" s="31"/>
      <c r="AE888" s="41"/>
      <c r="AF888" s="41"/>
      <c r="AG888" s="41"/>
      <c r="AH888" s="41"/>
      <c r="AI888" s="41"/>
      <c r="AJ888" s="41"/>
      <c r="AK888" s="41"/>
      <c r="AL888" s="41"/>
    </row>
    <row r="889" spans="1:38">
      <c r="A889" s="8" t="str">
        <f>IF('PART III-DEMOGRAPHICS'!A889="","",'PART III-DEMOGRAPHICS'!A889)</f>
        <v/>
      </c>
      <c r="B889" s="9">
        <f t="shared" si="43"/>
        <v>0</v>
      </c>
      <c r="D889" s="28"/>
      <c r="F889" s="28"/>
      <c r="G889" s="28">
        <f t="shared" si="44"/>
        <v>0</v>
      </c>
      <c r="I889" s="28"/>
      <c r="J889" s="28"/>
      <c r="K889" s="41"/>
      <c r="L889" s="41"/>
      <c r="M889" s="41"/>
      <c r="N889" s="41"/>
      <c r="O889" s="28"/>
      <c r="P889" s="31" t="str">
        <f t="shared" si="42"/>
        <v>No</v>
      </c>
      <c r="X889" s="41"/>
      <c r="Y889" s="41"/>
      <c r="Z889" s="41"/>
      <c r="AA889" s="41"/>
      <c r="AB889" s="28"/>
      <c r="AD889" s="31"/>
      <c r="AE889" s="41"/>
      <c r="AF889" s="41"/>
      <c r="AG889" s="41"/>
      <c r="AH889" s="41"/>
      <c r="AI889" s="41"/>
      <c r="AJ889" s="41"/>
      <c r="AK889" s="41"/>
      <c r="AL889" s="41"/>
    </row>
    <row r="890" spans="1:38">
      <c r="A890" s="8" t="str">
        <f>IF('PART III-DEMOGRAPHICS'!A890="","",'PART III-DEMOGRAPHICS'!A890)</f>
        <v/>
      </c>
      <c r="B890" s="9">
        <f t="shared" si="43"/>
        <v>0</v>
      </c>
      <c r="D890" s="28"/>
      <c r="F890" s="28"/>
      <c r="G890" s="28">
        <f t="shared" si="44"/>
        <v>0</v>
      </c>
      <c r="I890" s="28"/>
      <c r="J890" s="28"/>
      <c r="K890" s="41"/>
      <c r="L890" s="41"/>
      <c r="M890" s="41"/>
      <c r="N890" s="41"/>
      <c r="O890" s="28"/>
      <c r="P890" s="31" t="str">
        <f t="shared" si="42"/>
        <v>No</v>
      </c>
      <c r="X890" s="41"/>
      <c r="Y890" s="41"/>
      <c r="Z890" s="41"/>
      <c r="AA890" s="41"/>
      <c r="AB890" s="28"/>
      <c r="AD890" s="31"/>
      <c r="AE890" s="41"/>
      <c r="AF890" s="41"/>
      <c r="AG890" s="41"/>
      <c r="AH890" s="41"/>
      <c r="AI890" s="41"/>
      <c r="AJ890" s="41"/>
      <c r="AK890" s="41"/>
      <c r="AL890" s="41"/>
    </row>
    <row r="891" spans="1:38">
      <c r="A891" s="8" t="str">
        <f>IF('PART III-DEMOGRAPHICS'!A891="","",'PART III-DEMOGRAPHICS'!A891)</f>
        <v/>
      </c>
      <c r="B891" s="9">
        <f t="shared" si="43"/>
        <v>0</v>
      </c>
      <c r="D891" s="28"/>
      <c r="F891" s="28"/>
      <c r="G891" s="28">
        <f t="shared" si="44"/>
        <v>0</v>
      </c>
      <c r="I891" s="28"/>
      <c r="J891" s="28"/>
      <c r="K891" s="41"/>
      <c r="L891" s="41"/>
      <c r="M891" s="41"/>
      <c r="N891" s="41"/>
      <c r="O891" s="28"/>
      <c r="P891" s="31" t="str">
        <f t="shared" si="42"/>
        <v>No</v>
      </c>
      <c r="X891" s="41"/>
      <c r="Y891" s="41"/>
      <c r="Z891" s="41"/>
      <c r="AA891" s="41"/>
      <c r="AB891" s="28"/>
      <c r="AD891" s="31"/>
      <c r="AE891" s="41"/>
      <c r="AF891" s="41"/>
      <c r="AG891" s="41"/>
      <c r="AH891" s="41"/>
      <c r="AI891" s="41"/>
      <c r="AJ891" s="41"/>
      <c r="AK891" s="41"/>
      <c r="AL891" s="41"/>
    </row>
    <row r="892" spans="1:38">
      <c r="A892" s="8" t="str">
        <f>IF('PART III-DEMOGRAPHICS'!A892="","",'PART III-DEMOGRAPHICS'!A892)</f>
        <v/>
      </c>
      <c r="B892" s="9">
        <f t="shared" si="43"/>
        <v>0</v>
      </c>
      <c r="D892" s="28"/>
      <c r="F892" s="28"/>
      <c r="G892" s="28">
        <f t="shared" si="44"/>
        <v>0</v>
      </c>
      <c r="I892" s="28"/>
      <c r="J892" s="28"/>
      <c r="K892" s="41"/>
      <c r="L892" s="41"/>
      <c r="M892" s="41"/>
      <c r="N892" s="41"/>
      <c r="O892" s="28"/>
      <c r="P892" s="31" t="str">
        <f t="shared" si="42"/>
        <v>No</v>
      </c>
      <c r="X892" s="41"/>
      <c r="Y892" s="41"/>
      <c r="Z892" s="41"/>
      <c r="AA892" s="41"/>
      <c r="AB892" s="28"/>
      <c r="AD892" s="31"/>
      <c r="AE892" s="41"/>
      <c r="AF892" s="41"/>
      <c r="AG892" s="41"/>
      <c r="AH892" s="41"/>
      <c r="AI892" s="41"/>
      <c r="AJ892" s="41"/>
      <c r="AK892" s="41"/>
      <c r="AL892" s="41"/>
    </row>
    <row r="893" spans="1:38">
      <c r="A893" s="8" t="str">
        <f>IF('PART III-DEMOGRAPHICS'!A893="","",'PART III-DEMOGRAPHICS'!A893)</f>
        <v/>
      </c>
      <c r="B893" s="9">
        <f t="shared" si="43"/>
        <v>0</v>
      </c>
      <c r="D893" s="28"/>
      <c r="F893" s="28"/>
      <c r="G893" s="28">
        <f t="shared" si="44"/>
        <v>0</v>
      </c>
      <c r="I893" s="28"/>
      <c r="J893" s="28"/>
      <c r="K893" s="41"/>
      <c r="L893" s="41"/>
      <c r="M893" s="41"/>
      <c r="N893" s="41"/>
      <c r="O893" s="28"/>
      <c r="P893" s="31" t="str">
        <f t="shared" si="42"/>
        <v>No</v>
      </c>
      <c r="X893" s="41"/>
      <c r="Y893" s="41"/>
      <c r="Z893" s="41"/>
      <c r="AA893" s="41"/>
      <c r="AB893" s="28"/>
      <c r="AD893" s="31"/>
      <c r="AE893" s="41"/>
      <c r="AF893" s="41"/>
      <c r="AG893" s="41"/>
      <c r="AH893" s="41"/>
      <c r="AI893" s="41"/>
      <c r="AJ893" s="41"/>
      <c r="AK893" s="41"/>
      <c r="AL893" s="41"/>
    </row>
    <row r="894" spans="1:38">
      <c r="A894" s="8" t="str">
        <f>IF('PART III-DEMOGRAPHICS'!A894="","",'PART III-DEMOGRAPHICS'!A894)</f>
        <v/>
      </c>
      <c r="B894" s="9">
        <f t="shared" si="43"/>
        <v>0</v>
      </c>
      <c r="D894" s="28"/>
      <c r="F894" s="28"/>
      <c r="G894" s="28">
        <f t="shared" si="44"/>
        <v>0</v>
      </c>
      <c r="I894" s="28"/>
      <c r="J894" s="28"/>
      <c r="K894" s="41"/>
      <c r="L894" s="41"/>
      <c r="M894" s="41"/>
      <c r="N894" s="41"/>
      <c r="O894" s="28"/>
      <c r="P894" s="31" t="str">
        <f t="shared" si="42"/>
        <v>No</v>
      </c>
      <c r="X894" s="41"/>
      <c r="Y894" s="41"/>
      <c r="Z894" s="41"/>
      <c r="AA894" s="41"/>
      <c r="AB894" s="28"/>
      <c r="AD894" s="31"/>
      <c r="AE894" s="41"/>
      <c r="AF894" s="41"/>
      <c r="AG894" s="41"/>
      <c r="AH894" s="41"/>
      <c r="AI894" s="41"/>
      <c r="AJ894" s="41"/>
      <c r="AK894" s="41"/>
      <c r="AL894" s="41"/>
    </row>
    <row r="895" spans="1:38">
      <c r="A895" s="8" t="str">
        <f>IF('PART III-DEMOGRAPHICS'!A895="","",'PART III-DEMOGRAPHICS'!A895)</f>
        <v/>
      </c>
      <c r="B895" s="9">
        <f t="shared" si="43"/>
        <v>0</v>
      </c>
      <c r="D895" s="28"/>
      <c r="F895" s="28"/>
      <c r="G895" s="28">
        <f t="shared" si="44"/>
        <v>0</v>
      </c>
      <c r="I895" s="28"/>
      <c r="J895" s="28"/>
      <c r="K895" s="41"/>
      <c r="L895" s="41"/>
      <c r="M895" s="41"/>
      <c r="N895" s="41"/>
      <c r="O895" s="28"/>
      <c r="P895" s="31" t="str">
        <f t="shared" si="42"/>
        <v>No</v>
      </c>
      <c r="X895" s="41"/>
      <c r="Y895" s="41"/>
      <c r="Z895" s="41"/>
      <c r="AA895" s="41"/>
      <c r="AB895" s="28"/>
      <c r="AD895" s="31"/>
      <c r="AE895" s="41"/>
      <c r="AF895" s="41"/>
      <c r="AG895" s="41"/>
      <c r="AH895" s="41"/>
      <c r="AI895" s="41"/>
      <c r="AJ895" s="41"/>
      <c r="AK895" s="41"/>
      <c r="AL895" s="41"/>
    </row>
    <row r="896" spans="1:38">
      <c r="A896" s="8" t="str">
        <f>IF('PART III-DEMOGRAPHICS'!A896="","",'PART III-DEMOGRAPHICS'!A896)</f>
        <v/>
      </c>
      <c r="B896" s="9">
        <f t="shared" si="43"/>
        <v>0</v>
      </c>
      <c r="D896" s="28"/>
      <c r="F896" s="28"/>
      <c r="G896" s="28">
        <f t="shared" si="44"/>
        <v>0</v>
      </c>
      <c r="I896" s="28"/>
      <c r="J896" s="28"/>
      <c r="K896" s="41"/>
      <c r="L896" s="41"/>
      <c r="M896" s="41"/>
      <c r="N896" s="41"/>
      <c r="O896" s="28"/>
      <c r="P896" s="31" t="str">
        <f t="shared" si="42"/>
        <v>No</v>
      </c>
      <c r="X896" s="41"/>
      <c r="Y896" s="41"/>
      <c r="Z896" s="41"/>
      <c r="AA896" s="41"/>
      <c r="AB896" s="28"/>
      <c r="AD896" s="31"/>
      <c r="AE896" s="41"/>
      <c r="AF896" s="41"/>
      <c r="AG896" s="41"/>
      <c r="AH896" s="41"/>
      <c r="AI896" s="41"/>
      <c r="AJ896" s="41"/>
      <c r="AK896" s="41"/>
      <c r="AL896" s="41"/>
    </row>
    <row r="897" spans="1:38">
      <c r="A897" s="8" t="str">
        <f>IF('PART III-DEMOGRAPHICS'!A897="","",'PART III-DEMOGRAPHICS'!A897)</f>
        <v/>
      </c>
      <c r="B897" s="9">
        <f t="shared" si="43"/>
        <v>0</v>
      </c>
      <c r="D897" s="28"/>
      <c r="F897" s="28"/>
      <c r="G897" s="28">
        <f t="shared" si="44"/>
        <v>0</v>
      </c>
      <c r="I897" s="28"/>
      <c r="J897" s="28"/>
      <c r="K897" s="41"/>
      <c r="L897" s="41"/>
      <c r="M897" s="41"/>
      <c r="N897" s="41"/>
      <c r="O897" s="28"/>
      <c r="P897" s="31" t="str">
        <f t="shared" si="42"/>
        <v>No</v>
      </c>
      <c r="X897" s="41"/>
      <c r="Y897" s="41"/>
      <c r="Z897" s="41"/>
      <c r="AA897" s="41"/>
      <c r="AB897" s="28"/>
      <c r="AD897" s="31"/>
      <c r="AE897" s="41"/>
      <c r="AF897" s="41"/>
      <c r="AG897" s="41"/>
      <c r="AH897" s="41"/>
      <c r="AI897" s="41"/>
      <c r="AJ897" s="41"/>
      <c r="AK897" s="41"/>
      <c r="AL897" s="41"/>
    </row>
    <row r="898" spans="1:38">
      <c r="A898" s="8" t="str">
        <f>IF('PART III-DEMOGRAPHICS'!A898="","",'PART III-DEMOGRAPHICS'!A898)</f>
        <v/>
      </c>
      <c r="B898" s="9">
        <f t="shared" si="43"/>
        <v>0</v>
      </c>
      <c r="D898" s="28"/>
      <c r="F898" s="28"/>
      <c r="G898" s="28">
        <f t="shared" si="44"/>
        <v>0</v>
      </c>
      <c r="I898" s="28"/>
      <c r="J898" s="28"/>
      <c r="K898" s="41"/>
      <c r="L898" s="41"/>
      <c r="M898" s="41"/>
      <c r="N898" s="41"/>
      <c r="O898" s="28"/>
      <c r="P898" s="31" t="str">
        <f t="shared" si="42"/>
        <v>No</v>
      </c>
      <c r="X898" s="41"/>
      <c r="Y898" s="41"/>
      <c r="Z898" s="41"/>
      <c r="AA898" s="41"/>
      <c r="AB898" s="28"/>
      <c r="AD898" s="31"/>
      <c r="AE898" s="41"/>
      <c r="AF898" s="41"/>
      <c r="AG898" s="41"/>
      <c r="AH898" s="41"/>
      <c r="AI898" s="41"/>
      <c r="AJ898" s="41"/>
      <c r="AK898" s="41"/>
      <c r="AL898" s="41"/>
    </row>
    <row r="899" spans="1:38">
      <c r="A899" s="8" t="str">
        <f>IF('PART III-DEMOGRAPHICS'!A899="","",'PART III-DEMOGRAPHICS'!A899)</f>
        <v/>
      </c>
      <c r="B899" s="9">
        <f t="shared" si="43"/>
        <v>0</v>
      </c>
      <c r="D899" s="28"/>
      <c r="F899" s="28"/>
      <c r="G899" s="28">
        <f t="shared" si="44"/>
        <v>0</v>
      </c>
      <c r="I899" s="28"/>
      <c r="J899" s="28"/>
      <c r="K899" s="41"/>
      <c r="L899" s="41"/>
      <c r="M899" s="41"/>
      <c r="N899" s="41"/>
      <c r="O899" s="28"/>
      <c r="P899" s="31" t="str">
        <f t="shared" si="42"/>
        <v>No</v>
      </c>
      <c r="X899" s="41"/>
      <c r="Y899" s="41"/>
      <c r="Z899" s="41"/>
      <c r="AA899" s="41"/>
      <c r="AB899" s="28"/>
      <c r="AD899" s="31"/>
      <c r="AE899" s="41"/>
      <c r="AF899" s="41"/>
      <c r="AG899" s="41"/>
      <c r="AH899" s="41"/>
      <c r="AI899" s="41"/>
      <c r="AJ899" s="41"/>
      <c r="AK899" s="41"/>
      <c r="AL899" s="41"/>
    </row>
    <row r="900" spans="1:38">
      <c r="A900" s="8" t="str">
        <f>IF('PART III-DEMOGRAPHICS'!A900="","",'PART III-DEMOGRAPHICS'!A900)</f>
        <v/>
      </c>
      <c r="B900" s="9">
        <f t="shared" si="43"/>
        <v>0</v>
      </c>
      <c r="D900" s="28"/>
      <c r="F900" s="28"/>
      <c r="G900" s="28">
        <f t="shared" si="44"/>
        <v>0</v>
      </c>
      <c r="I900" s="28"/>
      <c r="J900" s="28"/>
      <c r="K900" s="41"/>
      <c r="L900" s="41"/>
      <c r="M900" s="41"/>
      <c r="N900" s="41"/>
      <c r="O900" s="28"/>
      <c r="P900" s="31" t="str">
        <f t="shared" si="42"/>
        <v>No</v>
      </c>
      <c r="X900" s="41"/>
      <c r="Y900" s="41"/>
      <c r="Z900" s="41"/>
      <c r="AA900" s="41"/>
      <c r="AB900" s="28"/>
      <c r="AD900" s="31"/>
      <c r="AE900" s="41"/>
      <c r="AF900" s="41"/>
      <c r="AG900" s="41"/>
      <c r="AH900" s="41"/>
      <c r="AI900" s="41"/>
      <c r="AJ900" s="41"/>
      <c r="AK900" s="41"/>
      <c r="AL900" s="41"/>
    </row>
    <row r="901" spans="1:38">
      <c r="A901" s="8" t="str">
        <f>IF('PART III-DEMOGRAPHICS'!A901="","",'PART III-DEMOGRAPHICS'!A901)</f>
        <v/>
      </c>
      <c r="B901" s="9">
        <f t="shared" si="43"/>
        <v>0</v>
      </c>
      <c r="D901" s="28"/>
      <c r="F901" s="28"/>
      <c r="G901" s="28">
        <f t="shared" si="44"/>
        <v>0</v>
      </c>
      <c r="I901" s="28"/>
      <c r="J901" s="28"/>
      <c r="K901" s="41"/>
      <c r="L901" s="41"/>
      <c r="M901" s="41"/>
      <c r="N901" s="41"/>
      <c r="O901" s="28"/>
      <c r="P901" s="31" t="str">
        <f t="shared" si="42"/>
        <v>No</v>
      </c>
      <c r="X901" s="41"/>
      <c r="Y901" s="41"/>
      <c r="Z901" s="41"/>
      <c r="AA901" s="41"/>
      <c r="AB901" s="28"/>
      <c r="AD901" s="31"/>
      <c r="AE901" s="41"/>
      <c r="AF901" s="41"/>
      <c r="AG901" s="41"/>
      <c r="AH901" s="41"/>
      <c r="AI901" s="41"/>
      <c r="AJ901" s="41"/>
      <c r="AK901" s="41"/>
      <c r="AL901" s="41"/>
    </row>
    <row r="902" spans="1:38">
      <c r="A902" s="8" t="str">
        <f>IF('PART III-DEMOGRAPHICS'!A902="","",'PART III-DEMOGRAPHICS'!A902)</f>
        <v/>
      </c>
      <c r="B902" s="9">
        <f t="shared" si="43"/>
        <v>0</v>
      </c>
      <c r="D902" s="28"/>
      <c r="F902" s="28"/>
      <c r="G902" s="28">
        <f t="shared" si="44"/>
        <v>0</v>
      </c>
      <c r="I902" s="28"/>
      <c r="J902" s="28"/>
      <c r="K902" s="41"/>
      <c r="L902" s="41"/>
      <c r="M902" s="41"/>
      <c r="N902" s="41"/>
      <c r="O902" s="28"/>
      <c r="P902" s="31" t="str">
        <f t="shared" si="42"/>
        <v>No</v>
      </c>
      <c r="X902" s="41"/>
      <c r="Y902" s="41"/>
      <c r="Z902" s="41"/>
      <c r="AA902" s="41"/>
      <c r="AB902" s="28"/>
      <c r="AD902" s="31"/>
      <c r="AE902" s="41"/>
      <c r="AF902" s="41"/>
      <c r="AG902" s="41"/>
      <c r="AH902" s="41"/>
      <c r="AI902" s="41"/>
      <c r="AJ902" s="41"/>
      <c r="AK902" s="41"/>
      <c r="AL902" s="41"/>
    </row>
    <row r="903" spans="1:38">
      <c r="A903" s="8" t="str">
        <f>IF('PART III-DEMOGRAPHICS'!A903="","",'PART III-DEMOGRAPHICS'!A903)</f>
        <v/>
      </c>
      <c r="B903" s="9">
        <f t="shared" si="43"/>
        <v>0</v>
      </c>
      <c r="D903" s="28"/>
      <c r="F903" s="28"/>
      <c r="G903" s="28">
        <f t="shared" si="44"/>
        <v>0</v>
      </c>
      <c r="I903" s="28"/>
      <c r="J903" s="28"/>
      <c r="K903" s="41"/>
      <c r="L903" s="41"/>
      <c r="M903" s="41"/>
      <c r="N903" s="41"/>
      <c r="O903" s="28"/>
      <c r="P903" s="31" t="str">
        <f t="shared" si="42"/>
        <v>No</v>
      </c>
      <c r="X903" s="41"/>
      <c r="Y903" s="41"/>
      <c r="Z903" s="41"/>
      <c r="AA903" s="41"/>
      <c r="AB903" s="28"/>
      <c r="AD903" s="31"/>
      <c r="AE903" s="41"/>
      <c r="AF903" s="41"/>
      <c r="AG903" s="41"/>
      <c r="AH903" s="41"/>
      <c r="AI903" s="41"/>
      <c r="AJ903" s="41"/>
      <c r="AK903" s="41"/>
      <c r="AL903" s="41"/>
    </row>
    <row r="904" spans="1:38">
      <c r="A904" s="8" t="str">
        <f>IF('PART III-DEMOGRAPHICS'!A904="","",'PART III-DEMOGRAPHICS'!A904)</f>
        <v/>
      </c>
      <c r="B904" s="9">
        <f t="shared" si="43"/>
        <v>0</v>
      </c>
      <c r="D904" s="28"/>
      <c r="F904" s="28"/>
      <c r="G904" s="28">
        <f t="shared" si="44"/>
        <v>0</v>
      </c>
      <c r="I904" s="28"/>
      <c r="J904" s="28"/>
      <c r="K904" s="41"/>
      <c r="L904" s="41"/>
      <c r="M904" s="41"/>
      <c r="N904" s="41"/>
      <c r="O904" s="28"/>
      <c r="P904" s="31" t="str">
        <f t="shared" ref="P904:P967" si="45">IF(OR(Q904="Yes",R904="Yes",S904="Yes",T904="Yes",U904="Yes",V904="Yes",W904="Yes"),"Yes","No")</f>
        <v>No</v>
      </c>
      <c r="X904" s="41"/>
      <c r="Y904" s="41"/>
      <c r="Z904" s="41"/>
      <c r="AA904" s="41"/>
      <c r="AB904" s="28"/>
      <c r="AD904" s="31"/>
      <c r="AE904" s="41"/>
      <c r="AF904" s="41"/>
      <c r="AG904" s="41"/>
      <c r="AH904" s="41"/>
      <c r="AI904" s="41"/>
      <c r="AJ904" s="41"/>
      <c r="AK904" s="41"/>
      <c r="AL904" s="41"/>
    </row>
    <row r="905" spans="1:38">
      <c r="A905" s="8" t="str">
        <f>IF('PART III-DEMOGRAPHICS'!A905="","",'PART III-DEMOGRAPHICS'!A905)</f>
        <v/>
      </c>
      <c r="B905" s="9">
        <f t="shared" si="43"/>
        <v>0</v>
      </c>
      <c r="D905" s="28"/>
      <c r="F905" s="28"/>
      <c r="G905" s="28">
        <f t="shared" si="44"/>
        <v>0</v>
      </c>
      <c r="I905" s="28"/>
      <c r="J905" s="28"/>
      <c r="K905" s="41"/>
      <c r="L905" s="41"/>
      <c r="M905" s="41"/>
      <c r="N905" s="41"/>
      <c r="O905" s="28"/>
      <c r="P905" s="31" t="str">
        <f t="shared" si="45"/>
        <v>No</v>
      </c>
      <c r="X905" s="41"/>
      <c r="Y905" s="41"/>
      <c r="Z905" s="41"/>
      <c r="AA905" s="41"/>
      <c r="AB905" s="28"/>
      <c r="AD905" s="31"/>
      <c r="AE905" s="41"/>
      <c r="AF905" s="41"/>
      <c r="AG905" s="41"/>
      <c r="AH905" s="41"/>
      <c r="AI905" s="41"/>
      <c r="AJ905" s="41"/>
      <c r="AK905" s="41"/>
      <c r="AL905" s="41"/>
    </row>
    <row r="906" spans="1:38">
      <c r="A906" s="8" t="str">
        <f>IF('PART III-DEMOGRAPHICS'!A906="","",'PART III-DEMOGRAPHICS'!A906)</f>
        <v/>
      </c>
      <c r="B906" s="9">
        <f t="shared" si="43"/>
        <v>0</v>
      </c>
      <c r="D906" s="28"/>
      <c r="F906" s="28"/>
      <c r="G906" s="28">
        <f t="shared" si="44"/>
        <v>0</v>
      </c>
      <c r="I906" s="28"/>
      <c r="J906" s="28"/>
      <c r="K906" s="41"/>
      <c r="L906" s="41"/>
      <c r="M906" s="41"/>
      <c r="N906" s="41"/>
      <c r="O906" s="28"/>
      <c r="P906" s="31" t="str">
        <f t="shared" si="45"/>
        <v>No</v>
      </c>
      <c r="X906" s="41"/>
      <c r="Y906" s="41"/>
      <c r="Z906" s="41"/>
      <c r="AA906" s="41"/>
      <c r="AB906" s="28"/>
      <c r="AD906" s="31"/>
      <c r="AE906" s="41"/>
      <c r="AF906" s="41"/>
      <c r="AG906" s="41"/>
      <c r="AH906" s="41"/>
      <c r="AI906" s="41"/>
      <c r="AJ906" s="41"/>
      <c r="AK906" s="41"/>
      <c r="AL906" s="41"/>
    </row>
    <row r="907" spans="1:38">
      <c r="A907" s="8" t="str">
        <f>IF('PART III-DEMOGRAPHICS'!A907="","",'PART III-DEMOGRAPHICS'!A907)</f>
        <v/>
      </c>
      <c r="B907" s="9">
        <f t="shared" ref="B907:B970" si="46">D907+F907</f>
        <v>0</v>
      </c>
      <c r="D907" s="28"/>
      <c r="F907" s="28"/>
      <c r="G907" s="28">
        <f t="shared" ref="G907:G970" si="47">I907+J907</f>
        <v>0</v>
      </c>
      <c r="I907" s="28"/>
      <c r="J907" s="28"/>
      <c r="K907" s="41"/>
      <c r="L907" s="41"/>
      <c r="M907" s="41"/>
      <c r="N907" s="41"/>
      <c r="O907" s="28"/>
      <c r="P907" s="31" t="str">
        <f t="shared" si="45"/>
        <v>No</v>
      </c>
      <c r="X907" s="41"/>
      <c r="Y907" s="41"/>
      <c r="Z907" s="41"/>
      <c r="AA907" s="41"/>
      <c r="AB907" s="28"/>
      <c r="AD907" s="31"/>
      <c r="AE907" s="41"/>
      <c r="AF907" s="41"/>
      <c r="AG907" s="41"/>
      <c r="AH907" s="41"/>
      <c r="AI907" s="41"/>
      <c r="AJ907" s="41"/>
      <c r="AK907" s="41"/>
      <c r="AL907" s="41"/>
    </row>
    <row r="908" spans="1:38">
      <c r="A908" s="8" t="str">
        <f>IF('PART III-DEMOGRAPHICS'!A908="","",'PART III-DEMOGRAPHICS'!A908)</f>
        <v/>
      </c>
      <c r="B908" s="9">
        <f t="shared" si="46"/>
        <v>0</v>
      </c>
      <c r="D908" s="28"/>
      <c r="F908" s="28"/>
      <c r="G908" s="28">
        <f t="shared" si="47"/>
        <v>0</v>
      </c>
      <c r="I908" s="28"/>
      <c r="J908" s="28"/>
      <c r="K908" s="41"/>
      <c r="L908" s="41"/>
      <c r="M908" s="41"/>
      <c r="N908" s="41"/>
      <c r="O908" s="28"/>
      <c r="P908" s="31" t="str">
        <f t="shared" si="45"/>
        <v>No</v>
      </c>
      <c r="X908" s="41"/>
      <c r="Y908" s="41"/>
      <c r="Z908" s="41"/>
      <c r="AA908" s="41"/>
      <c r="AB908" s="28"/>
      <c r="AD908" s="31"/>
      <c r="AE908" s="41"/>
      <c r="AF908" s="41"/>
      <c r="AG908" s="41"/>
      <c r="AH908" s="41"/>
      <c r="AI908" s="41"/>
      <c r="AJ908" s="41"/>
      <c r="AK908" s="41"/>
      <c r="AL908" s="41"/>
    </row>
    <row r="909" spans="1:38">
      <c r="A909" s="8" t="str">
        <f>IF('PART III-DEMOGRAPHICS'!A909="","",'PART III-DEMOGRAPHICS'!A909)</f>
        <v/>
      </c>
      <c r="B909" s="9">
        <f t="shared" si="46"/>
        <v>0</v>
      </c>
      <c r="D909" s="28"/>
      <c r="F909" s="28"/>
      <c r="G909" s="28">
        <f t="shared" si="47"/>
        <v>0</v>
      </c>
      <c r="I909" s="28"/>
      <c r="J909" s="28"/>
      <c r="K909" s="41"/>
      <c r="L909" s="41"/>
      <c r="M909" s="41"/>
      <c r="N909" s="41"/>
      <c r="O909" s="28"/>
      <c r="P909" s="31" t="str">
        <f t="shared" si="45"/>
        <v>No</v>
      </c>
      <c r="X909" s="41"/>
      <c r="Y909" s="41"/>
      <c r="Z909" s="41"/>
      <c r="AA909" s="41"/>
      <c r="AB909" s="28"/>
      <c r="AD909" s="31"/>
      <c r="AE909" s="41"/>
      <c r="AF909" s="41"/>
      <c r="AG909" s="41"/>
      <c r="AH909" s="41"/>
      <c r="AI909" s="41"/>
      <c r="AJ909" s="41"/>
      <c r="AK909" s="41"/>
      <c r="AL909" s="41"/>
    </row>
    <row r="910" spans="1:38">
      <c r="A910" s="8" t="str">
        <f>IF('PART III-DEMOGRAPHICS'!A910="","",'PART III-DEMOGRAPHICS'!A910)</f>
        <v/>
      </c>
      <c r="B910" s="9">
        <f t="shared" si="46"/>
        <v>0</v>
      </c>
      <c r="D910" s="28"/>
      <c r="F910" s="28"/>
      <c r="G910" s="28">
        <f t="shared" si="47"/>
        <v>0</v>
      </c>
      <c r="I910" s="28"/>
      <c r="J910" s="28"/>
      <c r="K910" s="41"/>
      <c r="L910" s="41"/>
      <c r="M910" s="41"/>
      <c r="N910" s="41"/>
      <c r="O910" s="28"/>
      <c r="P910" s="31" t="str">
        <f t="shared" si="45"/>
        <v>No</v>
      </c>
      <c r="X910" s="41"/>
      <c r="Y910" s="41"/>
      <c r="Z910" s="41"/>
      <c r="AA910" s="41"/>
      <c r="AB910" s="28"/>
      <c r="AD910" s="31"/>
      <c r="AE910" s="41"/>
      <c r="AF910" s="41"/>
      <c r="AG910" s="41"/>
      <c r="AH910" s="41"/>
      <c r="AI910" s="41"/>
      <c r="AJ910" s="41"/>
      <c r="AK910" s="41"/>
      <c r="AL910" s="41"/>
    </row>
    <row r="911" spans="1:38">
      <c r="A911" s="8" t="str">
        <f>IF('PART III-DEMOGRAPHICS'!A911="","",'PART III-DEMOGRAPHICS'!A911)</f>
        <v/>
      </c>
      <c r="B911" s="9">
        <f t="shared" si="46"/>
        <v>0</v>
      </c>
      <c r="D911" s="28"/>
      <c r="F911" s="28"/>
      <c r="G911" s="28">
        <f t="shared" si="47"/>
        <v>0</v>
      </c>
      <c r="I911" s="28"/>
      <c r="J911" s="28"/>
      <c r="K911" s="41"/>
      <c r="L911" s="41"/>
      <c r="M911" s="41"/>
      <c r="N911" s="41"/>
      <c r="O911" s="28"/>
      <c r="P911" s="31" t="str">
        <f t="shared" si="45"/>
        <v>No</v>
      </c>
      <c r="X911" s="41"/>
      <c r="Y911" s="41"/>
      <c r="Z911" s="41"/>
      <c r="AA911" s="41"/>
      <c r="AB911" s="28"/>
      <c r="AD911" s="31"/>
      <c r="AE911" s="41"/>
      <c r="AF911" s="41"/>
      <c r="AG911" s="41"/>
      <c r="AH911" s="41"/>
      <c r="AI911" s="41"/>
      <c r="AJ911" s="41"/>
      <c r="AK911" s="41"/>
      <c r="AL911" s="41"/>
    </row>
    <row r="912" spans="1:38">
      <c r="A912" s="8" t="str">
        <f>IF('PART III-DEMOGRAPHICS'!A912="","",'PART III-DEMOGRAPHICS'!A912)</f>
        <v/>
      </c>
      <c r="B912" s="9">
        <f t="shared" si="46"/>
        <v>0</v>
      </c>
      <c r="D912" s="28"/>
      <c r="F912" s="28"/>
      <c r="G912" s="28">
        <f t="shared" si="47"/>
        <v>0</v>
      </c>
      <c r="I912" s="28"/>
      <c r="J912" s="28"/>
      <c r="K912" s="41"/>
      <c r="L912" s="41"/>
      <c r="M912" s="41"/>
      <c r="N912" s="41"/>
      <c r="O912" s="28"/>
      <c r="P912" s="31" t="str">
        <f t="shared" si="45"/>
        <v>No</v>
      </c>
      <c r="X912" s="41"/>
      <c r="Y912" s="41"/>
      <c r="Z912" s="41"/>
      <c r="AA912" s="41"/>
      <c r="AB912" s="28"/>
      <c r="AD912" s="31"/>
      <c r="AE912" s="41"/>
      <c r="AF912" s="41"/>
      <c r="AG912" s="41"/>
      <c r="AH912" s="41"/>
      <c r="AI912" s="41"/>
      <c r="AJ912" s="41"/>
      <c r="AK912" s="41"/>
      <c r="AL912" s="41"/>
    </row>
    <row r="913" spans="1:38">
      <c r="A913" s="8" t="str">
        <f>IF('PART III-DEMOGRAPHICS'!A913="","",'PART III-DEMOGRAPHICS'!A913)</f>
        <v/>
      </c>
      <c r="B913" s="9">
        <f t="shared" si="46"/>
        <v>0</v>
      </c>
      <c r="D913" s="28"/>
      <c r="F913" s="28"/>
      <c r="G913" s="28">
        <f t="shared" si="47"/>
        <v>0</v>
      </c>
      <c r="I913" s="28"/>
      <c r="J913" s="28"/>
      <c r="K913" s="41"/>
      <c r="L913" s="41"/>
      <c r="M913" s="41"/>
      <c r="N913" s="41"/>
      <c r="O913" s="28"/>
      <c r="P913" s="31" t="str">
        <f t="shared" si="45"/>
        <v>No</v>
      </c>
      <c r="X913" s="41"/>
      <c r="Y913" s="41"/>
      <c r="Z913" s="41"/>
      <c r="AA913" s="41"/>
      <c r="AB913" s="28"/>
      <c r="AD913" s="31"/>
      <c r="AE913" s="41"/>
      <c r="AF913" s="41"/>
      <c r="AG913" s="41"/>
      <c r="AH913" s="41"/>
      <c r="AI913" s="41"/>
      <c r="AJ913" s="41"/>
      <c r="AK913" s="41"/>
      <c r="AL913" s="41"/>
    </row>
    <row r="914" spans="1:38">
      <c r="A914" s="8" t="str">
        <f>IF('PART III-DEMOGRAPHICS'!A914="","",'PART III-DEMOGRAPHICS'!A914)</f>
        <v/>
      </c>
      <c r="B914" s="9">
        <f t="shared" si="46"/>
        <v>0</v>
      </c>
      <c r="D914" s="28"/>
      <c r="F914" s="28"/>
      <c r="G914" s="28">
        <f t="shared" si="47"/>
        <v>0</v>
      </c>
      <c r="I914" s="28"/>
      <c r="J914" s="28"/>
      <c r="K914" s="41"/>
      <c r="L914" s="41"/>
      <c r="M914" s="41"/>
      <c r="N914" s="41"/>
      <c r="O914" s="28"/>
      <c r="P914" s="31" t="str">
        <f t="shared" si="45"/>
        <v>No</v>
      </c>
      <c r="X914" s="41"/>
      <c r="Y914" s="41"/>
      <c r="Z914" s="41"/>
      <c r="AA914" s="41"/>
      <c r="AB914" s="28"/>
      <c r="AD914" s="31"/>
      <c r="AE914" s="41"/>
      <c r="AF914" s="41"/>
      <c r="AG914" s="41"/>
      <c r="AH914" s="41"/>
      <c r="AI914" s="41"/>
      <c r="AJ914" s="41"/>
      <c r="AK914" s="41"/>
      <c r="AL914" s="41"/>
    </row>
    <row r="915" spans="1:38">
      <c r="A915" s="8" t="str">
        <f>IF('PART III-DEMOGRAPHICS'!A915="","",'PART III-DEMOGRAPHICS'!A915)</f>
        <v/>
      </c>
      <c r="B915" s="9">
        <f t="shared" si="46"/>
        <v>0</v>
      </c>
      <c r="D915" s="28"/>
      <c r="F915" s="28"/>
      <c r="G915" s="28">
        <f t="shared" si="47"/>
        <v>0</v>
      </c>
      <c r="I915" s="28"/>
      <c r="J915" s="28"/>
      <c r="K915" s="41"/>
      <c r="L915" s="41"/>
      <c r="M915" s="41"/>
      <c r="N915" s="41"/>
      <c r="O915" s="28"/>
      <c r="P915" s="31" t="str">
        <f t="shared" si="45"/>
        <v>No</v>
      </c>
      <c r="X915" s="41"/>
      <c r="Y915" s="41"/>
      <c r="Z915" s="41"/>
      <c r="AA915" s="41"/>
      <c r="AB915" s="28"/>
      <c r="AD915" s="31"/>
      <c r="AE915" s="41"/>
      <c r="AF915" s="41"/>
      <c r="AG915" s="41"/>
      <c r="AH915" s="41"/>
      <c r="AI915" s="41"/>
      <c r="AJ915" s="41"/>
      <c r="AK915" s="41"/>
      <c r="AL915" s="41"/>
    </row>
    <row r="916" spans="1:38">
      <c r="A916" s="8" t="str">
        <f>IF('PART III-DEMOGRAPHICS'!A916="","",'PART III-DEMOGRAPHICS'!A916)</f>
        <v/>
      </c>
      <c r="B916" s="9">
        <f t="shared" si="46"/>
        <v>0</v>
      </c>
      <c r="D916" s="28"/>
      <c r="F916" s="28"/>
      <c r="G916" s="28">
        <f t="shared" si="47"/>
        <v>0</v>
      </c>
      <c r="I916" s="28"/>
      <c r="J916" s="28"/>
      <c r="K916" s="41"/>
      <c r="L916" s="41"/>
      <c r="M916" s="41"/>
      <c r="N916" s="41"/>
      <c r="O916" s="28"/>
      <c r="P916" s="31" t="str">
        <f t="shared" si="45"/>
        <v>No</v>
      </c>
      <c r="X916" s="41"/>
      <c r="Y916" s="41"/>
      <c r="Z916" s="41"/>
      <c r="AA916" s="41"/>
      <c r="AB916" s="28"/>
      <c r="AD916" s="31"/>
      <c r="AE916" s="41"/>
      <c r="AF916" s="41"/>
      <c r="AG916" s="41"/>
      <c r="AH916" s="41"/>
      <c r="AI916" s="41"/>
      <c r="AJ916" s="41"/>
      <c r="AK916" s="41"/>
      <c r="AL916" s="41"/>
    </row>
    <row r="917" spans="1:38">
      <c r="A917" s="8" t="str">
        <f>IF('PART III-DEMOGRAPHICS'!A917="","",'PART III-DEMOGRAPHICS'!A917)</f>
        <v/>
      </c>
      <c r="B917" s="9">
        <f t="shared" si="46"/>
        <v>0</v>
      </c>
      <c r="D917" s="28"/>
      <c r="F917" s="28"/>
      <c r="G917" s="28">
        <f t="shared" si="47"/>
        <v>0</v>
      </c>
      <c r="I917" s="28"/>
      <c r="J917" s="28"/>
      <c r="K917" s="41"/>
      <c r="L917" s="41"/>
      <c r="M917" s="41"/>
      <c r="N917" s="41"/>
      <c r="O917" s="28"/>
      <c r="P917" s="31" t="str">
        <f t="shared" si="45"/>
        <v>No</v>
      </c>
      <c r="X917" s="41"/>
      <c r="Y917" s="41"/>
      <c r="Z917" s="41"/>
      <c r="AA917" s="41"/>
      <c r="AB917" s="28"/>
      <c r="AD917" s="31"/>
      <c r="AE917" s="41"/>
      <c r="AF917" s="41"/>
      <c r="AG917" s="41"/>
      <c r="AH917" s="41"/>
      <c r="AI917" s="41"/>
      <c r="AJ917" s="41"/>
      <c r="AK917" s="41"/>
      <c r="AL917" s="41"/>
    </row>
    <row r="918" spans="1:38">
      <c r="A918" s="8" t="str">
        <f>IF('PART III-DEMOGRAPHICS'!A918="","",'PART III-DEMOGRAPHICS'!A918)</f>
        <v/>
      </c>
      <c r="B918" s="9">
        <f t="shared" si="46"/>
        <v>0</v>
      </c>
      <c r="D918" s="28"/>
      <c r="F918" s="28"/>
      <c r="G918" s="28">
        <f t="shared" si="47"/>
        <v>0</v>
      </c>
      <c r="I918" s="28"/>
      <c r="J918" s="28"/>
      <c r="K918" s="41"/>
      <c r="L918" s="41"/>
      <c r="M918" s="41"/>
      <c r="N918" s="41"/>
      <c r="O918" s="28"/>
      <c r="P918" s="31" t="str">
        <f t="shared" si="45"/>
        <v>No</v>
      </c>
      <c r="X918" s="41"/>
      <c r="Y918" s="41"/>
      <c r="Z918" s="41"/>
      <c r="AA918" s="41"/>
      <c r="AB918" s="28"/>
      <c r="AD918" s="31"/>
      <c r="AE918" s="41"/>
      <c r="AF918" s="41"/>
      <c r="AG918" s="41"/>
      <c r="AH918" s="41"/>
      <c r="AI918" s="41"/>
      <c r="AJ918" s="41"/>
      <c r="AK918" s="41"/>
      <c r="AL918" s="41"/>
    </row>
    <row r="919" spans="1:38">
      <c r="A919" s="8" t="str">
        <f>IF('PART III-DEMOGRAPHICS'!A919="","",'PART III-DEMOGRAPHICS'!A919)</f>
        <v/>
      </c>
      <c r="B919" s="9">
        <f t="shared" si="46"/>
        <v>0</v>
      </c>
      <c r="D919" s="28"/>
      <c r="F919" s="28"/>
      <c r="G919" s="28">
        <f t="shared" si="47"/>
        <v>0</v>
      </c>
      <c r="I919" s="28"/>
      <c r="J919" s="28"/>
      <c r="K919" s="41"/>
      <c r="L919" s="41"/>
      <c r="M919" s="41"/>
      <c r="N919" s="41"/>
      <c r="O919" s="28"/>
      <c r="P919" s="31" t="str">
        <f t="shared" si="45"/>
        <v>No</v>
      </c>
      <c r="X919" s="41"/>
      <c r="Y919" s="41"/>
      <c r="Z919" s="41"/>
      <c r="AA919" s="41"/>
      <c r="AB919" s="28"/>
      <c r="AD919" s="31"/>
      <c r="AE919" s="41"/>
      <c r="AF919" s="41"/>
      <c r="AG919" s="41"/>
      <c r="AH919" s="41"/>
      <c r="AI919" s="41"/>
      <c r="AJ919" s="41"/>
      <c r="AK919" s="41"/>
      <c r="AL919" s="41"/>
    </row>
    <row r="920" spans="1:38">
      <c r="A920" s="8" t="str">
        <f>IF('PART III-DEMOGRAPHICS'!A920="","",'PART III-DEMOGRAPHICS'!A920)</f>
        <v/>
      </c>
      <c r="B920" s="9">
        <f t="shared" si="46"/>
        <v>0</v>
      </c>
      <c r="D920" s="28"/>
      <c r="F920" s="28"/>
      <c r="G920" s="28">
        <f t="shared" si="47"/>
        <v>0</v>
      </c>
      <c r="I920" s="28"/>
      <c r="J920" s="28"/>
      <c r="K920" s="41"/>
      <c r="L920" s="41"/>
      <c r="M920" s="41"/>
      <c r="N920" s="41"/>
      <c r="O920" s="28"/>
      <c r="P920" s="31" t="str">
        <f t="shared" si="45"/>
        <v>No</v>
      </c>
      <c r="X920" s="41"/>
      <c r="Y920" s="41"/>
      <c r="Z920" s="41"/>
      <c r="AA920" s="41"/>
      <c r="AB920" s="28"/>
      <c r="AD920" s="31"/>
      <c r="AE920" s="41"/>
      <c r="AF920" s="41"/>
      <c r="AG920" s="41"/>
      <c r="AH920" s="41"/>
      <c r="AI920" s="41"/>
      <c r="AJ920" s="41"/>
      <c r="AK920" s="41"/>
      <c r="AL920" s="41"/>
    </row>
    <row r="921" spans="1:38">
      <c r="A921" s="8" t="str">
        <f>IF('PART III-DEMOGRAPHICS'!A921="","",'PART III-DEMOGRAPHICS'!A921)</f>
        <v/>
      </c>
      <c r="B921" s="9">
        <f t="shared" si="46"/>
        <v>0</v>
      </c>
      <c r="D921" s="28"/>
      <c r="F921" s="28"/>
      <c r="G921" s="28">
        <f t="shared" si="47"/>
        <v>0</v>
      </c>
      <c r="I921" s="28"/>
      <c r="J921" s="28"/>
      <c r="K921" s="41"/>
      <c r="L921" s="41"/>
      <c r="M921" s="41"/>
      <c r="N921" s="41"/>
      <c r="O921" s="28"/>
      <c r="P921" s="31" t="str">
        <f t="shared" si="45"/>
        <v>No</v>
      </c>
      <c r="X921" s="41"/>
      <c r="Y921" s="41"/>
      <c r="Z921" s="41"/>
      <c r="AA921" s="41"/>
      <c r="AB921" s="28"/>
      <c r="AD921" s="31"/>
      <c r="AE921" s="41"/>
      <c r="AF921" s="41"/>
      <c r="AG921" s="41"/>
      <c r="AH921" s="41"/>
      <c r="AI921" s="41"/>
      <c r="AJ921" s="41"/>
      <c r="AK921" s="41"/>
      <c r="AL921" s="41"/>
    </row>
    <row r="922" spans="1:38">
      <c r="A922" s="8" t="str">
        <f>IF('PART III-DEMOGRAPHICS'!A922="","",'PART III-DEMOGRAPHICS'!A922)</f>
        <v/>
      </c>
      <c r="B922" s="9">
        <f t="shared" si="46"/>
        <v>0</v>
      </c>
      <c r="D922" s="28"/>
      <c r="F922" s="28"/>
      <c r="G922" s="28">
        <f t="shared" si="47"/>
        <v>0</v>
      </c>
      <c r="I922" s="28"/>
      <c r="J922" s="28"/>
      <c r="K922" s="41"/>
      <c r="L922" s="41"/>
      <c r="M922" s="41"/>
      <c r="N922" s="41"/>
      <c r="O922" s="28"/>
      <c r="P922" s="31" t="str">
        <f t="shared" si="45"/>
        <v>No</v>
      </c>
      <c r="X922" s="41"/>
      <c r="Y922" s="41"/>
      <c r="Z922" s="41"/>
      <c r="AA922" s="41"/>
      <c r="AB922" s="28"/>
      <c r="AD922" s="31"/>
      <c r="AE922" s="41"/>
      <c r="AF922" s="41"/>
      <c r="AG922" s="41"/>
      <c r="AH922" s="41"/>
      <c r="AI922" s="41"/>
      <c r="AJ922" s="41"/>
      <c r="AK922" s="41"/>
      <c r="AL922" s="41"/>
    </row>
    <row r="923" spans="1:38">
      <c r="A923" s="8" t="str">
        <f>IF('PART III-DEMOGRAPHICS'!A923="","",'PART III-DEMOGRAPHICS'!A923)</f>
        <v/>
      </c>
      <c r="B923" s="9">
        <f t="shared" si="46"/>
        <v>0</v>
      </c>
      <c r="D923" s="28"/>
      <c r="F923" s="28"/>
      <c r="G923" s="28">
        <f t="shared" si="47"/>
        <v>0</v>
      </c>
      <c r="I923" s="28"/>
      <c r="J923" s="28"/>
      <c r="K923" s="41"/>
      <c r="L923" s="41"/>
      <c r="M923" s="41"/>
      <c r="N923" s="41"/>
      <c r="O923" s="28"/>
      <c r="P923" s="31" t="str">
        <f t="shared" si="45"/>
        <v>No</v>
      </c>
      <c r="X923" s="41"/>
      <c r="Y923" s="41"/>
      <c r="Z923" s="41"/>
      <c r="AA923" s="41"/>
      <c r="AB923" s="28"/>
      <c r="AD923" s="31"/>
      <c r="AE923" s="41"/>
      <c r="AF923" s="41"/>
      <c r="AG923" s="41"/>
      <c r="AH923" s="41"/>
      <c r="AI923" s="41"/>
      <c r="AJ923" s="41"/>
      <c r="AK923" s="41"/>
      <c r="AL923" s="41"/>
    </row>
    <row r="924" spans="1:38">
      <c r="A924" s="8" t="str">
        <f>IF('PART III-DEMOGRAPHICS'!A924="","",'PART III-DEMOGRAPHICS'!A924)</f>
        <v/>
      </c>
      <c r="B924" s="9">
        <f t="shared" si="46"/>
        <v>0</v>
      </c>
      <c r="D924" s="28"/>
      <c r="F924" s="28"/>
      <c r="G924" s="28">
        <f t="shared" si="47"/>
        <v>0</v>
      </c>
      <c r="I924" s="28"/>
      <c r="J924" s="28"/>
      <c r="K924" s="41"/>
      <c r="L924" s="41"/>
      <c r="M924" s="41"/>
      <c r="N924" s="41"/>
      <c r="O924" s="28"/>
      <c r="P924" s="31" t="str">
        <f t="shared" si="45"/>
        <v>No</v>
      </c>
      <c r="X924" s="41"/>
      <c r="Y924" s="41"/>
      <c r="Z924" s="41"/>
      <c r="AA924" s="41"/>
      <c r="AB924" s="28"/>
      <c r="AD924" s="31"/>
      <c r="AE924" s="41"/>
      <c r="AF924" s="41"/>
      <c r="AG924" s="41"/>
      <c r="AH924" s="41"/>
      <c r="AI924" s="41"/>
      <c r="AJ924" s="41"/>
      <c r="AK924" s="41"/>
      <c r="AL924" s="41"/>
    </row>
    <row r="925" spans="1:38">
      <c r="A925" s="8" t="str">
        <f>IF('PART III-DEMOGRAPHICS'!A925="","",'PART III-DEMOGRAPHICS'!A925)</f>
        <v/>
      </c>
      <c r="B925" s="9">
        <f t="shared" si="46"/>
        <v>0</v>
      </c>
      <c r="D925" s="28"/>
      <c r="F925" s="28"/>
      <c r="G925" s="28">
        <f t="shared" si="47"/>
        <v>0</v>
      </c>
      <c r="I925" s="28"/>
      <c r="J925" s="28"/>
      <c r="K925" s="41"/>
      <c r="L925" s="41"/>
      <c r="M925" s="41"/>
      <c r="N925" s="41"/>
      <c r="O925" s="28"/>
      <c r="P925" s="31" t="str">
        <f t="shared" si="45"/>
        <v>No</v>
      </c>
      <c r="X925" s="41"/>
      <c r="Y925" s="41"/>
      <c r="Z925" s="41"/>
      <c r="AA925" s="41"/>
      <c r="AB925" s="28"/>
      <c r="AD925" s="31"/>
      <c r="AE925" s="41"/>
      <c r="AF925" s="41"/>
      <c r="AG925" s="41"/>
      <c r="AH925" s="41"/>
      <c r="AI925" s="41"/>
      <c r="AJ925" s="41"/>
      <c r="AK925" s="41"/>
      <c r="AL925" s="41"/>
    </row>
    <row r="926" spans="1:38">
      <c r="A926" s="8" t="str">
        <f>IF('PART III-DEMOGRAPHICS'!A926="","",'PART III-DEMOGRAPHICS'!A926)</f>
        <v/>
      </c>
      <c r="B926" s="9">
        <f t="shared" si="46"/>
        <v>0</v>
      </c>
      <c r="D926" s="28"/>
      <c r="F926" s="28"/>
      <c r="G926" s="28">
        <f t="shared" si="47"/>
        <v>0</v>
      </c>
      <c r="I926" s="28"/>
      <c r="J926" s="28"/>
      <c r="K926" s="41"/>
      <c r="L926" s="41"/>
      <c r="M926" s="41"/>
      <c r="N926" s="41"/>
      <c r="O926" s="28"/>
      <c r="P926" s="31" t="str">
        <f t="shared" si="45"/>
        <v>No</v>
      </c>
      <c r="X926" s="41"/>
      <c r="Y926" s="41"/>
      <c r="Z926" s="41"/>
      <c r="AA926" s="41"/>
      <c r="AB926" s="28"/>
      <c r="AD926" s="31"/>
      <c r="AE926" s="41"/>
      <c r="AF926" s="41"/>
      <c r="AG926" s="41"/>
      <c r="AH926" s="41"/>
      <c r="AI926" s="41"/>
      <c r="AJ926" s="41"/>
      <c r="AK926" s="41"/>
      <c r="AL926" s="41"/>
    </row>
    <row r="927" spans="1:38">
      <c r="A927" s="8" t="str">
        <f>IF('PART III-DEMOGRAPHICS'!A927="","",'PART III-DEMOGRAPHICS'!A927)</f>
        <v/>
      </c>
      <c r="B927" s="9">
        <f t="shared" si="46"/>
        <v>0</v>
      </c>
      <c r="D927" s="28"/>
      <c r="F927" s="28"/>
      <c r="G927" s="28">
        <f t="shared" si="47"/>
        <v>0</v>
      </c>
      <c r="I927" s="28"/>
      <c r="J927" s="28"/>
      <c r="K927" s="41"/>
      <c r="L927" s="41"/>
      <c r="M927" s="41"/>
      <c r="N927" s="41"/>
      <c r="O927" s="28"/>
      <c r="P927" s="31" t="str">
        <f t="shared" si="45"/>
        <v>No</v>
      </c>
      <c r="X927" s="41"/>
      <c r="Y927" s="41"/>
      <c r="Z927" s="41"/>
      <c r="AA927" s="41"/>
      <c r="AB927" s="28"/>
      <c r="AD927" s="31"/>
      <c r="AE927" s="41"/>
      <c r="AF927" s="41"/>
      <c r="AG927" s="41"/>
      <c r="AH927" s="41"/>
      <c r="AI927" s="41"/>
      <c r="AJ927" s="41"/>
      <c r="AK927" s="41"/>
      <c r="AL927" s="41"/>
    </row>
    <row r="928" spans="1:38">
      <c r="A928" s="8" t="str">
        <f>IF('PART III-DEMOGRAPHICS'!A928="","",'PART III-DEMOGRAPHICS'!A928)</f>
        <v/>
      </c>
      <c r="B928" s="9">
        <f t="shared" si="46"/>
        <v>0</v>
      </c>
      <c r="D928" s="28"/>
      <c r="F928" s="28"/>
      <c r="G928" s="28">
        <f t="shared" si="47"/>
        <v>0</v>
      </c>
      <c r="I928" s="28"/>
      <c r="J928" s="28"/>
      <c r="K928" s="41"/>
      <c r="L928" s="41"/>
      <c r="M928" s="41"/>
      <c r="N928" s="41"/>
      <c r="O928" s="28"/>
      <c r="P928" s="31" t="str">
        <f t="shared" si="45"/>
        <v>No</v>
      </c>
      <c r="X928" s="41"/>
      <c r="Y928" s="41"/>
      <c r="Z928" s="41"/>
      <c r="AA928" s="41"/>
      <c r="AB928" s="28"/>
      <c r="AD928" s="31"/>
      <c r="AE928" s="41"/>
      <c r="AF928" s="41"/>
      <c r="AG928" s="41"/>
      <c r="AH928" s="41"/>
      <c r="AI928" s="41"/>
      <c r="AJ928" s="41"/>
      <c r="AK928" s="41"/>
      <c r="AL928" s="41"/>
    </row>
    <row r="929" spans="1:38">
      <c r="A929" s="8" t="str">
        <f>IF('PART III-DEMOGRAPHICS'!A929="","",'PART III-DEMOGRAPHICS'!A929)</f>
        <v/>
      </c>
      <c r="B929" s="9">
        <f t="shared" si="46"/>
        <v>0</v>
      </c>
      <c r="D929" s="28"/>
      <c r="F929" s="28"/>
      <c r="G929" s="28">
        <f t="shared" si="47"/>
        <v>0</v>
      </c>
      <c r="I929" s="28"/>
      <c r="J929" s="28"/>
      <c r="K929" s="41"/>
      <c r="L929" s="41"/>
      <c r="M929" s="41"/>
      <c r="N929" s="41"/>
      <c r="O929" s="28"/>
      <c r="P929" s="31" t="str">
        <f t="shared" si="45"/>
        <v>No</v>
      </c>
      <c r="X929" s="41"/>
      <c r="Y929" s="41"/>
      <c r="Z929" s="41"/>
      <c r="AA929" s="41"/>
      <c r="AB929" s="28"/>
      <c r="AD929" s="31"/>
      <c r="AE929" s="41"/>
      <c r="AF929" s="41"/>
      <c r="AG929" s="41"/>
      <c r="AH929" s="41"/>
      <c r="AI929" s="41"/>
      <c r="AJ929" s="41"/>
      <c r="AK929" s="41"/>
      <c r="AL929" s="41"/>
    </row>
    <row r="930" spans="1:38">
      <c r="A930" s="8" t="str">
        <f>IF('PART III-DEMOGRAPHICS'!A930="","",'PART III-DEMOGRAPHICS'!A930)</f>
        <v/>
      </c>
      <c r="B930" s="9">
        <f t="shared" si="46"/>
        <v>0</v>
      </c>
      <c r="D930" s="28"/>
      <c r="F930" s="28"/>
      <c r="G930" s="28">
        <f t="shared" si="47"/>
        <v>0</v>
      </c>
      <c r="I930" s="28"/>
      <c r="J930" s="28"/>
      <c r="K930" s="41"/>
      <c r="L930" s="41"/>
      <c r="M930" s="41"/>
      <c r="N930" s="41"/>
      <c r="O930" s="28"/>
      <c r="P930" s="31" t="str">
        <f t="shared" si="45"/>
        <v>No</v>
      </c>
      <c r="X930" s="41"/>
      <c r="Y930" s="41"/>
      <c r="Z930" s="41"/>
      <c r="AA930" s="41"/>
      <c r="AB930" s="28"/>
      <c r="AD930" s="31"/>
      <c r="AE930" s="41"/>
      <c r="AF930" s="41"/>
      <c r="AG930" s="41"/>
      <c r="AH930" s="41"/>
      <c r="AI930" s="41"/>
      <c r="AJ930" s="41"/>
      <c r="AK930" s="41"/>
      <c r="AL930" s="41"/>
    </row>
    <row r="931" spans="1:38">
      <c r="A931" s="8" t="str">
        <f>IF('PART III-DEMOGRAPHICS'!A931="","",'PART III-DEMOGRAPHICS'!A931)</f>
        <v/>
      </c>
      <c r="B931" s="9">
        <f t="shared" si="46"/>
        <v>0</v>
      </c>
      <c r="D931" s="28"/>
      <c r="F931" s="28"/>
      <c r="G931" s="28">
        <f t="shared" si="47"/>
        <v>0</v>
      </c>
      <c r="I931" s="28"/>
      <c r="J931" s="28"/>
      <c r="K931" s="41"/>
      <c r="L931" s="41"/>
      <c r="M931" s="41"/>
      <c r="N931" s="41"/>
      <c r="O931" s="28"/>
      <c r="P931" s="31" t="str">
        <f t="shared" si="45"/>
        <v>No</v>
      </c>
      <c r="X931" s="41"/>
      <c r="Y931" s="41"/>
      <c r="Z931" s="41"/>
      <c r="AA931" s="41"/>
      <c r="AB931" s="28"/>
      <c r="AD931" s="31"/>
      <c r="AE931" s="41"/>
      <c r="AF931" s="41"/>
      <c r="AG931" s="41"/>
      <c r="AH931" s="41"/>
      <c r="AI931" s="41"/>
      <c r="AJ931" s="41"/>
      <c r="AK931" s="41"/>
      <c r="AL931" s="41"/>
    </row>
    <row r="932" spans="1:38">
      <c r="A932" s="8" t="str">
        <f>IF('PART III-DEMOGRAPHICS'!A932="","",'PART III-DEMOGRAPHICS'!A932)</f>
        <v/>
      </c>
      <c r="B932" s="9">
        <f t="shared" si="46"/>
        <v>0</v>
      </c>
      <c r="D932" s="28"/>
      <c r="F932" s="28"/>
      <c r="G932" s="28">
        <f t="shared" si="47"/>
        <v>0</v>
      </c>
      <c r="I932" s="28"/>
      <c r="J932" s="28"/>
      <c r="K932" s="41"/>
      <c r="L932" s="41"/>
      <c r="M932" s="41"/>
      <c r="N932" s="41"/>
      <c r="O932" s="28"/>
      <c r="P932" s="31" t="str">
        <f t="shared" si="45"/>
        <v>No</v>
      </c>
      <c r="X932" s="41"/>
      <c r="Y932" s="41"/>
      <c r="Z932" s="41"/>
      <c r="AA932" s="41"/>
      <c r="AB932" s="28"/>
      <c r="AD932" s="31"/>
      <c r="AE932" s="41"/>
      <c r="AF932" s="41"/>
      <c r="AG932" s="41"/>
      <c r="AH932" s="41"/>
      <c r="AI932" s="41"/>
      <c r="AJ932" s="41"/>
      <c r="AK932" s="41"/>
      <c r="AL932" s="41"/>
    </row>
    <row r="933" spans="1:38">
      <c r="A933" s="8" t="str">
        <f>IF('PART III-DEMOGRAPHICS'!A933="","",'PART III-DEMOGRAPHICS'!A933)</f>
        <v/>
      </c>
      <c r="B933" s="9">
        <f t="shared" si="46"/>
        <v>0</v>
      </c>
      <c r="D933" s="28"/>
      <c r="F933" s="28"/>
      <c r="G933" s="28">
        <f t="shared" si="47"/>
        <v>0</v>
      </c>
      <c r="I933" s="28"/>
      <c r="J933" s="28"/>
      <c r="K933" s="41"/>
      <c r="L933" s="41"/>
      <c r="M933" s="41"/>
      <c r="N933" s="41"/>
      <c r="O933" s="28"/>
      <c r="P933" s="31" t="str">
        <f t="shared" si="45"/>
        <v>No</v>
      </c>
      <c r="X933" s="41"/>
      <c r="Y933" s="41"/>
      <c r="Z933" s="41"/>
      <c r="AA933" s="41"/>
      <c r="AB933" s="28"/>
      <c r="AD933" s="31"/>
      <c r="AE933" s="41"/>
      <c r="AF933" s="41"/>
      <c r="AG933" s="41"/>
      <c r="AH933" s="41"/>
      <c r="AI933" s="41"/>
      <c r="AJ933" s="41"/>
      <c r="AK933" s="41"/>
      <c r="AL933" s="41"/>
    </row>
    <row r="934" spans="1:38">
      <c r="A934" s="8" t="str">
        <f>IF('PART III-DEMOGRAPHICS'!A934="","",'PART III-DEMOGRAPHICS'!A934)</f>
        <v/>
      </c>
      <c r="B934" s="9">
        <f t="shared" si="46"/>
        <v>0</v>
      </c>
      <c r="D934" s="28"/>
      <c r="F934" s="28"/>
      <c r="G934" s="28">
        <f t="shared" si="47"/>
        <v>0</v>
      </c>
      <c r="I934" s="28"/>
      <c r="J934" s="28"/>
      <c r="K934" s="41"/>
      <c r="L934" s="41"/>
      <c r="M934" s="41"/>
      <c r="N934" s="41"/>
      <c r="O934" s="28"/>
      <c r="P934" s="31" t="str">
        <f t="shared" si="45"/>
        <v>No</v>
      </c>
      <c r="X934" s="41"/>
      <c r="Y934" s="41"/>
      <c r="Z934" s="41"/>
      <c r="AA934" s="41"/>
      <c r="AB934" s="28"/>
      <c r="AD934" s="31"/>
      <c r="AE934" s="41"/>
      <c r="AF934" s="41"/>
      <c r="AG934" s="41"/>
      <c r="AH934" s="41"/>
      <c r="AI934" s="41"/>
      <c r="AJ934" s="41"/>
      <c r="AK934" s="41"/>
      <c r="AL934" s="41"/>
    </row>
    <row r="935" spans="1:38">
      <c r="A935" s="8" t="str">
        <f>IF('PART III-DEMOGRAPHICS'!A935="","",'PART III-DEMOGRAPHICS'!A935)</f>
        <v/>
      </c>
      <c r="B935" s="9">
        <f t="shared" si="46"/>
        <v>0</v>
      </c>
      <c r="D935" s="28"/>
      <c r="F935" s="28"/>
      <c r="G935" s="28">
        <f t="shared" si="47"/>
        <v>0</v>
      </c>
      <c r="I935" s="28"/>
      <c r="J935" s="28"/>
      <c r="K935" s="41"/>
      <c r="L935" s="41"/>
      <c r="M935" s="41"/>
      <c r="N935" s="41"/>
      <c r="O935" s="28"/>
      <c r="P935" s="31" t="str">
        <f t="shared" si="45"/>
        <v>No</v>
      </c>
      <c r="X935" s="41"/>
      <c r="Y935" s="41"/>
      <c r="Z935" s="41"/>
      <c r="AA935" s="41"/>
      <c r="AB935" s="28"/>
      <c r="AD935" s="31"/>
      <c r="AE935" s="41"/>
      <c r="AF935" s="41"/>
      <c r="AG935" s="41"/>
      <c r="AH935" s="41"/>
      <c r="AI935" s="41"/>
      <c r="AJ935" s="41"/>
      <c r="AK935" s="41"/>
      <c r="AL935" s="41"/>
    </row>
    <row r="936" spans="1:38">
      <c r="A936" s="8" t="str">
        <f>IF('PART III-DEMOGRAPHICS'!A936="","",'PART III-DEMOGRAPHICS'!A936)</f>
        <v/>
      </c>
      <c r="B936" s="9">
        <f t="shared" si="46"/>
        <v>0</v>
      </c>
      <c r="D936" s="28"/>
      <c r="F936" s="28"/>
      <c r="G936" s="28">
        <f t="shared" si="47"/>
        <v>0</v>
      </c>
      <c r="I936" s="28"/>
      <c r="J936" s="28"/>
      <c r="K936" s="41"/>
      <c r="L936" s="41"/>
      <c r="M936" s="41"/>
      <c r="N936" s="41"/>
      <c r="O936" s="28"/>
      <c r="P936" s="31" t="str">
        <f t="shared" si="45"/>
        <v>No</v>
      </c>
      <c r="X936" s="41"/>
      <c r="Y936" s="41"/>
      <c r="Z936" s="41"/>
      <c r="AA936" s="41"/>
      <c r="AB936" s="28"/>
      <c r="AD936" s="31"/>
      <c r="AE936" s="41"/>
      <c r="AF936" s="41"/>
      <c r="AG936" s="41"/>
      <c r="AH936" s="41"/>
      <c r="AI936" s="41"/>
      <c r="AJ936" s="41"/>
      <c r="AK936" s="41"/>
      <c r="AL936" s="41"/>
    </row>
    <row r="937" spans="1:38">
      <c r="A937" s="8" t="str">
        <f>IF('PART III-DEMOGRAPHICS'!A937="","",'PART III-DEMOGRAPHICS'!A937)</f>
        <v/>
      </c>
      <c r="B937" s="9">
        <f t="shared" si="46"/>
        <v>0</v>
      </c>
      <c r="D937" s="28"/>
      <c r="F937" s="28"/>
      <c r="G937" s="28">
        <f t="shared" si="47"/>
        <v>0</v>
      </c>
      <c r="I937" s="28"/>
      <c r="J937" s="28"/>
      <c r="K937" s="41"/>
      <c r="L937" s="41"/>
      <c r="M937" s="41"/>
      <c r="N937" s="41"/>
      <c r="O937" s="28"/>
      <c r="P937" s="31" t="str">
        <f t="shared" si="45"/>
        <v>No</v>
      </c>
      <c r="X937" s="41"/>
      <c r="Y937" s="41"/>
      <c r="Z937" s="41"/>
      <c r="AA937" s="41"/>
      <c r="AB937" s="28"/>
      <c r="AD937" s="31"/>
      <c r="AE937" s="41"/>
      <c r="AF937" s="41"/>
      <c r="AG937" s="41"/>
      <c r="AH937" s="41"/>
      <c r="AI937" s="41"/>
      <c r="AJ937" s="41"/>
      <c r="AK937" s="41"/>
      <c r="AL937" s="41"/>
    </row>
    <row r="938" spans="1:38">
      <c r="A938" s="8" t="str">
        <f>IF('PART III-DEMOGRAPHICS'!A938="","",'PART III-DEMOGRAPHICS'!A938)</f>
        <v/>
      </c>
      <c r="B938" s="9">
        <f t="shared" si="46"/>
        <v>0</v>
      </c>
      <c r="D938" s="28"/>
      <c r="F938" s="28"/>
      <c r="G938" s="28">
        <f t="shared" si="47"/>
        <v>0</v>
      </c>
      <c r="I938" s="28"/>
      <c r="J938" s="28"/>
      <c r="K938" s="41"/>
      <c r="L938" s="41"/>
      <c r="M938" s="41"/>
      <c r="N938" s="41"/>
      <c r="O938" s="28"/>
      <c r="P938" s="31" t="str">
        <f t="shared" si="45"/>
        <v>No</v>
      </c>
      <c r="X938" s="41"/>
      <c r="Y938" s="41"/>
      <c r="Z938" s="41"/>
      <c r="AA938" s="41"/>
      <c r="AB938" s="28"/>
      <c r="AD938" s="31"/>
      <c r="AE938" s="41"/>
      <c r="AF938" s="41"/>
      <c r="AG938" s="41"/>
      <c r="AH938" s="41"/>
      <c r="AI938" s="41"/>
      <c r="AJ938" s="41"/>
      <c r="AK938" s="41"/>
      <c r="AL938" s="41"/>
    </row>
    <row r="939" spans="1:38">
      <c r="A939" s="8" t="str">
        <f>IF('PART III-DEMOGRAPHICS'!A939="","",'PART III-DEMOGRAPHICS'!A939)</f>
        <v/>
      </c>
      <c r="B939" s="9">
        <f t="shared" si="46"/>
        <v>0</v>
      </c>
      <c r="D939" s="28"/>
      <c r="F939" s="28"/>
      <c r="G939" s="28">
        <f t="shared" si="47"/>
        <v>0</v>
      </c>
      <c r="I939" s="28"/>
      <c r="J939" s="28"/>
      <c r="K939" s="41"/>
      <c r="L939" s="41"/>
      <c r="M939" s="41"/>
      <c r="N939" s="41"/>
      <c r="O939" s="28"/>
      <c r="P939" s="31" t="str">
        <f t="shared" si="45"/>
        <v>No</v>
      </c>
      <c r="X939" s="41"/>
      <c r="Y939" s="41"/>
      <c r="Z939" s="41"/>
      <c r="AA939" s="41"/>
      <c r="AB939" s="28"/>
      <c r="AD939" s="31"/>
      <c r="AE939" s="41"/>
      <c r="AF939" s="41"/>
      <c r="AG939" s="41"/>
      <c r="AH939" s="41"/>
      <c r="AI939" s="41"/>
      <c r="AJ939" s="41"/>
      <c r="AK939" s="41"/>
      <c r="AL939" s="41"/>
    </row>
    <row r="940" spans="1:38">
      <c r="A940" s="8" t="str">
        <f>IF('PART III-DEMOGRAPHICS'!A940="","",'PART III-DEMOGRAPHICS'!A940)</f>
        <v/>
      </c>
      <c r="B940" s="9">
        <f t="shared" si="46"/>
        <v>0</v>
      </c>
      <c r="D940" s="28"/>
      <c r="F940" s="28"/>
      <c r="G940" s="28">
        <f t="shared" si="47"/>
        <v>0</v>
      </c>
      <c r="I940" s="28"/>
      <c r="J940" s="28"/>
      <c r="K940" s="41"/>
      <c r="L940" s="41"/>
      <c r="M940" s="41"/>
      <c r="N940" s="41"/>
      <c r="O940" s="28"/>
      <c r="P940" s="31" t="str">
        <f t="shared" si="45"/>
        <v>No</v>
      </c>
      <c r="X940" s="41"/>
      <c r="Y940" s="41"/>
      <c r="Z940" s="41"/>
      <c r="AA940" s="41"/>
      <c r="AB940" s="28"/>
      <c r="AD940" s="31"/>
      <c r="AE940" s="41"/>
      <c r="AF940" s="41"/>
      <c r="AG940" s="41"/>
      <c r="AH940" s="41"/>
      <c r="AI940" s="41"/>
      <c r="AJ940" s="41"/>
      <c r="AK940" s="41"/>
      <c r="AL940" s="41"/>
    </row>
    <row r="941" spans="1:38">
      <c r="A941" s="8" t="str">
        <f>IF('PART III-DEMOGRAPHICS'!A941="","",'PART III-DEMOGRAPHICS'!A941)</f>
        <v/>
      </c>
      <c r="B941" s="9">
        <f t="shared" si="46"/>
        <v>0</v>
      </c>
      <c r="D941" s="28"/>
      <c r="F941" s="28"/>
      <c r="G941" s="28">
        <f t="shared" si="47"/>
        <v>0</v>
      </c>
      <c r="I941" s="28"/>
      <c r="J941" s="28"/>
      <c r="K941" s="41"/>
      <c r="L941" s="41"/>
      <c r="M941" s="41"/>
      <c r="N941" s="41"/>
      <c r="O941" s="28"/>
      <c r="P941" s="31" t="str">
        <f t="shared" si="45"/>
        <v>No</v>
      </c>
      <c r="X941" s="41"/>
      <c r="Y941" s="41"/>
      <c r="Z941" s="41"/>
      <c r="AA941" s="41"/>
      <c r="AB941" s="28"/>
      <c r="AD941" s="31"/>
      <c r="AE941" s="41"/>
      <c r="AF941" s="41"/>
      <c r="AG941" s="41"/>
      <c r="AH941" s="41"/>
      <c r="AI941" s="41"/>
      <c r="AJ941" s="41"/>
      <c r="AK941" s="41"/>
      <c r="AL941" s="41"/>
    </row>
    <row r="942" spans="1:38">
      <c r="A942" s="8" t="str">
        <f>IF('PART III-DEMOGRAPHICS'!A942="","",'PART III-DEMOGRAPHICS'!A942)</f>
        <v/>
      </c>
      <c r="B942" s="9">
        <f t="shared" si="46"/>
        <v>0</v>
      </c>
      <c r="D942" s="28"/>
      <c r="F942" s="28"/>
      <c r="G942" s="28">
        <f t="shared" si="47"/>
        <v>0</v>
      </c>
      <c r="I942" s="28"/>
      <c r="J942" s="28"/>
      <c r="K942" s="41"/>
      <c r="L942" s="41"/>
      <c r="M942" s="41"/>
      <c r="N942" s="41"/>
      <c r="O942" s="28"/>
      <c r="P942" s="31" t="str">
        <f t="shared" si="45"/>
        <v>No</v>
      </c>
      <c r="X942" s="41"/>
      <c r="Y942" s="41"/>
      <c r="Z942" s="41"/>
      <c r="AA942" s="41"/>
      <c r="AB942" s="28"/>
      <c r="AD942" s="31"/>
      <c r="AE942" s="41"/>
      <c r="AF942" s="41"/>
      <c r="AG942" s="41"/>
      <c r="AH942" s="41"/>
      <c r="AI942" s="41"/>
      <c r="AJ942" s="41"/>
      <c r="AK942" s="41"/>
      <c r="AL942" s="41"/>
    </row>
    <row r="943" spans="1:38">
      <c r="A943" s="8" t="str">
        <f>IF('PART III-DEMOGRAPHICS'!A943="","",'PART III-DEMOGRAPHICS'!A943)</f>
        <v/>
      </c>
      <c r="B943" s="9">
        <f t="shared" si="46"/>
        <v>0</v>
      </c>
      <c r="D943" s="28"/>
      <c r="F943" s="28"/>
      <c r="G943" s="28">
        <f t="shared" si="47"/>
        <v>0</v>
      </c>
      <c r="I943" s="28"/>
      <c r="J943" s="28"/>
      <c r="K943" s="41"/>
      <c r="L943" s="41"/>
      <c r="M943" s="41"/>
      <c r="N943" s="41"/>
      <c r="O943" s="28"/>
      <c r="P943" s="31" t="str">
        <f t="shared" si="45"/>
        <v>No</v>
      </c>
      <c r="X943" s="41"/>
      <c r="Y943" s="41"/>
      <c r="Z943" s="41"/>
      <c r="AA943" s="41"/>
      <c r="AB943" s="28"/>
      <c r="AD943" s="31"/>
      <c r="AE943" s="41"/>
      <c r="AF943" s="41"/>
      <c r="AG943" s="41"/>
      <c r="AH943" s="41"/>
      <c r="AI943" s="41"/>
      <c r="AJ943" s="41"/>
      <c r="AK943" s="41"/>
      <c r="AL943" s="41"/>
    </row>
    <row r="944" spans="1:38">
      <c r="A944" s="8" t="str">
        <f>IF('PART III-DEMOGRAPHICS'!A944="","",'PART III-DEMOGRAPHICS'!A944)</f>
        <v/>
      </c>
      <c r="B944" s="9">
        <f t="shared" si="46"/>
        <v>0</v>
      </c>
      <c r="D944" s="28"/>
      <c r="F944" s="28"/>
      <c r="G944" s="28">
        <f t="shared" si="47"/>
        <v>0</v>
      </c>
      <c r="I944" s="28"/>
      <c r="J944" s="28"/>
      <c r="K944" s="41"/>
      <c r="L944" s="41"/>
      <c r="M944" s="41"/>
      <c r="N944" s="41"/>
      <c r="O944" s="28"/>
      <c r="P944" s="31" t="str">
        <f t="shared" si="45"/>
        <v>No</v>
      </c>
      <c r="X944" s="41"/>
      <c r="Y944" s="41"/>
      <c r="Z944" s="41"/>
      <c r="AA944" s="41"/>
      <c r="AB944" s="28"/>
      <c r="AD944" s="31"/>
      <c r="AE944" s="41"/>
      <c r="AF944" s="41"/>
      <c r="AG944" s="41"/>
      <c r="AH944" s="41"/>
      <c r="AI944" s="41"/>
      <c r="AJ944" s="41"/>
      <c r="AK944" s="41"/>
      <c r="AL944" s="41"/>
    </row>
    <row r="945" spans="1:38">
      <c r="A945" s="8" t="str">
        <f>IF('PART III-DEMOGRAPHICS'!A945="","",'PART III-DEMOGRAPHICS'!A945)</f>
        <v/>
      </c>
      <c r="B945" s="9">
        <f t="shared" si="46"/>
        <v>0</v>
      </c>
      <c r="D945" s="28"/>
      <c r="F945" s="28"/>
      <c r="G945" s="28">
        <f t="shared" si="47"/>
        <v>0</v>
      </c>
      <c r="I945" s="28"/>
      <c r="J945" s="28"/>
      <c r="K945" s="41"/>
      <c r="L945" s="41"/>
      <c r="M945" s="41"/>
      <c r="N945" s="41"/>
      <c r="O945" s="28"/>
      <c r="P945" s="31" t="str">
        <f t="shared" si="45"/>
        <v>No</v>
      </c>
      <c r="X945" s="41"/>
      <c r="Y945" s="41"/>
      <c r="Z945" s="41"/>
      <c r="AA945" s="41"/>
      <c r="AB945" s="28"/>
      <c r="AD945" s="31"/>
      <c r="AE945" s="41"/>
      <c r="AF945" s="41"/>
      <c r="AG945" s="41"/>
      <c r="AH945" s="41"/>
      <c r="AI945" s="41"/>
      <c r="AJ945" s="41"/>
      <c r="AK945" s="41"/>
      <c r="AL945" s="41"/>
    </row>
    <row r="946" spans="1:38">
      <c r="A946" s="8" t="str">
        <f>IF('PART III-DEMOGRAPHICS'!A946="","",'PART III-DEMOGRAPHICS'!A946)</f>
        <v/>
      </c>
      <c r="B946" s="9">
        <f t="shared" si="46"/>
        <v>0</v>
      </c>
      <c r="D946" s="28"/>
      <c r="F946" s="28"/>
      <c r="G946" s="28">
        <f t="shared" si="47"/>
        <v>0</v>
      </c>
      <c r="I946" s="28"/>
      <c r="J946" s="28"/>
      <c r="K946" s="41"/>
      <c r="L946" s="41"/>
      <c r="M946" s="41"/>
      <c r="N946" s="41"/>
      <c r="O946" s="28"/>
      <c r="P946" s="31" t="str">
        <f t="shared" si="45"/>
        <v>No</v>
      </c>
      <c r="X946" s="41"/>
      <c r="Y946" s="41"/>
      <c r="Z946" s="41"/>
      <c r="AA946" s="41"/>
      <c r="AB946" s="28"/>
      <c r="AD946" s="31"/>
      <c r="AE946" s="41"/>
      <c r="AF946" s="41"/>
      <c r="AG946" s="41"/>
      <c r="AH946" s="41"/>
      <c r="AI946" s="41"/>
      <c r="AJ946" s="41"/>
      <c r="AK946" s="41"/>
      <c r="AL946" s="41"/>
    </row>
    <row r="947" spans="1:38">
      <c r="A947" s="8" t="str">
        <f>IF('PART III-DEMOGRAPHICS'!A947="","",'PART III-DEMOGRAPHICS'!A947)</f>
        <v/>
      </c>
      <c r="B947" s="9">
        <f t="shared" si="46"/>
        <v>0</v>
      </c>
      <c r="D947" s="28"/>
      <c r="F947" s="28"/>
      <c r="G947" s="28">
        <f t="shared" si="47"/>
        <v>0</v>
      </c>
      <c r="I947" s="28"/>
      <c r="J947" s="28"/>
      <c r="K947" s="41"/>
      <c r="L947" s="41"/>
      <c r="M947" s="41"/>
      <c r="N947" s="41"/>
      <c r="O947" s="28"/>
      <c r="P947" s="31" t="str">
        <f t="shared" si="45"/>
        <v>No</v>
      </c>
      <c r="X947" s="41"/>
      <c r="Y947" s="41"/>
      <c r="Z947" s="41"/>
      <c r="AA947" s="41"/>
      <c r="AB947" s="28"/>
      <c r="AD947" s="31"/>
      <c r="AE947" s="41"/>
      <c r="AF947" s="41"/>
      <c r="AG947" s="41"/>
      <c r="AH947" s="41"/>
      <c r="AI947" s="41"/>
      <c r="AJ947" s="41"/>
      <c r="AK947" s="41"/>
      <c r="AL947" s="41"/>
    </row>
    <row r="948" spans="1:38">
      <c r="A948" s="8" t="str">
        <f>IF('PART III-DEMOGRAPHICS'!A948="","",'PART III-DEMOGRAPHICS'!A948)</f>
        <v/>
      </c>
      <c r="B948" s="9">
        <f t="shared" si="46"/>
        <v>0</v>
      </c>
      <c r="D948" s="28"/>
      <c r="F948" s="28"/>
      <c r="G948" s="28">
        <f t="shared" si="47"/>
        <v>0</v>
      </c>
      <c r="I948" s="28"/>
      <c r="J948" s="28"/>
      <c r="K948" s="41"/>
      <c r="L948" s="41"/>
      <c r="M948" s="41"/>
      <c r="N948" s="41"/>
      <c r="O948" s="28"/>
      <c r="P948" s="31" t="str">
        <f t="shared" si="45"/>
        <v>No</v>
      </c>
      <c r="X948" s="41"/>
      <c r="Y948" s="41"/>
      <c r="Z948" s="41"/>
      <c r="AA948" s="41"/>
      <c r="AB948" s="28"/>
      <c r="AD948" s="31"/>
      <c r="AE948" s="41"/>
      <c r="AF948" s="41"/>
      <c r="AG948" s="41"/>
      <c r="AH948" s="41"/>
      <c r="AI948" s="41"/>
      <c r="AJ948" s="41"/>
      <c r="AK948" s="41"/>
      <c r="AL948" s="41"/>
    </row>
    <row r="949" spans="1:38">
      <c r="A949" s="8" t="str">
        <f>IF('PART III-DEMOGRAPHICS'!A949="","",'PART III-DEMOGRAPHICS'!A949)</f>
        <v/>
      </c>
      <c r="B949" s="9">
        <f t="shared" si="46"/>
        <v>0</v>
      </c>
      <c r="D949" s="28"/>
      <c r="F949" s="28"/>
      <c r="G949" s="28">
        <f t="shared" si="47"/>
        <v>0</v>
      </c>
      <c r="I949" s="28"/>
      <c r="J949" s="28"/>
      <c r="K949" s="41"/>
      <c r="L949" s="41"/>
      <c r="M949" s="41"/>
      <c r="N949" s="41"/>
      <c r="O949" s="28"/>
      <c r="P949" s="31" t="str">
        <f t="shared" si="45"/>
        <v>No</v>
      </c>
      <c r="X949" s="41"/>
      <c r="Y949" s="41"/>
      <c r="Z949" s="41"/>
      <c r="AA949" s="41"/>
      <c r="AB949" s="28"/>
      <c r="AD949" s="31"/>
      <c r="AE949" s="41"/>
      <c r="AF949" s="41"/>
      <c r="AG949" s="41"/>
      <c r="AH949" s="41"/>
      <c r="AI949" s="41"/>
      <c r="AJ949" s="41"/>
      <c r="AK949" s="41"/>
      <c r="AL949" s="41"/>
    </row>
    <row r="950" spans="1:38">
      <c r="A950" s="8" t="str">
        <f>IF('PART III-DEMOGRAPHICS'!A950="","",'PART III-DEMOGRAPHICS'!A950)</f>
        <v/>
      </c>
      <c r="B950" s="9">
        <f t="shared" si="46"/>
        <v>0</v>
      </c>
      <c r="D950" s="28"/>
      <c r="F950" s="28"/>
      <c r="G950" s="28">
        <f t="shared" si="47"/>
        <v>0</v>
      </c>
      <c r="I950" s="28"/>
      <c r="J950" s="28"/>
      <c r="K950" s="41"/>
      <c r="L950" s="41"/>
      <c r="M950" s="41"/>
      <c r="N950" s="41"/>
      <c r="O950" s="28"/>
      <c r="P950" s="31" t="str">
        <f t="shared" si="45"/>
        <v>No</v>
      </c>
      <c r="X950" s="41"/>
      <c r="Y950" s="41"/>
      <c r="Z950" s="41"/>
      <c r="AA950" s="41"/>
      <c r="AB950" s="28"/>
      <c r="AD950" s="31"/>
      <c r="AE950" s="41"/>
      <c r="AF950" s="41"/>
      <c r="AG950" s="41"/>
      <c r="AH950" s="41"/>
      <c r="AI950" s="41"/>
      <c r="AJ950" s="41"/>
      <c r="AK950" s="41"/>
      <c r="AL950" s="41"/>
    </row>
    <row r="951" spans="1:38">
      <c r="A951" s="8" t="str">
        <f>IF('PART III-DEMOGRAPHICS'!A951="","",'PART III-DEMOGRAPHICS'!A951)</f>
        <v/>
      </c>
      <c r="B951" s="9">
        <f t="shared" si="46"/>
        <v>0</v>
      </c>
      <c r="D951" s="28"/>
      <c r="F951" s="28"/>
      <c r="G951" s="28">
        <f t="shared" si="47"/>
        <v>0</v>
      </c>
      <c r="I951" s="28"/>
      <c r="J951" s="28"/>
      <c r="K951" s="41"/>
      <c r="L951" s="41"/>
      <c r="M951" s="41"/>
      <c r="N951" s="41"/>
      <c r="O951" s="28"/>
      <c r="P951" s="31" t="str">
        <f t="shared" si="45"/>
        <v>No</v>
      </c>
      <c r="X951" s="41"/>
      <c r="Y951" s="41"/>
      <c r="Z951" s="41"/>
      <c r="AA951" s="41"/>
      <c r="AB951" s="28"/>
      <c r="AD951" s="31"/>
      <c r="AE951" s="41"/>
      <c r="AF951" s="41"/>
      <c r="AG951" s="41"/>
      <c r="AH951" s="41"/>
      <c r="AI951" s="41"/>
      <c r="AJ951" s="41"/>
      <c r="AK951" s="41"/>
      <c r="AL951" s="41"/>
    </row>
    <row r="952" spans="1:38">
      <c r="A952" s="8" t="str">
        <f>IF('PART III-DEMOGRAPHICS'!A952="","",'PART III-DEMOGRAPHICS'!A952)</f>
        <v/>
      </c>
      <c r="B952" s="9">
        <f t="shared" si="46"/>
        <v>0</v>
      </c>
      <c r="D952" s="28"/>
      <c r="F952" s="28"/>
      <c r="G952" s="28">
        <f t="shared" si="47"/>
        <v>0</v>
      </c>
      <c r="I952" s="28"/>
      <c r="J952" s="28"/>
      <c r="K952" s="41"/>
      <c r="L952" s="41"/>
      <c r="M952" s="41"/>
      <c r="N952" s="41"/>
      <c r="O952" s="28"/>
      <c r="P952" s="31" t="str">
        <f t="shared" si="45"/>
        <v>No</v>
      </c>
      <c r="X952" s="41"/>
      <c r="Y952" s="41"/>
      <c r="Z952" s="41"/>
      <c r="AA952" s="41"/>
      <c r="AB952" s="28"/>
      <c r="AD952" s="31"/>
      <c r="AE952" s="41"/>
      <c r="AF952" s="41"/>
      <c r="AG952" s="41"/>
      <c r="AH952" s="41"/>
      <c r="AI952" s="41"/>
      <c r="AJ952" s="41"/>
      <c r="AK952" s="41"/>
      <c r="AL952" s="41"/>
    </row>
    <row r="953" spans="1:38">
      <c r="A953" s="8" t="str">
        <f>IF('PART III-DEMOGRAPHICS'!A953="","",'PART III-DEMOGRAPHICS'!A953)</f>
        <v/>
      </c>
      <c r="B953" s="9">
        <f t="shared" si="46"/>
        <v>0</v>
      </c>
      <c r="D953" s="28"/>
      <c r="F953" s="28"/>
      <c r="G953" s="28">
        <f t="shared" si="47"/>
        <v>0</v>
      </c>
      <c r="I953" s="28"/>
      <c r="J953" s="28"/>
      <c r="K953" s="41"/>
      <c r="L953" s="41"/>
      <c r="M953" s="41"/>
      <c r="N953" s="41"/>
      <c r="O953" s="28"/>
      <c r="P953" s="31" t="str">
        <f t="shared" si="45"/>
        <v>No</v>
      </c>
      <c r="X953" s="41"/>
      <c r="Y953" s="41"/>
      <c r="Z953" s="41"/>
      <c r="AA953" s="41"/>
      <c r="AB953" s="28"/>
      <c r="AD953" s="31"/>
      <c r="AE953" s="41"/>
      <c r="AF953" s="41"/>
      <c r="AG953" s="41"/>
      <c r="AH953" s="41"/>
      <c r="AI953" s="41"/>
      <c r="AJ953" s="41"/>
      <c r="AK953" s="41"/>
      <c r="AL953" s="41"/>
    </row>
    <row r="954" spans="1:38">
      <c r="A954" s="8" t="str">
        <f>IF('PART III-DEMOGRAPHICS'!A954="","",'PART III-DEMOGRAPHICS'!A954)</f>
        <v/>
      </c>
      <c r="B954" s="9">
        <f t="shared" si="46"/>
        <v>0</v>
      </c>
      <c r="D954" s="28"/>
      <c r="F954" s="28"/>
      <c r="G954" s="28">
        <f t="shared" si="47"/>
        <v>0</v>
      </c>
      <c r="I954" s="28"/>
      <c r="J954" s="28"/>
      <c r="K954" s="41"/>
      <c r="L954" s="41"/>
      <c r="M954" s="41"/>
      <c r="N954" s="41"/>
      <c r="O954" s="28"/>
      <c r="P954" s="31" t="str">
        <f t="shared" si="45"/>
        <v>No</v>
      </c>
      <c r="X954" s="41"/>
      <c r="Y954" s="41"/>
      <c r="Z954" s="41"/>
      <c r="AA954" s="41"/>
      <c r="AB954" s="28"/>
      <c r="AD954" s="31"/>
      <c r="AE954" s="41"/>
      <c r="AF954" s="41"/>
      <c r="AG954" s="41"/>
      <c r="AH954" s="41"/>
      <c r="AI954" s="41"/>
      <c r="AJ954" s="41"/>
      <c r="AK954" s="41"/>
      <c r="AL954" s="41"/>
    </row>
    <row r="955" spans="1:38">
      <c r="A955" s="8" t="str">
        <f>IF('PART III-DEMOGRAPHICS'!A955="","",'PART III-DEMOGRAPHICS'!A955)</f>
        <v/>
      </c>
      <c r="B955" s="9">
        <f t="shared" si="46"/>
        <v>0</v>
      </c>
      <c r="D955" s="28"/>
      <c r="F955" s="28"/>
      <c r="G955" s="28">
        <f t="shared" si="47"/>
        <v>0</v>
      </c>
      <c r="I955" s="28"/>
      <c r="J955" s="28"/>
      <c r="K955" s="41"/>
      <c r="L955" s="41"/>
      <c r="M955" s="41"/>
      <c r="N955" s="41"/>
      <c r="O955" s="28"/>
      <c r="P955" s="31" t="str">
        <f t="shared" si="45"/>
        <v>No</v>
      </c>
      <c r="X955" s="41"/>
      <c r="Y955" s="41"/>
      <c r="Z955" s="41"/>
      <c r="AA955" s="41"/>
      <c r="AB955" s="28"/>
      <c r="AD955" s="31"/>
      <c r="AE955" s="41"/>
      <c r="AF955" s="41"/>
      <c r="AG955" s="41"/>
      <c r="AH955" s="41"/>
      <c r="AI955" s="41"/>
      <c r="AJ955" s="41"/>
      <c r="AK955" s="41"/>
      <c r="AL955" s="41"/>
    </row>
    <row r="956" spans="1:38">
      <c r="A956" s="8" t="str">
        <f>IF('PART III-DEMOGRAPHICS'!A956="","",'PART III-DEMOGRAPHICS'!A956)</f>
        <v/>
      </c>
      <c r="B956" s="9">
        <f t="shared" si="46"/>
        <v>0</v>
      </c>
      <c r="D956" s="28"/>
      <c r="F956" s="28"/>
      <c r="G956" s="28">
        <f t="shared" si="47"/>
        <v>0</v>
      </c>
      <c r="I956" s="28"/>
      <c r="J956" s="28"/>
      <c r="K956" s="41"/>
      <c r="L956" s="41"/>
      <c r="M956" s="41"/>
      <c r="N956" s="41"/>
      <c r="O956" s="28"/>
      <c r="P956" s="31" t="str">
        <f t="shared" si="45"/>
        <v>No</v>
      </c>
      <c r="X956" s="41"/>
      <c r="Y956" s="41"/>
      <c r="Z956" s="41"/>
      <c r="AA956" s="41"/>
      <c r="AB956" s="28"/>
      <c r="AD956" s="31"/>
      <c r="AE956" s="41"/>
      <c r="AF956" s="41"/>
      <c r="AG956" s="41"/>
      <c r="AH956" s="41"/>
      <c r="AI956" s="41"/>
      <c r="AJ956" s="41"/>
      <c r="AK956" s="41"/>
      <c r="AL956" s="41"/>
    </row>
    <row r="957" spans="1:38">
      <c r="A957" s="8" t="str">
        <f>IF('PART III-DEMOGRAPHICS'!A957="","",'PART III-DEMOGRAPHICS'!A957)</f>
        <v/>
      </c>
      <c r="B957" s="9">
        <f t="shared" si="46"/>
        <v>0</v>
      </c>
      <c r="D957" s="28"/>
      <c r="F957" s="28"/>
      <c r="G957" s="28">
        <f t="shared" si="47"/>
        <v>0</v>
      </c>
      <c r="I957" s="28"/>
      <c r="J957" s="28"/>
      <c r="K957" s="41"/>
      <c r="L957" s="41"/>
      <c r="M957" s="41"/>
      <c r="N957" s="41"/>
      <c r="O957" s="28"/>
      <c r="P957" s="31" t="str">
        <f t="shared" si="45"/>
        <v>No</v>
      </c>
      <c r="X957" s="41"/>
      <c r="Y957" s="41"/>
      <c r="Z957" s="41"/>
      <c r="AA957" s="41"/>
      <c r="AB957" s="28"/>
      <c r="AD957" s="31"/>
      <c r="AE957" s="41"/>
      <c r="AF957" s="41"/>
      <c r="AG957" s="41"/>
      <c r="AH957" s="41"/>
      <c r="AI957" s="41"/>
      <c r="AJ957" s="41"/>
      <c r="AK957" s="41"/>
      <c r="AL957" s="41"/>
    </row>
    <row r="958" spans="1:38">
      <c r="A958" s="8" t="str">
        <f>IF('PART III-DEMOGRAPHICS'!A958="","",'PART III-DEMOGRAPHICS'!A958)</f>
        <v/>
      </c>
      <c r="B958" s="9">
        <f t="shared" si="46"/>
        <v>0</v>
      </c>
      <c r="D958" s="28"/>
      <c r="F958" s="28"/>
      <c r="G958" s="28">
        <f t="shared" si="47"/>
        <v>0</v>
      </c>
      <c r="I958" s="28"/>
      <c r="J958" s="28"/>
      <c r="K958" s="41"/>
      <c r="L958" s="41"/>
      <c r="M958" s="41"/>
      <c r="N958" s="41"/>
      <c r="O958" s="28"/>
      <c r="P958" s="31" t="str">
        <f t="shared" si="45"/>
        <v>No</v>
      </c>
      <c r="X958" s="41"/>
      <c r="Y958" s="41"/>
      <c r="Z958" s="41"/>
      <c r="AA958" s="41"/>
      <c r="AB958" s="28"/>
      <c r="AD958" s="31"/>
      <c r="AE958" s="41"/>
      <c r="AF958" s="41"/>
      <c r="AG958" s="41"/>
      <c r="AH958" s="41"/>
      <c r="AI958" s="41"/>
      <c r="AJ958" s="41"/>
      <c r="AK958" s="41"/>
      <c r="AL958" s="41"/>
    </row>
    <row r="959" spans="1:38">
      <c r="A959" s="8" t="str">
        <f>IF('PART III-DEMOGRAPHICS'!A959="","",'PART III-DEMOGRAPHICS'!A959)</f>
        <v/>
      </c>
      <c r="B959" s="9">
        <f t="shared" si="46"/>
        <v>0</v>
      </c>
      <c r="D959" s="28"/>
      <c r="F959" s="28"/>
      <c r="G959" s="28">
        <f t="shared" si="47"/>
        <v>0</v>
      </c>
      <c r="I959" s="28"/>
      <c r="J959" s="28"/>
      <c r="K959" s="41"/>
      <c r="L959" s="41"/>
      <c r="M959" s="41"/>
      <c r="N959" s="41"/>
      <c r="O959" s="28"/>
      <c r="P959" s="31" t="str">
        <f t="shared" si="45"/>
        <v>No</v>
      </c>
      <c r="X959" s="41"/>
      <c r="Y959" s="41"/>
      <c r="Z959" s="41"/>
      <c r="AA959" s="41"/>
      <c r="AB959" s="28"/>
      <c r="AD959" s="31"/>
      <c r="AE959" s="41"/>
      <c r="AF959" s="41"/>
      <c r="AG959" s="41"/>
      <c r="AH959" s="41"/>
      <c r="AI959" s="41"/>
      <c r="AJ959" s="41"/>
      <c r="AK959" s="41"/>
      <c r="AL959" s="41"/>
    </row>
    <row r="960" spans="1:38">
      <c r="A960" s="8" t="str">
        <f>IF('PART III-DEMOGRAPHICS'!A960="","",'PART III-DEMOGRAPHICS'!A960)</f>
        <v/>
      </c>
      <c r="B960" s="9">
        <f t="shared" si="46"/>
        <v>0</v>
      </c>
      <c r="D960" s="28"/>
      <c r="F960" s="28"/>
      <c r="G960" s="28">
        <f t="shared" si="47"/>
        <v>0</v>
      </c>
      <c r="I960" s="28"/>
      <c r="J960" s="28"/>
      <c r="K960" s="41"/>
      <c r="L960" s="41"/>
      <c r="M960" s="41"/>
      <c r="N960" s="41"/>
      <c r="O960" s="28"/>
      <c r="P960" s="31" t="str">
        <f t="shared" si="45"/>
        <v>No</v>
      </c>
      <c r="X960" s="41"/>
      <c r="Y960" s="41"/>
      <c r="Z960" s="41"/>
      <c r="AA960" s="41"/>
      <c r="AB960" s="28"/>
      <c r="AD960" s="31"/>
      <c r="AE960" s="41"/>
      <c r="AF960" s="41"/>
      <c r="AG960" s="41"/>
      <c r="AH960" s="41"/>
      <c r="AI960" s="41"/>
      <c r="AJ960" s="41"/>
      <c r="AK960" s="41"/>
      <c r="AL960" s="41"/>
    </row>
    <row r="961" spans="1:38">
      <c r="A961" s="8" t="str">
        <f>IF('PART III-DEMOGRAPHICS'!A961="","",'PART III-DEMOGRAPHICS'!A961)</f>
        <v/>
      </c>
      <c r="B961" s="9">
        <f t="shared" si="46"/>
        <v>0</v>
      </c>
      <c r="D961" s="28"/>
      <c r="F961" s="28"/>
      <c r="G961" s="28">
        <f t="shared" si="47"/>
        <v>0</v>
      </c>
      <c r="I961" s="28"/>
      <c r="J961" s="28"/>
      <c r="K961" s="41"/>
      <c r="L961" s="41"/>
      <c r="M961" s="41"/>
      <c r="N961" s="41"/>
      <c r="O961" s="28"/>
      <c r="P961" s="31" t="str">
        <f t="shared" si="45"/>
        <v>No</v>
      </c>
      <c r="X961" s="41"/>
      <c r="Y961" s="41"/>
      <c r="Z961" s="41"/>
      <c r="AA961" s="41"/>
      <c r="AB961" s="28"/>
      <c r="AD961" s="31"/>
      <c r="AE961" s="41"/>
      <c r="AF961" s="41"/>
      <c r="AG961" s="41"/>
      <c r="AH961" s="41"/>
      <c r="AI961" s="41"/>
      <c r="AJ961" s="41"/>
      <c r="AK961" s="41"/>
      <c r="AL961" s="41"/>
    </row>
    <row r="962" spans="1:38">
      <c r="A962" s="8" t="str">
        <f>IF('PART III-DEMOGRAPHICS'!A962="","",'PART III-DEMOGRAPHICS'!A962)</f>
        <v/>
      </c>
      <c r="B962" s="9">
        <f t="shared" si="46"/>
        <v>0</v>
      </c>
      <c r="D962" s="28"/>
      <c r="F962" s="28"/>
      <c r="G962" s="28">
        <f t="shared" si="47"/>
        <v>0</v>
      </c>
      <c r="I962" s="28"/>
      <c r="J962" s="28"/>
      <c r="K962" s="41"/>
      <c r="L962" s="41"/>
      <c r="M962" s="41"/>
      <c r="N962" s="41"/>
      <c r="O962" s="28"/>
      <c r="P962" s="31" t="str">
        <f t="shared" si="45"/>
        <v>No</v>
      </c>
      <c r="X962" s="41"/>
      <c r="Y962" s="41"/>
      <c r="Z962" s="41"/>
      <c r="AA962" s="41"/>
      <c r="AB962" s="28"/>
      <c r="AD962" s="31"/>
      <c r="AE962" s="41"/>
      <c r="AF962" s="41"/>
      <c r="AG962" s="41"/>
      <c r="AH962" s="41"/>
      <c r="AI962" s="41"/>
      <c r="AJ962" s="41"/>
      <c r="AK962" s="41"/>
      <c r="AL962" s="41"/>
    </row>
    <row r="963" spans="1:38">
      <c r="A963" s="8" t="str">
        <f>IF('PART III-DEMOGRAPHICS'!A963="","",'PART III-DEMOGRAPHICS'!A963)</f>
        <v/>
      </c>
      <c r="B963" s="9">
        <f t="shared" si="46"/>
        <v>0</v>
      </c>
      <c r="D963" s="28"/>
      <c r="F963" s="28"/>
      <c r="G963" s="28">
        <f t="shared" si="47"/>
        <v>0</v>
      </c>
      <c r="I963" s="28"/>
      <c r="J963" s="28"/>
      <c r="K963" s="41"/>
      <c r="L963" s="41"/>
      <c r="M963" s="41"/>
      <c r="N963" s="41"/>
      <c r="O963" s="28"/>
      <c r="P963" s="31" t="str">
        <f t="shared" si="45"/>
        <v>No</v>
      </c>
      <c r="X963" s="41"/>
      <c r="Y963" s="41"/>
      <c r="Z963" s="41"/>
      <c r="AA963" s="41"/>
      <c r="AB963" s="28"/>
      <c r="AD963" s="31"/>
      <c r="AE963" s="41"/>
      <c r="AF963" s="41"/>
      <c r="AG963" s="41"/>
      <c r="AH963" s="41"/>
      <c r="AI963" s="41"/>
      <c r="AJ963" s="41"/>
      <c r="AK963" s="41"/>
      <c r="AL963" s="41"/>
    </row>
    <row r="964" spans="1:38">
      <c r="A964" s="8" t="str">
        <f>IF('PART III-DEMOGRAPHICS'!A964="","",'PART III-DEMOGRAPHICS'!A964)</f>
        <v/>
      </c>
      <c r="B964" s="9">
        <f t="shared" si="46"/>
        <v>0</v>
      </c>
      <c r="D964" s="28"/>
      <c r="F964" s="28"/>
      <c r="G964" s="28">
        <f t="shared" si="47"/>
        <v>0</v>
      </c>
      <c r="I964" s="28"/>
      <c r="J964" s="28"/>
      <c r="K964" s="41"/>
      <c r="L964" s="41"/>
      <c r="M964" s="41"/>
      <c r="N964" s="41"/>
      <c r="O964" s="28"/>
      <c r="P964" s="31" t="str">
        <f t="shared" si="45"/>
        <v>No</v>
      </c>
      <c r="X964" s="41"/>
      <c r="Y964" s="41"/>
      <c r="Z964" s="41"/>
      <c r="AA964" s="41"/>
      <c r="AB964" s="28"/>
      <c r="AD964" s="31"/>
      <c r="AE964" s="41"/>
      <c r="AF964" s="41"/>
      <c r="AG964" s="41"/>
      <c r="AH964" s="41"/>
      <c r="AI964" s="41"/>
      <c r="AJ964" s="41"/>
      <c r="AK964" s="41"/>
      <c r="AL964" s="41"/>
    </row>
    <row r="965" spans="1:38">
      <c r="A965" s="8" t="str">
        <f>IF('PART III-DEMOGRAPHICS'!A965="","",'PART III-DEMOGRAPHICS'!A965)</f>
        <v/>
      </c>
      <c r="B965" s="9">
        <f t="shared" si="46"/>
        <v>0</v>
      </c>
      <c r="D965" s="28"/>
      <c r="F965" s="28"/>
      <c r="G965" s="28">
        <f t="shared" si="47"/>
        <v>0</v>
      </c>
      <c r="I965" s="28"/>
      <c r="J965" s="28"/>
      <c r="K965" s="41"/>
      <c r="L965" s="41"/>
      <c r="M965" s="41"/>
      <c r="N965" s="41"/>
      <c r="O965" s="28"/>
      <c r="P965" s="31" t="str">
        <f t="shared" si="45"/>
        <v>No</v>
      </c>
      <c r="X965" s="41"/>
      <c r="Y965" s="41"/>
      <c r="Z965" s="41"/>
      <c r="AA965" s="41"/>
      <c r="AB965" s="28"/>
      <c r="AD965" s="31"/>
      <c r="AE965" s="41"/>
      <c r="AF965" s="41"/>
      <c r="AG965" s="41"/>
      <c r="AH965" s="41"/>
      <c r="AI965" s="41"/>
      <c r="AJ965" s="41"/>
      <c r="AK965" s="41"/>
      <c r="AL965" s="41"/>
    </row>
    <row r="966" spans="1:38">
      <c r="A966" s="8" t="str">
        <f>IF('PART III-DEMOGRAPHICS'!A966="","",'PART III-DEMOGRAPHICS'!A966)</f>
        <v/>
      </c>
      <c r="B966" s="9">
        <f t="shared" si="46"/>
        <v>0</v>
      </c>
      <c r="D966" s="28"/>
      <c r="F966" s="28"/>
      <c r="G966" s="28">
        <f t="shared" si="47"/>
        <v>0</v>
      </c>
      <c r="I966" s="28"/>
      <c r="J966" s="28"/>
      <c r="K966" s="41"/>
      <c r="L966" s="41"/>
      <c r="M966" s="41"/>
      <c r="N966" s="41"/>
      <c r="O966" s="28"/>
      <c r="P966" s="31" t="str">
        <f t="shared" si="45"/>
        <v>No</v>
      </c>
      <c r="X966" s="41"/>
      <c r="Y966" s="41"/>
      <c r="Z966" s="41"/>
      <c r="AA966" s="41"/>
      <c r="AB966" s="28"/>
      <c r="AD966" s="31"/>
      <c r="AE966" s="41"/>
      <c r="AF966" s="41"/>
      <c r="AG966" s="41"/>
      <c r="AH966" s="41"/>
      <c r="AI966" s="41"/>
      <c r="AJ966" s="41"/>
      <c r="AK966" s="41"/>
      <c r="AL966" s="41"/>
    </row>
    <row r="967" spans="1:38">
      <c r="A967" s="8" t="str">
        <f>IF('PART III-DEMOGRAPHICS'!A967="","",'PART III-DEMOGRAPHICS'!A967)</f>
        <v/>
      </c>
      <c r="B967" s="9">
        <f t="shared" si="46"/>
        <v>0</v>
      </c>
      <c r="D967" s="28"/>
      <c r="F967" s="28"/>
      <c r="G967" s="28">
        <f t="shared" si="47"/>
        <v>0</v>
      </c>
      <c r="I967" s="28"/>
      <c r="J967" s="28"/>
      <c r="K967" s="41"/>
      <c r="L967" s="41"/>
      <c r="M967" s="41"/>
      <c r="N967" s="41"/>
      <c r="O967" s="28"/>
      <c r="P967" s="31" t="str">
        <f t="shared" si="45"/>
        <v>No</v>
      </c>
      <c r="X967" s="41"/>
      <c r="Y967" s="41"/>
      <c r="Z967" s="41"/>
      <c r="AA967" s="41"/>
      <c r="AB967" s="28"/>
      <c r="AD967" s="31"/>
      <c r="AE967" s="41"/>
      <c r="AF967" s="41"/>
      <c r="AG967" s="41"/>
      <c r="AH967" s="41"/>
      <c r="AI967" s="41"/>
      <c r="AJ967" s="41"/>
      <c r="AK967" s="41"/>
      <c r="AL967" s="41"/>
    </row>
    <row r="968" spans="1:38">
      <c r="A968" s="8" t="str">
        <f>IF('PART III-DEMOGRAPHICS'!A968="","",'PART III-DEMOGRAPHICS'!A968)</f>
        <v/>
      </c>
      <c r="B968" s="9">
        <f t="shared" si="46"/>
        <v>0</v>
      </c>
      <c r="D968" s="28"/>
      <c r="F968" s="28"/>
      <c r="G968" s="28">
        <f t="shared" si="47"/>
        <v>0</v>
      </c>
      <c r="I968" s="28"/>
      <c r="J968" s="28"/>
      <c r="K968" s="41"/>
      <c r="L968" s="41"/>
      <c r="M968" s="41"/>
      <c r="N968" s="41"/>
      <c r="O968" s="28"/>
      <c r="P968" s="31" t="str">
        <f t="shared" ref="P968:P1031" si="48">IF(OR(Q968="Yes",R968="Yes",S968="Yes",T968="Yes",U968="Yes",V968="Yes",W968="Yes"),"Yes","No")</f>
        <v>No</v>
      </c>
      <c r="X968" s="41"/>
      <c r="Y968" s="41"/>
      <c r="Z968" s="41"/>
      <c r="AA968" s="41"/>
      <c r="AB968" s="28"/>
      <c r="AD968" s="31"/>
      <c r="AE968" s="41"/>
      <c r="AF968" s="41"/>
      <c r="AG968" s="41"/>
      <c r="AH968" s="41"/>
      <c r="AI968" s="41"/>
      <c r="AJ968" s="41"/>
      <c r="AK968" s="41"/>
      <c r="AL968" s="41"/>
    </row>
    <row r="969" spans="1:38">
      <c r="A969" s="8" t="str">
        <f>IF('PART III-DEMOGRAPHICS'!A969="","",'PART III-DEMOGRAPHICS'!A969)</f>
        <v/>
      </c>
      <c r="B969" s="9">
        <f t="shared" si="46"/>
        <v>0</v>
      </c>
      <c r="D969" s="28"/>
      <c r="F969" s="28"/>
      <c r="G969" s="28">
        <f t="shared" si="47"/>
        <v>0</v>
      </c>
      <c r="I969" s="28"/>
      <c r="J969" s="28"/>
      <c r="K969" s="41"/>
      <c r="L969" s="41"/>
      <c r="M969" s="41"/>
      <c r="N969" s="41"/>
      <c r="O969" s="28"/>
      <c r="P969" s="31" t="str">
        <f t="shared" si="48"/>
        <v>No</v>
      </c>
      <c r="X969" s="41"/>
      <c r="Y969" s="41"/>
      <c r="Z969" s="41"/>
      <c r="AA969" s="41"/>
      <c r="AB969" s="28"/>
      <c r="AD969" s="31"/>
      <c r="AE969" s="41"/>
      <c r="AF969" s="41"/>
      <c r="AG969" s="41"/>
      <c r="AH969" s="41"/>
      <c r="AI969" s="41"/>
      <c r="AJ969" s="41"/>
      <c r="AK969" s="41"/>
      <c r="AL969" s="41"/>
    </row>
    <row r="970" spans="1:38">
      <c r="A970" s="8" t="str">
        <f>IF('PART III-DEMOGRAPHICS'!A970="","",'PART III-DEMOGRAPHICS'!A970)</f>
        <v/>
      </c>
      <c r="B970" s="9">
        <f t="shared" si="46"/>
        <v>0</v>
      </c>
      <c r="D970" s="28"/>
      <c r="F970" s="28"/>
      <c r="G970" s="28">
        <f t="shared" si="47"/>
        <v>0</v>
      </c>
      <c r="I970" s="28"/>
      <c r="J970" s="28"/>
      <c r="K970" s="41"/>
      <c r="L970" s="41"/>
      <c r="M970" s="41"/>
      <c r="N970" s="41"/>
      <c r="O970" s="28"/>
      <c r="P970" s="31" t="str">
        <f t="shared" si="48"/>
        <v>No</v>
      </c>
      <c r="X970" s="41"/>
      <c r="Y970" s="41"/>
      <c r="Z970" s="41"/>
      <c r="AA970" s="41"/>
      <c r="AB970" s="28"/>
      <c r="AD970" s="31"/>
      <c r="AE970" s="41"/>
      <c r="AF970" s="41"/>
      <c r="AG970" s="41"/>
      <c r="AH970" s="41"/>
      <c r="AI970" s="41"/>
      <c r="AJ970" s="41"/>
      <c r="AK970" s="41"/>
      <c r="AL970" s="41"/>
    </row>
    <row r="971" spans="1:38">
      <c r="A971" s="8" t="str">
        <f>IF('PART III-DEMOGRAPHICS'!A971="","",'PART III-DEMOGRAPHICS'!A971)</f>
        <v/>
      </c>
      <c r="B971" s="9">
        <f t="shared" ref="B971:B1034" si="49">D971+F971</f>
        <v>0</v>
      </c>
      <c r="D971" s="28"/>
      <c r="F971" s="28"/>
      <c r="G971" s="28">
        <f t="shared" ref="G971:G1034" si="50">I971+J971</f>
        <v>0</v>
      </c>
      <c r="I971" s="28"/>
      <c r="J971" s="28"/>
      <c r="K971" s="41"/>
      <c r="L971" s="41"/>
      <c r="M971" s="41"/>
      <c r="N971" s="41"/>
      <c r="O971" s="28"/>
      <c r="P971" s="31" t="str">
        <f t="shared" si="48"/>
        <v>No</v>
      </c>
      <c r="X971" s="41"/>
      <c r="Y971" s="41"/>
      <c r="Z971" s="41"/>
      <c r="AA971" s="41"/>
      <c r="AB971" s="28"/>
      <c r="AD971" s="31"/>
      <c r="AE971" s="41"/>
      <c r="AF971" s="41"/>
      <c r="AG971" s="41"/>
      <c r="AH971" s="41"/>
      <c r="AI971" s="41"/>
      <c r="AJ971" s="41"/>
      <c r="AK971" s="41"/>
      <c r="AL971" s="41"/>
    </row>
    <row r="972" spans="1:38">
      <c r="A972" s="8" t="str">
        <f>IF('PART III-DEMOGRAPHICS'!A972="","",'PART III-DEMOGRAPHICS'!A972)</f>
        <v/>
      </c>
      <c r="B972" s="9">
        <f t="shared" si="49"/>
        <v>0</v>
      </c>
      <c r="D972" s="28"/>
      <c r="F972" s="28"/>
      <c r="G972" s="28">
        <f t="shared" si="50"/>
        <v>0</v>
      </c>
      <c r="I972" s="28"/>
      <c r="J972" s="28"/>
      <c r="K972" s="41"/>
      <c r="L972" s="41"/>
      <c r="M972" s="41"/>
      <c r="N972" s="41"/>
      <c r="O972" s="28"/>
      <c r="P972" s="31" t="str">
        <f t="shared" si="48"/>
        <v>No</v>
      </c>
      <c r="X972" s="41"/>
      <c r="Y972" s="41"/>
      <c r="Z972" s="41"/>
      <c r="AA972" s="41"/>
      <c r="AB972" s="28"/>
      <c r="AD972" s="31"/>
      <c r="AE972" s="41"/>
      <c r="AF972" s="41"/>
      <c r="AG972" s="41"/>
      <c r="AH972" s="41"/>
      <c r="AI972" s="41"/>
      <c r="AJ972" s="41"/>
      <c r="AK972" s="41"/>
      <c r="AL972" s="41"/>
    </row>
    <row r="973" spans="1:38">
      <c r="A973" s="8" t="str">
        <f>IF('PART III-DEMOGRAPHICS'!A973="","",'PART III-DEMOGRAPHICS'!A973)</f>
        <v/>
      </c>
      <c r="B973" s="9">
        <f t="shared" si="49"/>
        <v>0</v>
      </c>
      <c r="D973" s="28"/>
      <c r="F973" s="28"/>
      <c r="G973" s="28">
        <f t="shared" si="50"/>
        <v>0</v>
      </c>
      <c r="I973" s="28"/>
      <c r="J973" s="28"/>
      <c r="K973" s="41"/>
      <c r="L973" s="41"/>
      <c r="M973" s="41"/>
      <c r="N973" s="41"/>
      <c r="O973" s="28"/>
      <c r="P973" s="31" t="str">
        <f t="shared" si="48"/>
        <v>No</v>
      </c>
      <c r="X973" s="41"/>
      <c r="Y973" s="41"/>
      <c r="Z973" s="41"/>
      <c r="AA973" s="41"/>
      <c r="AB973" s="28"/>
      <c r="AD973" s="31"/>
      <c r="AE973" s="41"/>
      <c r="AF973" s="41"/>
      <c r="AG973" s="41"/>
      <c r="AH973" s="41"/>
      <c r="AI973" s="41"/>
      <c r="AJ973" s="41"/>
      <c r="AK973" s="41"/>
      <c r="AL973" s="41"/>
    </row>
    <row r="974" spans="1:38">
      <c r="A974" s="8" t="str">
        <f>IF('PART III-DEMOGRAPHICS'!A974="","",'PART III-DEMOGRAPHICS'!A974)</f>
        <v/>
      </c>
      <c r="B974" s="9">
        <f t="shared" si="49"/>
        <v>0</v>
      </c>
      <c r="D974" s="28"/>
      <c r="F974" s="28"/>
      <c r="G974" s="28">
        <f t="shared" si="50"/>
        <v>0</v>
      </c>
      <c r="I974" s="28"/>
      <c r="J974" s="28"/>
      <c r="K974" s="41"/>
      <c r="L974" s="41"/>
      <c r="M974" s="41"/>
      <c r="N974" s="41"/>
      <c r="O974" s="28"/>
      <c r="P974" s="31" t="str">
        <f t="shared" si="48"/>
        <v>No</v>
      </c>
      <c r="X974" s="41"/>
      <c r="Y974" s="41"/>
      <c r="Z974" s="41"/>
      <c r="AA974" s="41"/>
      <c r="AB974" s="28"/>
      <c r="AD974" s="31"/>
      <c r="AE974" s="41"/>
      <c r="AF974" s="41"/>
      <c r="AG974" s="41"/>
      <c r="AH974" s="41"/>
      <c r="AI974" s="41"/>
      <c r="AJ974" s="41"/>
      <c r="AK974" s="41"/>
      <c r="AL974" s="41"/>
    </row>
    <row r="975" spans="1:38">
      <c r="A975" s="8" t="str">
        <f>IF('PART III-DEMOGRAPHICS'!A975="","",'PART III-DEMOGRAPHICS'!A975)</f>
        <v/>
      </c>
      <c r="B975" s="9">
        <f t="shared" si="49"/>
        <v>0</v>
      </c>
      <c r="D975" s="28"/>
      <c r="F975" s="28"/>
      <c r="G975" s="28">
        <f t="shared" si="50"/>
        <v>0</v>
      </c>
      <c r="I975" s="28"/>
      <c r="J975" s="28"/>
      <c r="K975" s="41"/>
      <c r="L975" s="41"/>
      <c r="M975" s="41"/>
      <c r="N975" s="41"/>
      <c r="O975" s="28"/>
      <c r="P975" s="31" t="str">
        <f t="shared" si="48"/>
        <v>No</v>
      </c>
      <c r="X975" s="41"/>
      <c r="Y975" s="41"/>
      <c r="Z975" s="41"/>
      <c r="AA975" s="41"/>
      <c r="AB975" s="28"/>
      <c r="AD975" s="31"/>
      <c r="AE975" s="41"/>
      <c r="AF975" s="41"/>
      <c r="AG975" s="41"/>
      <c r="AH975" s="41"/>
      <c r="AI975" s="41"/>
      <c r="AJ975" s="41"/>
      <c r="AK975" s="41"/>
      <c r="AL975" s="41"/>
    </row>
    <row r="976" spans="1:38">
      <c r="A976" s="8" t="str">
        <f>IF('PART III-DEMOGRAPHICS'!A976="","",'PART III-DEMOGRAPHICS'!A976)</f>
        <v/>
      </c>
      <c r="B976" s="9">
        <f t="shared" si="49"/>
        <v>0</v>
      </c>
      <c r="D976" s="28"/>
      <c r="F976" s="28"/>
      <c r="G976" s="28">
        <f t="shared" si="50"/>
        <v>0</v>
      </c>
      <c r="I976" s="28"/>
      <c r="J976" s="28"/>
      <c r="K976" s="41"/>
      <c r="L976" s="41"/>
      <c r="M976" s="41"/>
      <c r="N976" s="41"/>
      <c r="O976" s="28"/>
      <c r="P976" s="31" t="str">
        <f t="shared" si="48"/>
        <v>No</v>
      </c>
      <c r="X976" s="41"/>
      <c r="Y976" s="41"/>
      <c r="Z976" s="41"/>
      <c r="AA976" s="41"/>
      <c r="AB976" s="28"/>
      <c r="AD976" s="31"/>
      <c r="AE976" s="41"/>
      <c r="AF976" s="41"/>
      <c r="AG976" s="41"/>
      <c r="AH976" s="41"/>
      <c r="AI976" s="41"/>
      <c r="AJ976" s="41"/>
      <c r="AK976" s="41"/>
      <c r="AL976" s="41"/>
    </row>
    <row r="977" spans="1:38">
      <c r="A977" s="8" t="str">
        <f>IF('PART III-DEMOGRAPHICS'!A977="","",'PART III-DEMOGRAPHICS'!A977)</f>
        <v/>
      </c>
      <c r="B977" s="9">
        <f t="shared" si="49"/>
        <v>0</v>
      </c>
      <c r="D977" s="28"/>
      <c r="F977" s="28"/>
      <c r="G977" s="28">
        <f t="shared" si="50"/>
        <v>0</v>
      </c>
      <c r="I977" s="28"/>
      <c r="J977" s="28"/>
      <c r="K977" s="41"/>
      <c r="L977" s="41"/>
      <c r="M977" s="41"/>
      <c r="N977" s="41"/>
      <c r="O977" s="28"/>
      <c r="P977" s="31" t="str">
        <f t="shared" si="48"/>
        <v>No</v>
      </c>
      <c r="X977" s="41"/>
      <c r="Y977" s="41"/>
      <c r="Z977" s="41"/>
      <c r="AA977" s="41"/>
      <c r="AB977" s="28"/>
      <c r="AD977" s="31"/>
      <c r="AE977" s="41"/>
      <c r="AF977" s="41"/>
      <c r="AG977" s="41"/>
      <c r="AH977" s="41"/>
      <c r="AI977" s="41"/>
      <c r="AJ977" s="41"/>
      <c r="AK977" s="41"/>
      <c r="AL977" s="41"/>
    </row>
    <row r="978" spans="1:38">
      <c r="A978" s="8" t="str">
        <f>IF('PART III-DEMOGRAPHICS'!A978="","",'PART III-DEMOGRAPHICS'!A978)</f>
        <v/>
      </c>
      <c r="B978" s="9">
        <f t="shared" si="49"/>
        <v>0</v>
      </c>
      <c r="D978" s="28"/>
      <c r="F978" s="28"/>
      <c r="G978" s="28">
        <f t="shared" si="50"/>
        <v>0</v>
      </c>
      <c r="I978" s="28"/>
      <c r="J978" s="28"/>
      <c r="K978" s="41"/>
      <c r="L978" s="41"/>
      <c r="M978" s="41"/>
      <c r="N978" s="41"/>
      <c r="O978" s="28"/>
      <c r="P978" s="31" t="str">
        <f t="shared" si="48"/>
        <v>No</v>
      </c>
      <c r="X978" s="41"/>
      <c r="Y978" s="41"/>
      <c r="Z978" s="41"/>
      <c r="AA978" s="41"/>
      <c r="AB978" s="28"/>
      <c r="AD978" s="31"/>
      <c r="AE978" s="41"/>
      <c r="AF978" s="41"/>
      <c r="AG978" s="41"/>
      <c r="AH978" s="41"/>
      <c r="AI978" s="41"/>
      <c r="AJ978" s="41"/>
      <c r="AK978" s="41"/>
      <c r="AL978" s="41"/>
    </row>
    <row r="979" spans="1:38">
      <c r="A979" s="8" t="str">
        <f>IF('PART III-DEMOGRAPHICS'!A979="","",'PART III-DEMOGRAPHICS'!A979)</f>
        <v/>
      </c>
      <c r="B979" s="9">
        <f t="shared" si="49"/>
        <v>0</v>
      </c>
      <c r="D979" s="28"/>
      <c r="F979" s="28"/>
      <c r="G979" s="28">
        <f t="shared" si="50"/>
        <v>0</v>
      </c>
      <c r="I979" s="28"/>
      <c r="J979" s="28"/>
      <c r="K979" s="41"/>
      <c r="L979" s="41"/>
      <c r="M979" s="41"/>
      <c r="N979" s="41"/>
      <c r="O979" s="28"/>
      <c r="P979" s="31" t="str">
        <f t="shared" si="48"/>
        <v>No</v>
      </c>
      <c r="X979" s="41"/>
      <c r="Y979" s="41"/>
      <c r="Z979" s="41"/>
      <c r="AA979" s="41"/>
      <c r="AB979" s="28"/>
      <c r="AD979" s="31"/>
      <c r="AE979" s="41"/>
      <c r="AF979" s="41"/>
      <c r="AG979" s="41"/>
      <c r="AH979" s="41"/>
      <c r="AI979" s="41"/>
      <c r="AJ979" s="41"/>
      <c r="AK979" s="41"/>
      <c r="AL979" s="41"/>
    </row>
    <row r="980" spans="1:38">
      <c r="A980" s="8" t="str">
        <f>IF('PART III-DEMOGRAPHICS'!A980="","",'PART III-DEMOGRAPHICS'!A980)</f>
        <v/>
      </c>
      <c r="B980" s="9">
        <f t="shared" si="49"/>
        <v>0</v>
      </c>
      <c r="D980" s="28"/>
      <c r="F980" s="28"/>
      <c r="G980" s="28">
        <f t="shared" si="50"/>
        <v>0</v>
      </c>
      <c r="I980" s="28"/>
      <c r="J980" s="28"/>
      <c r="K980" s="41"/>
      <c r="L980" s="41"/>
      <c r="M980" s="41"/>
      <c r="N980" s="41"/>
      <c r="O980" s="28"/>
      <c r="P980" s="31" t="str">
        <f t="shared" si="48"/>
        <v>No</v>
      </c>
      <c r="X980" s="41"/>
      <c r="Y980" s="41"/>
      <c r="Z980" s="41"/>
      <c r="AA980" s="41"/>
      <c r="AB980" s="28"/>
      <c r="AD980" s="31"/>
      <c r="AE980" s="41"/>
      <c r="AF980" s="41"/>
      <c r="AG980" s="41"/>
      <c r="AH980" s="41"/>
      <c r="AI980" s="41"/>
      <c r="AJ980" s="41"/>
      <c r="AK980" s="41"/>
      <c r="AL980" s="41"/>
    </row>
    <row r="981" spans="1:38">
      <c r="A981" s="8" t="str">
        <f>IF('PART III-DEMOGRAPHICS'!A981="","",'PART III-DEMOGRAPHICS'!A981)</f>
        <v/>
      </c>
      <c r="B981" s="9">
        <f t="shared" si="49"/>
        <v>0</v>
      </c>
      <c r="D981" s="28"/>
      <c r="F981" s="28"/>
      <c r="G981" s="28">
        <f t="shared" si="50"/>
        <v>0</v>
      </c>
      <c r="I981" s="28"/>
      <c r="J981" s="28"/>
      <c r="K981" s="41"/>
      <c r="L981" s="41"/>
      <c r="M981" s="41"/>
      <c r="N981" s="41"/>
      <c r="O981" s="28"/>
      <c r="P981" s="31" t="str">
        <f t="shared" si="48"/>
        <v>No</v>
      </c>
      <c r="X981" s="41"/>
      <c r="Y981" s="41"/>
      <c r="Z981" s="41"/>
      <c r="AA981" s="41"/>
      <c r="AB981" s="28"/>
      <c r="AD981" s="31"/>
      <c r="AE981" s="41"/>
      <c r="AF981" s="41"/>
      <c r="AG981" s="41"/>
      <c r="AH981" s="41"/>
      <c r="AI981" s="41"/>
      <c r="AJ981" s="41"/>
      <c r="AK981" s="41"/>
      <c r="AL981" s="41"/>
    </row>
    <row r="982" spans="1:38">
      <c r="A982" s="8" t="str">
        <f>IF('PART III-DEMOGRAPHICS'!A982="","",'PART III-DEMOGRAPHICS'!A982)</f>
        <v/>
      </c>
      <c r="B982" s="9">
        <f t="shared" si="49"/>
        <v>0</v>
      </c>
      <c r="D982" s="28"/>
      <c r="F982" s="28"/>
      <c r="G982" s="28">
        <f t="shared" si="50"/>
        <v>0</v>
      </c>
      <c r="I982" s="28"/>
      <c r="J982" s="28"/>
      <c r="K982" s="41"/>
      <c r="L982" s="41"/>
      <c r="M982" s="41"/>
      <c r="N982" s="41"/>
      <c r="O982" s="28"/>
      <c r="P982" s="31" t="str">
        <f t="shared" si="48"/>
        <v>No</v>
      </c>
      <c r="X982" s="41"/>
      <c r="Y982" s="41"/>
      <c r="Z982" s="41"/>
      <c r="AA982" s="41"/>
      <c r="AB982" s="28"/>
      <c r="AD982" s="31"/>
      <c r="AE982" s="41"/>
      <c r="AF982" s="41"/>
      <c r="AG982" s="41"/>
      <c r="AH982" s="41"/>
      <c r="AI982" s="41"/>
      <c r="AJ982" s="41"/>
      <c r="AK982" s="41"/>
      <c r="AL982" s="41"/>
    </row>
    <row r="983" spans="1:38">
      <c r="A983" s="8" t="str">
        <f>IF('PART III-DEMOGRAPHICS'!A983="","",'PART III-DEMOGRAPHICS'!A983)</f>
        <v/>
      </c>
      <c r="B983" s="9">
        <f t="shared" si="49"/>
        <v>0</v>
      </c>
      <c r="D983" s="28"/>
      <c r="F983" s="28"/>
      <c r="G983" s="28">
        <f t="shared" si="50"/>
        <v>0</v>
      </c>
      <c r="I983" s="28"/>
      <c r="J983" s="28"/>
      <c r="K983" s="41"/>
      <c r="L983" s="41"/>
      <c r="M983" s="41"/>
      <c r="N983" s="41"/>
      <c r="O983" s="28"/>
      <c r="P983" s="31" t="str">
        <f t="shared" si="48"/>
        <v>No</v>
      </c>
      <c r="X983" s="41"/>
      <c r="Y983" s="41"/>
      <c r="Z983" s="41"/>
      <c r="AA983" s="41"/>
      <c r="AB983" s="28"/>
      <c r="AD983" s="31"/>
      <c r="AE983" s="41"/>
      <c r="AF983" s="41"/>
      <c r="AG983" s="41"/>
      <c r="AH983" s="41"/>
      <c r="AI983" s="41"/>
      <c r="AJ983" s="41"/>
      <c r="AK983" s="41"/>
      <c r="AL983" s="41"/>
    </row>
    <row r="984" spans="1:38">
      <c r="A984" s="8" t="str">
        <f>IF('PART III-DEMOGRAPHICS'!A984="","",'PART III-DEMOGRAPHICS'!A984)</f>
        <v/>
      </c>
      <c r="B984" s="9">
        <f t="shared" si="49"/>
        <v>0</v>
      </c>
      <c r="D984" s="28"/>
      <c r="F984" s="28"/>
      <c r="G984" s="28">
        <f t="shared" si="50"/>
        <v>0</v>
      </c>
      <c r="I984" s="28"/>
      <c r="J984" s="28"/>
      <c r="K984" s="41"/>
      <c r="L984" s="41"/>
      <c r="M984" s="41"/>
      <c r="N984" s="41"/>
      <c r="O984" s="28"/>
      <c r="P984" s="31" t="str">
        <f t="shared" si="48"/>
        <v>No</v>
      </c>
      <c r="X984" s="41"/>
      <c r="Y984" s="41"/>
      <c r="Z984" s="41"/>
      <c r="AA984" s="41"/>
      <c r="AB984" s="28"/>
      <c r="AD984" s="31"/>
      <c r="AE984" s="41"/>
      <c r="AF984" s="41"/>
      <c r="AG984" s="41"/>
      <c r="AH984" s="41"/>
      <c r="AI984" s="41"/>
      <c r="AJ984" s="41"/>
      <c r="AK984" s="41"/>
      <c r="AL984" s="41"/>
    </row>
    <row r="985" spans="1:38">
      <c r="A985" s="8" t="str">
        <f>IF('PART III-DEMOGRAPHICS'!A985="","",'PART III-DEMOGRAPHICS'!A985)</f>
        <v/>
      </c>
      <c r="B985" s="9">
        <f t="shared" si="49"/>
        <v>0</v>
      </c>
      <c r="D985" s="28"/>
      <c r="F985" s="28"/>
      <c r="G985" s="28">
        <f t="shared" si="50"/>
        <v>0</v>
      </c>
      <c r="I985" s="28"/>
      <c r="J985" s="28"/>
      <c r="K985" s="41"/>
      <c r="L985" s="41"/>
      <c r="M985" s="41"/>
      <c r="N985" s="41"/>
      <c r="O985" s="28"/>
      <c r="P985" s="31" t="str">
        <f t="shared" si="48"/>
        <v>No</v>
      </c>
      <c r="X985" s="41"/>
      <c r="Y985" s="41"/>
      <c r="Z985" s="41"/>
      <c r="AA985" s="41"/>
      <c r="AB985" s="28"/>
      <c r="AD985" s="31"/>
      <c r="AE985" s="41"/>
      <c r="AF985" s="41"/>
      <c r="AG985" s="41"/>
      <c r="AH985" s="41"/>
      <c r="AI985" s="41"/>
      <c r="AJ985" s="41"/>
      <c r="AK985" s="41"/>
      <c r="AL985" s="41"/>
    </row>
    <row r="986" spans="1:38">
      <c r="A986" s="8" t="str">
        <f>IF('PART III-DEMOGRAPHICS'!A986="","",'PART III-DEMOGRAPHICS'!A986)</f>
        <v/>
      </c>
      <c r="B986" s="9">
        <f t="shared" si="49"/>
        <v>0</v>
      </c>
      <c r="D986" s="28"/>
      <c r="F986" s="28"/>
      <c r="G986" s="28">
        <f t="shared" si="50"/>
        <v>0</v>
      </c>
      <c r="I986" s="28"/>
      <c r="J986" s="28"/>
      <c r="K986" s="41"/>
      <c r="L986" s="41"/>
      <c r="M986" s="41"/>
      <c r="N986" s="41"/>
      <c r="O986" s="28"/>
      <c r="P986" s="31" t="str">
        <f t="shared" si="48"/>
        <v>No</v>
      </c>
      <c r="X986" s="41"/>
      <c r="Y986" s="41"/>
      <c r="Z986" s="41"/>
      <c r="AA986" s="41"/>
      <c r="AB986" s="28"/>
      <c r="AD986" s="31"/>
      <c r="AE986" s="41"/>
      <c r="AF986" s="41"/>
      <c r="AG986" s="41"/>
      <c r="AH986" s="41"/>
      <c r="AI986" s="41"/>
      <c r="AJ986" s="41"/>
      <c r="AK986" s="41"/>
      <c r="AL986" s="41"/>
    </row>
    <row r="987" spans="1:38">
      <c r="A987" s="8" t="str">
        <f>IF('PART III-DEMOGRAPHICS'!A987="","",'PART III-DEMOGRAPHICS'!A987)</f>
        <v/>
      </c>
      <c r="B987" s="9">
        <f t="shared" si="49"/>
        <v>0</v>
      </c>
      <c r="D987" s="28"/>
      <c r="F987" s="28"/>
      <c r="G987" s="28">
        <f t="shared" si="50"/>
        <v>0</v>
      </c>
      <c r="I987" s="28"/>
      <c r="J987" s="28"/>
      <c r="K987" s="41"/>
      <c r="L987" s="41"/>
      <c r="M987" s="41"/>
      <c r="N987" s="41"/>
      <c r="O987" s="28"/>
      <c r="P987" s="31" t="str">
        <f t="shared" si="48"/>
        <v>No</v>
      </c>
      <c r="X987" s="41"/>
      <c r="Y987" s="41"/>
      <c r="Z987" s="41"/>
      <c r="AA987" s="41"/>
      <c r="AB987" s="28"/>
      <c r="AD987" s="31"/>
      <c r="AE987" s="41"/>
      <c r="AF987" s="41"/>
      <c r="AG987" s="41"/>
      <c r="AH987" s="41"/>
      <c r="AI987" s="41"/>
      <c r="AJ987" s="41"/>
      <c r="AK987" s="41"/>
      <c r="AL987" s="41"/>
    </row>
    <row r="988" spans="1:38">
      <c r="A988" s="8" t="str">
        <f>IF('PART III-DEMOGRAPHICS'!A988="","",'PART III-DEMOGRAPHICS'!A988)</f>
        <v/>
      </c>
      <c r="B988" s="9">
        <f t="shared" si="49"/>
        <v>0</v>
      </c>
      <c r="D988" s="28"/>
      <c r="F988" s="28"/>
      <c r="G988" s="28">
        <f t="shared" si="50"/>
        <v>0</v>
      </c>
      <c r="I988" s="28"/>
      <c r="J988" s="28"/>
      <c r="K988" s="41"/>
      <c r="L988" s="41"/>
      <c r="M988" s="41"/>
      <c r="N988" s="41"/>
      <c r="O988" s="28"/>
      <c r="P988" s="31" t="str">
        <f t="shared" si="48"/>
        <v>No</v>
      </c>
      <c r="X988" s="41"/>
      <c r="Y988" s="41"/>
      <c r="Z988" s="41"/>
      <c r="AA988" s="41"/>
      <c r="AB988" s="28"/>
      <c r="AD988" s="31"/>
      <c r="AE988" s="41"/>
      <c r="AF988" s="41"/>
      <c r="AG988" s="41"/>
      <c r="AH988" s="41"/>
      <c r="AI988" s="41"/>
      <c r="AJ988" s="41"/>
      <c r="AK988" s="41"/>
      <c r="AL988" s="41"/>
    </row>
    <row r="989" spans="1:38">
      <c r="A989" s="8" t="str">
        <f>IF('PART III-DEMOGRAPHICS'!A989="","",'PART III-DEMOGRAPHICS'!A989)</f>
        <v/>
      </c>
      <c r="B989" s="9">
        <f t="shared" si="49"/>
        <v>0</v>
      </c>
      <c r="D989" s="28"/>
      <c r="F989" s="28"/>
      <c r="G989" s="28">
        <f t="shared" si="50"/>
        <v>0</v>
      </c>
      <c r="I989" s="28"/>
      <c r="J989" s="28"/>
      <c r="K989" s="41"/>
      <c r="L989" s="41"/>
      <c r="M989" s="41"/>
      <c r="N989" s="41"/>
      <c r="O989" s="28"/>
      <c r="P989" s="31" t="str">
        <f t="shared" si="48"/>
        <v>No</v>
      </c>
      <c r="X989" s="41"/>
      <c r="Y989" s="41"/>
      <c r="Z989" s="41"/>
      <c r="AA989" s="41"/>
      <c r="AB989" s="28"/>
      <c r="AD989" s="31"/>
      <c r="AE989" s="41"/>
      <c r="AF989" s="41"/>
      <c r="AG989" s="41"/>
      <c r="AH989" s="41"/>
      <c r="AI989" s="41"/>
      <c r="AJ989" s="41"/>
      <c r="AK989" s="41"/>
      <c r="AL989" s="41"/>
    </row>
    <row r="990" spans="1:38">
      <c r="A990" s="8" t="str">
        <f>IF('PART III-DEMOGRAPHICS'!A990="","",'PART III-DEMOGRAPHICS'!A990)</f>
        <v/>
      </c>
      <c r="B990" s="9">
        <f t="shared" si="49"/>
        <v>0</v>
      </c>
      <c r="D990" s="28"/>
      <c r="F990" s="28"/>
      <c r="G990" s="28">
        <f t="shared" si="50"/>
        <v>0</v>
      </c>
      <c r="I990" s="28"/>
      <c r="J990" s="28"/>
      <c r="K990" s="41"/>
      <c r="L990" s="41"/>
      <c r="M990" s="41"/>
      <c r="N990" s="41"/>
      <c r="O990" s="28"/>
      <c r="P990" s="31" t="str">
        <f t="shared" si="48"/>
        <v>No</v>
      </c>
      <c r="X990" s="41"/>
      <c r="Y990" s="41"/>
      <c r="Z990" s="41"/>
      <c r="AA990" s="41"/>
      <c r="AB990" s="28"/>
      <c r="AD990" s="31"/>
      <c r="AE990" s="41"/>
      <c r="AF990" s="41"/>
      <c r="AG990" s="41"/>
      <c r="AH990" s="41"/>
      <c r="AI990" s="41"/>
      <c r="AJ990" s="41"/>
      <c r="AK990" s="41"/>
      <c r="AL990" s="41"/>
    </row>
    <row r="991" spans="1:38">
      <c r="A991" s="8" t="str">
        <f>IF('PART III-DEMOGRAPHICS'!A991="","",'PART III-DEMOGRAPHICS'!A991)</f>
        <v/>
      </c>
      <c r="B991" s="9">
        <f t="shared" si="49"/>
        <v>0</v>
      </c>
      <c r="D991" s="28"/>
      <c r="F991" s="28"/>
      <c r="G991" s="28">
        <f t="shared" si="50"/>
        <v>0</v>
      </c>
      <c r="I991" s="28"/>
      <c r="J991" s="28"/>
      <c r="K991" s="41"/>
      <c r="L991" s="41"/>
      <c r="M991" s="41"/>
      <c r="N991" s="41"/>
      <c r="O991" s="28"/>
      <c r="P991" s="31" t="str">
        <f t="shared" si="48"/>
        <v>No</v>
      </c>
      <c r="X991" s="41"/>
      <c r="Y991" s="41"/>
      <c r="Z991" s="41"/>
      <c r="AA991" s="41"/>
      <c r="AB991" s="28"/>
      <c r="AD991" s="31"/>
      <c r="AE991" s="41"/>
      <c r="AF991" s="41"/>
      <c r="AG991" s="41"/>
      <c r="AH991" s="41"/>
      <c r="AI991" s="41"/>
      <c r="AJ991" s="41"/>
      <c r="AK991" s="41"/>
      <c r="AL991" s="41"/>
    </row>
    <row r="992" spans="1:38">
      <c r="A992" s="8" t="str">
        <f>IF('PART III-DEMOGRAPHICS'!A992="","",'PART III-DEMOGRAPHICS'!A992)</f>
        <v/>
      </c>
      <c r="B992" s="9">
        <f t="shared" si="49"/>
        <v>0</v>
      </c>
      <c r="D992" s="28"/>
      <c r="F992" s="28"/>
      <c r="G992" s="28">
        <f t="shared" si="50"/>
        <v>0</v>
      </c>
      <c r="I992" s="28"/>
      <c r="J992" s="28"/>
      <c r="K992" s="41"/>
      <c r="L992" s="41"/>
      <c r="M992" s="41"/>
      <c r="N992" s="41"/>
      <c r="O992" s="28"/>
      <c r="P992" s="31" t="str">
        <f t="shared" si="48"/>
        <v>No</v>
      </c>
      <c r="X992" s="41"/>
      <c r="Y992" s="41"/>
      <c r="Z992" s="41"/>
      <c r="AA992" s="41"/>
      <c r="AB992" s="28"/>
      <c r="AD992" s="31"/>
      <c r="AE992" s="41"/>
      <c r="AF992" s="41"/>
      <c r="AG992" s="41"/>
      <c r="AH992" s="41"/>
      <c r="AI992" s="41"/>
      <c r="AJ992" s="41"/>
      <c r="AK992" s="41"/>
      <c r="AL992" s="41"/>
    </row>
    <row r="993" spans="1:38">
      <c r="A993" s="8" t="str">
        <f>IF('PART III-DEMOGRAPHICS'!A993="","",'PART III-DEMOGRAPHICS'!A993)</f>
        <v/>
      </c>
      <c r="B993" s="9">
        <f t="shared" si="49"/>
        <v>0</v>
      </c>
      <c r="D993" s="28"/>
      <c r="F993" s="28"/>
      <c r="G993" s="28">
        <f t="shared" si="50"/>
        <v>0</v>
      </c>
      <c r="I993" s="28"/>
      <c r="J993" s="28"/>
      <c r="K993" s="41"/>
      <c r="L993" s="41"/>
      <c r="M993" s="41"/>
      <c r="N993" s="41"/>
      <c r="O993" s="28"/>
      <c r="P993" s="31" t="str">
        <f t="shared" si="48"/>
        <v>No</v>
      </c>
      <c r="X993" s="41"/>
      <c r="Y993" s="41"/>
      <c r="Z993" s="41"/>
      <c r="AA993" s="41"/>
      <c r="AB993" s="28"/>
      <c r="AD993" s="31"/>
      <c r="AE993" s="41"/>
      <c r="AF993" s="41"/>
      <c r="AG993" s="41"/>
      <c r="AH993" s="41"/>
      <c r="AI993" s="41"/>
      <c r="AJ993" s="41"/>
      <c r="AK993" s="41"/>
      <c r="AL993" s="41"/>
    </row>
    <row r="994" spans="1:38">
      <c r="A994" s="8" t="str">
        <f>IF('PART III-DEMOGRAPHICS'!A994="","",'PART III-DEMOGRAPHICS'!A994)</f>
        <v/>
      </c>
      <c r="B994" s="9">
        <f t="shared" si="49"/>
        <v>0</v>
      </c>
      <c r="D994" s="28"/>
      <c r="F994" s="28"/>
      <c r="G994" s="28">
        <f t="shared" si="50"/>
        <v>0</v>
      </c>
      <c r="I994" s="28"/>
      <c r="J994" s="28"/>
      <c r="K994" s="41"/>
      <c r="L994" s="41"/>
      <c r="M994" s="41"/>
      <c r="N994" s="41"/>
      <c r="O994" s="28"/>
      <c r="P994" s="31" t="str">
        <f t="shared" si="48"/>
        <v>No</v>
      </c>
      <c r="X994" s="41"/>
      <c r="Y994" s="41"/>
      <c r="Z994" s="41"/>
      <c r="AA994" s="41"/>
      <c r="AB994" s="28"/>
      <c r="AD994" s="31"/>
      <c r="AE994" s="41"/>
      <c r="AF994" s="41"/>
      <c r="AG994" s="41"/>
      <c r="AH994" s="41"/>
      <c r="AI994" s="41"/>
      <c r="AJ994" s="41"/>
      <c r="AK994" s="41"/>
      <c r="AL994" s="41"/>
    </row>
    <row r="995" spans="1:38">
      <c r="A995" s="8" t="str">
        <f>IF('PART III-DEMOGRAPHICS'!A995="","",'PART III-DEMOGRAPHICS'!A995)</f>
        <v/>
      </c>
      <c r="B995" s="9">
        <f t="shared" si="49"/>
        <v>0</v>
      </c>
      <c r="D995" s="28"/>
      <c r="F995" s="28"/>
      <c r="G995" s="28">
        <f t="shared" si="50"/>
        <v>0</v>
      </c>
      <c r="I995" s="28"/>
      <c r="J995" s="28"/>
      <c r="K995" s="41"/>
      <c r="L995" s="41"/>
      <c r="M995" s="41"/>
      <c r="N995" s="41"/>
      <c r="O995" s="28"/>
      <c r="P995" s="31" t="str">
        <f t="shared" si="48"/>
        <v>No</v>
      </c>
      <c r="X995" s="41"/>
      <c r="Y995" s="41"/>
      <c r="Z995" s="41"/>
      <c r="AA995" s="41"/>
      <c r="AB995" s="28"/>
      <c r="AD995" s="31"/>
      <c r="AE995" s="41"/>
      <c r="AF995" s="41"/>
      <c r="AG995" s="41"/>
      <c r="AH995" s="41"/>
      <c r="AI995" s="41"/>
      <c r="AJ995" s="41"/>
      <c r="AK995" s="41"/>
      <c r="AL995" s="41"/>
    </row>
    <row r="996" spans="1:38">
      <c r="A996" s="8" t="str">
        <f>IF('PART III-DEMOGRAPHICS'!A996="","",'PART III-DEMOGRAPHICS'!A996)</f>
        <v/>
      </c>
      <c r="B996" s="9">
        <f t="shared" si="49"/>
        <v>0</v>
      </c>
      <c r="D996" s="28"/>
      <c r="F996" s="28"/>
      <c r="G996" s="28">
        <f t="shared" si="50"/>
        <v>0</v>
      </c>
      <c r="I996" s="28"/>
      <c r="J996" s="28"/>
      <c r="K996" s="41"/>
      <c r="L996" s="41"/>
      <c r="M996" s="41"/>
      <c r="N996" s="41"/>
      <c r="O996" s="28"/>
      <c r="P996" s="31" t="str">
        <f t="shared" si="48"/>
        <v>No</v>
      </c>
      <c r="X996" s="41"/>
      <c r="Y996" s="41"/>
      <c r="Z996" s="41"/>
      <c r="AA996" s="41"/>
      <c r="AB996" s="28"/>
      <c r="AD996" s="31"/>
      <c r="AE996" s="41"/>
      <c r="AF996" s="41"/>
      <c r="AG996" s="41"/>
      <c r="AH996" s="41"/>
      <c r="AI996" s="41"/>
      <c r="AJ996" s="41"/>
      <c r="AK996" s="41"/>
      <c r="AL996" s="41"/>
    </row>
    <row r="997" spans="1:38">
      <c r="A997" s="8" t="str">
        <f>IF('PART III-DEMOGRAPHICS'!A997="","",'PART III-DEMOGRAPHICS'!A997)</f>
        <v/>
      </c>
      <c r="B997" s="9">
        <f t="shared" si="49"/>
        <v>0</v>
      </c>
      <c r="D997" s="28"/>
      <c r="F997" s="28"/>
      <c r="G997" s="28">
        <f t="shared" si="50"/>
        <v>0</v>
      </c>
      <c r="I997" s="28"/>
      <c r="J997" s="28"/>
      <c r="K997" s="41"/>
      <c r="L997" s="41"/>
      <c r="M997" s="41"/>
      <c r="N997" s="41"/>
      <c r="O997" s="28"/>
      <c r="P997" s="31" t="str">
        <f t="shared" si="48"/>
        <v>No</v>
      </c>
      <c r="X997" s="41"/>
      <c r="Y997" s="41"/>
      <c r="Z997" s="41"/>
      <c r="AA997" s="41"/>
      <c r="AB997" s="28"/>
      <c r="AD997" s="31"/>
      <c r="AE997" s="41"/>
      <c r="AF997" s="41"/>
      <c r="AG997" s="41"/>
      <c r="AH997" s="41"/>
      <c r="AI997" s="41"/>
      <c r="AJ997" s="41"/>
      <c r="AK997" s="41"/>
      <c r="AL997" s="41"/>
    </row>
    <row r="998" spans="1:38">
      <c r="A998" s="8" t="str">
        <f>IF('PART III-DEMOGRAPHICS'!A998="","",'PART III-DEMOGRAPHICS'!A998)</f>
        <v/>
      </c>
      <c r="B998" s="9">
        <f t="shared" si="49"/>
        <v>0</v>
      </c>
      <c r="D998" s="28"/>
      <c r="F998" s="28"/>
      <c r="G998" s="28">
        <f t="shared" si="50"/>
        <v>0</v>
      </c>
      <c r="I998" s="28"/>
      <c r="J998" s="28"/>
      <c r="K998" s="41"/>
      <c r="L998" s="41"/>
      <c r="M998" s="41"/>
      <c r="N998" s="41"/>
      <c r="O998" s="28"/>
      <c r="P998" s="31" t="str">
        <f t="shared" si="48"/>
        <v>No</v>
      </c>
      <c r="X998" s="41"/>
      <c r="Y998" s="41"/>
      <c r="Z998" s="41"/>
      <c r="AA998" s="41"/>
      <c r="AB998" s="28"/>
      <c r="AD998" s="31"/>
      <c r="AE998" s="41"/>
      <c r="AF998" s="41"/>
      <c r="AG998" s="41"/>
      <c r="AH998" s="41"/>
      <c r="AI998" s="41"/>
      <c r="AJ998" s="41"/>
      <c r="AK998" s="41"/>
      <c r="AL998" s="41"/>
    </row>
    <row r="999" spans="1:38">
      <c r="A999" s="8" t="str">
        <f>IF('PART III-DEMOGRAPHICS'!A999="","",'PART III-DEMOGRAPHICS'!A999)</f>
        <v/>
      </c>
      <c r="B999" s="9">
        <f t="shared" si="49"/>
        <v>0</v>
      </c>
      <c r="D999" s="28"/>
      <c r="F999" s="28"/>
      <c r="G999" s="28">
        <f t="shared" si="50"/>
        <v>0</v>
      </c>
      <c r="I999" s="28"/>
      <c r="J999" s="28"/>
      <c r="K999" s="41"/>
      <c r="L999" s="41"/>
      <c r="M999" s="41"/>
      <c r="N999" s="41"/>
      <c r="O999" s="28"/>
      <c r="P999" s="31" t="str">
        <f t="shared" si="48"/>
        <v>No</v>
      </c>
      <c r="X999" s="41"/>
      <c r="Y999" s="41"/>
      <c r="Z999" s="41"/>
      <c r="AA999" s="41"/>
      <c r="AB999" s="28"/>
      <c r="AD999" s="31"/>
      <c r="AE999" s="41"/>
      <c r="AF999" s="41"/>
      <c r="AG999" s="41"/>
      <c r="AH999" s="41"/>
      <c r="AI999" s="41"/>
      <c r="AJ999" s="41"/>
      <c r="AK999" s="41"/>
      <c r="AL999" s="41"/>
    </row>
    <row r="1000" spans="1:38">
      <c r="A1000" s="8" t="str">
        <f>IF('PART III-DEMOGRAPHICS'!A1000="","",'PART III-DEMOGRAPHICS'!A1000)</f>
        <v/>
      </c>
      <c r="B1000" s="9">
        <f t="shared" si="49"/>
        <v>0</v>
      </c>
      <c r="D1000" s="28"/>
      <c r="F1000" s="28"/>
      <c r="G1000" s="28">
        <f t="shared" si="50"/>
        <v>0</v>
      </c>
      <c r="I1000" s="28"/>
      <c r="J1000" s="28"/>
      <c r="K1000" s="41"/>
      <c r="L1000" s="41"/>
      <c r="M1000" s="41"/>
      <c r="N1000" s="41"/>
      <c r="O1000" s="28"/>
      <c r="P1000" s="31" t="str">
        <f t="shared" si="48"/>
        <v>No</v>
      </c>
      <c r="X1000" s="41"/>
      <c r="Y1000" s="41"/>
      <c r="Z1000" s="41"/>
      <c r="AA1000" s="41"/>
      <c r="AB1000" s="28"/>
      <c r="AD1000" s="31"/>
      <c r="AE1000" s="41"/>
      <c r="AF1000" s="41"/>
      <c r="AG1000" s="41"/>
      <c r="AH1000" s="41"/>
      <c r="AI1000" s="41"/>
      <c r="AJ1000" s="41"/>
      <c r="AK1000" s="41"/>
      <c r="AL1000" s="41"/>
    </row>
    <row r="1001" spans="1:38">
      <c r="A1001" s="8" t="str">
        <f>IF('PART III-DEMOGRAPHICS'!A1001="","",'PART III-DEMOGRAPHICS'!A1001)</f>
        <v/>
      </c>
      <c r="B1001" s="9">
        <f t="shared" si="49"/>
        <v>0</v>
      </c>
      <c r="D1001" s="28"/>
      <c r="F1001" s="28"/>
      <c r="G1001" s="28">
        <f t="shared" si="50"/>
        <v>0</v>
      </c>
      <c r="I1001" s="28"/>
      <c r="J1001" s="28"/>
      <c r="K1001" s="41"/>
      <c r="L1001" s="41"/>
      <c r="M1001" s="41"/>
      <c r="N1001" s="41"/>
      <c r="O1001" s="28"/>
      <c r="P1001" s="31" t="str">
        <f t="shared" si="48"/>
        <v>No</v>
      </c>
      <c r="X1001" s="41"/>
      <c r="Y1001" s="41"/>
      <c r="Z1001" s="41"/>
      <c r="AA1001" s="41"/>
      <c r="AB1001" s="28"/>
      <c r="AD1001" s="31"/>
      <c r="AE1001" s="41"/>
      <c r="AF1001" s="41"/>
      <c r="AG1001" s="41"/>
      <c r="AH1001" s="41"/>
      <c r="AI1001" s="41"/>
      <c r="AJ1001" s="41"/>
      <c r="AK1001" s="41"/>
      <c r="AL1001" s="41"/>
    </row>
    <row r="1002" spans="1:38">
      <c r="A1002" s="8" t="str">
        <f>IF('PART III-DEMOGRAPHICS'!A1002="","",'PART III-DEMOGRAPHICS'!A1002)</f>
        <v/>
      </c>
      <c r="B1002" s="9">
        <f t="shared" si="49"/>
        <v>0</v>
      </c>
      <c r="D1002" s="28"/>
      <c r="F1002" s="28"/>
      <c r="G1002" s="28">
        <f t="shared" si="50"/>
        <v>0</v>
      </c>
      <c r="I1002" s="28"/>
      <c r="J1002" s="28"/>
      <c r="K1002" s="41"/>
      <c r="L1002" s="41"/>
      <c r="M1002" s="41"/>
      <c r="N1002" s="41"/>
      <c r="O1002" s="28"/>
      <c r="P1002" s="31" t="str">
        <f t="shared" si="48"/>
        <v>No</v>
      </c>
      <c r="X1002" s="41"/>
      <c r="Y1002" s="41"/>
      <c r="Z1002" s="41"/>
      <c r="AA1002" s="41"/>
      <c r="AB1002" s="28"/>
      <c r="AD1002" s="31"/>
      <c r="AE1002" s="41"/>
      <c r="AF1002" s="41"/>
      <c r="AG1002" s="41"/>
      <c r="AH1002" s="41"/>
      <c r="AI1002" s="41"/>
      <c r="AJ1002" s="41"/>
      <c r="AK1002" s="41"/>
      <c r="AL1002" s="41"/>
    </row>
    <row r="1003" spans="1:38">
      <c r="A1003" s="8" t="str">
        <f>IF('PART III-DEMOGRAPHICS'!A1003="","",'PART III-DEMOGRAPHICS'!A1003)</f>
        <v/>
      </c>
      <c r="B1003" s="9">
        <f t="shared" si="49"/>
        <v>0</v>
      </c>
      <c r="D1003" s="28"/>
      <c r="F1003" s="28"/>
      <c r="G1003" s="28">
        <f t="shared" si="50"/>
        <v>0</v>
      </c>
      <c r="I1003" s="28"/>
      <c r="J1003" s="28"/>
      <c r="K1003" s="41"/>
      <c r="L1003" s="41"/>
      <c r="M1003" s="41"/>
      <c r="N1003" s="41"/>
      <c r="O1003" s="28"/>
      <c r="P1003" s="31" t="str">
        <f t="shared" si="48"/>
        <v>No</v>
      </c>
      <c r="X1003" s="41"/>
      <c r="Y1003" s="41"/>
      <c r="Z1003" s="41"/>
      <c r="AA1003" s="41"/>
      <c r="AB1003" s="28"/>
      <c r="AD1003" s="31"/>
      <c r="AE1003" s="41"/>
      <c r="AF1003" s="41"/>
      <c r="AG1003" s="41"/>
      <c r="AH1003" s="41"/>
      <c r="AI1003" s="41"/>
      <c r="AJ1003" s="41"/>
      <c r="AK1003" s="41"/>
      <c r="AL1003" s="41"/>
    </row>
    <row r="1004" spans="1:38">
      <c r="A1004" s="8" t="str">
        <f>IF('PART III-DEMOGRAPHICS'!A1004="","",'PART III-DEMOGRAPHICS'!A1004)</f>
        <v/>
      </c>
      <c r="B1004" s="9">
        <f t="shared" si="49"/>
        <v>0</v>
      </c>
      <c r="D1004" s="28"/>
      <c r="F1004" s="28"/>
      <c r="G1004" s="28">
        <f t="shared" si="50"/>
        <v>0</v>
      </c>
      <c r="I1004" s="28"/>
      <c r="J1004" s="28"/>
      <c r="K1004" s="41"/>
      <c r="L1004" s="41"/>
      <c r="M1004" s="41"/>
      <c r="N1004" s="41"/>
      <c r="O1004" s="28"/>
      <c r="P1004" s="31" t="str">
        <f t="shared" si="48"/>
        <v>No</v>
      </c>
      <c r="X1004" s="41"/>
      <c r="Y1004" s="41"/>
      <c r="Z1004" s="41"/>
      <c r="AA1004" s="41"/>
      <c r="AB1004" s="28"/>
      <c r="AD1004" s="31"/>
      <c r="AE1004" s="41"/>
      <c r="AF1004" s="41"/>
      <c r="AG1004" s="41"/>
      <c r="AH1004" s="41"/>
      <c r="AI1004" s="41"/>
      <c r="AJ1004" s="41"/>
      <c r="AK1004" s="41"/>
      <c r="AL1004" s="41"/>
    </row>
    <row r="1005" spans="1:38">
      <c r="A1005" s="8" t="str">
        <f>IF('PART III-DEMOGRAPHICS'!A1005="","",'PART III-DEMOGRAPHICS'!A1005)</f>
        <v/>
      </c>
      <c r="B1005" s="9">
        <f t="shared" si="49"/>
        <v>0</v>
      </c>
      <c r="D1005" s="28"/>
      <c r="F1005" s="28"/>
      <c r="G1005" s="28">
        <f t="shared" si="50"/>
        <v>0</v>
      </c>
      <c r="I1005" s="28"/>
      <c r="J1005" s="28"/>
      <c r="K1005" s="41"/>
      <c r="L1005" s="41"/>
      <c r="M1005" s="41"/>
      <c r="N1005" s="41"/>
      <c r="O1005" s="28"/>
      <c r="P1005" s="31" t="str">
        <f t="shared" si="48"/>
        <v>No</v>
      </c>
      <c r="X1005" s="41"/>
      <c r="Y1005" s="41"/>
      <c r="Z1005" s="41"/>
      <c r="AA1005" s="41"/>
      <c r="AB1005" s="28"/>
      <c r="AD1005" s="31"/>
      <c r="AE1005" s="41"/>
      <c r="AF1005" s="41"/>
      <c r="AG1005" s="41"/>
      <c r="AH1005" s="41"/>
      <c r="AI1005" s="41"/>
      <c r="AJ1005" s="41"/>
      <c r="AK1005" s="41"/>
      <c r="AL1005" s="41"/>
    </row>
    <row r="1006" spans="1:38">
      <c r="A1006" s="8" t="str">
        <f>IF('PART III-DEMOGRAPHICS'!A1006="","",'PART III-DEMOGRAPHICS'!A1006)</f>
        <v/>
      </c>
      <c r="B1006" s="9">
        <f t="shared" si="49"/>
        <v>0</v>
      </c>
      <c r="D1006" s="28"/>
      <c r="F1006" s="28"/>
      <c r="G1006" s="28">
        <f t="shared" si="50"/>
        <v>0</v>
      </c>
      <c r="I1006" s="28"/>
      <c r="J1006" s="28"/>
      <c r="K1006" s="41"/>
      <c r="L1006" s="41"/>
      <c r="M1006" s="41"/>
      <c r="N1006" s="41"/>
      <c r="O1006" s="28"/>
      <c r="P1006" s="31" t="str">
        <f t="shared" si="48"/>
        <v>No</v>
      </c>
      <c r="X1006" s="41"/>
      <c r="Y1006" s="41"/>
      <c r="Z1006" s="41"/>
      <c r="AA1006" s="41"/>
      <c r="AB1006" s="28"/>
      <c r="AD1006" s="31"/>
      <c r="AE1006" s="41"/>
      <c r="AF1006" s="41"/>
      <c r="AG1006" s="41"/>
      <c r="AH1006" s="41"/>
      <c r="AI1006" s="41"/>
      <c r="AJ1006" s="41"/>
      <c r="AK1006" s="41"/>
      <c r="AL1006" s="41"/>
    </row>
    <row r="1007" spans="1:38">
      <c r="A1007" s="8" t="str">
        <f>IF('PART III-DEMOGRAPHICS'!A1007="","",'PART III-DEMOGRAPHICS'!A1007)</f>
        <v/>
      </c>
      <c r="B1007" s="9">
        <f t="shared" si="49"/>
        <v>0</v>
      </c>
      <c r="D1007" s="28"/>
      <c r="F1007" s="28"/>
      <c r="G1007" s="28">
        <f t="shared" si="50"/>
        <v>0</v>
      </c>
      <c r="I1007" s="28"/>
      <c r="J1007" s="28"/>
      <c r="K1007" s="41"/>
      <c r="L1007" s="41"/>
      <c r="M1007" s="41"/>
      <c r="N1007" s="41"/>
      <c r="O1007" s="28"/>
      <c r="P1007" s="31" t="str">
        <f t="shared" si="48"/>
        <v>No</v>
      </c>
      <c r="X1007" s="41"/>
      <c r="Y1007" s="41"/>
      <c r="Z1007" s="41"/>
      <c r="AA1007" s="41"/>
      <c r="AB1007" s="28"/>
      <c r="AD1007" s="31"/>
      <c r="AE1007" s="41"/>
      <c r="AF1007" s="41"/>
      <c r="AG1007" s="41"/>
      <c r="AH1007" s="41"/>
      <c r="AI1007" s="41"/>
      <c r="AJ1007" s="41"/>
      <c r="AK1007" s="41"/>
      <c r="AL1007" s="41"/>
    </row>
    <row r="1008" spans="1:38">
      <c r="A1008" s="8" t="str">
        <f>IF('PART III-DEMOGRAPHICS'!A1008="","",'PART III-DEMOGRAPHICS'!A1008)</f>
        <v/>
      </c>
      <c r="B1008" s="9">
        <f t="shared" si="49"/>
        <v>0</v>
      </c>
      <c r="D1008" s="28"/>
      <c r="F1008" s="28"/>
      <c r="G1008" s="28">
        <f t="shared" si="50"/>
        <v>0</v>
      </c>
      <c r="I1008" s="28"/>
      <c r="J1008" s="28"/>
      <c r="K1008" s="41"/>
      <c r="L1008" s="41"/>
      <c r="M1008" s="41"/>
      <c r="N1008" s="41"/>
      <c r="O1008" s="28"/>
      <c r="P1008" s="31" t="str">
        <f t="shared" si="48"/>
        <v>No</v>
      </c>
      <c r="X1008" s="41"/>
      <c r="Y1008" s="41"/>
      <c r="Z1008" s="41"/>
      <c r="AA1008" s="41"/>
      <c r="AB1008" s="28"/>
      <c r="AD1008" s="31"/>
      <c r="AE1008" s="41"/>
      <c r="AF1008" s="41"/>
      <c r="AG1008" s="41"/>
      <c r="AH1008" s="41"/>
      <c r="AI1008" s="41"/>
      <c r="AJ1008" s="41"/>
      <c r="AK1008" s="41"/>
      <c r="AL1008" s="41"/>
    </row>
    <row r="1009" spans="1:38">
      <c r="A1009" s="8" t="str">
        <f>IF('PART III-DEMOGRAPHICS'!A1009="","",'PART III-DEMOGRAPHICS'!A1009)</f>
        <v/>
      </c>
      <c r="B1009" s="9">
        <f t="shared" si="49"/>
        <v>0</v>
      </c>
      <c r="D1009" s="28"/>
      <c r="F1009" s="28"/>
      <c r="G1009" s="28">
        <f t="shared" si="50"/>
        <v>0</v>
      </c>
      <c r="I1009" s="28"/>
      <c r="J1009" s="28"/>
      <c r="K1009" s="41"/>
      <c r="L1009" s="41"/>
      <c r="M1009" s="41"/>
      <c r="N1009" s="41"/>
      <c r="O1009" s="28"/>
      <c r="P1009" s="31" t="str">
        <f t="shared" si="48"/>
        <v>No</v>
      </c>
      <c r="X1009" s="41"/>
      <c r="Y1009" s="41"/>
      <c r="Z1009" s="41"/>
      <c r="AA1009" s="41"/>
      <c r="AB1009" s="28"/>
      <c r="AD1009" s="31"/>
      <c r="AE1009" s="41"/>
      <c r="AF1009" s="41"/>
      <c r="AG1009" s="41"/>
      <c r="AH1009" s="41"/>
      <c r="AI1009" s="41"/>
      <c r="AJ1009" s="41"/>
      <c r="AK1009" s="41"/>
      <c r="AL1009" s="41"/>
    </row>
    <row r="1010" spans="1:38">
      <c r="A1010" s="8" t="str">
        <f>IF('PART III-DEMOGRAPHICS'!A1010="","",'PART III-DEMOGRAPHICS'!A1010)</f>
        <v/>
      </c>
      <c r="B1010" s="9">
        <f t="shared" si="49"/>
        <v>0</v>
      </c>
      <c r="D1010" s="28"/>
      <c r="F1010" s="28"/>
      <c r="G1010" s="28">
        <f t="shared" si="50"/>
        <v>0</v>
      </c>
      <c r="I1010" s="28"/>
      <c r="J1010" s="28"/>
      <c r="K1010" s="41"/>
      <c r="L1010" s="41"/>
      <c r="M1010" s="41"/>
      <c r="N1010" s="41"/>
      <c r="O1010" s="28"/>
      <c r="P1010" s="31" t="str">
        <f t="shared" si="48"/>
        <v>No</v>
      </c>
      <c r="X1010" s="41"/>
      <c r="Y1010" s="41"/>
      <c r="Z1010" s="41"/>
      <c r="AA1010" s="41"/>
      <c r="AB1010" s="28"/>
      <c r="AD1010" s="31"/>
      <c r="AE1010" s="41"/>
      <c r="AF1010" s="41"/>
      <c r="AG1010" s="41"/>
      <c r="AH1010" s="41"/>
      <c r="AI1010" s="41"/>
      <c r="AJ1010" s="41"/>
      <c r="AK1010" s="41"/>
      <c r="AL1010" s="41"/>
    </row>
    <row r="1011" spans="1:38">
      <c r="A1011" s="8" t="str">
        <f>IF('PART III-DEMOGRAPHICS'!A1011="","",'PART III-DEMOGRAPHICS'!A1011)</f>
        <v/>
      </c>
      <c r="B1011" s="9">
        <f t="shared" si="49"/>
        <v>0</v>
      </c>
      <c r="D1011" s="28"/>
      <c r="F1011" s="28"/>
      <c r="G1011" s="28">
        <f t="shared" si="50"/>
        <v>0</v>
      </c>
      <c r="I1011" s="28"/>
      <c r="J1011" s="28"/>
      <c r="K1011" s="41"/>
      <c r="L1011" s="41"/>
      <c r="M1011" s="41"/>
      <c r="N1011" s="41"/>
      <c r="O1011" s="28"/>
      <c r="P1011" s="31" t="str">
        <f t="shared" si="48"/>
        <v>No</v>
      </c>
      <c r="X1011" s="41"/>
      <c r="Y1011" s="41"/>
      <c r="Z1011" s="41"/>
      <c r="AA1011" s="41"/>
      <c r="AB1011" s="28"/>
      <c r="AD1011" s="31"/>
      <c r="AE1011" s="41"/>
      <c r="AF1011" s="41"/>
      <c r="AG1011" s="41"/>
      <c r="AH1011" s="41"/>
      <c r="AI1011" s="41"/>
      <c r="AJ1011" s="41"/>
      <c r="AK1011" s="41"/>
      <c r="AL1011" s="41"/>
    </row>
    <row r="1012" spans="1:38">
      <c r="A1012" s="8" t="str">
        <f>IF('PART III-DEMOGRAPHICS'!A1012="","",'PART III-DEMOGRAPHICS'!A1012)</f>
        <v/>
      </c>
      <c r="B1012" s="9">
        <f t="shared" si="49"/>
        <v>0</v>
      </c>
      <c r="D1012" s="28"/>
      <c r="F1012" s="28"/>
      <c r="G1012" s="28">
        <f t="shared" si="50"/>
        <v>0</v>
      </c>
      <c r="I1012" s="28"/>
      <c r="J1012" s="28"/>
      <c r="K1012" s="41"/>
      <c r="L1012" s="41"/>
      <c r="M1012" s="41"/>
      <c r="N1012" s="41"/>
      <c r="O1012" s="28"/>
      <c r="P1012" s="31" t="str">
        <f t="shared" si="48"/>
        <v>No</v>
      </c>
      <c r="X1012" s="41"/>
      <c r="Y1012" s="41"/>
      <c r="Z1012" s="41"/>
      <c r="AA1012" s="41"/>
      <c r="AB1012" s="28"/>
      <c r="AD1012" s="31"/>
      <c r="AE1012" s="41"/>
      <c r="AF1012" s="41"/>
      <c r="AG1012" s="41"/>
      <c r="AH1012" s="41"/>
      <c r="AI1012" s="41"/>
      <c r="AJ1012" s="41"/>
      <c r="AK1012" s="41"/>
      <c r="AL1012" s="41"/>
    </row>
    <row r="1013" spans="1:38">
      <c r="A1013" s="8" t="str">
        <f>IF('PART III-DEMOGRAPHICS'!A1013="","",'PART III-DEMOGRAPHICS'!A1013)</f>
        <v/>
      </c>
      <c r="B1013" s="9">
        <f t="shared" si="49"/>
        <v>0</v>
      </c>
      <c r="D1013" s="28"/>
      <c r="F1013" s="28"/>
      <c r="G1013" s="28">
        <f t="shared" si="50"/>
        <v>0</v>
      </c>
      <c r="I1013" s="28"/>
      <c r="J1013" s="28"/>
      <c r="K1013" s="41"/>
      <c r="L1013" s="41"/>
      <c r="M1013" s="41"/>
      <c r="N1013" s="41"/>
      <c r="O1013" s="28"/>
      <c r="P1013" s="31" t="str">
        <f t="shared" si="48"/>
        <v>No</v>
      </c>
      <c r="X1013" s="41"/>
      <c r="Y1013" s="41"/>
      <c r="Z1013" s="41"/>
      <c r="AA1013" s="41"/>
      <c r="AB1013" s="28"/>
      <c r="AD1013" s="31"/>
      <c r="AE1013" s="41"/>
      <c r="AF1013" s="41"/>
      <c r="AG1013" s="41"/>
      <c r="AH1013" s="41"/>
      <c r="AI1013" s="41"/>
      <c r="AJ1013" s="41"/>
      <c r="AK1013" s="41"/>
      <c r="AL1013" s="41"/>
    </row>
    <row r="1014" spans="1:38">
      <c r="A1014" s="8" t="str">
        <f>IF('PART III-DEMOGRAPHICS'!A1014="","",'PART III-DEMOGRAPHICS'!A1014)</f>
        <v/>
      </c>
      <c r="B1014" s="9">
        <f t="shared" si="49"/>
        <v>0</v>
      </c>
      <c r="D1014" s="28"/>
      <c r="F1014" s="28"/>
      <c r="G1014" s="28">
        <f t="shared" si="50"/>
        <v>0</v>
      </c>
      <c r="I1014" s="28"/>
      <c r="J1014" s="28"/>
      <c r="K1014" s="41"/>
      <c r="L1014" s="41"/>
      <c r="M1014" s="41"/>
      <c r="N1014" s="41"/>
      <c r="O1014" s="28"/>
      <c r="P1014" s="31" t="str">
        <f t="shared" si="48"/>
        <v>No</v>
      </c>
      <c r="X1014" s="41"/>
      <c r="Y1014" s="41"/>
      <c r="Z1014" s="41"/>
      <c r="AA1014" s="41"/>
      <c r="AB1014" s="28"/>
      <c r="AD1014" s="31"/>
      <c r="AE1014" s="41"/>
      <c r="AF1014" s="41"/>
      <c r="AG1014" s="41"/>
      <c r="AH1014" s="41"/>
      <c r="AI1014" s="41"/>
      <c r="AJ1014" s="41"/>
      <c r="AK1014" s="41"/>
      <c r="AL1014" s="41"/>
    </row>
    <row r="1015" spans="1:38">
      <c r="A1015" s="8" t="str">
        <f>IF('PART III-DEMOGRAPHICS'!A1015="","",'PART III-DEMOGRAPHICS'!A1015)</f>
        <v/>
      </c>
      <c r="B1015" s="9">
        <f t="shared" si="49"/>
        <v>0</v>
      </c>
      <c r="D1015" s="28"/>
      <c r="F1015" s="28"/>
      <c r="G1015" s="28">
        <f t="shared" si="50"/>
        <v>0</v>
      </c>
      <c r="I1015" s="28"/>
      <c r="J1015" s="28"/>
      <c r="K1015" s="41"/>
      <c r="L1015" s="41"/>
      <c r="M1015" s="41"/>
      <c r="N1015" s="41"/>
      <c r="O1015" s="28"/>
      <c r="P1015" s="31" t="str">
        <f t="shared" si="48"/>
        <v>No</v>
      </c>
      <c r="X1015" s="41"/>
      <c r="Y1015" s="41"/>
      <c r="Z1015" s="41"/>
      <c r="AA1015" s="41"/>
      <c r="AB1015" s="28"/>
      <c r="AD1015" s="31"/>
      <c r="AE1015" s="41"/>
      <c r="AF1015" s="41"/>
      <c r="AG1015" s="41"/>
      <c r="AH1015" s="41"/>
      <c r="AI1015" s="41"/>
      <c r="AJ1015" s="41"/>
      <c r="AK1015" s="41"/>
      <c r="AL1015" s="41"/>
    </row>
    <row r="1016" spans="1:38">
      <c r="A1016" s="8" t="str">
        <f>IF('PART III-DEMOGRAPHICS'!A1016="","",'PART III-DEMOGRAPHICS'!A1016)</f>
        <v/>
      </c>
      <c r="B1016" s="9">
        <f t="shared" si="49"/>
        <v>0</v>
      </c>
      <c r="D1016" s="28"/>
      <c r="F1016" s="28"/>
      <c r="G1016" s="28">
        <f t="shared" si="50"/>
        <v>0</v>
      </c>
      <c r="I1016" s="28"/>
      <c r="J1016" s="28"/>
      <c r="K1016" s="41"/>
      <c r="L1016" s="41"/>
      <c r="M1016" s="41"/>
      <c r="N1016" s="41"/>
      <c r="O1016" s="28"/>
      <c r="P1016" s="31" t="str">
        <f t="shared" si="48"/>
        <v>No</v>
      </c>
      <c r="X1016" s="41"/>
      <c r="Y1016" s="41"/>
      <c r="Z1016" s="41"/>
      <c r="AA1016" s="41"/>
      <c r="AB1016" s="28"/>
      <c r="AD1016" s="31"/>
      <c r="AE1016" s="41"/>
      <c r="AF1016" s="41"/>
      <c r="AG1016" s="41"/>
      <c r="AH1016" s="41"/>
      <c r="AI1016" s="41"/>
      <c r="AJ1016" s="41"/>
      <c r="AK1016" s="41"/>
      <c r="AL1016" s="41"/>
    </row>
    <row r="1017" spans="1:38">
      <c r="A1017" s="8" t="str">
        <f>IF('PART III-DEMOGRAPHICS'!A1017="","",'PART III-DEMOGRAPHICS'!A1017)</f>
        <v/>
      </c>
      <c r="B1017" s="9">
        <f t="shared" si="49"/>
        <v>0</v>
      </c>
      <c r="D1017" s="28"/>
      <c r="F1017" s="28"/>
      <c r="G1017" s="28">
        <f t="shared" si="50"/>
        <v>0</v>
      </c>
      <c r="I1017" s="28"/>
      <c r="J1017" s="28"/>
      <c r="K1017" s="41"/>
      <c r="L1017" s="41"/>
      <c r="M1017" s="41"/>
      <c r="N1017" s="41"/>
      <c r="O1017" s="28"/>
      <c r="P1017" s="31" t="str">
        <f t="shared" si="48"/>
        <v>No</v>
      </c>
      <c r="X1017" s="41"/>
      <c r="Y1017" s="41"/>
      <c r="Z1017" s="41"/>
      <c r="AA1017" s="41"/>
      <c r="AB1017" s="28"/>
      <c r="AD1017" s="31"/>
      <c r="AE1017" s="41"/>
      <c r="AF1017" s="41"/>
      <c r="AG1017" s="41"/>
      <c r="AH1017" s="41"/>
      <c r="AI1017" s="41"/>
      <c r="AJ1017" s="41"/>
      <c r="AK1017" s="41"/>
      <c r="AL1017" s="41"/>
    </row>
    <row r="1018" spans="1:38">
      <c r="A1018" s="8" t="str">
        <f>IF('PART III-DEMOGRAPHICS'!A1018="","",'PART III-DEMOGRAPHICS'!A1018)</f>
        <v/>
      </c>
      <c r="B1018" s="9">
        <f t="shared" si="49"/>
        <v>0</v>
      </c>
      <c r="D1018" s="28"/>
      <c r="F1018" s="28"/>
      <c r="G1018" s="28">
        <f t="shared" si="50"/>
        <v>0</v>
      </c>
      <c r="I1018" s="28"/>
      <c r="J1018" s="28"/>
      <c r="K1018" s="41"/>
      <c r="L1018" s="41"/>
      <c r="M1018" s="41"/>
      <c r="N1018" s="41"/>
      <c r="O1018" s="28"/>
      <c r="P1018" s="31" t="str">
        <f t="shared" si="48"/>
        <v>No</v>
      </c>
      <c r="X1018" s="41"/>
      <c r="Y1018" s="41"/>
      <c r="Z1018" s="41"/>
      <c r="AA1018" s="41"/>
      <c r="AB1018" s="28"/>
      <c r="AD1018" s="31"/>
      <c r="AE1018" s="41"/>
      <c r="AF1018" s="41"/>
      <c r="AG1018" s="41"/>
      <c r="AH1018" s="41"/>
      <c r="AI1018" s="41"/>
      <c r="AJ1018" s="41"/>
      <c r="AK1018" s="41"/>
      <c r="AL1018" s="41"/>
    </row>
    <row r="1019" spans="1:38">
      <c r="A1019" s="8" t="str">
        <f>IF('PART III-DEMOGRAPHICS'!A1019="","",'PART III-DEMOGRAPHICS'!A1019)</f>
        <v/>
      </c>
      <c r="B1019" s="9">
        <f t="shared" si="49"/>
        <v>0</v>
      </c>
      <c r="D1019" s="28"/>
      <c r="F1019" s="28"/>
      <c r="G1019" s="28">
        <f t="shared" si="50"/>
        <v>0</v>
      </c>
      <c r="I1019" s="28"/>
      <c r="J1019" s="28"/>
      <c r="K1019" s="41"/>
      <c r="L1019" s="41"/>
      <c r="M1019" s="41"/>
      <c r="N1019" s="41"/>
      <c r="O1019" s="28"/>
      <c r="P1019" s="31" t="str">
        <f t="shared" si="48"/>
        <v>No</v>
      </c>
      <c r="X1019" s="41"/>
      <c r="Y1019" s="41"/>
      <c r="Z1019" s="41"/>
      <c r="AA1019" s="41"/>
      <c r="AB1019" s="28"/>
      <c r="AD1019" s="31"/>
      <c r="AE1019" s="41"/>
      <c r="AF1019" s="41"/>
      <c r="AG1019" s="41"/>
      <c r="AH1019" s="41"/>
      <c r="AI1019" s="41"/>
      <c r="AJ1019" s="41"/>
      <c r="AK1019" s="41"/>
      <c r="AL1019" s="41"/>
    </row>
    <row r="1020" spans="1:38">
      <c r="A1020" s="8" t="str">
        <f>IF('PART III-DEMOGRAPHICS'!A1020="","",'PART III-DEMOGRAPHICS'!A1020)</f>
        <v/>
      </c>
      <c r="B1020" s="9">
        <f t="shared" si="49"/>
        <v>0</v>
      </c>
      <c r="D1020" s="28"/>
      <c r="F1020" s="28"/>
      <c r="G1020" s="28">
        <f t="shared" si="50"/>
        <v>0</v>
      </c>
      <c r="I1020" s="28"/>
      <c r="J1020" s="28"/>
      <c r="K1020" s="41"/>
      <c r="L1020" s="41"/>
      <c r="M1020" s="41"/>
      <c r="N1020" s="41"/>
      <c r="O1020" s="28"/>
      <c r="P1020" s="31" t="str">
        <f t="shared" si="48"/>
        <v>No</v>
      </c>
      <c r="X1020" s="41"/>
      <c r="Y1020" s="41"/>
      <c r="Z1020" s="41"/>
      <c r="AA1020" s="41"/>
      <c r="AB1020" s="28"/>
      <c r="AD1020" s="31"/>
      <c r="AE1020" s="41"/>
      <c r="AF1020" s="41"/>
      <c r="AG1020" s="41"/>
      <c r="AH1020" s="41"/>
      <c r="AI1020" s="41"/>
      <c r="AJ1020" s="41"/>
      <c r="AK1020" s="41"/>
      <c r="AL1020" s="41"/>
    </row>
    <row r="1021" spans="1:38">
      <c r="A1021" s="8" t="str">
        <f>IF('PART III-DEMOGRAPHICS'!A1021="","",'PART III-DEMOGRAPHICS'!A1021)</f>
        <v/>
      </c>
      <c r="B1021" s="9">
        <f t="shared" si="49"/>
        <v>0</v>
      </c>
      <c r="D1021" s="28"/>
      <c r="F1021" s="28"/>
      <c r="G1021" s="28">
        <f t="shared" si="50"/>
        <v>0</v>
      </c>
      <c r="I1021" s="28"/>
      <c r="J1021" s="28"/>
      <c r="K1021" s="41"/>
      <c r="L1021" s="41"/>
      <c r="M1021" s="41"/>
      <c r="N1021" s="41"/>
      <c r="O1021" s="28"/>
      <c r="P1021" s="31" t="str">
        <f t="shared" si="48"/>
        <v>No</v>
      </c>
      <c r="X1021" s="41"/>
      <c r="Y1021" s="41"/>
      <c r="Z1021" s="41"/>
      <c r="AA1021" s="41"/>
      <c r="AB1021" s="28"/>
      <c r="AD1021" s="31"/>
      <c r="AE1021" s="41"/>
      <c r="AF1021" s="41"/>
      <c r="AG1021" s="41"/>
      <c r="AH1021" s="41"/>
      <c r="AI1021" s="41"/>
      <c r="AJ1021" s="41"/>
      <c r="AK1021" s="41"/>
      <c r="AL1021" s="41"/>
    </row>
    <row r="1022" spans="1:38">
      <c r="A1022" s="8" t="str">
        <f>IF('PART III-DEMOGRAPHICS'!A1022="","",'PART III-DEMOGRAPHICS'!A1022)</f>
        <v/>
      </c>
      <c r="B1022" s="9">
        <f t="shared" si="49"/>
        <v>0</v>
      </c>
      <c r="D1022" s="28"/>
      <c r="F1022" s="28"/>
      <c r="G1022" s="28">
        <f t="shared" si="50"/>
        <v>0</v>
      </c>
      <c r="I1022" s="28"/>
      <c r="J1022" s="28"/>
      <c r="K1022" s="41"/>
      <c r="L1022" s="41"/>
      <c r="M1022" s="41"/>
      <c r="N1022" s="41"/>
      <c r="O1022" s="28"/>
      <c r="P1022" s="31" t="str">
        <f t="shared" si="48"/>
        <v>No</v>
      </c>
      <c r="X1022" s="41"/>
      <c r="Y1022" s="41"/>
      <c r="Z1022" s="41"/>
      <c r="AA1022" s="41"/>
      <c r="AB1022" s="28"/>
      <c r="AD1022" s="31"/>
      <c r="AE1022" s="41"/>
      <c r="AF1022" s="41"/>
      <c r="AG1022" s="41"/>
      <c r="AH1022" s="41"/>
      <c r="AI1022" s="41"/>
      <c r="AJ1022" s="41"/>
      <c r="AK1022" s="41"/>
      <c r="AL1022" s="41"/>
    </row>
    <row r="1023" spans="1:38">
      <c r="A1023" s="8" t="str">
        <f>IF('PART III-DEMOGRAPHICS'!A1023="","",'PART III-DEMOGRAPHICS'!A1023)</f>
        <v/>
      </c>
      <c r="B1023" s="9">
        <f t="shared" si="49"/>
        <v>0</v>
      </c>
      <c r="D1023" s="28"/>
      <c r="F1023" s="28"/>
      <c r="G1023" s="28">
        <f t="shared" si="50"/>
        <v>0</v>
      </c>
      <c r="I1023" s="28"/>
      <c r="J1023" s="28"/>
      <c r="K1023" s="41"/>
      <c r="L1023" s="41"/>
      <c r="M1023" s="41"/>
      <c r="N1023" s="41"/>
      <c r="O1023" s="28"/>
      <c r="P1023" s="31" t="str">
        <f t="shared" si="48"/>
        <v>No</v>
      </c>
      <c r="X1023" s="41"/>
      <c r="Y1023" s="41"/>
      <c r="Z1023" s="41"/>
      <c r="AA1023" s="41"/>
      <c r="AB1023" s="28"/>
      <c r="AD1023" s="31"/>
      <c r="AE1023" s="41"/>
      <c r="AF1023" s="41"/>
      <c r="AG1023" s="41"/>
      <c r="AH1023" s="41"/>
      <c r="AI1023" s="41"/>
      <c r="AJ1023" s="41"/>
      <c r="AK1023" s="41"/>
      <c r="AL1023" s="41"/>
    </row>
    <row r="1024" spans="1:38">
      <c r="A1024" s="8" t="str">
        <f>IF('PART III-DEMOGRAPHICS'!A1024="","",'PART III-DEMOGRAPHICS'!A1024)</f>
        <v/>
      </c>
      <c r="B1024" s="9">
        <f t="shared" si="49"/>
        <v>0</v>
      </c>
      <c r="D1024" s="28"/>
      <c r="F1024" s="28"/>
      <c r="G1024" s="28">
        <f t="shared" si="50"/>
        <v>0</v>
      </c>
      <c r="I1024" s="28"/>
      <c r="J1024" s="28"/>
      <c r="K1024" s="41"/>
      <c r="L1024" s="41"/>
      <c r="M1024" s="41"/>
      <c r="N1024" s="41"/>
      <c r="O1024" s="28"/>
      <c r="P1024" s="31" t="str">
        <f t="shared" si="48"/>
        <v>No</v>
      </c>
      <c r="X1024" s="41"/>
      <c r="Y1024" s="41"/>
      <c r="Z1024" s="41"/>
      <c r="AA1024" s="41"/>
      <c r="AB1024" s="28"/>
      <c r="AD1024" s="31"/>
      <c r="AE1024" s="41"/>
      <c r="AF1024" s="41"/>
      <c r="AG1024" s="41"/>
      <c r="AH1024" s="41"/>
      <c r="AI1024" s="41"/>
      <c r="AJ1024" s="41"/>
      <c r="AK1024" s="41"/>
      <c r="AL1024" s="41"/>
    </row>
    <row r="1025" spans="1:38">
      <c r="A1025" s="8" t="str">
        <f>IF('PART III-DEMOGRAPHICS'!A1025="","",'PART III-DEMOGRAPHICS'!A1025)</f>
        <v/>
      </c>
      <c r="B1025" s="9">
        <f t="shared" si="49"/>
        <v>0</v>
      </c>
      <c r="D1025" s="28"/>
      <c r="F1025" s="28"/>
      <c r="G1025" s="28">
        <f t="shared" si="50"/>
        <v>0</v>
      </c>
      <c r="I1025" s="28"/>
      <c r="J1025" s="28"/>
      <c r="K1025" s="41"/>
      <c r="L1025" s="41"/>
      <c r="M1025" s="41"/>
      <c r="N1025" s="41"/>
      <c r="O1025" s="28"/>
      <c r="P1025" s="31" t="str">
        <f t="shared" si="48"/>
        <v>No</v>
      </c>
      <c r="X1025" s="41"/>
      <c r="Y1025" s="41"/>
      <c r="Z1025" s="41"/>
      <c r="AA1025" s="41"/>
      <c r="AB1025" s="28"/>
      <c r="AD1025" s="31"/>
      <c r="AE1025" s="41"/>
      <c r="AF1025" s="41"/>
      <c r="AG1025" s="41"/>
      <c r="AH1025" s="41"/>
      <c r="AI1025" s="41"/>
      <c r="AJ1025" s="41"/>
      <c r="AK1025" s="41"/>
      <c r="AL1025" s="41"/>
    </row>
    <row r="1026" spans="1:38">
      <c r="A1026" s="8" t="str">
        <f>IF('PART III-DEMOGRAPHICS'!A1026="","",'PART III-DEMOGRAPHICS'!A1026)</f>
        <v/>
      </c>
      <c r="B1026" s="9">
        <f t="shared" si="49"/>
        <v>0</v>
      </c>
      <c r="D1026" s="28"/>
      <c r="F1026" s="28"/>
      <c r="G1026" s="28">
        <f t="shared" si="50"/>
        <v>0</v>
      </c>
      <c r="I1026" s="28"/>
      <c r="J1026" s="28"/>
      <c r="K1026" s="41"/>
      <c r="L1026" s="41"/>
      <c r="M1026" s="41"/>
      <c r="N1026" s="41"/>
      <c r="O1026" s="28"/>
      <c r="P1026" s="31" t="str">
        <f t="shared" si="48"/>
        <v>No</v>
      </c>
      <c r="X1026" s="41"/>
      <c r="Y1026" s="41"/>
      <c r="Z1026" s="41"/>
      <c r="AA1026" s="41"/>
      <c r="AB1026" s="28"/>
      <c r="AD1026" s="31"/>
      <c r="AE1026" s="41"/>
      <c r="AF1026" s="41"/>
      <c r="AG1026" s="41"/>
      <c r="AH1026" s="41"/>
      <c r="AI1026" s="41"/>
      <c r="AJ1026" s="41"/>
      <c r="AK1026" s="41"/>
      <c r="AL1026" s="41"/>
    </row>
    <row r="1027" spans="1:38">
      <c r="A1027" s="8" t="str">
        <f>IF('PART III-DEMOGRAPHICS'!A1027="","",'PART III-DEMOGRAPHICS'!A1027)</f>
        <v/>
      </c>
      <c r="B1027" s="9">
        <f t="shared" si="49"/>
        <v>0</v>
      </c>
      <c r="D1027" s="28"/>
      <c r="F1027" s="28"/>
      <c r="G1027" s="28">
        <f t="shared" si="50"/>
        <v>0</v>
      </c>
      <c r="I1027" s="28"/>
      <c r="J1027" s="28"/>
      <c r="K1027" s="41"/>
      <c r="L1027" s="41"/>
      <c r="M1027" s="41"/>
      <c r="N1027" s="41"/>
      <c r="O1027" s="28"/>
      <c r="P1027" s="31" t="str">
        <f t="shared" si="48"/>
        <v>No</v>
      </c>
      <c r="X1027" s="41"/>
      <c r="Y1027" s="41"/>
      <c r="Z1027" s="41"/>
      <c r="AA1027" s="41"/>
      <c r="AB1027" s="28"/>
      <c r="AD1027" s="31"/>
      <c r="AE1027" s="41"/>
      <c r="AF1027" s="41"/>
      <c r="AG1027" s="41"/>
      <c r="AH1027" s="41"/>
      <c r="AI1027" s="41"/>
      <c r="AJ1027" s="41"/>
      <c r="AK1027" s="41"/>
      <c r="AL1027" s="41"/>
    </row>
    <row r="1028" spans="1:38">
      <c r="A1028" s="8" t="str">
        <f>IF('PART III-DEMOGRAPHICS'!A1028="","",'PART III-DEMOGRAPHICS'!A1028)</f>
        <v/>
      </c>
      <c r="B1028" s="9">
        <f t="shared" si="49"/>
        <v>0</v>
      </c>
      <c r="D1028" s="28"/>
      <c r="F1028" s="28"/>
      <c r="G1028" s="28">
        <f t="shared" si="50"/>
        <v>0</v>
      </c>
      <c r="I1028" s="28"/>
      <c r="J1028" s="28"/>
      <c r="K1028" s="41"/>
      <c r="L1028" s="41"/>
      <c r="M1028" s="41"/>
      <c r="N1028" s="41"/>
      <c r="O1028" s="28"/>
      <c r="P1028" s="31" t="str">
        <f t="shared" si="48"/>
        <v>No</v>
      </c>
      <c r="X1028" s="41"/>
      <c r="Y1028" s="41"/>
      <c r="Z1028" s="41"/>
      <c r="AA1028" s="41"/>
      <c r="AB1028" s="28"/>
      <c r="AD1028" s="31"/>
      <c r="AE1028" s="41"/>
      <c r="AF1028" s="41"/>
      <c r="AG1028" s="41"/>
      <c r="AH1028" s="41"/>
      <c r="AI1028" s="41"/>
      <c r="AJ1028" s="41"/>
      <c r="AK1028" s="41"/>
      <c r="AL1028" s="41"/>
    </row>
    <row r="1029" spans="1:38">
      <c r="A1029" s="8" t="str">
        <f>IF('PART III-DEMOGRAPHICS'!A1029="","",'PART III-DEMOGRAPHICS'!A1029)</f>
        <v/>
      </c>
      <c r="B1029" s="9">
        <f t="shared" si="49"/>
        <v>0</v>
      </c>
      <c r="D1029" s="28"/>
      <c r="F1029" s="28"/>
      <c r="G1029" s="28">
        <f t="shared" si="50"/>
        <v>0</v>
      </c>
      <c r="I1029" s="28"/>
      <c r="J1029" s="28"/>
      <c r="K1029" s="41"/>
      <c r="L1029" s="41"/>
      <c r="M1029" s="41"/>
      <c r="N1029" s="41"/>
      <c r="O1029" s="28"/>
      <c r="P1029" s="31" t="str">
        <f t="shared" si="48"/>
        <v>No</v>
      </c>
      <c r="X1029" s="41"/>
      <c r="Y1029" s="41"/>
      <c r="Z1029" s="41"/>
      <c r="AA1029" s="41"/>
      <c r="AB1029" s="28"/>
      <c r="AD1029" s="31"/>
      <c r="AE1029" s="41"/>
      <c r="AF1029" s="41"/>
      <c r="AG1029" s="41"/>
      <c r="AH1029" s="41"/>
      <c r="AI1029" s="41"/>
      <c r="AJ1029" s="41"/>
      <c r="AK1029" s="41"/>
      <c r="AL1029" s="41"/>
    </row>
    <row r="1030" spans="1:38">
      <c r="A1030" s="8" t="str">
        <f>IF('PART III-DEMOGRAPHICS'!A1030="","",'PART III-DEMOGRAPHICS'!A1030)</f>
        <v/>
      </c>
      <c r="B1030" s="9">
        <f t="shared" si="49"/>
        <v>0</v>
      </c>
      <c r="D1030" s="28"/>
      <c r="F1030" s="28"/>
      <c r="G1030" s="28">
        <f t="shared" si="50"/>
        <v>0</v>
      </c>
      <c r="I1030" s="28"/>
      <c r="J1030" s="28"/>
      <c r="K1030" s="41"/>
      <c r="L1030" s="41"/>
      <c r="M1030" s="41"/>
      <c r="N1030" s="41"/>
      <c r="O1030" s="28"/>
      <c r="P1030" s="31" t="str">
        <f t="shared" si="48"/>
        <v>No</v>
      </c>
      <c r="X1030" s="41"/>
      <c r="Y1030" s="41"/>
      <c r="Z1030" s="41"/>
      <c r="AA1030" s="41"/>
      <c r="AB1030" s="28"/>
      <c r="AD1030" s="31"/>
      <c r="AE1030" s="41"/>
      <c r="AF1030" s="41"/>
      <c r="AG1030" s="41"/>
      <c r="AH1030" s="41"/>
      <c r="AI1030" s="41"/>
      <c r="AJ1030" s="41"/>
      <c r="AK1030" s="41"/>
      <c r="AL1030" s="41"/>
    </row>
    <row r="1031" spans="1:38">
      <c r="A1031" s="8" t="str">
        <f>IF('PART III-DEMOGRAPHICS'!A1031="","",'PART III-DEMOGRAPHICS'!A1031)</f>
        <v/>
      </c>
      <c r="B1031" s="9">
        <f t="shared" si="49"/>
        <v>0</v>
      </c>
      <c r="D1031" s="28"/>
      <c r="F1031" s="28"/>
      <c r="G1031" s="28">
        <f t="shared" si="50"/>
        <v>0</v>
      </c>
      <c r="I1031" s="28"/>
      <c r="J1031" s="28"/>
      <c r="K1031" s="41"/>
      <c r="L1031" s="41"/>
      <c r="M1031" s="41"/>
      <c r="N1031" s="41"/>
      <c r="O1031" s="28"/>
      <c r="P1031" s="31" t="str">
        <f t="shared" si="48"/>
        <v>No</v>
      </c>
      <c r="X1031" s="41"/>
      <c r="Y1031" s="41"/>
      <c r="Z1031" s="41"/>
      <c r="AA1031" s="41"/>
      <c r="AB1031" s="28"/>
      <c r="AD1031" s="31"/>
      <c r="AE1031" s="41"/>
      <c r="AF1031" s="41"/>
      <c r="AG1031" s="41"/>
      <c r="AH1031" s="41"/>
      <c r="AI1031" s="41"/>
      <c r="AJ1031" s="41"/>
      <c r="AK1031" s="41"/>
      <c r="AL1031" s="41"/>
    </row>
    <row r="1032" spans="1:38">
      <c r="A1032" s="8" t="str">
        <f>IF('PART III-DEMOGRAPHICS'!A1032="","",'PART III-DEMOGRAPHICS'!A1032)</f>
        <v/>
      </c>
      <c r="B1032" s="9">
        <f t="shared" si="49"/>
        <v>0</v>
      </c>
      <c r="D1032" s="28"/>
      <c r="F1032" s="28"/>
      <c r="G1032" s="28">
        <f t="shared" si="50"/>
        <v>0</v>
      </c>
      <c r="I1032" s="28"/>
      <c r="J1032" s="28"/>
      <c r="K1032" s="41"/>
      <c r="L1032" s="41"/>
      <c r="M1032" s="41"/>
      <c r="N1032" s="41"/>
      <c r="O1032" s="28"/>
      <c r="P1032" s="31" t="str">
        <f t="shared" ref="P1032:P1095" si="51">IF(OR(Q1032="Yes",R1032="Yes",S1032="Yes",T1032="Yes",U1032="Yes",V1032="Yes",W1032="Yes"),"Yes","No")</f>
        <v>No</v>
      </c>
      <c r="X1032" s="41"/>
      <c r="Y1032" s="41"/>
      <c r="Z1032" s="41"/>
      <c r="AA1032" s="41"/>
      <c r="AB1032" s="28"/>
      <c r="AD1032" s="31"/>
      <c r="AE1032" s="41"/>
      <c r="AF1032" s="41"/>
      <c r="AG1032" s="41"/>
      <c r="AH1032" s="41"/>
      <c r="AI1032" s="41"/>
      <c r="AJ1032" s="41"/>
      <c r="AK1032" s="41"/>
      <c r="AL1032" s="41"/>
    </row>
    <row r="1033" spans="1:38">
      <c r="A1033" s="8" t="str">
        <f>IF('PART III-DEMOGRAPHICS'!A1033="","",'PART III-DEMOGRAPHICS'!A1033)</f>
        <v/>
      </c>
      <c r="B1033" s="9">
        <f t="shared" si="49"/>
        <v>0</v>
      </c>
      <c r="D1033" s="28"/>
      <c r="F1033" s="28"/>
      <c r="G1033" s="28">
        <f t="shared" si="50"/>
        <v>0</v>
      </c>
      <c r="I1033" s="28"/>
      <c r="J1033" s="28"/>
      <c r="K1033" s="41"/>
      <c r="L1033" s="41"/>
      <c r="M1033" s="41"/>
      <c r="N1033" s="41"/>
      <c r="O1033" s="28"/>
      <c r="P1033" s="31" t="str">
        <f t="shared" si="51"/>
        <v>No</v>
      </c>
      <c r="X1033" s="41"/>
      <c r="Y1033" s="41"/>
      <c r="Z1033" s="41"/>
      <c r="AA1033" s="41"/>
      <c r="AB1033" s="28"/>
      <c r="AD1033" s="31"/>
      <c r="AE1033" s="41"/>
      <c r="AF1033" s="41"/>
      <c r="AG1033" s="41"/>
      <c r="AH1033" s="41"/>
      <c r="AI1033" s="41"/>
      <c r="AJ1033" s="41"/>
      <c r="AK1033" s="41"/>
      <c r="AL1033" s="41"/>
    </row>
    <row r="1034" spans="1:38">
      <c r="A1034" s="8" t="str">
        <f>IF('PART III-DEMOGRAPHICS'!A1034="","",'PART III-DEMOGRAPHICS'!A1034)</f>
        <v/>
      </c>
      <c r="B1034" s="9">
        <f t="shared" si="49"/>
        <v>0</v>
      </c>
      <c r="D1034" s="28"/>
      <c r="F1034" s="28"/>
      <c r="G1034" s="28">
        <f t="shared" si="50"/>
        <v>0</v>
      </c>
      <c r="I1034" s="28"/>
      <c r="J1034" s="28"/>
      <c r="K1034" s="41"/>
      <c r="L1034" s="41"/>
      <c r="M1034" s="41"/>
      <c r="N1034" s="41"/>
      <c r="O1034" s="28"/>
      <c r="P1034" s="31" t="str">
        <f t="shared" si="51"/>
        <v>No</v>
      </c>
      <c r="X1034" s="41"/>
      <c r="Y1034" s="41"/>
      <c r="Z1034" s="41"/>
      <c r="AA1034" s="41"/>
      <c r="AB1034" s="28"/>
      <c r="AD1034" s="31"/>
      <c r="AE1034" s="41"/>
      <c r="AF1034" s="41"/>
      <c r="AG1034" s="41"/>
      <c r="AH1034" s="41"/>
      <c r="AI1034" s="41"/>
      <c r="AJ1034" s="41"/>
      <c r="AK1034" s="41"/>
      <c r="AL1034" s="41"/>
    </row>
    <row r="1035" spans="1:38">
      <c r="A1035" s="8" t="str">
        <f>IF('PART III-DEMOGRAPHICS'!A1035="","",'PART III-DEMOGRAPHICS'!A1035)</f>
        <v/>
      </c>
      <c r="B1035" s="9">
        <f t="shared" ref="B1035:B1098" si="52">D1035+F1035</f>
        <v>0</v>
      </c>
      <c r="D1035" s="28"/>
      <c r="F1035" s="28"/>
      <c r="G1035" s="28">
        <f t="shared" ref="G1035:G1098" si="53">I1035+J1035</f>
        <v>0</v>
      </c>
      <c r="I1035" s="28"/>
      <c r="J1035" s="28"/>
      <c r="K1035" s="41"/>
      <c r="L1035" s="41"/>
      <c r="M1035" s="41"/>
      <c r="N1035" s="41"/>
      <c r="O1035" s="28"/>
      <c r="P1035" s="31" t="str">
        <f t="shared" si="51"/>
        <v>No</v>
      </c>
      <c r="X1035" s="41"/>
      <c r="Y1035" s="41"/>
      <c r="Z1035" s="41"/>
      <c r="AA1035" s="41"/>
      <c r="AB1035" s="28"/>
      <c r="AD1035" s="31"/>
      <c r="AE1035" s="41"/>
      <c r="AF1035" s="41"/>
      <c r="AG1035" s="41"/>
      <c r="AH1035" s="41"/>
      <c r="AI1035" s="41"/>
      <c r="AJ1035" s="41"/>
      <c r="AK1035" s="41"/>
      <c r="AL1035" s="41"/>
    </row>
    <row r="1036" spans="1:38">
      <c r="A1036" s="8" t="str">
        <f>IF('PART III-DEMOGRAPHICS'!A1036="","",'PART III-DEMOGRAPHICS'!A1036)</f>
        <v/>
      </c>
      <c r="B1036" s="9">
        <f t="shared" si="52"/>
        <v>0</v>
      </c>
      <c r="D1036" s="28"/>
      <c r="F1036" s="28"/>
      <c r="G1036" s="28">
        <f t="shared" si="53"/>
        <v>0</v>
      </c>
      <c r="I1036" s="28"/>
      <c r="J1036" s="28"/>
      <c r="K1036" s="41"/>
      <c r="L1036" s="41"/>
      <c r="M1036" s="41"/>
      <c r="N1036" s="41"/>
      <c r="O1036" s="28"/>
      <c r="P1036" s="31" t="str">
        <f t="shared" si="51"/>
        <v>No</v>
      </c>
      <c r="X1036" s="41"/>
      <c r="Y1036" s="41"/>
      <c r="Z1036" s="41"/>
      <c r="AA1036" s="41"/>
      <c r="AB1036" s="28"/>
      <c r="AD1036" s="31"/>
      <c r="AE1036" s="41"/>
      <c r="AF1036" s="41"/>
      <c r="AG1036" s="41"/>
      <c r="AH1036" s="41"/>
      <c r="AI1036" s="41"/>
      <c r="AJ1036" s="41"/>
      <c r="AK1036" s="41"/>
      <c r="AL1036" s="41"/>
    </row>
    <row r="1037" spans="1:38">
      <c r="A1037" s="8" t="str">
        <f>IF('PART III-DEMOGRAPHICS'!A1037="","",'PART III-DEMOGRAPHICS'!A1037)</f>
        <v/>
      </c>
      <c r="B1037" s="9">
        <f t="shared" si="52"/>
        <v>0</v>
      </c>
      <c r="D1037" s="28"/>
      <c r="F1037" s="28"/>
      <c r="G1037" s="28">
        <f t="shared" si="53"/>
        <v>0</v>
      </c>
      <c r="I1037" s="28"/>
      <c r="J1037" s="28"/>
      <c r="K1037" s="41"/>
      <c r="L1037" s="41"/>
      <c r="M1037" s="41"/>
      <c r="N1037" s="41"/>
      <c r="O1037" s="28"/>
      <c r="P1037" s="31" t="str">
        <f t="shared" si="51"/>
        <v>No</v>
      </c>
      <c r="X1037" s="41"/>
      <c r="Y1037" s="41"/>
      <c r="Z1037" s="41"/>
      <c r="AA1037" s="41"/>
      <c r="AB1037" s="28"/>
      <c r="AD1037" s="31"/>
      <c r="AE1037" s="41"/>
      <c r="AF1037" s="41"/>
      <c r="AG1037" s="41"/>
      <c r="AH1037" s="41"/>
      <c r="AI1037" s="41"/>
      <c r="AJ1037" s="41"/>
      <c r="AK1037" s="41"/>
      <c r="AL1037" s="41"/>
    </row>
    <row r="1038" spans="1:38">
      <c r="A1038" s="8" t="str">
        <f>IF('PART III-DEMOGRAPHICS'!A1038="","",'PART III-DEMOGRAPHICS'!A1038)</f>
        <v/>
      </c>
      <c r="B1038" s="9">
        <f t="shared" si="52"/>
        <v>0</v>
      </c>
      <c r="D1038" s="28"/>
      <c r="F1038" s="28"/>
      <c r="G1038" s="28">
        <f t="shared" si="53"/>
        <v>0</v>
      </c>
      <c r="I1038" s="28"/>
      <c r="J1038" s="28"/>
      <c r="K1038" s="41"/>
      <c r="L1038" s="41"/>
      <c r="M1038" s="41"/>
      <c r="N1038" s="41"/>
      <c r="O1038" s="28"/>
      <c r="P1038" s="31" t="str">
        <f t="shared" si="51"/>
        <v>No</v>
      </c>
      <c r="X1038" s="41"/>
      <c r="Y1038" s="41"/>
      <c r="Z1038" s="41"/>
      <c r="AA1038" s="41"/>
      <c r="AB1038" s="28"/>
      <c r="AD1038" s="31"/>
      <c r="AE1038" s="41"/>
      <c r="AF1038" s="41"/>
      <c r="AG1038" s="41"/>
      <c r="AH1038" s="41"/>
      <c r="AI1038" s="41"/>
      <c r="AJ1038" s="41"/>
      <c r="AK1038" s="41"/>
      <c r="AL1038" s="41"/>
    </row>
    <row r="1039" spans="1:38">
      <c r="A1039" s="8" t="str">
        <f>IF('PART III-DEMOGRAPHICS'!A1039="","",'PART III-DEMOGRAPHICS'!A1039)</f>
        <v/>
      </c>
      <c r="B1039" s="9">
        <f t="shared" si="52"/>
        <v>0</v>
      </c>
      <c r="D1039" s="28"/>
      <c r="F1039" s="28"/>
      <c r="G1039" s="28">
        <f t="shared" si="53"/>
        <v>0</v>
      </c>
      <c r="I1039" s="28"/>
      <c r="J1039" s="28"/>
      <c r="K1039" s="41"/>
      <c r="L1039" s="41"/>
      <c r="M1039" s="41"/>
      <c r="N1039" s="41"/>
      <c r="O1039" s="28"/>
      <c r="P1039" s="31" t="str">
        <f t="shared" si="51"/>
        <v>No</v>
      </c>
      <c r="X1039" s="41"/>
      <c r="Y1039" s="41"/>
      <c r="Z1039" s="41"/>
      <c r="AA1039" s="41"/>
      <c r="AB1039" s="28"/>
      <c r="AD1039" s="31"/>
      <c r="AE1039" s="41"/>
      <c r="AF1039" s="41"/>
      <c r="AG1039" s="41"/>
      <c r="AH1039" s="41"/>
      <c r="AI1039" s="41"/>
      <c r="AJ1039" s="41"/>
      <c r="AK1039" s="41"/>
      <c r="AL1039" s="41"/>
    </row>
    <row r="1040" spans="1:38">
      <c r="A1040" s="8" t="str">
        <f>IF('PART III-DEMOGRAPHICS'!A1040="","",'PART III-DEMOGRAPHICS'!A1040)</f>
        <v/>
      </c>
      <c r="B1040" s="9">
        <f t="shared" si="52"/>
        <v>0</v>
      </c>
      <c r="D1040" s="28"/>
      <c r="F1040" s="28"/>
      <c r="G1040" s="28">
        <f t="shared" si="53"/>
        <v>0</v>
      </c>
      <c r="I1040" s="28"/>
      <c r="J1040" s="28"/>
      <c r="K1040" s="41"/>
      <c r="L1040" s="41"/>
      <c r="M1040" s="41"/>
      <c r="N1040" s="41"/>
      <c r="O1040" s="28"/>
      <c r="P1040" s="31" t="str">
        <f t="shared" si="51"/>
        <v>No</v>
      </c>
      <c r="X1040" s="41"/>
      <c r="Y1040" s="41"/>
      <c r="Z1040" s="41"/>
      <c r="AA1040" s="41"/>
      <c r="AB1040" s="28"/>
      <c r="AD1040" s="31"/>
      <c r="AE1040" s="41"/>
      <c r="AF1040" s="41"/>
      <c r="AG1040" s="41"/>
      <c r="AH1040" s="41"/>
      <c r="AI1040" s="41"/>
      <c r="AJ1040" s="41"/>
      <c r="AK1040" s="41"/>
      <c r="AL1040" s="41"/>
    </row>
    <row r="1041" spans="1:38">
      <c r="A1041" s="8" t="str">
        <f>IF('PART III-DEMOGRAPHICS'!A1041="","",'PART III-DEMOGRAPHICS'!A1041)</f>
        <v/>
      </c>
      <c r="B1041" s="9">
        <f t="shared" si="52"/>
        <v>0</v>
      </c>
      <c r="D1041" s="28"/>
      <c r="F1041" s="28"/>
      <c r="G1041" s="28">
        <f t="shared" si="53"/>
        <v>0</v>
      </c>
      <c r="I1041" s="28"/>
      <c r="J1041" s="28"/>
      <c r="K1041" s="41"/>
      <c r="L1041" s="41"/>
      <c r="M1041" s="41"/>
      <c r="N1041" s="41"/>
      <c r="O1041" s="28"/>
      <c r="P1041" s="31" t="str">
        <f t="shared" si="51"/>
        <v>No</v>
      </c>
      <c r="X1041" s="41"/>
      <c r="Y1041" s="41"/>
      <c r="Z1041" s="41"/>
      <c r="AA1041" s="41"/>
      <c r="AB1041" s="28"/>
      <c r="AD1041" s="31"/>
      <c r="AE1041" s="41"/>
      <c r="AF1041" s="41"/>
      <c r="AG1041" s="41"/>
      <c r="AH1041" s="41"/>
      <c r="AI1041" s="41"/>
      <c r="AJ1041" s="41"/>
      <c r="AK1041" s="41"/>
      <c r="AL1041" s="41"/>
    </row>
    <row r="1042" spans="1:38">
      <c r="A1042" s="8" t="str">
        <f>IF('PART III-DEMOGRAPHICS'!A1042="","",'PART III-DEMOGRAPHICS'!A1042)</f>
        <v/>
      </c>
      <c r="B1042" s="9">
        <f t="shared" si="52"/>
        <v>0</v>
      </c>
      <c r="D1042" s="28"/>
      <c r="F1042" s="28"/>
      <c r="G1042" s="28">
        <f t="shared" si="53"/>
        <v>0</v>
      </c>
      <c r="I1042" s="28"/>
      <c r="J1042" s="28"/>
      <c r="K1042" s="41"/>
      <c r="L1042" s="41"/>
      <c r="M1042" s="41"/>
      <c r="N1042" s="41"/>
      <c r="O1042" s="28"/>
      <c r="P1042" s="31" t="str">
        <f t="shared" si="51"/>
        <v>No</v>
      </c>
      <c r="X1042" s="41"/>
      <c r="Y1042" s="41"/>
      <c r="Z1042" s="41"/>
      <c r="AA1042" s="41"/>
      <c r="AB1042" s="28"/>
      <c r="AD1042" s="31"/>
      <c r="AE1042" s="41"/>
      <c r="AF1042" s="41"/>
      <c r="AG1042" s="41"/>
      <c r="AH1042" s="41"/>
      <c r="AI1042" s="41"/>
      <c r="AJ1042" s="41"/>
      <c r="AK1042" s="41"/>
      <c r="AL1042" s="41"/>
    </row>
    <row r="1043" spans="1:38">
      <c r="A1043" s="8" t="str">
        <f>IF('PART III-DEMOGRAPHICS'!A1043="","",'PART III-DEMOGRAPHICS'!A1043)</f>
        <v/>
      </c>
      <c r="B1043" s="9">
        <f t="shared" si="52"/>
        <v>0</v>
      </c>
      <c r="D1043" s="28"/>
      <c r="F1043" s="28"/>
      <c r="G1043" s="28">
        <f t="shared" si="53"/>
        <v>0</v>
      </c>
      <c r="I1043" s="28"/>
      <c r="J1043" s="28"/>
      <c r="K1043" s="41"/>
      <c r="L1043" s="41"/>
      <c r="M1043" s="41"/>
      <c r="N1043" s="41"/>
      <c r="O1043" s="28"/>
      <c r="P1043" s="31" t="str">
        <f t="shared" si="51"/>
        <v>No</v>
      </c>
      <c r="X1043" s="41"/>
      <c r="Y1043" s="41"/>
      <c r="Z1043" s="41"/>
      <c r="AA1043" s="41"/>
      <c r="AB1043" s="28"/>
      <c r="AD1043" s="31"/>
      <c r="AE1043" s="41"/>
      <c r="AF1043" s="41"/>
      <c r="AG1043" s="41"/>
      <c r="AH1043" s="41"/>
      <c r="AI1043" s="41"/>
      <c r="AJ1043" s="41"/>
      <c r="AK1043" s="41"/>
      <c r="AL1043" s="41"/>
    </row>
    <row r="1044" spans="1:38">
      <c r="A1044" s="8" t="str">
        <f>IF('PART III-DEMOGRAPHICS'!A1044="","",'PART III-DEMOGRAPHICS'!A1044)</f>
        <v/>
      </c>
      <c r="B1044" s="9">
        <f t="shared" si="52"/>
        <v>0</v>
      </c>
      <c r="D1044" s="28"/>
      <c r="F1044" s="28"/>
      <c r="G1044" s="28">
        <f t="shared" si="53"/>
        <v>0</v>
      </c>
      <c r="I1044" s="28"/>
      <c r="J1044" s="28"/>
      <c r="K1044" s="41"/>
      <c r="L1044" s="41"/>
      <c r="M1044" s="41"/>
      <c r="N1044" s="41"/>
      <c r="O1044" s="28"/>
      <c r="P1044" s="31" t="str">
        <f t="shared" si="51"/>
        <v>No</v>
      </c>
      <c r="X1044" s="41"/>
      <c r="Y1044" s="41"/>
      <c r="Z1044" s="41"/>
      <c r="AA1044" s="41"/>
      <c r="AB1044" s="28"/>
      <c r="AD1044" s="31"/>
      <c r="AE1044" s="41"/>
      <c r="AF1044" s="41"/>
      <c r="AG1044" s="41"/>
      <c r="AH1044" s="41"/>
      <c r="AI1044" s="41"/>
      <c r="AJ1044" s="41"/>
      <c r="AK1044" s="41"/>
      <c r="AL1044" s="41"/>
    </row>
    <row r="1045" spans="1:38">
      <c r="A1045" s="8" t="str">
        <f>IF('PART III-DEMOGRAPHICS'!A1045="","",'PART III-DEMOGRAPHICS'!A1045)</f>
        <v/>
      </c>
      <c r="B1045" s="9">
        <f t="shared" si="52"/>
        <v>0</v>
      </c>
      <c r="D1045" s="28"/>
      <c r="F1045" s="28"/>
      <c r="G1045" s="28">
        <f t="shared" si="53"/>
        <v>0</v>
      </c>
      <c r="I1045" s="28"/>
      <c r="J1045" s="28"/>
      <c r="K1045" s="41"/>
      <c r="L1045" s="41"/>
      <c r="M1045" s="41"/>
      <c r="N1045" s="41"/>
      <c r="O1045" s="28"/>
      <c r="P1045" s="31" t="str">
        <f t="shared" si="51"/>
        <v>No</v>
      </c>
      <c r="X1045" s="41"/>
      <c r="Y1045" s="41"/>
      <c r="Z1045" s="41"/>
      <c r="AA1045" s="41"/>
      <c r="AB1045" s="28"/>
      <c r="AD1045" s="31"/>
      <c r="AE1045" s="41"/>
      <c r="AF1045" s="41"/>
      <c r="AG1045" s="41"/>
      <c r="AH1045" s="41"/>
      <c r="AI1045" s="41"/>
      <c r="AJ1045" s="41"/>
      <c r="AK1045" s="41"/>
      <c r="AL1045" s="41"/>
    </row>
    <row r="1046" spans="1:38">
      <c r="A1046" s="8" t="str">
        <f>IF('PART III-DEMOGRAPHICS'!A1046="","",'PART III-DEMOGRAPHICS'!A1046)</f>
        <v/>
      </c>
      <c r="B1046" s="9">
        <f t="shared" si="52"/>
        <v>0</v>
      </c>
      <c r="D1046" s="28"/>
      <c r="F1046" s="28"/>
      <c r="G1046" s="28">
        <f t="shared" si="53"/>
        <v>0</v>
      </c>
      <c r="I1046" s="28"/>
      <c r="J1046" s="28"/>
      <c r="K1046" s="41"/>
      <c r="L1046" s="41"/>
      <c r="M1046" s="41"/>
      <c r="N1046" s="41"/>
      <c r="O1046" s="28"/>
      <c r="P1046" s="31" t="str">
        <f t="shared" si="51"/>
        <v>No</v>
      </c>
      <c r="X1046" s="41"/>
      <c r="Y1046" s="41"/>
      <c r="Z1046" s="41"/>
      <c r="AA1046" s="41"/>
      <c r="AB1046" s="28"/>
      <c r="AD1046" s="31"/>
      <c r="AE1046" s="41"/>
      <c r="AF1046" s="41"/>
      <c r="AG1046" s="41"/>
      <c r="AH1046" s="41"/>
      <c r="AI1046" s="41"/>
      <c r="AJ1046" s="41"/>
      <c r="AK1046" s="41"/>
      <c r="AL1046" s="41"/>
    </row>
    <row r="1047" spans="1:38">
      <c r="A1047" s="8" t="str">
        <f>IF('PART III-DEMOGRAPHICS'!A1047="","",'PART III-DEMOGRAPHICS'!A1047)</f>
        <v/>
      </c>
      <c r="B1047" s="9">
        <f t="shared" si="52"/>
        <v>0</v>
      </c>
      <c r="D1047" s="28"/>
      <c r="F1047" s="28"/>
      <c r="G1047" s="28">
        <f t="shared" si="53"/>
        <v>0</v>
      </c>
      <c r="I1047" s="28"/>
      <c r="J1047" s="28"/>
      <c r="K1047" s="41"/>
      <c r="L1047" s="41"/>
      <c r="M1047" s="41"/>
      <c r="N1047" s="41"/>
      <c r="O1047" s="28"/>
      <c r="P1047" s="31" t="str">
        <f t="shared" si="51"/>
        <v>No</v>
      </c>
      <c r="X1047" s="41"/>
      <c r="Y1047" s="41"/>
      <c r="Z1047" s="41"/>
      <c r="AA1047" s="41"/>
      <c r="AB1047" s="28"/>
      <c r="AD1047" s="31"/>
      <c r="AE1047" s="41"/>
      <c r="AF1047" s="41"/>
      <c r="AG1047" s="41"/>
      <c r="AH1047" s="41"/>
      <c r="AI1047" s="41"/>
      <c r="AJ1047" s="41"/>
      <c r="AK1047" s="41"/>
      <c r="AL1047" s="41"/>
    </row>
    <row r="1048" spans="1:38">
      <c r="A1048" s="8" t="str">
        <f>IF('PART III-DEMOGRAPHICS'!A1048="","",'PART III-DEMOGRAPHICS'!A1048)</f>
        <v/>
      </c>
      <c r="B1048" s="9">
        <f t="shared" si="52"/>
        <v>0</v>
      </c>
      <c r="D1048" s="28"/>
      <c r="F1048" s="28"/>
      <c r="G1048" s="28">
        <f t="shared" si="53"/>
        <v>0</v>
      </c>
      <c r="I1048" s="28"/>
      <c r="J1048" s="28"/>
      <c r="K1048" s="41"/>
      <c r="L1048" s="41"/>
      <c r="M1048" s="41"/>
      <c r="N1048" s="41"/>
      <c r="O1048" s="28"/>
      <c r="P1048" s="31" t="str">
        <f t="shared" si="51"/>
        <v>No</v>
      </c>
      <c r="X1048" s="41"/>
      <c r="Y1048" s="41"/>
      <c r="Z1048" s="41"/>
      <c r="AA1048" s="41"/>
      <c r="AB1048" s="28"/>
      <c r="AD1048" s="31"/>
      <c r="AE1048" s="41"/>
      <c r="AF1048" s="41"/>
      <c r="AG1048" s="41"/>
      <c r="AH1048" s="41"/>
      <c r="AI1048" s="41"/>
      <c r="AJ1048" s="41"/>
      <c r="AK1048" s="41"/>
      <c r="AL1048" s="41"/>
    </row>
    <row r="1049" spans="1:38">
      <c r="A1049" s="8" t="str">
        <f>IF('PART III-DEMOGRAPHICS'!A1049="","",'PART III-DEMOGRAPHICS'!A1049)</f>
        <v/>
      </c>
      <c r="B1049" s="9">
        <f t="shared" si="52"/>
        <v>0</v>
      </c>
      <c r="D1049" s="28"/>
      <c r="F1049" s="28"/>
      <c r="G1049" s="28">
        <f t="shared" si="53"/>
        <v>0</v>
      </c>
      <c r="I1049" s="28"/>
      <c r="J1049" s="28"/>
      <c r="K1049" s="41"/>
      <c r="L1049" s="41"/>
      <c r="M1049" s="41"/>
      <c r="N1049" s="41"/>
      <c r="O1049" s="28"/>
      <c r="P1049" s="31" t="str">
        <f t="shared" si="51"/>
        <v>No</v>
      </c>
      <c r="X1049" s="41"/>
      <c r="Y1049" s="41"/>
      <c r="Z1049" s="41"/>
      <c r="AA1049" s="41"/>
      <c r="AB1049" s="28"/>
      <c r="AD1049" s="31"/>
      <c r="AE1049" s="41"/>
      <c r="AF1049" s="41"/>
      <c r="AG1049" s="41"/>
      <c r="AH1049" s="41"/>
      <c r="AI1049" s="41"/>
      <c r="AJ1049" s="41"/>
      <c r="AK1049" s="41"/>
      <c r="AL1049" s="41"/>
    </row>
    <row r="1050" spans="1:38">
      <c r="A1050" s="8" t="str">
        <f>IF('PART III-DEMOGRAPHICS'!A1050="","",'PART III-DEMOGRAPHICS'!A1050)</f>
        <v/>
      </c>
      <c r="B1050" s="9">
        <f t="shared" si="52"/>
        <v>0</v>
      </c>
      <c r="D1050" s="28"/>
      <c r="F1050" s="28"/>
      <c r="G1050" s="28">
        <f t="shared" si="53"/>
        <v>0</v>
      </c>
      <c r="I1050" s="28"/>
      <c r="J1050" s="28"/>
      <c r="K1050" s="41"/>
      <c r="L1050" s="41"/>
      <c r="M1050" s="41"/>
      <c r="N1050" s="41"/>
      <c r="O1050" s="28"/>
      <c r="P1050" s="31" t="str">
        <f t="shared" si="51"/>
        <v>No</v>
      </c>
      <c r="X1050" s="41"/>
      <c r="Y1050" s="41"/>
      <c r="Z1050" s="41"/>
      <c r="AA1050" s="41"/>
      <c r="AB1050" s="28"/>
      <c r="AD1050" s="31"/>
      <c r="AE1050" s="41"/>
      <c r="AF1050" s="41"/>
      <c r="AG1050" s="41"/>
      <c r="AH1050" s="41"/>
      <c r="AI1050" s="41"/>
      <c r="AJ1050" s="41"/>
      <c r="AK1050" s="41"/>
      <c r="AL1050" s="41"/>
    </row>
    <row r="1051" spans="1:38">
      <c r="A1051" s="8" t="str">
        <f>IF('PART III-DEMOGRAPHICS'!A1051="","",'PART III-DEMOGRAPHICS'!A1051)</f>
        <v/>
      </c>
      <c r="B1051" s="9">
        <f t="shared" si="52"/>
        <v>0</v>
      </c>
      <c r="D1051" s="28"/>
      <c r="F1051" s="28"/>
      <c r="G1051" s="28">
        <f t="shared" si="53"/>
        <v>0</v>
      </c>
      <c r="I1051" s="28"/>
      <c r="J1051" s="28"/>
      <c r="K1051" s="41"/>
      <c r="L1051" s="41"/>
      <c r="M1051" s="41"/>
      <c r="N1051" s="41"/>
      <c r="O1051" s="28"/>
      <c r="P1051" s="31" t="str">
        <f t="shared" si="51"/>
        <v>No</v>
      </c>
      <c r="X1051" s="41"/>
      <c r="Y1051" s="41"/>
      <c r="Z1051" s="41"/>
      <c r="AA1051" s="41"/>
      <c r="AB1051" s="28"/>
      <c r="AD1051" s="31"/>
      <c r="AE1051" s="41"/>
      <c r="AF1051" s="41"/>
      <c r="AG1051" s="41"/>
      <c r="AH1051" s="41"/>
      <c r="AI1051" s="41"/>
      <c r="AJ1051" s="41"/>
      <c r="AK1051" s="41"/>
      <c r="AL1051" s="41"/>
    </row>
    <row r="1052" spans="1:38">
      <c r="A1052" s="8" t="str">
        <f>IF('PART III-DEMOGRAPHICS'!A1052="","",'PART III-DEMOGRAPHICS'!A1052)</f>
        <v/>
      </c>
      <c r="B1052" s="9">
        <f t="shared" si="52"/>
        <v>0</v>
      </c>
      <c r="D1052" s="28"/>
      <c r="F1052" s="28"/>
      <c r="G1052" s="28">
        <f t="shared" si="53"/>
        <v>0</v>
      </c>
      <c r="I1052" s="28"/>
      <c r="J1052" s="28"/>
      <c r="K1052" s="41"/>
      <c r="L1052" s="41"/>
      <c r="M1052" s="41"/>
      <c r="N1052" s="41"/>
      <c r="O1052" s="28"/>
      <c r="P1052" s="31" t="str">
        <f t="shared" si="51"/>
        <v>No</v>
      </c>
      <c r="X1052" s="41"/>
      <c r="Y1052" s="41"/>
      <c r="Z1052" s="41"/>
      <c r="AA1052" s="41"/>
      <c r="AB1052" s="28"/>
      <c r="AD1052" s="31"/>
      <c r="AE1052" s="41"/>
      <c r="AF1052" s="41"/>
      <c r="AG1052" s="41"/>
      <c r="AH1052" s="41"/>
      <c r="AI1052" s="41"/>
      <c r="AJ1052" s="41"/>
      <c r="AK1052" s="41"/>
      <c r="AL1052" s="41"/>
    </row>
    <row r="1053" spans="1:38">
      <c r="A1053" s="8" t="str">
        <f>IF('PART III-DEMOGRAPHICS'!A1053="","",'PART III-DEMOGRAPHICS'!A1053)</f>
        <v/>
      </c>
      <c r="B1053" s="9">
        <f t="shared" si="52"/>
        <v>0</v>
      </c>
      <c r="D1053" s="28"/>
      <c r="F1053" s="28"/>
      <c r="G1053" s="28">
        <f t="shared" si="53"/>
        <v>0</v>
      </c>
      <c r="I1053" s="28"/>
      <c r="J1053" s="28"/>
      <c r="K1053" s="41"/>
      <c r="L1053" s="41"/>
      <c r="M1053" s="41"/>
      <c r="N1053" s="41"/>
      <c r="O1053" s="28"/>
      <c r="P1053" s="31" t="str">
        <f t="shared" si="51"/>
        <v>No</v>
      </c>
      <c r="X1053" s="41"/>
      <c r="Y1053" s="41"/>
      <c r="Z1053" s="41"/>
      <c r="AA1053" s="41"/>
      <c r="AB1053" s="28"/>
      <c r="AD1053" s="31"/>
      <c r="AE1053" s="41"/>
      <c r="AF1053" s="41"/>
      <c r="AG1053" s="41"/>
      <c r="AH1053" s="41"/>
      <c r="AI1053" s="41"/>
      <c r="AJ1053" s="41"/>
      <c r="AK1053" s="41"/>
      <c r="AL1053" s="41"/>
    </row>
    <row r="1054" spans="1:38">
      <c r="A1054" s="8" t="str">
        <f>IF('PART III-DEMOGRAPHICS'!A1054="","",'PART III-DEMOGRAPHICS'!A1054)</f>
        <v/>
      </c>
      <c r="B1054" s="9">
        <f t="shared" si="52"/>
        <v>0</v>
      </c>
      <c r="D1054" s="28"/>
      <c r="F1054" s="28"/>
      <c r="G1054" s="28">
        <f t="shared" si="53"/>
        <v>0</v>
      </c>
      <c r="I1054" s="28"/>
      <c r="J1054" s="28"/>
      <c r="K1054" s="41"/>
      <c r="L1054" s="41"/>
      <c r="M1054" s="41"/>
      <c r="N1054" s="41"/>
      <c r="O1054" s="28"/>
      <c r="P1054" s="31" t="str">
        <f t="shared" si="51"/>
        <v>No</v>
      </c>
      <c r="X1054" s="41"/>
      <c r="Y1054" s="41"/>
      <c r="Z1054" s="41"/>
      <c r="AA1054" s="41"/>
      <c r="AB1054" s="28"/>
      <c r="AD1054" s="31"/>
      <c r="AE1054" s="41"/>
      <c r="AF1054" s="41"/>
      <c r="AG1054" s="41"/>
      <c r="AH1054" s="41"/>
      <c r="AI1054" s="41"/>
      <c r="AJ1054" s="41"/>
      <c r="AK1054" s="41"/>
      <c r="AL1054" s="41"/>
    </row>
    <row r="1055" spans="1:38">
      <c r="A1055" s="8" t="str">
        <f>IF('PART III-DEMOGRAPHICS'!A1055="","",'PART III-DEMOGRAPHICS'!A1055)</f>
        <v/>
      </c>
      <c r="B1055" s="9">
        <f t="shared" si="52"/>
        <v>0</v>
      </c>
      <c r="D1055" s="28"/>
      <c r="F1055" s="28"/>
      <c r="G1055" s="28">
        <f t="shared" si="53"/>
        <v>0</v>
      </c>
      <c r="I1055" s="28"/>
      <c r="J1055" s="28"/>
      <c r="K1055" s="41"/>
      <c r="L1055" s="41"/>
      <c r="M1055" s="41"/>
      <c r="N1055" s="41"/>
      <c r="O1055" s="28"/>
      <c r="P1055" s="31" t="str">
        <f t="shared" si="51"/>
        <v>No</v>
      </c>
      <c r="X1055" s="41"/>
      <c r="Y1055" s="41"/>
      <c r="Z1055" s="41"/>
      <c r="AA1055" s="41"/>
      <c r="AB1055" s="28"/>
      <c r="AD1055" s="31"/>
      <c r="AE1055" s="41"/>
      <c r="AF1055" s="41"/>
      <c r="AG1055" s="41"/>
      <c r="AH1055" s="41"/>
      <c r="AI1055" s="41"/>
      <c r="AJ1055" s="41"/>
      <c r="AK1055" s="41"/>
      <c r="AL1055" s="41"/>
    </row>
    <row r="1056" spans="1:38">
      <c r="A1056" s="8" t="str">
        <f>IF('PART III-DEMOGRAPHICS'!A1056="","",'PART III-DEMOGRAPHICS'!A1056)</f>
        <v/>
      </c>
      <c r="B1056" s="9">
        <f t="shared" si="52"/>
        <v>0</v>
      </c>
      <c r="D1056" s="28"/>
      <c r="F1056" s="28"/>
      <c r="G1056" s="28">
        <f t="shared" si="53"/>
        <v>0</v>
      </c>
      <c r="I1056" s="28"/>
      <c r="J1056" s="28"/>
      <c r="K1056" s="41"/>
      <c r="L1056" s="41"/>
      <c r="M1056" s="41"/>
      <c r="N1056" s="41"/>
      <c r="O1056" s="28"/>
      <c r="P1056" s="31" t="str">
        <f t="shared" si="51"/>
        <v>No</v>
      </c>
      <c r="X1056" s="41"/>
      <c r="Y1056" s="41"/>
      <c r="Z1056" s="41"/>
      <c r="AA1056" s="41"/>
      <c r="AB1056" s="28"/>
      <c r="AD1056" s="31"/>
      <c r="AE1056" s="41"/>
      <c r="AF1056" s="41"/>
      <c r="AG1056" s="41"/>
      <c r="AH1056" s="41"/>
      <c r="AI1056" s="41"/>
      <c r="AJ1056" s="41"/>
      <c r="AK1056" s="41"/>
      <c r="AL1056" s="41"/>
    </row>
    <row r="1057" spans="1:38">
      <c r="A1057" s="8" t="str">
        <f>IF('PART III-DEMOGRAPHICS'!A1057="","",'PART III-DEMOGRAPHICS'!A1057)</f>
        <v/>
      </c>
      <c r="B1057" s="9">
        <f t="shared" si="52"/>
        <v>0</v>
      </c>
      <c r="D1057" s="28"/>
      <c r="F1057" s="28"/>
      <c r="G1057" s="28">
        <f t="shared" si="53"/>
        <v>0</v>
      </c>
      <c r="I1057" s="28"/>
      <c r="J1057" s="28"/>
      <c r="K1057" s="41"/>
      <c r="L1057" s="41"/>
      <c r="M1057" s="41"/>
      <c r="N1057" s="41"/>
      <c r="O1057" s="28"/>
      <c r="P1057" s="31" t="str">
        <f t="shared" si="51"/>
        <v>No</v>
      </c>
      <c r="X1057" s="41"/>
      <c r="Y1057" s="41"/>
      <c r="Z1057" s="41"/>
      <c r="AA1057" s="41"/>
      <c r="AB1057" s="28"/>
      <c r="AD1057" s="31"/>
      <c r="AE1057" s="41"/>
      <c r="AF1057" s="41"/>
      <c r="AG1057" s="41"/>
      <c r="AH1057" s="41"/>
      <c r="AI1057" s="41"/>
      <c r="AJ1057" s="41"/>
      <c r="AK1057" s="41"/>
      <c r="AL1057" s="41"/>
    </row>
    <row r="1058" spans="1:38">
      <c r="A1058" s="8" t="str">
        <f>IF('PART III-DEMOGRAPHICS'!A1058="","",'PART III-DEMOGRAPHICS'!A1058)</f>
        <v/>
      </c>
      <c r="B1058" s="9">
        <f t="shared" si="52"/>
        <v>0</v>
      </c>
      <c r="D1058" s="28"/>
      <c r="F1058" s="28"/>
      <c r="G1058" s="28">
        <f t="shared" si="53"/>
        <v>0</v>
      </c>
      <c r="I1058" s="28"/>
      <c r="J1058" s="28"/>
      <c r="K1058" s="41"/>
      <c r="L1058" s="41"/>
      <c r="M1058" s="41"/>
      <c r="N1058" s="41"/>
      <c r="O1058" s="28"/>
      <c r="P1058" s="31" t="str">
        <f t="shared" si="51"/>
        <v>No</v>
      </c>
      <c r="X1058" s="41"/>
      <c r="Y1058" s="41"/>
      <c r="Z1058" s="41"/>
      <c r="AA1058" s="41"/>
      <c r="AB1058" s="28"/>
      <c r="AD1058" s="31"/>
      <c r="AE1058" s="41"/>
      <c r="AF1058" s="41"/>
      <c r="AG1058" s="41"/>
      <c r="AH1058" s="41"/>
      <c r="AI1058" s="41"/>
      <c r="AJ1058" s="41"/>
      <c r="AK1058" s="41"/>
      <c r="AL1058" s="41"/>
    </row>
    <row r="1059" spans="1:38">
      <c r="A1059" s="8" t="str">
        <f>IF('PART III-DEMOGRAPHICS'!A1059="","",'PART III-DEMOGRAPHICS'!A1059)</f>
        <v/>
      </c>
      <c r="B1059" s="9">
        <f t="shared" si="52"/>
        <v>0</v>
      </c>
      <c r="D1059" s="28"/>
      <c r="F1059" s="28"/>
      <c r="G1059" s="28">
        <f t="shared" si="53"/>
        <v>0</v>
      </c>
      <c r="I1059" s="28"/>
      <c r="J1059" s="28"/>
      <c r="K1059" s="41"/>
      <c r="L1059" s="41"/>
      <c r="M1059" s="41"/>
      <c r="N1059" s="41"/>
      <c r="O1059" s="28"/>
      <c r="P1059" s="31" t="str">
        <f t="shared" si="51"/>
        <v>No</v>
      </c>
      <c r="X1059" s="41"/>
      <c r="Y1059" s="41"/>
      <c r="Z1059" s="41"/>
      <c r="AA1059" s="41"/>
      <c r="AB1059" s="28"/>
      <c r="AD1059" s="31"/>
      <c r="AE1059" s="41"/>
      <c r="AF1059" s="41"/>
      <c r="AG1059" s="41"/>
      <c r="AH1059" s="41"/>
      <c r="AI1059" s="41"/>
      <c r="AJ1059" s="41"/>
      <c r="AK1059" s="41"/>
      <c r="AL1059" s="41"/>
    </row>
    <row r="1060" spans="1:38">
      <c r="A1060" s="8" t="str">
        <f>IF('PART III-DEMOGRAPHICS'!A1060="","",'PART III-DEMOGRAPHICS'!A1060)</f>
        <v/>
      </c>
      <c r="B1060" s="9">
        <f t="shared" si="52"/>
        <v>0</v>
      </c>
      <c r="D1060" s="28"/>
      <c r="F1060" s="28"/>
      <c r="G1060" s="28">
        <f t="shared" si="53"/>
        <v>0</v>
      </c>
      <c r="I1060" s="28"/>
      <c r="J1060" s="28"/>
      <c r="K1060" s="41"/>
      <c r="L1060" s="41"/>
      <c r="M1060" s="41"/>
      <c r="N1060" s="41"/>
      <c r="O1060" s="28"/>
      <c r="P1060" s="31" t="str">
        <f t="shared" si="51"/>
        <v>No</v>
      </c>
      <c r="X1060" s="41"/>
      <c r="Y1060" s="41"/>
      <c r="Z1060" s="41"/>
      <c r="AA1060" s="41"/>
      <c r="AB1060" s="28"/>
      <c r="AD1060" s="31"/>
      <c r="AE1060" s="41"/>
      <c r="AF1060" s="41"/>
      <c r="AG1060" s="41"/>
      <c r="AH1060" s="41"/>
      <c r="AI1060" s="41"/>
      <c r="AJ1060" s="41"/>
      <c r="AK1060" s="41"/>
      <c r="AL1060" s="41"/>
    </row>
    <row r="1061" spans="1:38">
      <c r="A1061" s="8" t="str">
        <f>IF('PART III-DEMOGRAPHICS'!A1061="","",'PART III-DEMOGRAPHICS'!A1061)</f>
        <v/>
      </c>
      <c r="B1061" s="9">
        <f t="shared" si="52"/>
        <v>0</v>
      </c>
      <c r="D1061" s="28"/>
      <c r="F1061" s="28"/>
      <c r="G1061" s="28">
        <f t="shared" si="53"/>
        <v>0</v>
      </c>
      <c r="I1061" s="28"/>
      <c r="J1061" s="28"/>
      <c r="K1061" s="41"/>
      <c r="L1061" s="41"/>
      <c r="M1061" s="41"/>
      <c r="N1061" s="41"/>
      <c r="O1061" s="28"/>
      <c r="P1061" s="31" t="str">
        <f t="shared" si="51"/>
        <v>No</v>
      </c>
      <c r="X1061" s="41"/>
      <c r="Y1061" s="41"/>
      <c r="Z1061" s="41"/>
      <c r="AA1061" s="41"/>
      <c r="AB1061" s="28"/>
      <c r="AD1061" s="31"/>
      <c r="AE1061" s="41"/>
      <c r="AF1061" s="41"/>
      <c r="AG1061" s="41"/>
      <c r="AH1061" s="41"/>
      <c r="AI1061" s="41"/>
      <c r="AJ1061" s="41"/>
      <c r="AK1061" s="41"/>
      <c r="AL1061" s="41"/>
    </row>
    <row r="1062" spans="1:38">
      <c r="A1062" s="8" t="str">
        <f>IF('PART III-DEMOGRAPHICS'!A1062="","",'PART III-DEMOGRAPHICS'!A1062)</f>
        <v/>
      </c>
      <c r="B1062" s="9">
        <f t="shared" si="52"/>
        <v>0</v>
      </c>
      <c r="D1062" s="28"/>
      <c r="F1062" s="28"/>
      <c r="G1062" s="28">
        <f t="shared" si="53"/>
        <v>0</v>
      </c>
      <c r="I1062" s="28"/>
      <c r="J1062" s="28"/>
      <c r="K1062" s="41"/>
      <c r="L1062" s="41"/>
      <c r="M1062" s="41"/>
      <c r="N1062" s="41"/>
      <c r="O1062" s="28"/>
      <c r="P1062" s="31" t="str">
        <f t="shared" si="51"/>
        <v>No</v>
      </c>
      <c r="X1062" s="41"/>
      <c r="Y1062" s="41"/>
      <c r="Z1062" s="41"/>
      <c r="AA1062" s="41"/>
      <c r="AB1062" s="28"/>
      <c r="AD1062" s="31"/>
      <c r="AE1062" s="41"/>
      <c r="AF1062" s="41"/>
      <c r="AG1062" s="41"/>
      <c r="AH1062" s="41"/>
      <c r="AI1062" s="41"/>
      <c r="AJ1062" s="41"/>
      <c r="AK1062" s="41"/>
      <c r="AL1062" s="41"/>
    </row>
    <row r="1063" spans="1:38">
      <c r="A1063" s="8" t="str">
        <f>IF('PART III-DEMOGRAPHICS'!A1063="","",'PART III-DEMOGRAPHICS'!A1063)</f>
        <v/>
      </c>
      <c r="B1063" s="9">
        <f t="shared" si="52"/>
        <v>0</v>
      </c>
      <c r="D1063" s="28"/>
      <c r="F1063" s="28"/>
      <c r="G1063" s="28">
        <f t="shared" si="53"/>
        <v>0</v>
      </c>
      <c r="I1063" s="28"/>
      <c r="J1063" s="28"/>
      <c r="K1063" s="41"/>
      <c r="L1063" s="41"/>
      <c r="M1063" s="41"/>
      <c r="N1063" s="41"/>
      <c r="O1063" s="28"/>
      <c r="P1063" s="31" t="str">
        <f t="shared" si="51"/>
        <v>No</v>
      </c>
      <c r="X1063" s="41"/>
      <c r="Y1063" s="41"/>
      <c r="Z1063" s="41"/>
      <c r="AA1063" s="41"/>
      <c r="AB1063" s="28"/>
      <c r="AD1063" s="31"/>
      <c r="AE1063" s="41"/>
      <c r="AF1063" s="41"/>
      <c r="AG1063" s="41"/>
      <c r="AH1063" s="41"/>
      <c r="AI1063" s="41"/>
      <c r="AJ1063" s="41"/>
      <c r="AK1063" s="41"/>
      <c r="AL1063" s="41"/>
    </row>
    <row r="1064" spans="1:38">
      <c r="A1064" s="8" t="str">
        <f>IF('PART III-DEMOGRAPHICS'!A1064="","",'PART III-DEMOGRAPHICS'!A1064)</f>
        <v/>
      </c>
      <c r="B1064" s="9">
        <f t="shared" si="52"/>
        <v>0</v>
      </c>
      <c r="D1064" s="28"/>
      <c r="F1064" s="28"/>
      <c r="G1064" s="28">
        <f t="shared" si="53"/>
        <v>0</v>
      </c>
      <c r="I1064" s="28"/>
      <c r="J1064" s="28"/>
      <c r="K1064" s="41"/>
      <c r="L1064" s="41"/>
      <c r="M1064" s="41"/>
      <c r="N1064" s="41"/>
      <c r="O1064" s="28"/>
      <c r="P1064" s="31" t="str">
        <f t="shared" si="51"/>
        <v>No</v>
      </c>
      <c r="X1064" s="41"/>
      <c r="Y1064" s="41"/>
      <c r="Z1064" s="41"/>
      <c r="AA1064" s="41"/>
      <c r="AB1064" s="28"/>
      <c r="AD1064" s="31"/>
      <c r="AE1064" s="41"/>
      <c r="AF1064" s="41"/>
      <c r="AG1064" s="41"/>
      <c r="AH1064" s="41"/>
      <c r="AI1064" s="41"/>
      <c r="AJ1064" s="41"/>
      <c r="AK1064" s="41"/>
      <c r="AL1064" s="41"/>
    </row>
    <row r="1065" spans="1:38">
      <c r="A1065" s="8" t="str">
        <f>IF('PART III-DEMOGRAPHICS'!A1065="","",'PART III-DEMOGRAPHICS'!A1065)</f>
        <v/>
      </c>
      <c r="B1065" s="9">
        <f t="shared" si="52"/>
        <v>0</v>
      </c>
      <c r="D1065" s="28"/>
      <c r="F1065" s="28"/>
      <c r="G1065" s="28">
        <f t="shared" si="53"/>
        <v>0</v>
      </c>
      <c r="I1065" s="28"/>
      <c r="J1065" s="28"/>
      <c r="K1065" s="41"/>
      <c r="L1065" s="41"/>
      <c r="M1065" s="41"/>
      <c r="N1065" s="41"/>
      <c r="O1065" s="28"/>
      <c r="P1065" s="31" t="str">
        <f t="shared" si="51"/>
        <v>No</v>
      </c>
      <c r="X1065" s="41"/>
      <c r="Y1065" s="41"/>
      <c r="Z1065" s="41"/>
      <c r="AA1065" s="41"/>
      <c r="AB1065" s="28"/>
      <c r="AD1065" s="31"/>
      <c r="AE1065" s="41"/>
      <c r="AF1065" s="41"/>
      <c r="AG1065" s="41"/>
      <c r="AH1065" s="41"/>
      <c r="AI1065" s="41"/>
      <c r="AJ1065" s="41"/>
      <c r="AK1065" s="41"/>
      <c r="AL1065" s="41"/>
    </row>
    <row r="1066" spans="1:38">
      <c r="A1066" s="8" t="str">
        <f>IF('PART III-DEMOGRAPHICS'!A1066="","",'PART III-DEMOGRAPHICS'!A1066)</f>
        <v/>
      </c>
      <c r="B1066" s="9">
        <f t="shared" si="52"/>
        <v>0</v>
      </c>
      <c r="D1066" s="28"/>
      <c r="F1066" s="28"/>
      <c r="G1066" s="28">
        <f t="shared" si="53"/>
        <v>0</v>
      </c>
      <c r="I1066" s="28"/>
      <c r="J1066" s="28"/>
      <c r="K1066" s="41"/>
      <c r="L1066" s="41"/>
      <c r="M1066" s="41"/>
      <c r="N1066" s="41"/>
      <c r="O1066" s="28"/>
      <c r="P1066" s="31" t="str">
        <f t="shared" si="51"/>
        <v>No</v>
      </c>
      <c r="X1066" s="41"/>
      <c r="Y1066" s="41"/>
      <c r="Z1066" s="41"/>
      <c r="AA1066" s="41"/>
      <c r="AB1066" s="28"/>
      <c r="AD1066" s="31"/>
      <c r="AE1066" s="41"/>
      <c r="AF1066" s="41"/>
      <c r="AG1066" s="41"/>
      <c r="AH1066" s="41"/>
      <c r="AI1066" s="41"/>
      <c r="AJ1066" s="41"/>
      <c r="AK1066" s="41"/>
      <c r="AL1066" s="41"/>
    </row>
    <row r="1067" spans="1:38">
      <c r="A1067" s="8" t="str">
        <f>IF('PART III-DEMOGRAPHICS'!A1067="","",'PART III-DEMOGRAPHICS'!A1067)</f>
        <v/>
      </c>
      <c r="B1067" s="9">
        <f t="shared" si="52"/>
        <v>0</v>
      </c>
      <c r="D1067" s="28"/>
      <c r="F1067" s="28"/>
      <c r="G1067" s="28">
        <f t="shared" si="53"/>
        <v>0</v>
      </c>
      <c r="I1067" s="28"/>
      <c r="J1067" s="28"/>
      <c r="K1067" s="41"/>
      <c r="L1067" s="41"/>
      <c r="M1067" s="41"/>
      <c r="N1067" s="41"/>
      <c r="O1067" s="28"/>
      <c r="P1067" s="31" t="str">
        <f t="shared" si="51"/>
        <v>No</v>
      </c>
      <c r="X1067" s="41"/>
      <c r="Y1067" s="41"/>
      <c r="Z1067" s="41"/>
      <c r="AA1067" s="41"/>
      <c r="AB1067" s="28"/>
      <c r="AD1067" s="31"/>
      <c r="AE1067" s="41"/>
      <c r="AF1067" s="41"/>
      <c r="AG1067" s="41"/>
      <c r="AH1067" s="41"/>
      <c r="AI1067" s="41"/>
      <c r="AJ1067" s="41"/>
      <c r="AK1067" s="41"/>
      <c r="AL1067" s="41"/>
    </row>
    <row r="1068" spans="1:38">
      <c r="A1068" s="8" t="str">
        <f>IF('PART III-DEMOGRAPHICS'!A1068="","",'PART III-DEMOGRAPHICS'!A1068)</f>
        <v/>
      </c>
      <c r="B1068" s="9">
        <f t="shared" si="52"/>
        <v>0</v>
      </c>
      <c r="D1068" s="28"/>
      <c r="F1068" s="28"/>
      <c r="G1068" s="28">
        <f t="shared" si="53"/>
        <v>0</v>
      </c>
      <c r="I1068" s="28"/>
      <c r="J1068" s="28"/>
      <c r="K1068" s="41"/>
      <c r="L1068" s="41"/>
      <c r="M1068" s="41"/>
      <c r="N1068" s="41"/>
      <c r="O1068" s="28"/>
      <c r="P1068" s="31" t="str">
        <f t="shared" si="51"/>
        <v>No</v>
      </c>
      <c r="X1068" s="41"/>
      <c r="Y1068" s="41"/>
      <c r="Z1068" s="41"/>
      <c r="AA1068" s="41"/>
      <c r="AB1068" s="28"/>
      <c r="AD1068" s="31"/>
      <c r="AE1068" s="41"/>
      <c r="AF1068" s="41"/>
      <c r="AG1068" s="41"/>
      <c r="AH1068" s="41"/>
      <c r="AI1068" s="41"/>
      <c r="AJ1068" s="41"/>
      <c r="AK1068" s="41"/>
      <c r="AL1068" s="41"/>
    </row>
    <row r="1069" spans="1:38">
      <c r="A1069" s="8" t="str">
        <f>IF('PART III-DEMOGRAPHICS'!A1069="","",'PART III-DEMOGRAPHICS'!A1069)</f>
        <v/>
      </c>
      <c r="B1069" s="9">
        <f t="shared" si="52"/>
        <v>0</v>
      </c>
      <c r="D1069" s="28"/>
      <c r="F1069" s="28"/>
      <c r="G1069" s="28">
        <f t="shared" si="53"/>
        <v>0</v>
      </c>
      <c r="I1069" s="28"/>
      <c r="J1069" s="28"/>
      <c r="K1069" s="41"/>
      <c r="L1069" s="41"/>
      <c r="M1069" s="41"/>
      <c r="N1069" s="41"/>
      <c r="O1069" s="28"/>
      <c r="P1069" s="31" t="str">
        <f t="shared" si="51"/>
        <v>No</v>
      </c>
      <c r="X1069" s="41"/>
      <c r="Y1069" s="41"/>
      <c r="Z1069" s="41"/>
      <c r="AA1069" s="41"/>
      <c r="AB1069" s="28"/>
      <c r="AD1069" s="31"/>
      <c r="AE1069" s="41"/>
      <c r="AF1069" s="41"/>
      <c r="AG1069" s="41"/>
      <c r="AH1069" s="41"/>
      <c r="AI1069" s="41"/>
      <c r="AJ1069" s="41"/>
      <c r="AK1069" s="41"/>
      <c r="AL1069" s="41"/>
    </row>
    <row r="1070" spans="1:38">
      <c r="A1070" s="8" t="str">
        <f>IF('PART III-DEMOGRAPHICS'!A1070="","",'PART III-DEMOGRAPHICS'!A1070)</f>
        <v/>
      </c>
      <c r="B1070" s="9">
        <f t="shared" si="52"/>
        <v>0</v>
      </c>
      <c r="D1070" s="28"/>
      <c r="F1070" s="28"/>
      <c r="G1070" s="28">
        <f t="shared" si="53"/>
        <v>0</v>
      </c>
      <c r="I1070" s="28"/>
      <c r="J1070" s="28"/>
      <c r="K1070" s="41"/>
      <c r="L1070" s="41"/>
      <c r="M1070" s="41"/>
      <c r="N1070" s="41"/>
      <c r="O1070" s="28"/>
      <c r="P1070" s="31" t="str">
        <f t="shared" si="51"/>
        <v>No</v>
      </c>
      <c r="X1070" s="41"/>
      <c r="Y1070" s="41"/>
      <c r="Z1070" s="41"/>
      <c r="AA1070" s="41"/>
      <c r="AB1070" s="28"/>
      <c r="AD1070" s="31"/>
      <c r="AE1070" s="41"/>
      <c r="AF1070" s="41"/>
      <c r="AG1070" s="41"/>
      <c r="AH1070" s="41"/>
      <c r="AI1070" s="41"/>
      <c r="AJ1070" s="41"/>
      <c r="AK1070" s="41"/>
      <c r="AL1070" s="41"/>
    </row>
    <row r="1071" spans="1:38">
      <c r="A1071" s="8" t="str">
        <f>IF('PART III-DEMOGRAPHICS'!A1071="","",'PART III-DEMOGRAPHICS'!A1071)</f>
        <v/>
      </c>
      <c r="B1071" s="9">
        <f t="shared" si="52"/>
        <v>0</v>
      </c>
      <c r="D1071" s="28"/>
      <c r="F1071" s="28"/>
      <c r="G1071" s="28">
        <f t="shared" si="53"/>
        <v>0</v>
      </c>
      <c r="I1071" s="28"/>
      <c r="J1071" s="28"/>
      <c r="K1071" s="41"/>
      <c r="L1071" s="41"/>
      <c r="M1071" s="41"/>
      <c r="N1071" s="41"/>
      <c r="O1071" s="28"/>
      <c r="P1071" s="31" t="str">
        <f t="shared" si="51"/>
        <v>No</v>
      </c>
      <c r="X1071" s="41"/>
      <c r="Y1071" s="41"/>
      <c r="Z1071" s="41"/>
      <c r="AA1071" s="41"/>
      <c r="AB1071" s="28"/>
      <c r="AD1071" s="31"/>
      <c r="AE1071" s="41"/>
      <c r="AF1071" s="41"/>
      <c r="AG1071" s="41"/>
      <c r="AH1071" s="41"/>
      <c r="AI1071" s="41"/>
      <c r="AJ1071" s="41"/>
      <c r="AK1071" s="41"/>
      <c r="AL1071" s="41"/>
    </row>
    <row r="1072" spans="1:38">
      <c r="A1072" s="8" t="str">
        <f>IF('PART III-DEMOGRAPHICS'!A1072="","",'PART III-DEMOGRAPHICS'!A1072)</f>
        <v/>
      </c>
      <c r="B1072" s="9">
        <f t="shared" si="52"/>
        <v>0</v>
      </c>
      <c r="D1072" s="28"/>
      <c r="F1072" s="28"/>
      <c r="G1072" s="28">
        <f t="shared" si="53"/>
        <v>0</v>
      </c>
      <c r="I1072" s="28"/>
      <c r="J1072" s="28"/>
      <c r="K1072" s="41"/>
      <c r="L1072" s="41"/>
      <c r="M1072" s="41"/>
      <c r="N1072" s="41"/>
      <c r="O1072" s="28"/>
      <c r="P1072" s="31" t="str">
        <f t="shared" si="51"/>
        <v>No</v>
      </c>
      <c r="X1072" s="41"/>
      <c r="Y1072" s="41"/>
      <c r="Z1072" s="41"/>
      <c r="AA1072" s="41"/>
      <c r="AB1072" s="28"/>
      <c r="AD1072" s="31"/>
      <c r="AE1072" s="41"/>
      <c r="AF1072" s="41"/>
      <c r="AG1072" s="41"/>
      <c r="AH1072" s="41"/>
      <c r="AI1072" s="41"/>
      <c r="AJ1072" s="41"/>
      <c r="AK1072" s="41"/>
      <c r="AL1072" s="41"/>
    </row>
    <row r="1073" spans="1:38">
      <c r="A1073" s="8" t="str">
        <f>IF('PART III-DEMOGRAPHICS'!A1073="","",'PART III-DEMOGRAPHICS'!A1073)</f>
        <v/>
      </c>
      <c r="B1073" s="9">
        <f t="shared" si="52"/>
        <v>0</v>
      </c>
      <c r="D1073" s="28"/>
      <c r="F1073" s="28"/>
      <c r="G1073" s="28">
        <f t="shared" si="53"/>
        <v>0</v>
      </c>
      <c r="I1073" s="28"/>
      <c r="J1073" s="28"/>
      <c r="K1073" s="41"/>
      <c r="L1073" s="41"/>
      <c r="M1073" s="41"/>
      <c r="N1073" s="41"/>
      <c r="O1073" s="28"/>
      <c r="P1073" s="31" t="str">
        <f t="shared" si="51"/>
        <v>No</v>
      </c>
      <c r="X1073" s="41"/>
      <c r="Y1073" s="41"/>
      <c r="Z1073" s="41"/>
      <c r="AA1073" s="41"/>
      <c r="AB1073" s="28"/>
      <c r="AD1073" s="31"/>
      <c r="AE1073" s="41"/>
      <c r="AF1073" s="41"/>
      <c r="AG1073" s="41"/>
      <c r="AH1073" s="41"/>
      <c r="AI1073" s="41"/>
      <c r="AJ1073" s="41"/>
      <c r="AK1073" s="41"/>
      <c r="AL1073" s="41"/>
    </row>
    <row r="1074" spans="1:38">
      <c r="A1074" s="8" t="str">
        <f>IF('PART III-DEMOGRAPHICS'!A1074="","",'PART III-DEMOGRAPHICS'!A1074)</f>
        <v/>
      </c>
      <c r="B1074" s="9">
        <f t="shared" si="52"/>
        <v>0</v>
      </c>
      <c r="D1074" s="28"/>
      <c r="F1074" s="28"/>
      <c r="G1074" s="28">
        <f t="shared" si="53"/>
        <v>0</v>
      </c>
      <c r="I1074" s="28"/>
      <c r="J1074" s="28"/>
      <c r="K1074" s="41"/>
      <c r="L1074" s="41"/>
      <c r="M1074" s="41"/>
      <c r="N1074" s="41"/>
      <c r="O1074" s="28"/>
      <c r="P1074" s="31" t="str">
        <f t="shared" si="51"/>
        <v>No</v>
      </c>
      <c r="X1074" s="41"/>
      <c r="Y1074" s="41"/>
      <c r="Z1074" s="41"/>
      <c r="AA1074" s="41"/>
      <c r="AB1074" s="28"/>
      <c r="AD1074" s="31"/>
      <c r="AE1074" s="41"/>
      <c r="AF1074" s="41"/>
      <c r="AG1074" s="41"/>
      <c r="AH1074" s="41"/>
      <c r="AI1074" s="41"/>
      <c r="AJ1074" s="41"/>
      <c r="AK1074" s="41"/>
      <c r="AL1074" s="41"/>
    </row>
    <row r="1075" spans="1:38">
      <c r="A1075" s="8" t="str">
        <f>IF('PART III-DEMOGRAPHICS'!A1075="","",'PART III-DEMOGRAPHICS'!A1075)</f>
        <v/>
      </c>
      <c r="B1075" s="9">
        <f t="shared" si="52"/>
        <v>0</v>
      </c>
      <c r="D1075" s="28"/>
      <c r="F1075" s="28"/>
      <c r="G1075" s="28">
        <f t="shared" si="53"/>
        <v>0</v>
      </c>
      <c r="I1075" s="28"/>
      <c r="J1075" s="28"/>
      <c r="K1075" s="41"/>
      <c r="L1075" s="41"/>
      <c r="M1075" s="41"/>
      <c r="N1075" s="41"/>
      <c r="O1075" s="28"/>
      <c r="P1075" s="31" t="str">
        <f t="shared" si="51"/>
        <v>No</v>
      </c>
      <c r="X1075" s="41"/>
      <c r="Y1075" s="41"/>
      <c r="Z1075" s="41"/>
      <c r="AA1075" s="41"/>
      <c r="AB1075" s="28"/>
      <c r="AD1075" s="31"/>
      <c r="AE1075" s="41"/>
      <c r="AF1075" s="41"/>
      <c r="AG1075" s="41"/>
      <c r="AH1075" s="41"/>
      <c r="AI1075" s="41"/>
      <c r="AJ1075" s="41"/>
      <c r="AK1075" s="41"/>
      <c r="AL1075" s="41"/>
    </row>
    <row r="1076" spans="1:38">
      <c r="A1076" s="8" t="str">
        <f>IF('PART III-DEMOGRAPHICS'!A1076="","",'PART III-DEMOGRAPHICS'!A1076)</f>
        <v/>
      </c>
      <c r="B1076" s="9">
        <f t="shared" si="52"/>
        <v>0</v>
      </c>
      <c r="D1076" s="28"/>
      <c r="F1076" s="28"/>
      <c r="G1076" s="28">
        <f t="shared" si="53"/>
        <v>0</v>
      </c>
      <c r="I1076" s="28"/>
      <c r="J1076" s="28"/>
      <c r="K1076" s="41"/>
      <c r="L1076" s="41"/>
      <c r="M1076" s="41"/>
      <c r="N1076" s="41"/>
      <c r="O1076" s="28"/>
      <c r="P1076" s="31" t="str">
        <f t="shared" si="51"/>
        <v>No</v>
      </c>
      <c r="X1076" s="41"/>
      <c r="Y1076" s="41"/>
      <c r="Z1076" s="41"/>
      <c r="AA1076" s="41"/>
      <c r="AB1076" s="28"/>
      <c r="AD1076" s="31"/>
      <c r="AE1076" s="41"/>
      <c r="AF1076" s="41"/>
      <c r="AG1076" s="41"/>
      <c r="AH1076" s="41"/>
      <c r="AI1076" s="41"/>
      <c r="AJ1076" s="41"/>
      <c r="AK1076" s="41"/>
      <c r="AL1076" s="41"/>
    </row>
    <row r="1077" spans="1:38">
      <c r="A1077" s="8" t="str">
        <f>IF('PART III-DEMOGRAPHICS'!A1077="","",'PART III-DEMOGRAPHICS'!A1077)</f>
        <v/>
      </c>
      <c r="B1077" s="9">
        <f t="shared" si="52"/>
        <v>0</v>
      </c>
      <c r="D1077" s="28"/>
      <c r="F1077" s="28"/>
      <c r="G1077" s="28">
        <f t="shared" si="53"/>
        <v>0</v>
      </c>
      <c r="I1077" s="28"/>
      <c r="J1077" s="28"/>
      <c r="K1077" s="41"/>
      <c r="L1077" s="41"/>
      <c r="M1077" s="41"/>
      <c r="N1077" s="41"/>
      <c r="O1077" s="28"/>
      <c r="P1077" s="31" t="str">
        <f t="shared" si="51"/>
        <v>No</v>
      </c>
      <c r="X1077" s="41"/>
      <c r="Y1077" s="41"/>
      <c r="Z1077" s="41"/>
      <c r="AA1077" s="41"/>
      <c r="AB1077" s="28"/>
      <c r="AD1077" s="31"/>
      <c r="AE1077" s="41"/>
      <c r="AF1077" s="41"/>
      <c r="AG1077" s="41"/>
      <c r="AH1077" s="41"/>
      <c r="AI1077" s="41"/>
      <c r="AJ1077" s="41"/>
      <c r="AK1077" s="41"/>
      <c r="AL1077" s="41"/>
    </row>
    <row r="1078" spans="1:38">
      <c r="A1078" s="8" t="str">
        <f>IF('PART III-DEMOGRAPHICS'!A1078="","",'PART III-DEMOGRAPHICS'!A1078)</f>
        <v/>
      </c>
      <c r="B1078" s="9">
        <f t="shared" si="52"/>
        <v>0</v>
      </c>
      <c r="D1078" s="28"/>
      <c r="F1078" s="28"/>
      <c r="G1078" s="28">
        <f t="shared" si="53"/>
        <v>0</v>
      </c>
      <c r="I1078" s="28"/>
      <c r="J1078" s="28"/>
      <c r="K1078" s="41"/>
      <c r="L1078" s="41"/>
      <c r="M1078" s="41"/>
      <c r="N1078" s="41"/>
      <c r="O1078" s="28"/>
      <c r="P1078" s="31" t="str">
        <f t="shared" si="51"/>
        <v>No</v>
      </c>
      <c r="X1078" s="41"/>
      <c r="Y1078" s="41"/>
      <c r="Z1078" s="41"/>
      <c r="AA1078" s="41"/>
      <c r="AB1078" s="28"/>
      <c r="AD1078" s="31"/>
      <c r="AE1078" s="41"/>
      <c r="AF1078" s="41"/>
      <c r="AG1078" s="41"/>
      <c r="AH1078" s="41"/>
      <c r="AI1078" s="41"/>
      <c r="AJ1078" s="41"/>
      <c r="AK1078" s="41"/>
      <c r="AL1078" s="41"/>
    </row>
    <row r="1079" spans="1:38">
      <c r="A1079" s="8" t="str">
        <f>IF('PART III-DEMOGRAPHICS'!A1079="","",'PART III-DEMOGRAPHICS'!A1079)</f>
        <v/>
      </c>
      <c r="B1079" s="9">
        <f t="shared" si="52"/>
        <v>0</v>
      </c>
      <c r="D1079" s="28"/>
      <c r="F1079" s="28"/>
      <c r="G1079" s="28">
        <f t="shared" si="53"/>
        <v>0</v>
      </c>
      <c r="I1079" s="28"/>
      <c r="J1079" s="28"/>
      <c r="K1079" s="41"/>
      <c r="L1079" s="41"/>
      <c r="M1079" s="41"/>
      <c r="N1079" s="41"/>
      <c r="O1079" s="28"/>
      <c r="P1079" s="31" t="str">
        <f t="shared" si="51"/>
        <v>No</v>
      </c>
      <c r="X1079" s="41"/>
      <c r="Y1079" s="41"/>
      <c r="Z1079" s="41"/>
      <c r="AA1079" s="41"/>
      <c r="AB1079" s="28"/>
      <c r="AD1079" s="31"/>
      <c r="AE1079" s="41"/>
      <c r="AF1079" s="41"/>
      <c r="AG1079" s="41"/>
      <c r="AH1079" s="41"/>
      <c r="AI1079" s="41"/>
      <c r="AJ1079" s="41"/>
      <c r="AK1079" s="41"/>
      <c r="AL1079" s="41"/>
    </row>
    <row r="1080" spans="1:38">
      <c r="A1080" s="8" t="str">
        <f>IF('PART III-DEMOGRAPHICS'!A1080="","",'PART III-DEMOGRAPHICS'!A1080)</f>
        <v/>
      </c>
      <c r="B1080" s="9">
        <f t="shared" si="52"/>
        <v>0</v>
      </c>
      <c r="D1080" s="28"/>
      <c r="F1080" s="28"/>
      <c r="G1080" s="28">
        <f t="shared" si="53"/>
        <v>0</v>
      </c>
      <c r="I1080" s="28"/>
      <c r="J1080" s="28"/>
      <c r="K1080" s="41"/>
      <c r="L1080" s="41"/>
      <c r="M1080" s="41"/>
      <c r="N1080" s="41"/>
      <c r="O1080" s="28"/>
      <c r="P1080" s="31" t="str">
        <f t="shared" si="51"/>
        <v>No</v>
      </c>
      <c r="X1080" s="41"/>
      <c r="Y1080" s="41"/>
      <c r="Z1080" s="41"/>
      <c r="AA1080" s="41"/>
      <c r="AB1080" s="28"/>
      <c r="AD1080" s="31"/>
      <c r="AE1080" s="41"/>
      <c r="AF1080" s="41"/>
      <c r="AG1080" s="41"/>
      <c r="AH1080" s="41"/>
      <c r="AI1080" s="41"/>
      <c r="AJ1080" s="41"/>
      <c r="AK1080" s="41"/>
      <c r="AL1080" s="41"/>
    </row>
    <row r="1081" spans="1:38">
      <c r="A1081" s="8" t="str">
        <f>IF('PART III-DEMOGRAPHICS'!A1081="","",'PART III-DEMOGRAPHICS'!A1081)</f>
        <v/>
      </c>
      <c r="B1081" s="9">
        <f t="shared" si="52"/>
        <v>0</v>
      </c>
      <c r="D1081" s="28"/>
      <c r="F1081" s="28"/>
      <c r="G1081" s="28">
        <f t="shared" si="53"/>
        <v>0</v>
      </c>
      <c r="I1081" s="28"/>
      <c r="J1081" s="28"/>
      <c r="K1081" s="41"/>
      <c r="L1081" s="41"/>
      <c r="M1081" s="41"/>
      <c r="N1081" s="41"/>
      <c r="O1081" s="28"/>
      <c r="P1081" s="31" t="str">
        <f t="shared" si="51"/>
        <v>No</v>
      </c>
      <c r="X1081" s="41"/>
      <c r="Y1081" s="41"/>
      <c r="Z1081" s="41"/>
      <c r="AA1081" s="41"/>
      <c r="AB1081" s="28"/>
      <c r="AD1081" s="31"/>
      <c r="AE1081" s="41"/>
      <c r="AF1081" s="41"/>
      <c r="AG1081" s="41"/>
      <c r="AH1081" s="41"/>
      <c r="AI1081" s="41"/>
      <c r="AJ1081" s="41"/>
      <c r="AK1081" s="41"/>
      <c r="AL1081" s="41"/>
    </row>
    <row r="1082" spans="1:38">
      <c r="A1082" s="8" t="str">
        <f>IF('PART III-DEMOGRAPHICS'!A1082="","",'PART III-DEMOGRAPHICS'!A1082)</f>
        <v/>
      </c>
      <c r="B1082" s="9">
        <f t="shared" si="52"/>
        <v>0</v>
      </c>
      <c r="D1082" s="28"/>
      <c r="F1082" s="28"/>
      <c r="G1082" s="28">
        <f t="shared" si="53"/>
        <v>0</v>
      </c>
      <c r="I1082" s="28"/>
      <c r="J1082" s="28"/>
      <c r="K1082" s="41"/>
      <c r="L1082" s="41"/>
      <c r="M1082" s="41"/>
      <c r="N1082" s="41"/>
      <c r="O1082" s="28"/>
      <c r="P1082" s="31" t="str">
        <f t="shared" si="51"/>
        <v>No</v>
      </c>
      <c r="X1082" s="41"/>
      <c r="Y1082" s="41"/>
      <c r="Z1082" s="41"/>
      <c r="AA1082" s="41"/>
      <c r="AB1082" s="28"/>
      <c r="AD1082" s="31"/>
      <c r="AE1082" s="41"/>
      <c r="AF1082" s="41"/>
      <c r="AG1082" s="41"/>
      <c r="AH1082" s="41"/>
      <c r="AI1082" s="41"/>
      <c r="AJ1082" s="41"/>
      <c r="AK1082" s="41"/>
      <c r="AL1082" s="41"/>
    </row>
    <row r="1083" spans="1:38">
      <c r="A1083" s="8" t="str">
        <f>IF('PART III-DEMOGRAPHICS'!A1083="","",'PART III-DEMOGRAPHICS'!A1083)</f>
        <v/>
      </c>
      <c r="B1083" s="9">
        <f t="shared" si="52"/>
        <v>0</v>
      </c>
      <c r="D1083" s="28"/>
      <c r="F1083" s="28"/>
      <c r="G1083" s="28">
        <f t="shared" si="53"/>
        <v>0</v>
      </c>
      <c r="I1083" s="28"/>
      <c r="J1083" s="28"/>
      <c r="K1083" s="41"/>
      <c r="L1083" s="41"/>
      <c r="M1083" s="41"/>
      <c r="N1083" s="41"/>
      <c r="O1083" s="28"/>
      <c r="P1083" s="31" t="str">
        <f t="shared" si="51"/>
        <v>No</v>
      </c>
      <c r="X1083" s="41"/>
      <c r="Y1083" s="41"/>
      <c r="Z1083" s="41"/>
      <c r="AA1083" s="41"/>
      <c r="AB1083" s="28"/>
      <c r="AD1083" s="31"/>
      <c r="AE1083" s="41"/>
      <c r="AF1083" s="41"/>
      <c r="AG1083" s="41"/>
      <c r="AH1083" s="41"/>
      <c r="AI1083" s="41"/>
      <c r="AJ1083" s="41"/>
      <c r="AK1083" s="41"/>
      <c r="AL1083" s="41"/>
    </row>
    <row r="1084" spans="1:38">
      <c r="A1084" s="8" t="str">
        <f>IF('PART III-DEMOGRAPHICS'!A1084="","",'PART III-DEMOGRAPHICS'!A1084)</f>
        <v/>
      </c>
      <c r="B1084" s="9">
        <f t="shared" si="52"/>
        <v>0</v>
      </c>
      <c r="D1084" s="28"/>
      <c r="F1084" s="28"/>
      <c r="G1084" s="28">
        <f t="shared" si="53"/>
        <v>0</v>
      </c>
      <c r="I1084" s="28"/>
      <c r="J1084" s="28"/>
      <c r="K1084" s="41"/>
      <c r="L1084" s="41"/>
      <c r="M1084" s="41"/>
      <c r="N1084" s="41"/>
      <c r="O1084" s="28"/>
      <c r="P1084" s="31" t="str">
        <f t="shared" si="51"/>
        <v>No</v>
      </c>
      <c r="X1084" s="41"/>
      <c r="Y1084" s="41"/>
      <c r="Z1084" s="41"/>
      <c r="AA1084" s="41"/>
      <c r="AB1084" s="28"/>
      <c r="AD1084" s="31"/>
      <c r="AE1084" s="41"/>
      <c r="AF1084" s="41"/>
      <c r="AG1084" s="41"/>
      <c r="AH1084" s="41"/>
      <c r="AI1084" s="41"/>
      <c r="AJ1084" s="41"/>
      <c r="AK1084" s="41"/>
      <c r="AL1084" s="41"/>
    </row>
    <row r="1085" spans="1:38">
      <c r="A1085" s="8" t="str">
        <f>IF('PART III-DEMOGRAPHICS'!A1085="","",'PART III-DEMOGRAPHICS'!A1085)</f>
        <v/>
      </c>
      <c r="B1085" s="9">
        <f t="shared" si="52"/>
        <v>0</v>
      </c>
      <c r="D1085" s="28"/>
      <c r="F1085" s="28"/>
      <c r="G1085" s="28">
        <f t="shared" si="53"/>
        <v>0</v>
      </c>
      <c r="I1085" s="28"/>
      <c r="J1085" s="28"/>
      <c r="K1085" s="41"/>
      <c r="L1085" s="41"/>
      <c r="M1085" s="41"/>
      <c r="N1085" s="41"/>
      <c r="O1085" s="28"/>
      <c r="P1085" s="31" t="str">
        <f t="shared" si="51"/>
        <v>No</v>
      </c>
      <c r="X1085" s="41"/>
      <c r="Y1085" s="41"/>
      <c r="Z1085" s="41"/>
      <c r="AA1085" s="41"/>
      <c r="AB1085" s="28"/>
      <c r="AD1085" s="31"/>
      <c r="AE1085" s="41"/>
      <c r="AF1085" s="41"/>
      <c r="AG1085" s="41"/>
      <c r="AH1085" s="41"/>
      <c r="AI1085" s="41"/>
      <c r="AJ1085" s="41"/>
      <c r="AK1085" s="41"/>
      <c r="AL1085" s="41"/>
    </row>
    <row r="1086" spans="1:38">
      <c r="A1086" s="8" t="str">
        <f>IF('PART III-DEMOGRAPHICS'!A1086="","",'PART III-DEMOGRAPHICS'!A1086)</f>
        <v/>
      </c>
      <c r="B1086" s="9">
        <f t="shared" si="52"/>
        <v>0</v>
      </c>
      <c r="D1086" s="28"/>
      <c r="F1086" s="28"/>
      <c r="G1086" s="28">
        <f t="shared" si="53"/>
        <v>0</v>
      </c>
      <c r="I1086" s="28"/>
      <c r="J1086" s="28"/>
      <c r="K1086" s="41"/>
      <c r="L1086" s="41"/>
      <c r="M1086" s="41"/>
      <c r="N1086" s="41"/>
      <c r="O1086" s="28"/>
      <c r="P1086" s="31" t="str">
        <f t="shared" si="51"/>
        <v>No</v>
      </c>
      <c r="X1086" s="41"/>
      <c r="Y1086" s="41"/>
      <c r="Z1086" s="41"/>
      <c r="AA1086" s="41"/>
      <c r="AB1086" s="28"/>
      <c r="AD1086" s="31"/>
      <c r="AE1086" s="41"/>
      <c r="AF1086" s="41"/>
      <c r="AG1086" s="41"/>
      <c r="AH1086" s="41"/>
      <c r="AI1086" s="41"/>
      <c r="AJ1086" s="41"/>
      <c r="AK1086" s="41"/>
      <c r="AL1086" s="41"/>
    </row>
    <row r="1087" spans="1:38">
      <c r="A1087" s="8" t="str">
        <f>IF('PART III-DEMOGRAPHICS'!A1087="","",'PART III-DEMOGRAPHICS'!A1087)</f>
        <v/>
      </c>
      <c r="B1087" s="9">
        <f t="shared" si="52"/>
        <v>0</v>
      </c>
      <c r="D1087" s="28"/>
      <c r="F1087" s="28"/>
      <c r="G1087" s="28">
        <f t="shared" si="53"/>
        <v>0</v>
      </c>
      <c r="I1087" s="28"/>
      <c r="J1087" s="28"/>
      <c r="K1087" s="41"/>
      <c r="L1087" s="41"/>
      <c r="M1087" s="41"/>
      <c r="N1087" s="41"/>
      <c r="O1087" s="28"/>
      <c r="P1087" s="31" t="str">
        <f t="shared" si="51"/>
        <v>No</v>
      </c>
      <c r="X1087" s="41"/>
      <c r="Y1087" s="41"/>
      <c r="Z1087" s="41"/>
      <c r="AA1087" s="41"/>
      <c r="AB1087" s="28"/>
      <c r="AD1087" s="31"/>
      <c r="AE1087" s="41"/>
      <c r="AF1087" s="41"/>
      <c r="AG1087" s="41"/>
      <c r="AH1087" s="41"/>
      <c r="AI1087" s="41"/>
      <c r="AJ1087" s="41"/>
      <c r="AK1087" s="41"/>
      <c r="AL1087" s="41"/>
    </row>
    <row r="1088" spans="1:38">
      <c r="A1088" s="8" t="str">
        <f>IF('PART III-DEMOGRAPHICS'!A1088="","",'PART III-DEMOGRAPHICS'!A1088)</f>
        <v/>
      </c>
      <c r="B1088" s="9">
        <f t="shared" si="52"/>
        <v>0</v>
      </c>
      <c r="D1088" s="28"/>
      <c r="F1088" s="28"/>
      <c r="G1088" s="28">
        <f t="shared" si="53"/>
        <v>0</v>
      </c>
      <c r="I1088" s="28"/>
      <c r="J1088" s="28"/>
      <c r="K1088" s="41"/>
      <c r="L1088" s="41"/>
      <c r="M1088" s="41"/>
      <c r="N1088" s="41"/>
      <c r="O1088" s="28"/>
      <c r="P1088" s="31" t="str">
        <f t="shared" si="51"/>
        <v>No</v>
      </c>
      <c r="X1088" s="41"/>
      <c r="Y1088" s="41"/>
      <c r="Z1088" s="41"/>
      <c r="AA1088" s="41"/>
      <c r="AB1088" s="28"/>
      <c r="AD1088" s="31"/>
      <c r="AE1088" s="41"/>
      <c r="AF1088" s="41"/>
      <c r="AG1088" s="41"/>
      <c r="AH1088" s="41"/>
      <c r="AI1088" s="41"/>
      <c r="AJ1088" s="41"/>
      <c r="AK1088" s="41"/>
      <c r="AL1088" s="41"/>
    </row>
    <row r="1089" spans="1:38">
      <c r="A1089" s="8" t="str">
        <f>IF('PART III-DEMOGRAPHICS'!A1089="","",'PART III-DEMOGRAPHICS'!A1089)</f>
        <v/>
      </c>
      <c r="B1089" s="9">
        <f t="shared" si="52"/>
        <v>0</v>
      </c>
      <c r="D1089" s="28"/>
      <c r="F1089" s="28"/>
      <c r="G1089" s="28">
        <f t="shared" si="53"/>
        <v>0</v>
      </c>
      <c r="I1089" s="28"/>
      <c r="J1089" s="28"/>
      <c r="K1089" s="41"/>
      <c r="L1089" s="41"/>
      <c r="M1089" s="41"/>
      <c r="N1089" s="41"/>
      <c r="O1089" s="28"/>
      <c r="P1089" s="31" t="str">
        <f t="shared" si="51"/>
        <v>No</v>
      </c>
      <c r="X1089" s="41"/>
      <c r="Y1089" s="41"/>
      <c r="Z1089" s="41"/>
      <c r="AA1089" s="41"/>
      <c r="AB1089" s="28"/>
      <c r="AD1089" s="31"/>
      <c r="AE1089" s="41"/>
      <c r="AF1089" s="41"/>
      <c r="AG1089" s="41"/>
      <c r="AH1089" s="41"/>
      <c r="AI1089" s="41"/>
      <c r="AJ1089" s="41"/>
      <c r="AK1089" s="41"/>
      <c r="AL1089" s="41"/>
    </row>
    <row r="1090" spans="1:38">
      <c r="A1090" s="8" t="str">
        <f>IF('PART III-DEMOGRAPHICS'!A1090="","",'PART III-DEMOGRAPHICS'!A1090)</f>
        <v/>
      </c>
      <c r="B1090" s="9">
        <f t="shared" si="52"/>
        <v>0</v>
      </c>
      <c r="D1090" s="28"/>
      <c r="F1090" s="28"/>
      <c r="G1090" s="28">
        <f t="shared" si="53"/>
        <v>0</v>
      </c>
      <c r="I1090" s="28"/>
      <c r="J1090" s="28"/>
      <c r="K1090" s="41"/>
      <c r="L1090" s="41"/>
      <c r="M1090" s="41"/>
      <c r="N1090" s="41"/>
      <c r="O1090" s="28"/>
      <c r="P1090" s="31" t="str">
        <f t="shared" si="51"/>
        <v>No</v>
      </c>
      <c r="X1090" s="41"/>
      <c r="Y1090" s="41"/>
      <c r="Z1090" s="41"/>
      <c r="AA1090" s="41"/>
      <c r="AB1090" s="28"/>
      <c r="AD1090" s="31"/>
      <c r="AE1090" s="41"/>
      <c r="AF1090" s="41"/>
      <c r="AG1090" s="41"/>
      <c r="AH1090" s="41"/>
      <c r="AI1090" s="41"/>
      <c r="AJ1090" s="41"/>
      <c r="AK1090" s="41"/>
      <c r="AL1090" s="41"/>
    </row>
    <row r="1091" spans="1:38">
      <c r="A1091" s="8" t="str">
        <f>IF('PART III-DEMOGRAPHICS'!A1091="","",'PART III-DEMOGRAPHICS'!A1091)</f>
        <v/>
      </c>
      <c r="B1091" s="9">
        <f t="shared" si="52"/>
        <v>0</v>
      </c>
      <c r="D1091" s="28"/>
      <c r="F1091" s="28"/>
      <c r="G1091" s="28">
        <f t="shared" si="53"/>
        <v>0</v>
      </c>
      <c r="I1091" s="28"/>
      <c r="J1091" s="28"/>
      <c r="K1091" s="41"/>
      <c r="L1091" s="41"/>
      <c r="M1091" s="41"/>
      <c r="N1091" s="41"/>
      <c r="O1091" s="28"/>
      <c r="P1091" s="31" t="str">
        <f t="shared" si="51"/>
        <v>No</v>
      </c>
      <c r="X1091" s="41"/>
      <c r="Y1091" s="41"/>
      <c r="Z1091" s="41"/>
      <c r="AA1091" s="41"/>
      <c r="AB1091" s="28"/>
      <c r="AD1091" s="31"/>
      <c r="AE1091" s="41"/>
      <c r="AF1091" s="41"/>
      <c r="AG1091" s="41"/>
      <c r="AH1091" s="41"/>
      <c r="AI1091" s="41"/>
      <c r="AJ1091" s="41"/>
      <c r="AK1091" s="41"/>
      <c r="AL1091" s="41"/>
    </row>
    <row r="1092" spans="1:38">
      <c r="A1092" s="8" t="str">
        <f>IF('PART III-DEMOGRAPHICS'!A1092="","",'PART III-DEMOGRAPHICS'!A1092)</f>
        <v/>
      </c>
      <c r="B1092" s="9">
        <f t="shared" si="52"/>
        <v>0</v>
      </c>
      <c r="D1092" s="28"/>
      <c r="F1092" s="28"/>
      <c r="G1092" s="28">
        <f t="shared" si="53"/>
        <v>0</v>
      </c>
      <c r="I1092" s="28"/>
      <c r="J1092" s="28"/>
      <c r="K1092" s="41"/>
      <c r="L1092" s="41"/>
      <c r="M1092" s="41"/>
      <c r="N1092" s="41"/>
      <c r="O1092" s="28"/>
      <c r="P1092" s="31" t="str">
        <f t="shared" si="51"/>
        <v>No</v>
      </c>
      <c r="X1092" s="41"/>
      <c r="Y1092" s="41"/>
      <c r="Z1092" s="41"/>
      <c r="AA1092" s="41"/>
      <c r="AB1092" s="28"/>
      <c r="AD1092" s="31"/>
      <c r="AE1092" s="41"/>
      <c r="AF1092" s="41"/>
      <c r="AG1092" s="41"/>
      <c r="AH1092" s="41"/>
      <c r="AI1092" s="41"/>
      <c r="AJ1092" s="41"/>
      <c r="AK1092" s="41"/>
      <c r="AL1092" s="41"/>
    </row>
    <row r="1093" spans="1:38">
      <c r="A1093" s="8" t="str">
        <f>IF('PART III-DEMOGRAPHICS'!A1093="","",'PART III-DEMOGRAPHICS'!A1093)</f>
        <v/>
      </c>
      <c r="B1093" s="9">
        <f t="shared" si="52"/>
        <v>0</v>
      </c>
      <c r="D1093" s="28"/>
      <c r="F1093" s="28"/>
      <c r="G1093" s="28">
        <f t="shared" si="53"/>
        <v>0</v>
      </c>
      <c r="I1093" s="28"/>
      <c r="J1093" s="28"/>
      <c r="K1093" s="41"/>
      <c r="L1093" s="41"/>
      <c r="M1093" s="41"/>
      <c r="N1093" s="41"/>
      <c r="O1093" s="28"/>
      <c r="P1093" s="31" t="str">
        <f t="shared" si="51"/>
        <v>No</v>
      </c>
      <c r="X1093" s="41"/>
      <c r="Y1093" s="41"/>
      <c r="Z1093" s="41"/>
      <c r="AA1093" s="41"/>
      <c r="AB1093" s="28"/>
      <c r="AD1093" s="31"/>
      <c r="AE1093" s="41"/>
      <c r="AF1093" s="41"/>
      <c r="AG1093" s="41"/>
      <c r="AH1093" s="41"/>
      <c r="AI1093" s="41"/>
      <c r="AJ1093" s="41"/>
      <c r="AK1093" s="41"/>
      <c r="AL1093" s="41"/>
    </row>
    <row r="1094" spans="1:38">
      <c r="A1094" s="8" t="str">
        <f>IF('PART III-DEMOGRAPHICS'!A1094="","",'PART III-DEMOGRAPHICS'!A1094)</f>
        <v/>
      </c>
      <c r="B1094" s="9">
        <f t="shared" si="52"/>
        <v>0</v>
      </c>
      <c r="D1094" s="28"/>
      <c r="F1094" s="28"/>
      <c r="G1094" s="28">
        <f t="shared" si="53"/>
        <v>0</v>
      </c>
      <c r="I1094" s="28"/>
      <c r="J1094" s="28"/>
      <c r="K1094" s="41"/>
      <c r="L1094" s="41"/>
      <c r="M1094" s="41"/>
      <c r="N1094" s="41"/>
      <c r="O1094" s="28"/>
      <c r="P1094" s="31" t="str">
        <f t="shared" si="51"/>
        <v>No</v>
      </c>
      <c r="X1094" s="41"/>
      <c r="Y1094" s="41"/>
      <c r="Z1094" s="41"/>
      <c r="AA1094" s="41"/>
      <c r="AB1094" s="28"/>
      <c r="AD1094" s="31"/>
      <c r="AE1094" s="41"/>
      <c r="AF1094" s="41"/>
      <c r="AG1094" s="41"/>
      <c r="AH1094" s="41"/>
      <c r="AI1094" s="41"/>
      <c r="AJ1094" s="41"/>
      <c r="AK1094" s="41"/>
      <c r="AL1094" s="41"/>
    </row>
    <row r="1095" spans="1:38">
      <c r="A1095" s="8" t="str">
        <f>IF('PART III-DEMOGRAPHICS'!A1095="","",'PART III-DEMOGRAPHICS'!A1095)</f>
        <v/>
      </c>
      <c r="B1095" s="9">
        <f t="shared" si="52"/>
        <v>0</v>
      </c>
      <c r="D1095" s="28"/>
      <c r="F1095" s="28"/>
      <c r="G1095" s="28">
        <f t="shared" si="53"/>
        <v>0</v>
      </c>
      <c r="I1095" s="28"/>
      <c r="J1095" s="28"/>
      <c r="K1095" s="41"/>
      <c r="L1095" s="41"/>
      <c r="M1095" s="41"/>
      <c r="N1095" s="41"/>
      <c r="O1095" s="28"/>
      <c r="P1095" s="31" t="str">
        <f t="shared" si="51"/>
        <v>No</v>
      </c>
      <c r="X1095" s="41"/>
      <c r="Y1095" s="41"/>
      <c r="Z1095" s="41"/>
      <c r="AA1095" s="41"/>
      <c r="AB1095" s="28"/>
      <c r="AD1095" s="31"/>
      <c r="AE1095" s="41"/>
      <c r="AF1095" s="41"/>
      <c r="AG1095" s="41"/>
      <c r="AH1095" s="41"/>
      <c r="AI1095" s="41"/>
      <c r="AJ1095" s="41"/>
      <c r="AK1095" s="41"/>
      <c r="AL1095" s="41"/>
    </row>
    <row r="1096" spans="1:38">
      <c r="A1096" s="8" t="str">
        <f>IF('PART III-DEMOGRAPHICS'!A1096="","",'PART III-DEMOGRAPHICS'!A1096)</f>
        <v/>
      </c>
      <c r="B1096" s="9">
        <f t="shared" si="52"/>
        <v>0</v>
      </c>
      <c r="D1096" s="28"/>
      <c r="F1096" s="28"/>
      <c r="G1096" s="28">
        <f t="shared" si="53"/>
        <v>0</v>
      </c>
      <c r="I1096" s="28"/>
      <c r="J1096" s="28"/>
      <c r="K1096" s="41"/>
      <c r="L1096" s="41"/>
      <c r="M1096" s="41"/>
      <c r="N1096" s="41"/>
      <c r="O1096" s="28"/>
      <c r="P1096" s="31" t="str">
        <f t="shared" ref="P1096:P1159" si="54">IF(OR(Q1096="Yes",R1096="Yes",S1096="Yes",T1096="Yes",U1096="Yes",V1096="Yes",W1096="Yes"),"Yes","No")</f>
        <v>No</v>
      </c>
      <c r="X1096" s="41"/>
      <c r="Y1096" s="41"/>
      <c r="Z1096" s="41"/>
      <c r="AA1096" s="41"/>
      <c r="AB1096" s="28"/>
      <c r="AD1096" s="31"/>
      <c r="AE1096" s="41"/>
      <c r="AF1096" s="41"/>
      <c r="AG1096" s="41"/>
      <c r="AH1096" s="41"/>
      <c r="AI1096" s="41"/>
      <c r="AJ1096" s="41"/>
      <c r="AK1096" s="41"/>
      <c r="AL1096" s="41"/>
    </row>
    <row r="1097" spans="1:38">
      <c r="A1097" s="8" t="str">
        <f>IF('PART III-DEMOGRAPHICS'!A1097="","",'PART III-DEMOGRAPHICS'!A1097)</f>
        <v/>
      </c>
      <c r="B1097" s="9">
        <f t="shared" si="52"/>
        <v>0</v>
      </c>
      <c r="D1097" s="28"/>
      <c r="F1097" s="28"/>
      <c r="G1097" s="28">
        <f t="shared" si="53"/>
        <v>0</v>
      </c>
      <c r="I1097" s="28"/>
      <c r="J1097" s="28"/>
      <c r="K1097" s="41"/>
      <c r="L1097" s="41"/>
      <c r="M1097" s="41"/>
      <c r="N1097" s="41"/>
      <c r="O1097" s="28"/>
      <c r="P1097" s="31" t="str">
        <f t="shared" si="54"/>
        <v>No</v>
      </c>
      <c r="X1097" s="41"/>
      <c r="Y1097" s="41"/>
      <c r="Z1097" s="41"/>
      <c r="AA1097" s="41"/>
      <c r="AB1097" s="28"/>
      <c r="AD1097" s="31"/>
      <c r="AE1097" s="41"/>
      <c r="AF1097" s="41"/>
      <c r="AG1097" s="41"/>
      <c r="AH1097" s="41"/>
      <c r="AI1097" s="41"/>
      <c r="AJ1097" s="41"/>
      <c r="AK1097" s="41"/>
      <c r="AL1097" s="41"/>
    </row>
    <row r="1098" spans="1:38">
      <c r="A1098" s="8" t="str">
        <f>IF('PART III-DEMOGRAPHICS'!A1098="","",'PART III-DEMOGRAPHICS'!A1098)</f>
        <v/>
      </c>
      <c r="B1098" s="9">
        <f t="shared" si="52"/>
        <v>0</v>
      </c>
      <c r="D1098" s="28"/>
      <c r="F1098" s="28"/>
      <c r="G1098" s="28">
        <f t="shared" si="53"/>
        <v>0</v>
      </c>
      <c r="I1098" s="28"/>
      <c r="J1098" s="28"/>
      <c r="K1098" s="41"/>
      <c r="L1098" s="41"/>
      <c r="M1098" s="41"/>
      <c r="N1098" s="41"/>
      <c r="O1098" s="28"/>
      <c r="P1098" s="31" t="str">
        <f t="shared" si="54"/>
        <v>No</v>
      </c>
      <c r="X1098" s="41"/>
      <c r="Y1098" s="41"/>
      <c r="Z1098" s="41"/>
      <c r="AA1098" s="41"/>
      <c r="AB1098" s="28"/>
      <c r="AD1098" s="31"/>
      <c r="AE1098" s="41"/>
      <c r="AF1098" s="41"/>
      <c r="AG1098" s="41"/>
      <c r="AH1098" s="41"/>
      <c r="AI1098" s="41"/>
      <c r="AJ1098" s="41"/>
      <c r="AK1098" s="41"/>
      <c r="AL1098" s="41"/>
    </row>
    <row r="1099" spans="1:38">
      <c r="A1099" s="8" t="str">
        <f>IF('PART III-DEMOGRAPHICS'!A1099="","",'PART III-DEMOGRAPHICS'!A1099)</f>
        <v/>
      </c>
      <c r="B1099" s="9">
        <f t="shared" ref="B1099:B1162" si="55">D1099+F1099</f>
        <v>0</v>
      </c>
      <c r="D1099" s="28"/>
      <c r="F1099" s="28"/>
      <c r="G1099" s="28">
        <f t="shared" ref="G1099:G1162" si="56">I1099+J1099</f>
        <v>0</v>
      </c>
      <c r="I1099" s="28"/>
      <c r="J1099" s="28"/>
      <c r="K1099" s="41"/>
      <c r="L1099" s="41"/>
      <c r="M1099" s="41"/>
      <c r="N1099" s="41"/>
      <c r="O1099" s="28"/>
      <c r="P1099" s="31" t="str">
        <f t="shared" si="54"/>
        <v>No</v>
      </c>
      <c r="X1099" s="41"/>
      <c r="Y1099" s="41"/>
      <c r="Z1099" s="41"/>
      <c r="AA1099" s="41"/>
      <c r="AB1099" s="28"/>
      <c r="AD1099" s="31"/>
      <c r="AE1099" s="41"/>
      <c r="AF1099" s="41"/>
      <c r="AG1099" s="41"/>
      <c r="AH1099" s="41"/>
      <c r="AI1099" s="41"/>
      <c r="AJ1099" s="41"/>
      <c r="AK1099" s="41"/>
      <c r="AL1099" s="41"/>
    </row>
    <row r="1100" spans="1:38">
      <c r="A1100" s="8" t="str">
        <f>IF('PART III-DEMOGRAPHICS'!A1100="","",'PART III-DEMOGRAPHICS'!A1100)</f>
        <v/>
      </c>
      <c r="B1100" s="9">
        <f t="shared" si="55"/>
        <v>0</v>
      </c>
      <c r="D1100" s="28"/>
      <c r="F1100" s="28"/>
      <c r="G1100" s="28">
        <f t="shared" si="56"/>
        <v>0</v>
      </c>
      <c r="I1100" s="28"/>
      <c r="J1100" s="28"/>
      <c r="K1100" s="41"/>
      <c r="L1100" s="41"/>
      <c r="M1100" s="41"/>
      <c r="N1100" s="41"/>
      <c r="O1100" s="28"/>
      <c r="P1100" s="31" t="str">
        <f t="shared" si="54"/>
        <v>No</v>
      </c>
      <c r="X1100" s="41"/>
      <c r="Y1100" s="41"/>
      <c r="Z1100" s="41"/>
      <c r="AA1100" s="41"/>
      <c r="AB1100" s="28"/>
      <c r="AD1100" s="31"/>
      <c r="AE1100" s="41"/>
      <c r="AF1100" s="41"/>
      <c r="AG1100" s="41"/>
      <c r="AH1100" s="41"/>
      <c r="AI1100" s="41"/>
      <c r="AJ1100" s="41"/>
      <c r="AK1100" s="41"/>
      <c r="AL1100" s="41"/>
    </row>
    <row r="1101" spans="1:38">
      <c r="A1101" s="8" t="str">
        <f>IF('PART III-DEMOGRAPHICS'!A1101="","",'PART III-DEMOGRAPHICS'!A1101)</f>
        <v/>
      </c>
      <c r="B1101" s="9">
        <f t="shared" si="55"/>
        <v>0</v>
      </c>
      <c r="D1101" s="28"/>
      <c r="F1101" s="28"/>
      <c r="G1101" s="28">
        <f t="shared" si="56"/>
        <v>0</v>
      </c>
      <c r="I1101" s="28"/>
      <c r="J1101" s="28"/>
      <c r="K1101" s="41"/>
      <c r="L1101" s="41"/>
      <c r="M1101" s="41"/>
      <c r="N1101" s="41"/>
      <c r="O1101" s="28"/>
      <c r="P1101" s="31" t="str">
        <f t="shared" si="54"/>
        <v>No</v>
      </c>
      <c r="X1101" s="41"/>
      <c r="Y1101" s="41"/>
      <c r="Z1101" s="41"/>
      <c r="AA1101" s="41"/>
      <c r="AB1101" s="28"/>
      <c r="AD1101" s="31"/>
      <c r="AE1101" s="41"/>
      <c r="AF1101" s="41"/>
      <c r="AG1101" s="41"/>
      <c r="AH1101" s="41"/>
      <c r="AI1101" s="41"/>
      <c r="AJ1101" s="41"/>
      <c r="AK1101" s="41"/>
      <c r="AL1101" s="41"/>
    </row>
    <row r="1102" spans="1:38">
      <c r="A1102" s="8" t="str">
        <f>IF('PART III-DEMOGRAPHICS'!A1102="","",'PART III-DEMOGRAPHICS'!A1102)</f>
        <v/>
      </c>
      <c r="B1102" s="9">
        <f t="shared" si="55"/>
        <v>0</v>
      </c>
      <c r="D1102" s="28"/>
      <c r="F1102" s="28"/>
      <c r="G1102" s="28">
        <f t="shared" si="56"/>
        <v>0</v>
      </c>
      <c r="I1102" s="28"/>
      <c r="J1102" s="28"/>
      <c r="K1102" s="41"/>
      <c r="L1102" s="41"/>
      <c r="M1102" s="41"/>
      <c r="N1102" s="41"/>
      <c r="O1102" s="28"/>
      <c r="P1102" s="31" t="str">
        <f t="shared" si="54"/>
        <v>No</v>
      </c>
      <c r="X1102" s="41"/>
      <c r="Y1102" s="41"/>
      <c r="Z1102" s="41"/>
      <c r="AA1102" s="41"/>
      <c r="AB1102" s="28"/>
      <c r="AD1102" s="31"/>
      <c r="AE1102" s="41"/>
      <c r="AF1102" s="41"/>
      <c r="AG1102" s="41"/>
      <c r="AH1102" s="41"/>
      <c r="AI1102" s="41"/>
      <c r="AJ1102" s="41"/>
      <c r="AK1102" s="41"/>
      <c r="AL1102" s="41"/>
    </row>
    <row r="1103" spans="1:38">
      <c r="A1103" s="8" t="str">
        <f>IF('PART III-DEMOGRAPHICS'!A1103="","",'PART III-DEMOGRAPHICS'!A1103)</f>
        <v/>
      </c>
      <c r="B1103" s="9">
        <f t="shared" si="55"/>
        <v>0</v>
      </c>
      <c r="D1103" s="28"/>
      <c r="F1103" s="28"/>
      <c r="G1103" s="28">
        <f t="shared" si="56"/>
        <v>0</v>
      </c>
      <c r="I1103" s="28"/>
      <c r="J1103" s="28"/>
      <c r="K1103" s="41"/>
      <c r="L1103" s="41"/>
      <c r="M1103" s="41"/>
      <c r="N1103" s="41"/>
      <c r="O1103" s="28"/>
      <c r="P1103" s="31" t="str">
        <f t="shared" si="54"/>
        <v>No</v>
      </c>
      <c r="X1103" s="41"/>
      <c r="Y1103" s="41"/>
      <c r="Z1103" s="41"/>
      <c r="AA1103" s="41"/>
      <c r="AB1103" s="28"/>
      <c r="AD1103" s="31"/>
      <c r="AE1103" s="41"/>
      <c r="AF1103" s="41"/>
      <c r="AG1103" s="41"/>
      <c r="AH1103" s="41"/>
      <c r="AI1103" s="41"/>
      <c r="AJ1103" s="41"/>
      <c r="AK1103" s="41"/>
      <c r="AL1103" s="41"/>
    </row>
    <row r="1104" spans="1:38">
      <c r="A1104" s="8" t="str">
        <f>IF('PART III-DEMOGRAPHICS'!A1104="","",'PART III-DEMOGRAPHICS'!A1104)</f>
        <v/>
      </c>
      <c r="B1104" s="9">
        <f t="shared" si="55"/>
        <v>0</v>
      </c>
      <c r="D1104" s="28"/>
      <c r="F1104" s="28"/>
      <c r="G1104" s="28">
        <f t="shared" si="56"/>
        <v>0</v>
      </c>
      <c r="I1104" s="28"/>
      <c r="J1104" s="28"/>
      <c r="K1104" s="41"/>
      <c r="L1104" s="41"/>
      <c r="M1104" s="41"/>
      <c r="N1104" s="41"/>
      <c r="O1104" s="28"/>
      <c r="P1104" s="31" t="str">
        <f t="shared" si="54"/>
        <v>No</v>
      </c>
      <c r="X1104" s="41"/>
      <c r="Y1104" s="41"/>
      <c r="Z1104" s="41"/>
      <c r="AA1104" s="41"/>
      <c r="AB1104" s="28"/>
      <c r="AD1104" s="31"/>
      <c r="AE1104" s="41"/>
      <c r="AF1104" s="41"/>
      <c r="AG1104" s="41"/>
      <c r="AH1104" s="41"/>
      <c r="AI1104" s="41"/>
      <c r="AJ1104" s="41"/>
      <c r="AK1104" s="41"/>
      <c r="AL1104" s="41"/>
    </row>
    <row r="1105" spans="1:38">
      <c r="A1105" s="8" t="str">
        <f>IF('PART III-DEMOGRAPHICS'!A1105="","",'PART III-DEMOGRAPHICS'!A1105)</f>
        <v/>
      </c>
      <c r="B1105" s="9">
        <f t="shared" si="55"/>
        <v>0</v>
      </c>
      <c r="D1105" s="28"/>
      <c r="F1105" s="28"/>
      <c r="G1105" s="28">
        <f t="shared" si="56"/>
        <v>0</v>
      </c>
      <c r="I1105" s="28"/>
      <c r="J1105" s="28"/>
      <c r="K1105" s="41"/>
      <c r="L1105" s="41"/>
      <c r="M1105" s="41"/>
      <c r="N1105" s="41"/>
      <c r="O1105" s="28"/>
      <c r="P1105" s="31" t="str">
        <f t="shared" si="54"/>
        <v>No</v>
      </c>
      <c r="X1105" s="41"/>
      <c r="Y1105" s="41"/>
      <c r="Z1105" s="41"/>
      <c r="AA1105" s="41"/>
      <c r="AB1105" s="28"/>
      <c r="AD1105" s="31"/>
      <c r="AE1105" s="41"/>
      <c r="AF1105" s="41"/>
      <c r="AG1105" s="41"/>
      <c r="AH1105" s="41"/>
      <c r="AI1105" s="41"/>
      <c r="AJ1105" s="41"/>
      <c r="AK1105" s="41"/>
      <c r="AL1105" s="41"/>
    </row>
    <row r="1106" spans="1:38">
      <c r="A1106" s="8" t="str">
        <f>IF('PART III-DEMOGRAPHICS'!A1106="","",'PART III-DEMOGRAPHICS'!A1106)</f>
        <v/>
      </c>
      <c r="B1106" s="9">
        <f t="shared" si="55"/>
        <v>0</v>
      </c>
      <c r="D1106" s="28"/>
      <c r="F1106" s="28"/>
      <c r="G1106" s="28">
        <f t="shared" si="56"/>
        <v>0</v>
      </c>
      <c r="I1106" s="28"/>
      <c r="J1106" s="28"/>
      <c r="K1106" s="41"/>
      <c r="L1106" s="41"/>
      <c r="M1106" s="41"/>
      <c r="N1106" s="41"/>
      <c r="O1106" s="28"/>
      <c r="P1106" s="31" t="str">
        <f t="shared" si="54"/>
        <v>No</v>
      </c>
      <c r="X1106" s="41"/>
      <c r="Y1106" s="41"/>
      <c r="Z1106" s="41"/>
      <c r="AA1106" s="41"/>
      <c r="AB1106" s="28"/>
      <c r="AD1106" s="31"/>
      <c r="AE1106" s="41"/>
      <c r="AF1106" s="41"/>
      <c r="AG1106" s="41"/>
      <c r="AH1106" s="41"/>
      <c r="AI1106" s="41"/>
      <c r="AJ1106" s="41"/>
      <c r="AK1106" s="41"/>
      <c r="AL1106" s="41"/>
    </row>
    <row r="1107" spans="1:38">
      <c r="A1107" s="8" t="str">
        <f>IF('PART III-DEMOGRAPHICS'!A1107="","",'PART III-DEMOGRAPHICS'!A1107)</f>
        <v/>
      </c>
      <c r="B1107" s="9">
        <f t="shared" si="55"/>
        <v>0</v>
      </c>
      <c r="D1107" s="28"/>
      <c r="F1107" s="28"/>
      <c r="G1107" s="28">
        <f t="shared" si="56"/>
        <v>0</v>
      </c>
      <c r="I1107" s="28"/>
      <c r="J1107" s="28"/>
      <c r="K1107" s="41"/>
      <c r="L1107" s="41"/>
      <c r="M1107" s="41"/>
      <c r="N1107" s="41"/>
      <c r="O1107" s="28"/>
      <c r="P1107" s="31" t="str">
        <f t="shared" si="54"/>
        <v>No</v>
      </c>
      <c r="X1107" s="41"/>
      <c r="Y1107" s="41"/>
      <c r="Z1107" s="41"/>
      <c r="AA1107" s="41"/>
      <c r="AB1107" s="28"/>
      <c r="AD1107" s="31"/>
      <c r="AE1107" s="41"/>
      <c r="AF1107" s="41"/>
      <c r="AG1107" s="41"/>
      <c r="AH1107" s="41"/>
      <c r="AI1107" s="41"/>
      <c r="AJ1107" s="41"/>
      <c r="AK1107" s="41"/>
      <c r="AL1107" s="41"/>
    </row>
    <row r="1108" spans="1:38">
      <c r="A1108" s="8" t="str">
        <f>IF('PART III-DEMOGRAPHICS'!A1108="","",'PART III-DEMOGRAPHICS'!A1108)</f>
        <v/>
      </c>
      <c r="B1108" s="9">
        <f t="shared" si="55"/>
        <v>0</v>
      </c>
      <c r="D1108" s="28"/>
      <c r="F1108" s="28"/>
      <c r="G1108" s="28">
        <f t="shared" si="56"/>
        <v>0</v>
      </c>
      <c r="I1108" s="28"/>
      <c r="J1108" s="28"/>
      <c r="K1108" s="41"/>
      <c r="L1108" s="41"/>
      <c r="M1108" s="41"/>
      <c r="N1108" s="41"/>
      <c r="O1108" s="28"/>
      <c r="P1108" s="31" t="str">
        <f t="shared" si="54"/>
        <v>No</v>
      </c>
      <c r="X1108" s="41"/>
      <c r="Y1108" s="41"/>
      <c r="Z1108" s="41"/>
      <c r="AA1108" s="41"/>
      <c r="AB1108" s="28"/>
      <c r="AD1108" s="31"/>
      <c r="AE1108" s="41"/>
      <c r="AF1108" s="41"/>
      <c r="AG1108" s="41"/>
      <c r="AH1108" s="41"/>
      <c r="AI1108" s="41"/>
      <c r="AJ1108" s="41"/>
      <c r="AK1108" s="41"/>
      <c r="AL1108" s="41"/>
    </row>
    <row r="1109" spans="1:38">
      <c r="A1109" s="8" t="str">
        <f>IF('PART III-DEMOGRAPHICS'!A1109="","",'PART III-DEMOGRAPHICS'!A1109)</f>
        <v/>
      </c>
      <c r="B1109" s="9">
        <f t="shared" si="55"/>
        <v>0</v>
      </c>
      <c r="D1109" s="28"/>
      <c r="F1109" s="28"/>
      <c r="G1109" s="28">
        <f t="shared" si="56"/>
        <v>0</v>
      </c>
      <c r="I1109" s="28"/>
      <c r="J1109" s="28"/>
      <c r="K1109" s="41"/>
      <c r="L1109" s="41"/>
      <c r="M1109" s="41"/>
      <c r="N1109" s="41"/>
      <c r="O1109" s="28"/>
      <c r="P1109" s="31" t="str">
        <f t="shared" si="54"/>
        <v>No</v>
      </c>
      <c r="X1109" s="41"/>
      <c r="Y1109" s="41"/>
      <c r="Z1109" s="41"/>
      <c r="AA1109" s="41"/>
      <c r="AB1109" s="28"/>
      <c r="AD1109" s="31"/>
      <c r="AE1109" s="41"/>
      <c r="AF1109" s="41"/>
      <c r="AG1109" s="41"/>
      <c r="AH1109" s="41"/>
      <c r="AI1109" s="41"/>
      <c r="AJ1109" s="41"/>
      <c r="AK1109" s="41"/>
      <c r="AL1109" s="41"/>
    </row>
    <row r="1110" spans="1:38">
      <c r="A1110" s="8" t="str">
        <f>IF('PART III-DEMOGRAPHICS'!A1110="","",'PART III-DEMOGRAPHICS'!A1110)</f>
        <v/>
      </c>
      <c r="B1110" s="9">
        <f t="shared" si="55"/>
        <v>0</v>
      </c>
      <c r="D1110" s="28"/>
      <c r="F1110" s="28"/>
      <c r="G1110" s="28">
        <f t="shared" si="56"/>
        <v>0</v>
      </c>
      <c r="I1110" s="28"/>
      <c r="J1110" s="28"/>
      <c r="K1110" s="41"/>
      <c r="L1110" s="41"/>
      <c r="M1110" s="41"/>
      <c r="N1110" s="41"/>
      <c r="O1110" s="28"/>
      <c r="P1110" s="31" t="str">
        <f t="shared" si="54"/>
        <v>No</v>
      </c>
      <c r="X1110" s="41"/>
      <c r="Y1110" s="41"/>
      <c r="Z1110" s="41"/>
      <c r="AA1110" s="41"/>
      <c r="AB1110" s="28"/>
      <c r="AD1110" s="31"/>
      <c r="AE1110" s="41"/>
      <c r="AF1110" s="41"/>
      <c r="AG1110" s="41"/>
      <c r="AH1110" s="41"/>
      <c r="AI1110" s="41"/>
      <c r="AJ1110" s="41"/>
      <c r="AK1110" s="41"/>
      <c r="AL1110" s="41"/>
    </row>
    <row r="1111" spans="1:38">
      <c r="A1111" s="8" t="str">
        <f>IF('PART III-DEMOGRAPHICS'!A1111="","",'PART III-DEMOGRAPHICS'!A1111)</f>
        <v/>
      </c>
      <c r="B1111" s="9">
        <f t="shared" si="55"/>
        <v>0</v>
      </c>
      <c r="D1111" s="28"/>
      <c r="F1111" s="28"/>
      <c r="G1111" s="28">
        <f t="shared" si="56"/>
        <v>0</v>
      </c>
      <c r="I1111" s="28"/>
      <c r="J1111" s="28"/>
      <c r="K1111" s="41"/>
      <c r="L1111" s="41"/>
      <c r="M1111" s="41"/>
      <c r="N1111" s="41"/>
      <c r="O1111" s="28"/>
      <c r="P1111" s="31" t="str">
        <f t="shared" si="54"/>
        <v>No</v>
      </c>
      <c r="X1111" s="41"/>
      <c r="Y1111" s="41"/>
      <c r="Z1111" s="41"/>
      <c r="AA1111" s="41"/>
      <c r="AB1111" s="28"/>
      <c r="AD1111" s="31"/>
      <c r="AE1111" s="41"/>
      <c r="AF1111" s="41"/>
      <c r="AG1111" s="41"/>
      <c r="AH1111" s="41"/>
      <c r="AI1111" s="41"/>
      <c r="AJ1111" s="41"/>
      <c r="AK1111" s="41"/>
      <c r="AL1111" s="41"/>
    </row>
    <row r="1112" spans="1:38">
      <c r="A1112" s="8" t="str">
        <f>IF('PART III-DEMOGRAPHICS'!A1112="","",'PART III-DEMOGRAPHICS'!A1112)</f>
        <v/>
      </c>
      <c r="B1112" s="9">
        <f t="shared" si="55"/>
        <v>0</v>
      </c>
      <c r="D1112" s="28"/>
      <c r="F1112" s="28"/>
      <c r="G1112" s="28">
        <f t="shared" si="56"/>
        <v>0</v>
      </c>
      <c r="I1112" s="28"/>
      <c r="J1112" s="28"/>
      <c r="K1112" s="41"/>
      <c r="L1112" s="41"/>
      <c r="M1112" s="41"/>
      <c r="N1112" s="41"/>
      <c r="O1112" s="28"/>
      <c r="P1112" s="31" t="str">
        <f t="shared" si="54"/>
        <v>No</v>
      </c>
      <c r="X1112" s="41"/>
      <c r="Y1112" s="41"/>
      <c r="Z1112" s="41"/>
      <c r="AA1112" s="41"/>
      <c r="AB1112" s="28"/>
      <c r="AD1112" s="31"/>
      <c r="AE1112" s="41"/>
      <c r="AF1112" s="41"/>
      <c r="AG1112" s="41"/>
      <c r="AH1112" s="41"/>
      <c r="AI1112" s="41"/>
      <c r="AJ1112" s="41"/>
      <c r="AK1112" s="41"/>
      <c r="AL1112" s="41"/>
    </row>
    <row r="1113" spans="1:38">
      <c r="A1113" s="8" t="str">
        <f>IF('PART III-DEMOGRAPHICS'!A1113="","",'PART III-DEMOGRAPHICS'!A1113)</f>
        <v/>
      </c>
      <c r="B1113" s="9">
        <f t="shared" si="55"/>
        <v>0</v>
      </c>
      <c r="D1113" s="28"/>
      <c r="F1113" s="28"/>
      <c r="G1113" s="28">
        <f t="shared" si="56"/>
        <v>0</v>
      </c>
      <c r="I1113" s="28"/>
      <c r="J1113" s="28"/>
      <c r="K1113" s="41"/>
      <c r="L1113" s="41"/>
      <c r="M1113" s="41"/>
      <c r="N1113" s="41"/>
      <c r="O1113" s="28"/>
      <c r="P1113" s="31" t="str">
        <f t="shared" si="54"/>
        <v>No</v>
      </c>
      <c r="X1113" s="41"/>
      <c r="Y1113" s="41"/>
      <c r="Z1113" s="41"/>
      <c r="AA1113" s="41"/>
      <c r="AB1113" s="28"/>
      <c r="AD1113" s="31"/>
      <c r="AE1113" s="41"/>
      <c r="AF1113" s="41"/>
      <c r="AG1113" s="41"/>
      <c r="AH1113" s="41"/>
      <c r="AI1113" s="41"/>
      <c r="AJ1113" s="41"/>
      <c r="AK1113" s="41"/>
      <c r="AL1113" s="41"/>
    </row>
    <row r="1114" spans="1:38">
      <c r="A1114" s="8" t="str">
        <f>IF('PART III-DEMOGRAPHICS'!A1114="","",'PART III-DEMOGRAPHICS'!A1114)</f>
        <v/>
      </c>
      <c r="B1114" s="9">
        <f t="shared" si="55"/>
        <v>0</v>
      </c>
      <c r="D1114" s="28"/>
      <c r="F1114" s="28"/>
      <c r="G1114" s="28">
        <f t="shared" si="56"/>
        <v>0</v>
      </c>
      <c r="I1114" s="28"/>
      <c r="J1114" s="28"/>
      <c r="K1114" s="41"/>
      <c r="L1114" s="41"/>
      <c r="M1114" s="41"/>
      <c r="N1114" s="41"/>
      <c r="O1114" s="28"/>
      <c r="P1114" s="31" t="str">
        <f t="shared" si="54"/>
        <v>No</v>
      </c>
      <c r="X1114" s="41"/>
      <c r="Y1114" s="41"/>
      <c r="Z1114" s="41"/>
      <c r="AA1114" s="41"/>
      <c r="AB1114" s="28"/>
      <c r="AD1114" s="31"/>
      <c r="AE1114" s="41"/>
      <c r="AF1114" s="41"/>
      <c r="AG1114" s="41"/>
      <c r="AH1114" s="41"/>
      <c r="AI1114" s="41"/>
      <c r="AJ1114" s="41"/>
      <c r="AK1114" s="41"/>
      <c r="AL1114" s="41"/>
    </row>
    <row r="1115" spans="1:38">
      <c r="A1115" s="8" t="str">
        <f>IF('PART III-DEMOGRAPHICS'!A1115="","",'PART III-DEMOGRAPHICS'!A1115)</f>
        <v/>
      </c>
      <c r="B1115" s="9">
        <f t="shared" si="55"/>
        <v>0</v>
      </c>
      <c r="D1115" s="28"/>
      <c r="F1115" s="28"/>
      <c r="G1115" s="28">
        <f t="shared" si="56"/>
        <v>0</v>
      </c>
      <c r="I1115" s="28"/>
      <c r="J1115" s="28"/>
      <c r="K1115" s="41"/>
      <c r="L1115" s="41"/>
      <c r="M1115" s="41"/>
      <c r="N1115" s="41"/>
      <c r="O1115" s="28"/>
      <c r="P1115" s="31" t="str">
        <f t="shared" si="54"/>
        <v>No</v>
      </c>
      <c r="X1115" s="41"/>
      <c r="Y1115" s="41"/>
      <c r="Z1115" s="41"/>
      <c r="AA1115" s="41"/>
      <c r="AB1115" s="28"/>
      <c r="AD1115" s="31"/>
      <c r="AE1115" s="41"/>
      <c r="AF1115" s="41"/>
      <c r="AG1115" s="41"/>
      <c r="AH1115" s="41"/>
      <c r="AI1115" s="41"/>
      <c r="AJ1115" s="41"/>
      <c r="AK1115" s="41"/>
      <c r="AL1115" s="41"/>
    </row>
    <row r="1116" spans="1:38">
      <c r="A1116" s="8" t="str">
        <f>IF('PART III-DEMOGRAPHICS'!A1116="","",'PART III-DEMOGRAPHICS'!A1116)</f>
        <v/>
      </c>
      <c r="B1116" s="9">
        <f t="shared" si="55"/>
        <v>0</v>
      </c>
      <c r="D1116" s="28"/>
      <c r="F1116" s="28"/>
      <c r="G1116" s="28">
        <f t="shared" si="56"/>
        <v>0</v>
      </c>
      <c r="I1116" s="28"/>
      <c r="J1116" s="28"/>
      <c r="K1116" s="41"/>
      <c r="L1116" s="41"/>
      <c r="M1116" s="41"/>
      <c r="N1116" s="41"/>
      <c r="O1116" s="28"/>
      <c r="P1116" s="31" t="str">
        <f t="shared" si="54"/>
        <v>No</v>
      </c>
      <c r="X1116" s="41"/>
      <c r="Y1116" s="41"/>
      <c r="Z1116" s="41"/>
      <c r="AA1116" s="41"/>
      <c r="AB1116" s="28"/>
      <c r="AD1116" s="31"/>
      <c r="AE1116" s="41"/>
      <c r="AF1116" s="41"/>
      <c r="AG1116" s="41"/>
      <c r="AH1116" s="41"/>
      <c r="AI1116" s="41"/>
      <c r="AJ1116" s="41"/>
      <c r="AK1116" s="41"/>
      <c r="AL1116" s="41"/>
    </row>
    <row r="1117" spans="1:38">
      <c r="A1117" s="8" t="str">
        <f>IF('PART III-DEMOGRAPHICS'!A1117="","",'PART III-DEMOGRAPHICS'!A1117)</f>
        <v/>
      </c>
      <c r="B1117" s="9">
        <f t="shared" si="55"/>
        <v>0</v>
      </c>
      <c r="D1117" s="28"/>
      <c r="F1117" s="28"/>
      <c r="G1117" s="28">
        <f t="shared" si="56"/>
        <v>0</v>
      </c>
      <c r="I1117" s="28"/>
      <c r="J1117" s="28"/>
      <c r="K1117" s="41"/>
      <c r="L1117" s="41"/>
      <c r="M1117" s="41"/>
      <c r="N1117" s="41"/>
      <c r="O1117" s="28"/>
      <c r="P1117" s="31" t="str">
        <f t="shared" si="54"/>
        <v>No</v>
      </c>
      <c r="X1117" s="41"/>
      <c r="Y1117" s="41"/>
      <c r="Z1117" s="41"/>
      <c r="AA1117" s="41"/>
      <c r="AB1117" s="28"/>
      <c r="AD1117" s="31"/>
      <c r="AE1117" s="41"/>
      <c r="AF1117" s="41"/>
      <c r="AG1117" s="41"/>
      <c r="AH1117" s="41"/>
      <c r="AI1117" s="41"/>
      <c r="AJ1117" s="41"/>
      <c r="AK1117" s="41"/>
      <c r="AL1117" s="41"/>
    </row>
    <row r="1118" spans="1:38">
      <c r="A1118" s="8" t="str">
        <f>IF('PART III-DEMOGRAPHICS'!A1118="","",'PART III-DEMOGRAPHICS'!A1118)</f>
        <v/>
      </c>
      <c r="B1118" s="9">
        <f t="shared" si="55"/>
        <v>0</v>
      </c>
      <c r="D1118" s="28"/>
      <c r="F1118" s="28"/>
      <c r="G1118" s="28">
        <f t="shared" si="56"/>
        <v>0</v>
      </c>
      <c r="I1118" s="28"/>
      <c r="J1118" s="28"/>
      <c r="K1118" s="41"/>
      <c r="L1118" s="41"/>
      <c r="M1118" s="41"/>
      <c r="N1118" s="41"/>
      <c r="O1118" s="28"/>
      <c r="P1118" s="31" t="str">
        <f t="shared" si="54"/>
        <v>No</v>
      </c>
      <c r="X1118" s="41"/>
      <c r="Y1118" s="41"/>
      <c r="Z1118" s="41"/>
      <c r="AA1118" s="41"/>
      <c r="AB1118" s="28"/>
      <c r="AD1118" s="31"/>
      <c r="AE1118" s="41"/>
      <c r="AF1118" s="41"/>
      <c r="AG1118" s="41"/>
      <c r="AH1118" s="41"/>
      <c r="AI1118" s="41"/>
      <c r="AJ1118" s="41"/>
      <c r="AK1118" s="41"/>
      <c r="AL1118" s="41"/>
    </row>
    <row r="1119" spans="1:38">
      <c r="A1119" s="8" t="str">
        <f>IF('PART III-DEMOGRAPHICS'!A1119="","",'PART III-DEMOGRAPHICS'!A1119)</f>
        <v/>
      </c>
      <c r="B1119" s="9">
        <f t="shared" si="55"/>
        <v>0</v>
      </c>
      <c r="D1119" s="28"/>
      <c r="F1119" s="28"/>
      <c r="G1119" s="28">
        <f t="shared" si="56"/>
        <v>0</v>
      </c>
      <c r="I1119" s="28"/>
      <c r="J1119" s="28"/>
      <c r="K1119" s="41"/>
      <c r="L1119" s="41"/>
      <c r="M1119" s="41"/>
      <c r="N1119" s="41"/>
      <c r="O1119" s="28"/>
      <c r="P1119" s="31" t="str">
        <f t="shared" si="54"/>
        <v>No</v>
      </c>
      <c r="X1119" s="41"/>
      <c r="Y1119" s="41"/>
      <c r="Z1119" s="41"/>
      <c r="AA1119" s="41"/>
      <c r="AB1119" s="28"/>
      <c r="AD1119" s="31"/>
      <c r="AE1119" s="41"/>
      <c r="AF1119" s="41"/>
      <c r="AG1119" s="41"/>
      <c r="AH1119" s="41"/>
      <c r="AI1119" s="41"/>
      <c r="AJ1119" s="41"/>
      <c r="AK1119" s="41"/>
      <c r="AL1119" s="41"/>
    </row>
    <row r="1120" spans="1:38">
      <c r="A1120" s="8" t="str">
        <f>IF('PART III-DEMOGRAPHICS'!A1120="","",'PART III-DEMOGRAPHICS'!A1120)</f>
        <v/>
      </c>
      <c r="B1120" s="9">
        <f t="shared" si="55"/>
        <v>0</v>
      </c>
      <c r="D1120" s="28"/>
      <c r="F1120" s="28"/>
      <c r="G1120" s="28">
        <f t="shared" si="56"/>
        <v>0</v>
      </c>
      <c r="I1120" s="28"/>
      <c r="J1120" s="28"/>
      <c r="K1120" s="41"/>
      <c r="L1120" s="41"/>
      <c r="M1120" s="41"/>
      <c r="N1120" s="41"/>
      <c r="O1120" s="28"/>
      <c r="P1120" s="31" t="str">
        <f t="shared" si="54"/>
        <v>No</v>
      </c>
      <c r="X1120" s="41"/>
      <c r="Y1120" s="41"/>
      <c r="Z1120" s="41"/>
      <c r="AA1120" s="41"/>
      <c r="AB1120" s="28"/>
      <c r="AD1120" s="31"/>
      <c r="AE1120" s="41"/>
      <c r="AF1120" s="41"/>
      <c r="AG1120" s="41"/>
      <c r="AH1120" s="41"/>
      <c r="AI1120" s="41"/>
      <c r="AJ1120" s="41"/>
      <c r="AK1120" s="41"/>
      <c r="AL1120" s="41"/>
    </row>
    <row r="1121" spans="1:38">
      <c r="A1121" s="8" t="str">
        <f>IF('PART III-DEMOGRAPHICS'!A1121="","",'PART III-DEMOGRAPHICS'!A1121)</f>
        <v/>
      </c>
      <c r="B1121" s="9">
        <f t="shared" si="55"/>
        <v>0</v>
      </c>
      <c r="D1121" s="28"/>
      <c r="F1121" s="28"/>
      <c r="G1121" s="28">
        <f t="shared" si="56"/>
        <v>0</v>
      </c>
      <c r="I1121" s="28"/>
      <c r="J1121" s="28"/>
      <c r="K1121" s="41"/>
      <c r="L1121" s="41"/>
      <c r="M1121" s="41"/>
      <c r="N1121" s="41"/>
      <c r="O1121" s="28"/>
      <c r="P1121" s="31" t="str">
        <f t="shared" si="54"/>
        <v>No</v>
      </c>
      <c r="X1121" s="41"/>
      <c r="Y1121" s="41"/>
      <c r="Z1121" s="41"/>
      <c r="AA1121" s="41"/>
      <c r="AB1121" s="28"/>
      <c r="AD1121" s="31"/>
      <c r="AE1121" s="41"/>
      <c r="AF1121" s="41"/>
      <c r="AG1121" s="41"/>
      <c r="AH1121" s="41"/>
      <c r="AI1121" s="41"/>
      <c r="AJ1121" s="41"/>
      <c r="AK1121" s="41"/>
      <c r="AL1121" s="41"/>
    </row>
    <row r="1122" spans="1:38">
      <c r="A1122" s="8" t="str">
        <f>IF('PART III-DEMOGRAPHICS'!A1122="","",'PART III-DEMOGRAPHICS'!A1122)</f>
        <v/>
      </c>
      <c r="B1122" s="9">
        <f t="shared" si="55"/>
        <v>0</v>
      </c>
      <c r="D1122" s="28"/>
      <c r="F1122" s="28"/>
      <c r="G1122" s="28">
        <f t="shared" si="56"/>
        <v>0</v>
      </c>
      <c r="I1122" s="28"/>
      <c r="J1122" s="28"/>
      <c r="K1122" s="41"/>
      <c r="L1122" s="41"/>
      <c r="M1122" s="41"/>
      <c r="N1122" s="41"/>
      <c r="O1122" s="28"/>
      <c r="P1122" s="31" t="str">
        <f t="shared" si="54"/>
        <v>No</v>
      </c>
      <c r="X1122" s="41"/>
      <c r="Y1122" s="41"/>
      <c r="Z1122" s="41"/>
      <c r="AA1122" s="41"/>
      <c r="AB1122" s="28"/>
      <c r="AD1122" s="31"/>
      <c r="AE1122" s="41"/>
      <c r="AF1122" s="41"/>
      <c r="AG1122" s="41"/>
      <c r="AH1122" s="41"/>
      <c r="AI1122" s="41"/>
      <c r="AJ1122" s="41"/>
      <c r="AK1122" s="41"/>
      <c r="AL1122" s="41"/>
    </row>
    <row r="1123" spans="1:38">
      <c r="A1123" s="8" t="str">
        <f>IF('PART III-DEMOGRAPHICS'!A1123="","",'PART III-DEMOGRAPHICS'!A1123)</f>
        <v/>
      </c>
      <c r="B1123" s="9">
        <f t="shared" si="55"/>
        <v>0</v>
      </c>
      <c r="D1123" s="28"/>
      <c r="F1123" s="28"/>
      <c r="G1123" s="28">
        <f t="shared" si="56"/>
        <v>0</v>
      </c>
      <c r="I1123" s="28"/>
      <c r="J1123" s="28"/>
      <c r="K1123" s="41"/>
      <c r="L1123" s="41"/>
      <c r="M1123" s="41"/>
      <c r="N1123" s="41"/>
      <c r="O1123" s="28"/>
      <c r="P1123" s="31" t="str">
        <f t="shared" si="54"/>
        <v>No</v>
      </c>
      <c r="X1123" s="41"/>
      <c r="Y1123" s="41"/>
      <c r="Z1123" s="41"/>
      <c r="AA1123" s="41"/>
      <c r="AB1123" s="28"/>
      <c r="AD1123" s="31"/>
      <c r="AE1123" s="41"/>
      <c r="AF1123" s="41"/>
      <c r="AG1123" s="41"/>
      <c r="AH1123" s="41"/>
      <c r="AI1123" s="41"/>
      <c r="AJ1123" s="41"/>
      <c r="AK1123" s="41"/>
      <c r="AL1123" s="41"/>
    </row>
    <row r="1124" spans="1:38">
      <c r="A1124" s="8" t="str">
        <f>IF('PART III-DEMOGRAPHICS'!A1124="","",'PART III-DEMOGRAPHICS'!A1124)</f>
        <v/>
      </c>
      <c r="B1124" s="9">
        <f t="shared" si="55"/>
        <v>0</v>
      </c>
      <c r="D1124" s="28"/>
      <c r="F1124" s="28"/>
      <c r="G1124" s="28">
        <f t="shared" si="56"/>
        <v>0</v>
      </c>
      <c r="I1124" s="28"/>
      <c r="J1124" s="28"/>
      <c r="K1124" s="41"/>
      <c r="L1124" s="41"/>
      <c r="M1124" s="41"/>
      <c r="N1124" s="41"/>
      <c r="O1124" s="28"/>
      <c r="P1124" s="31" t="str">
        <f t="shared" si="54"/>
        <v>No</v>
      </c>
      <c r="X1124" s="41"/>
      <c r="Y1124" s="41"/>
      <c r="Z1124" s="41"/>
      <c r="AA1124" s="41"/>
      <c r="AB1124" s="28"/>
      <c r="AD1124" s="31"/>
      <c r="AE1124" s="41"/>
      <c r="AF1124" s="41"/>
      <c r="AG1124" s="41"/>
      <c r="AH1124" s="41"/>
      <c r="AI1124" s="41"/>
      <c r="AJ1124" s="41"/>
      <c r="AK1124" s="41"/>
      <c r="AL1124" s="41"/>
    </row>
    <row r="1125" spans="1:38">
      <c r="A1125" s="8" t="str">
        <f>IF('PART III-DEMOGRAPHICS'!A1125="","",'PART III-DEMOGRAPHICS'!A1125)</f>
        <v/>
      </c>
      <c r="B1125" s="9">
        <f t="shared" si="55"/>
        <v>0</v>
      </c>
      <c r="D1125" s="28"/>
      <c r="F1125" s="28"/>
      <c r="G1125" s="28">
        <f t="shared" si="56"/>
        <v>0</v>
      </c>
      <c r="I1125" s="28"/>
      <c r="J1125" s="28"/>
      <c r="K1125" s="41"/>
      <c r="L1125" s="41"/>
      <c r="M1125" s="41"/>
      <c r="N1125" s="41"/>
      <c r="O1125" s="28"/>
      <c r="P1125" s="31" t="str">
        <f t="shared" si="54"/>
        <v>No</v>
      </c>
      <c r="X1125" s="41"/>
      <c r="Y1125" s="41"/>
      <c r="Z1125" s="41"/>
      <c r="AA1125" s="41"/>
      <c r="AB1125" s="28"/>
      <c r="AD1125" s="31"/>
      <c r="AE1125" s="41"/>
      <c r="AF1125" s="41"/>
      <c r="AG1125" s="41"/>
      <c r="AH1125" s="41"/>
      <c r="AI1125" s="41"/>
      <c r="AJ1125" s="41"/>
      <c r="AK1125" s="41"/>
      <c r="AL1125" s="41"/>
    </row>
    <row r="1126" spans="1:38">
      <c r="A1126" s="8" t="str">
        <f>IF('PART III-DEMOGRAPHICS'!A1126="","",'PART III-DEMOGRAPHICS'!A1126)</f>
        <v/>
      </c>
      <c r="B1126" s="9">
        <f t="shared" si="55"/>
        <v>0</v>
      </c>
      <c r="D1126" s="28"/>
      <c r="F1126" s="28"/>
      <c r="G1126" s="28">
        <f t="shared" si="56"/>
        <v>0</v>
      </c>
      <c r="I1126" s="28"/>
      <c r="J1126" s="28"/>
      <c r="K1126" s="41"/>
      <c r="L1126" s="41"/>
      <c r="M1126" s="41"/>
      <c r="N1126" s="41"/>
      <c r="O1126" s="28"/>
      <c r="P1126" s="31" t="str">
        <f t="shared" si="54"/>
        <v>No</v>
      </c>
      <c r="X1126" s="41"/>
      <c r="Y1126" s="41"/>
      <c r="Z1126" s="41"/>
      <c r="AA1126" s="41"/>
      <c r="AB1126" s="28"/>
      <c r="AD1126" s="31"/>
      <c r="AE1126" s="41"/>
      <c r="AF1126" s="41"/>
      <c r="AG1126" s="41"/>
      <c r="AH1126" s="41"/>
      <c r="AI1126" s="41"/>
      <c r="AJ1126" s="41"/>
      <c r="AK1126" s="41"/>
      <c r="AL1126" s="41"/>
    </row>
    <row r="1127" spans="1:38">
      <c r="A1127" s="8" t="str">
        <f>IF('PART III-DEMOGRAPHICS'!A1127="","",'PART III-DEMOGRAPHICS'!A1127)</f>
        <v/>
      </c>
      <c r="B1127" s="9">
        <f t="shared" si="55"/>
        <v>0</v>
      </c>
      <c r="D1127" s="28"/>
      <c r="F1127" s="28"/>
      <c r="G1127" s="28">
        <f t="shared" si="56"/>
        <v>0</v>
      </c>
      <c r="I1127" s="28"/>
      <c r="J1127" s="28"/>
      <c r="K1127" s="41"/>
      <c r="L1127" s="41"/>
      <c r="M1127" s="41"/>
      <c r="N1127" s="41"/>
      <c r="O1127" s="28"/>
      <c r="P1127" s="31" t="str">
        <f t="shared" si="54"/>
        <v>No</v>
      </c>
      <c r="X1127" s="41"/>
      <c r="Y1127" s="41"/>
      <c r="Z1127" s="41"/>
      <c r="AA1127" s="41"/>
      <c r="AB1127" s="28"/>
      <c r="AD1127" s="31"/>
      <c r="AE1127" s="41"/>
      <c r="AF1127" s="41"/>
      <c r="AG1127" s="41"/>
      <c r="AH1127" s="41"/>
      <c r="AI1127" s="41"/>
      <c r="AJ1127" s="41"/>
      <c r="AK1127" s="41"/>
      <c r="AL1127" s="41"/>
    </row>
    <row r="1128" spans="1:38">
      <c r="A1128" s="8" t="str">
        <f>IF('PART III-DEMOGRAPHICS'!A1128="","",'PART III-DEMOGRAPHICS'!A1128)</f>
        <v/>
      </c>
      <c r="B1128" s="9">
        <f t="shared" si="55"/>
        <v>0</v>
      </c>
      <c r="D1128" s="28"/>
      <c r="F1128" s="28"/>
      <c r="G1128" s="28">
        <f t="shared" si="56"/>
        <v>0</v>
      </c>
      <c r="I1128" s="28"/>
      <c r="J1128" s="28"/>
      <c r="K1128" s="41"/>
      <c r="L1128" s="41"/>
      <c r="M1128" s="41"/>
      <c r="N1128" s="41"/>
      <c r="O1128" s="28"/>
      <c r="P1128" s="31" t="str">
        <f t="shared" si="54"/>
        <v>No</v>
      </c>
      <c r="X1128" s="41"/>
      <c r="Y1128" s="41"/>
      <c r="Z1128" s="41"/>
      <c r="AA1128" s="41"/>
      <c r="AB1128" s="28"/>
      <c r="AD1128" s="31"/>
      <c r="AE1128" s="41"/>
      <c r="AF1128" s="41"/>
      <c r="AG1128" s="41"/>
      <c r="AH1128" s="41"/>
      <c r="AI1128" s="41"/>
      <c r="AJ1128" s="41"/>
      <c r="AK1128" s="41"/>
      <c r="AL1128" s="41"/>
    </row>
    <row r="1129" spans="1:38">
      <c r="A1129" s="8" t="str">
        <f>IF('PART III-DEMOGRAPHICS'!A1129="","",'PART III-DEMOGRAPHICS'!A1129)</f>
        <v/>
      </c>
      <c r="B1129" s="9">
        <f t="shared" si="55"/>
        <v>0</v>
      </c>
      <c r="D1129" s="28"/>
      <c r="F1129" s="28"/>
      <c r="G1129" s="28">
        <f t="shared" si="56"/>
        <v>0</v>
      </c>
      <c r="I1129" s="28"/>
      <c r="J1129" s="28"/>
      <c r="K1129" s="41"/>
      <c r="L1129" s="41"/>
      <c r="M1129" s="41"/>
      <c r="N1129" s="41"/>
      <c r="O1129" s="28"/>
      <c r="P1129" s="31" t="str">
        <f t="shared" si="54"/>
        <v>No</v>
      </c>
      <c r="X1129" s="41"/>
      <c r="Y1129" s="41"/>
      <c r="Z1129" s="41"/>
      <c r="AA1129" s="41"/>
      <c r="AB1129" s="28"/>
      <c r="AD1129" s="31"/>
      <c r="AE1129" s="41"/>
      <c r="AF1129" s="41"/>
      <c r="AG1129" s="41"/>
      <c r="AH1129" s="41"/>
      <c r="AI1129" s="41"/>
      <c r="AJ1129" s="41"/>
      <c r="AK1129" s="41"/>
      <c r="AL1129" s="41"/>
    </row>
    <row r="1130" spans="1:38">
      <c r="A1130" s="8" t="str">
        <f>IF('PART III-DEMOGRAPHICS'!A1130="","",'PART III-DEMOGRAPHICS'!A1130)</f>
        <v/>
      </c>
      <c r="B1130" s="9">
        <f t="shared" si="55"/>
        <v>0</v>
      </c>
      <c r="D1130" s="28"/>
      <c r="F1130" s="28"/>
      <c r="G1130" s="28">
        <f t="shared" si="56"/>
        <v>0</v>
      </c>
      <c r="I1130" s="28"/>
      <c r="J1130" s="28"/>
      <c r="K1130" s="41"/>
      <c r="L1130" s="41"/>
      <c r="M1130" s="41"/>
      <c r="N1130" s="41"/>
      <c r="O1130" s="28"/>
      <c r="P1130" s="31" t="str">
        <f t="shared" si="54"/>
        <v>No</v>
      </c>
      <c r="X1130" s="41"/>
      <c r="Y1130" s="41"/>
      <c r="Z1130" s="41"/>
      <c r="AA1130" s="41"/>
      <c r="AB1130" s="28"/>
      <c r="AD1130" s="31"/>
      <c r="AE1130" s="41"/>
      <c r="AF1130" s="41"/>
      <c r="AG1130" s="41"/>
      <c r="AH1130" s="41"/>
      <c r="AI1130" s="41"/>
      <c r="AJ1130" s="41"/>
      <c r="AK1130" s="41"/>
      <c r="AL1130" s="41"/>
    </row>
    <row r="1131" spans="1:38">
      <c r="A1131" s="8" t="str">
        <f>IF('PART III-DEMOGRAPHICS'!A1131="","",'PART III-DEMOGRAPHICS'!A1131)</f>
        <v/>
      </c>
      <c r="B1131" s="9">
        <f t="shared" si="55"/>
        <v>0</v>
      </c>
      <c r="D1131" s="28"/>
      <c r="F1131" s="28"/>
      <c r="G1131" s="28">
        <f t="shared" si="56"/>
        <v>0</v>
      </c>
      <c r="I1131" s="28"/>
      <c r="J1131" s="28"/>
      <c r="K1131" s="41"/>
      <c r="L1131" s="41"/>
      <c r="M1131" s="41"/>
      <c r="N1131" s="41"/>
      <c r="O1131" s="28"/>
      <c r="P1131" s="31" t="str">
        <f t="shared" si="54"/>
        <v>No</v>
      </c>
      <c r="X1131" s="41"/>
      <c r="Y1131" s="41"/>
      <c r="Z1131" s="41"/>
      <c r="AA1131" s="41"/>
      <c r="AB1131" s="28"/>
      <c r="AD1131" s="31"/>
      <c r="AE1131" s="41"/>
      <c r="AF1131" s="41"/>
      <c r="AG1131" s="41"/>
      <c r="AH1131" s="41"/>
      <c r="AI1131" s="41"/>
      <c r="AJ1131" s="41"/>
      <c r="AK1131" s="41"/>
      <c r="AL1131" s="41"/>
    </row>
    <row r="1132" spans="1:38">
      <c r="A1132" s="8" t="str">
        <f>IF('PART III-DEMOGRAPHICS'!A1132="","",'PART III-DEMOGRAPHICS'!A1132)</f>
        <v/>
      </c>
      <c r="B1132" s="9">
        <f t="shared" si="55"/>
        <v>0</v>
      </c>
      <c r="D1132" s="28"/>
      <c r="F1132" s="28"/>
      <c r="G1132" s="28">
        <f t="shared" si="56"/>
        <v>0</v>
      </c>
      <c r="I1132" s="28"/>
      <c r="J1132" s="28"/>
      <c r="K1132" s="41"/>
      <c r="L1132" s="41"/>
      <c r="M1132" s="41"/>
      <c r="N1132" s="41"/>
      <c r="O1132" s="28"/>
      <c r="P1132" s="31" t="str">
        <f t="shared" si="54"/>
        <v>No</v>
      </c>
      <c r="X1132" s="41"/>
      <c r="Y1132" s="41"/>
      <c r="Z1132" s="41"/>
      <c r="AA1132" s="41"/>
      <c r="AB1132" s="28"/>
      <c r="AD1132" s="31"/>
      <c r="AE1132" s="41"/>
      <c r="AF1132" s="41"/>
      <c r="AG1132" s="41"/>
      <c r="AH1132" s="41"/>
      <c r="AI1132" s="41"/>
      <c r="AJ1132" s="41"/>
      <c r="AK1132" s="41"/>
      <c r="AL1132" s="41"/>
    </row>
    <row r="1133" spans="1:38">
      <c r="A1133" s="8" t="str">
        <f>IF('PART III-DEMOGRAPHICS'!A1133="","",'PART III-DEMOGRAPHICS'!A1133)</f>
        <v/>
      </c>
      <c r="B1133" s="9">
        <f t="shared" si="55"/>
        <v>0</v>
      </c>
      <c r="D1133" s="28"/>
      <c r="F1133" s="28"/>
      <c r="G1133" s="28">
        <f t="shared" si="56"/>
        <v>0</v>
      </c>
      <c r="I1133" s="28"/>
      <c r="J1133" s="28"/>
      <c r="K1133" s="41"/>
      <c r="L1133" s="41"/>
      <c r="M1133" s="41"/>
      <c r="N1133" s="41"/>
      <c r="O1133" s="28"/>
      <c r="P1133" s="31" t="str">
        <f t="shared" si="54"/>
        <v>No</v>
      </c>
      <c r="X1133" s="41"/>
      <c r="Y1133" s="41"/>
      <c r="Z1133" s="41"/>
      <c r="AA1133" s="41"/>
      <c r="AB1133" s="28"/>
      <c r="AD1133" s="31"/>
      <c r="AE1133" s="41"/>
      <c r="AF1133" s="41"/>
      <c r="AG1133" s="41"/>
      <c r="AH1133" s="41"/>
      <c r="AI1133" s="41"/>
      <c r="AJ1133" s="41"/>
      <c r="AK1133" s="41"/>
      <c r="AL1133" s="41"/>
    </row>
    <row r="1134" spans="1:38">
      <c r="A1134" s="8" t="str">
        <f>IF('PART III-DEMOGRAPHICS'!A1134="","",'PART III-DEMOGRAPHICS'!A1134)</f>
        <v/>
      </c>
      <c r="B1134" s="9">
        <f t="shared" si="55"/>
        <v>0</v>
      </c>
      <c r="D1134" s="28"/>
      <c r="F1134" s="28"/>
      <c r="G1134" s="28">
        <f t="shared" si="56"/>
        <v>0</v>
      </c>
      <c r="I1134" s="28"/>
      <c r="J1134" s="28"/>
      <c r="K1134" s="41"/>
      <c r="L1134" s="41"/>
      <c r="M1134" s="41"/>
      <c r="N1134" s="41"/>
      <c r="O1134" s="28"/>
      <c r="P1134" s="31" t="str">
        <f t="shared" si="54"/>
        <v>No</v>
      </c>
      <c r="X1134" s="41"/>
      <c r="Y1134" s="41"/>
      <c r="Z1134" s="41"/>
      <c r="AA1134" s="41"/>
      <c r="AB1134" s="28"/>
      <c r="AD1134" s="31"/>
      <c r="AE1134" s="41"/>
      <c r="AF1134" s="41"/>
      <c r="AG1134" s="41"/>
      <c r="AH1134" s="41"/>
      <c r="AI1134" s="41"/>
      <c r="AJ1134" s="41"/>
      <c r="AK1134" s="41"/>
      <c r="AL1134" s="41"/>
    </row>
    <row r="1135" spans="1:38">
      <c r="A1135" s="8" t="str">
        <f>IF('PART III-DEMOGRAPHICS'!A1135="","",'PART III-DEMOGRAPHICS'!A1135)</f>
        <v/>
      </c>
      <c r="B1135" s="9">
        <f t="shared" si="55"/>
        <v>0</v>
      </c>
      <c r="D1135" s="28"/>
      <c r="F1135" s="28"/>
      <c r="G1135" s="28">
        <f t="shared" si="56"/>
        <v>0</v>
      </c>
      <c r="I1135" s="28"/>
      <c r="J1135" s="28"/>
      <c r="K1135" s="41"/>
      <c r="L1135" s="41"/>
      <c r="M1135" s="41"/>
      <c r="N1135" s="41"/>
      <c r="O1135" s="28"/>
      <c r="P1135" s="31" t="str">
        <f t="shared" si="54"/>
        <v>No</v>
      </c>
      <c r="X1135" s="41"/>
      <c r="Y1135" s="41"/>
      <c r="Z1135" s="41"/>
      <c r="AA1135" s="41"/>
      <c r="AB1135" s="28"/>
      <c r="AD1135" s="31"/>
      <c r="AE1135" s="41"/>
      <c r="AF1135" s="41"/>
      <c r="AG1135" s="41"/>
      <c r="AH1135" s="41"/>
      <c r="AI1135" s="41"/>
      <c r="AJ1135" s="41"/>
      <c r="AK1135" s="41"/>
      <c r="AL1135" s="41"/>
    </row>
    <row r="1136" spans="1:38">
      <c r="A1136" s="8" t="str">
        <f>IF('PART III-DEMOGRAPHICS'!A1136="","",'PART III-DEMOGRAPHICS'!A1136)</f>
        <v/>
      </c>
      <c r="B1136" s="9">
        <f t="shared" si="55"/>
        <v>0</v>
      </c>
      <c r="D1136" s="28"/>
      <c r="F1136" s="28"/>
      <c r="G1136" s="28">
        <f t="shared" si="56"/>
        <v>0</v>
      </c>
      <c r="I1136" s="28"/>
      <c r="J1136" s="28"/>
      <c r="K1136" s="41"/>
      <c r="L1136" s="41"/>
      <c r="M1136" s="41"/>
      <c r="N1136" s="41"/>
      <c r="O1136" s="28"/>
      <c r="P1136" s="31" t="str">
        <f t="shared" si="54"/>
        <v>No</v>
      </c>
      <c r="X1136" s="41"/>
      <c r="Y1136" s="41"/>
      <c r="Z1136" s="41"/>
      <c r="AA1136" s="41"/>
      <c r="AB1136" s="28"/>
      <c r="AD1136" s="31"/>
      <c r="AE1136" s="41"/>
      <c r="AF1136" s="41"/>
      <c r="AG1136" s="41"/>
      <c r="AH1136" s="41"/>
      <c r="AI1136" s="41"/>
      <c r="AJ1136" s="41"/>
      <c r="AK1136" s="41"/>
      <c r="AL1136" s="41"/>
    </row>
    <row r="1137" spans="1:38">
      <c r="A1137" s="8" t="str">
        <f>IF('PART III-DEMOGRAPHICS'!A1137="","",'PART III-DEMOGRAPHICS'!A1137)</f>
        <v/>
      </c>
      <c r="B1137" s="9">
        <f t="shared" si="55"/>
        <v>0</v>
      </c>
      <c r="D1137" s="28"/>
      <c r="F1137" s="28"/>
      <c r="G1137" s="28">
        <f t="shared" si="56"/>
        <v>0</v>
      </c>
      <c r="I1137" s="28"/>
      <c r="J1137" s="28"/>
      <c r="K1137" s="41"/>
      <c r="L1137" s="41"/>
      <c r="M1137" s="41"/>
      <c r="N1137" s="41"/>
      <c r="O1137" s="28"/>
      <c r="P1137" s="31" t="str">
        <f t="shared" si="54"/>
        <v>No</v>
      </c>
      <c r="X1137" s="41"/>
      <c r="Y1137" s="41"/>
      <c r="Z1137" s="41"/>
      <c r="AA1137" s="41"/>
      <c r="AB1137" s="28"/>
      <c r="AD1137" s="31"/>
      <c r="AE1137" s="41"/>
      <c r="AF1137" s="41"/>
      <c r="AG1137" s="41"/>
      <c r="AH1137" s="41"/>
      <c r="AI1137" s="41"/>
      <c r="AJ1137" s="41"/>
      <c r="AK1137" s="41"/>
      <c r="AL1137" s="41"/>
    </row>
    <row r="1138" spans="1:38">
      <c r="A1138" s="8" t="str">
        <f>IF('PART III-DEMOGRAPHICS'!A1138="","",'PART III-DEMOGRAPHICS'!A1138)</f>
        <v/>
      </c>
      <c r="B1138" s="9">
        <f t="shared" si="55"/>
        <v>0</v>
      </c>
      <c r="D1138" s="28"/>
      <c r="F1138" s="28"/>
      <c r="G1138" s="28">
        <f t="shared" si="56"/>
        <v>0</v>
      </c>
      <c r="I1138" s="28"/>
      <c r="J1138" s="28"/>
      <c r="K1138" s="41"/>
      <c r="L1138" s="41"/>
      <c r="M1138" s="41"/>
      <c r="N1138" s="41"/>
      <c r="O1138" s="28"/>
      <c r="P1138" s="31" t="str">
        <f t="shared" si="54"/>
        <v>No</v>
      </c>
      <c r="X1138" s="41"/>
      <c r="Y1138" s="41"/>
      <c r="Z1138" s="41"/>
      <c r="AA1138" s="41"/>
      <c r="AB1138" s="28"/>
      <c r="AD1138" s="31"/>
      <c r="AE1138" s="41"/>
      <c r="AF1138" s="41"/>
      <c r="AG1138" s="41"/>
      <c r="AH1138" s="41"/>
      <c r="AI1138" s="41"/>
      <c r="AJ1138" s="41"/>
      <c r="AK1138" s="41"/>
      <c r="AL1138" s="41"/>
    </row>
    <row r="1139" spans="1:38">
      <c r="A1139" s="8" t="str">
        <f>IF('PART III-DEMOGRAPHICS'!A1139="","",'PART III-DEMOGRAPHICS'!A1139)</f>
        <v/>
      </c>
      <c r="B1139" s="9">
        <f t="shared" si="55"/>
        <v>0</v>
      </c>
      <c r="D1139" s="28"/>
      <c r="F1139" s="28"/>
      <c r="G1139" s="28">
        <f t="shared" si="56"/>
        <v>0</v>
      </c>
      <c r="I1139" s="28"/>
      <c r="J1139" s="28"/>
      <c r="K1139" s="41"/>
      <c r="L1139" s="41"/>
      <c r="M1139" s="41"/>
      <c r="N1139" s="41"/>
      <c r="O1139" s="28"/>
      <c r="P1139" s="31" t="str">
        <f t="shared" si="54"/>
        <v>No</v>
      </c>
      <c r="X1139" s="41"/>
      <c r="Y1139" s="41"/>
      <c r="Z1139" s="41"/>
      <c r="AA1139" s="41"/>
      <c r="AB1139" s="28"/>
      <c r="AD1139" s="31"/>
      <c r="AE1139" s="41"/>
      <c r="AF1139" s="41"/>
      <c r="AG1139" s="41"/>
      <c r="AH1139" s="41"/>
      <c r="AI1139" s="41"/>
      <c r="AJ1139" s="41"/>
      <c r="AK1139" s="41"/>
      <c r="AL1139" s="41"/>
    </row>
    <row r="1140" spans="1:38">
      <c r="A1140" s="8" t="str">
        <f>IF('PART III-DEMOGRAPHICS'!A1140="","",'PART III-DEMOGRAPHICS'!A1140)</f>
        <v/>
      </c>
      <c r="B1140" s="9">
        <f t="shared" si="55"/>
        <v>0</v>
      </c>
      <c r="D1140" s="28"/>
      <c r="F1140" s="28"/>
      <c r="G1140" s="28">
        <f t="shared" si="56"/>
        <v>0</v>
      </c>
      <c r="I1140" s="28"/>
      <c r="J1140" s="28"/>
      <c r="K1140" s="41"/>
      <c r="L1140" s="41"/>
      <c r="M1140" s="41"/>
      <c r="N1140" s="41"/>
      <c r="O1140" s="28"/>
      <c r="P1140" s="31" t="str">
        <f t="shared" si="54"/>
        <v>No</v>
      </c>
      <c r="X1140" s="41"/>
      <c r="Y1140" s="41"/>
      <c r="Z1140" s="41"/>
      <c r="AA1140" s="41"/>
      <c r="AB1140" s="28"/>
      <c r="AD1140" s="31"/>
      <c r="AE1140" s="41"/>
      <c r="AF1140" s="41"/>
      <c r="AG1140" s="41"/>
      <c r="AH1140" s="41"/>
      <c r="AI1140" s="41"/>
      <c r="AJ1140" s="41"/>
      <c r="AK1140" s="41"/>
      <c r="AL1140" s="41"/>
    </row>
    <row r="1141" spans="1:38">
      <c r="A1141" s="8" t="str">
        <f>IF('PART III-DEMOGRAPHICS'!A1141="","",'PART III-DEMOGRAPHICS'!A1141)</f>
        <v/>
      </c>
      <c r="B1141" s="9">
        <f t="shared" si="55"/>
        <v>0</v>
      </c>
      <c r="D1141" s="28"/>
      <c r="F1141" s="28"/>
      <c r="G1141" s="28">
        <f t="shared" si="56"/>
        <v>0</v>
      </c>
      <c r="I1141" s="28"/>
      <c r="J1141" s="28"/>
      <c r="K1141" s="41"/>
      <c r="L1141" s="41"/>
      <c r="M1141" s="41"/>
      <c r="N1141" s="41"/>
      <c r="O1141" s="28"/>
      <c r="P1141" s="31" t="str">
        <f t="shared" si="54"/>
        <v>No</v>
      </c>
      <c r="X1141" s="41"/>
      <c r="Y1141" s="41"/>
      <c r="Z1141" s="41"/>
      <c r="AA1141" s="41"/>
      <c r="AB1141" s="28"/>
      <c r="AD1141" s="31"/>
      <c r="AE1141" s="41"/>
      <c r="AF1141" s="41"/>
      <c r="AG1141" s="41"/>
      <c r="AH1141" s="41"/>
      <c r="AI1141" s="41"/>
      <c r="AJ1141" s="41"/>
      <c r="AK1141" s="41"/>
      <c r="AL1141" s="41"/>
    </row>
    <row r="1142" spans="1:38">
      <c r="A1142" s="8" t="str">
        <f>IF('PART III-DEMOGRAPHICS'!A1142="","",'PART III-DEMOGRAPHICS'!A1142)</f>
        <v/>
      </c>
      <c r="B1142" s="9">
        <f t="shared" si="55"/>
        <v>0</v>
      </c>
      <c r="D1142" s="28"/>
      <c r="F1142" s="28"/>
      <c r="G1142" s="28">
        <f t="shared" si="56"/>
        <v>0</v>
      </c>
      <c r="I1142" s="28"/>
      <c r="J1142" s="28"/>
      <c r="K1142" s="41"/>
      <c r="L1142" s="41"/>
      <c r="M1142" s="41"/>
      <c r="N1142" s="41"/>
      <c r="O1142" s="28"/>
      <c r="P1142" s="31" t="str">
        <f t="shared" si="54"/>
        <v>No</v>
      </c>
      <c r="X1142" s="41"/>
      <c r="Y1142" s="41"/>
      <c r="Z1142" s="41"/>
      <c r="AA1142" s="41"/>
      <c r="AB1142" s="28"/>
      <c r="AD1142" s="31"/>
      <c r="AE1142" s="41"/>
      <c r="AF1142" s="41"/>
      <c r="AG1142" s="41"/>
      <c r="AH1142" s="41"/>
      <c r="AI1142" s="41"/>
      <c r="AJ1142" s="41"/>
      <c r="AK1142" s="41"/>
      <c r="AL1142" s="41"/>
    </row>
    <row r="1143" spans="1:38">
      <c r="A1143" s="8" t="str">
        <f>IF('PART III-DEMOGRAPHICS'!A1143="","",'PART III-DEMOGRAPHICS'!A1143)</f>
        <v/>
      </c>
      <c r="B1143" s="9">
        <f t="shared" si="55"/>
        <v>0</v>
      </c>
      <c r="D1143" s="28"/>
      <c r="F1143" s="28"/>
      <c r="G1143" s="28">
        <f t="shared" si="56"/>
        <v>0</v>
      </c>
      <c r="I1143" s="28"/>
      <c r="J1143" s="28"/>
      <c r="K1143" s="41"/>
      <c r="L1143" s="41"/>
      <c r="M1143" s="41"/>
      <c r="N1143" s="41"/>
      <c r="O1143" s="28"/>
      <c r="P1143" s="31" t="str">
        <f t="shared" si="54"/>
        <v>No</v>
      </c>
      <c r="X1143" s="41"/>
      <c r="Y1143" s="41"/>
      <c r="Z1143" s="41"/>
      <c r="AA1143" s="41"/>
      <c r="AB1143" s="28"/>
      <c r="AD1143" s="31"/>
      <c r="AE1143" s="41"/>
      <c r="AF1143" s="41"/>
      <c r="AG1143" s="41"/>
      <c r="AH1143" s="41"/>
      <c r="AI1143" s="41"/>
      <c r="AJ1143" s="41"/>
      <c r="AK1143" s="41"/>
      <c r="AL1143" s="41"/>
    </row>
    <row r="1144" spans="1:38">
      <c r="A1144" s="8" t="str">
        <f>IF('PART III-DEMOGRAPHICS'!A1144="","",'PART III-DEMOGRAPHICS'!A1144)</f>
        <v/>
      </c>
      <c r="B1144" s="9">
        <f t="shared" si="55"/>
        <v>0</v>
      </c>
      <c r="D1144" s="28"/>
      <c r="F1144" s="28"/>
      <c r="G1144" s="28">
        <f t="shared" si="56"/>
        <v>0</v>
      </c>
      <c r="I1144" s="28"/>
      <c r="J1144" s="28"/>
      <c r="K1144" s="41"/>
      <c r="L1144" s="41"/>
      <c r="M1144" s="41"/>
      <c r="N1144" s="41"/>
      <c r="O1144" s="28"/>
      <c r="P1144" s="31" t="str">
        <f t="shared" si="54"/>
        <v>No</v>
      </c>
      <c r="X1144" s="41"/>
      <c r="Y1144" s="41"/>
      <c r="Z1144" s="41"/>
      <c r="AA1144" s="41"/>
      <c r="AB1144" s="28"/>
      <c r="AD1144" s="31"/>
      <c r="AE1144" s="41"/>
      <c r="AF1144" s="41"/>
      <c r="AG1144" s="41"/>
      <c r="AH1144" s="41"/>
      <c r="AI1144" s="41"/>
      <c r="AJ1144" s="41"/>
      <c r="AK1144" s="41"/>
      <c r="AL1144" s="41"/>
    </row>
    <row r="1145" spans="1:38">
      <c r="A1145" s="8" t="str">
        <f>IF('PART III-DEMOGRAPHICS'!A1145="","",'PART III-DEMOGRAPHICS'!A1145)</f>
        <v/>
      </c>
      <c r="B1145" s="9">
        <f t="shared" si="55"/>
        <v>0</v>
      </c>
      <c r="D1145" s="28"/>
      <c r="F1145" s="28"/>
      <c r="G1145" s="28">
        <f t="shared" si="56"/>
        <v>0</v>
      </c>
      <c r="I1145" s="28"/>
      <c r="J1145" s="28"/>
      <c r="K1145" s="41"/>
      <c r="L1145" s="41"/>
      <c r="M1145" s="41"/>
      <c r="N1145" s="41"/>
      <c r="O1145" s="28"/>
      <c r="P1145" s="31" t="str">
        <f t="shared" si="54"/>
        <v>No</v>
      </c>
      <c r="X1145" s="41"/>
      <c r="Y1145" s="41"/>
      <c r="Z1145" s="41"/>
      <c r="AA1145" s="41"/>
      <c r="AB1145" s="28"/>
      <c r="AD1145" s="31"/>
      <c r="AE1145" s="41"/>
      <c r="AF1145" s="41"/>
      <c r="AG1145" s="41"/>
      <c r="AH1145" s="41"/>
      <c r="AI1145" s="41"/>
      <c r="AJ1145" s="41"/>
      <c r="AK1145" s="41"/>
      <c r="AL1145" s="41"/>
    </row>
    <row r="1146" spans="1:38">
      <c r="A1146" s="8" t="str">
        <f>IF('PART III-DEMOGRAPHICS'!A1146="","",'PART III-DEMOGRAPHICS'!A1146)</f>
        <v/>
      </c>
      <c r="B1146" s="9">
        <f t="shared" si="55"/>
        <v>0</v>
      </c>
      <c r="D1146" s="28"/>
      <c r="F1146" s="28"/>
      <c r="G1146" s="28">
        <f t="shared" si="56"/>
        <v>0</v>
      </c>
      <c r="I1146" s="28"/>
      <c r="J1146" s="28"/>
      <c r="K1146" s="41"/>
      <c r="L1146" s="41"/>
      <c r="M1146" s="41"/>
      <c r="N1146" s="41"/>
      <c r="O1146" s="28"/>
      <c r="P1146" s="31" t="str">
        <f t="shared" si="54"/>
        <v>No</v>
      </c>
      <c r="X1146" s="41"/>
      <c r="Y1146" s="41"/>
      <c r="Z1146" s="41"/>
      <c r="AA1146" s="41"/>
      <c r="AB1146" s="28"/>
      <c r="AD1146" s="31"/>
      <c r="AE1146" s="41"/>
      <c r="AF1146" s="41"/>
      <c r="AG1146" s="41"/>
      <c r="AH1146" s="41"/>
      <c r="AI1146" s="41"/>
      <c r="AJ1146" s="41"/>
      <c r="AK1146" s="41"/>
      <c r="AL1146" s="41"/>
    </row>
    <row r="1147" spans="1:38">
      <c r="A1147" s="8" t="str">
        <f>IF('PART III-DEMOGRAPHICS'!A1147="","",'PART III-DEMOGRAPHICS'!A1147)</f>
        <v/>
      </c>
      <c r="B1147" s="9">
        <f t="shared" si="55"/>
        <v>0</v>
      </c>
      <c r="D1147" s="28"/>
      <c r="F1147" s="28"/>
      <c r="G1147" s="28">
        <f t="shared" si="56"/>
        <v>0</v>
      </c>
      <c r="I1147" s="28"/>
      <c r="J1147" s="28"/>
      <c r="K1147" s="41"/>
      <c r="L1147" s="41"/>
      <c r="M1147" s="41"/>
      <c r="N1147" s="41"/>
      <c r="O1147" s="28"/>
      <c r="P1147" s="31" t="str">
        <f t="shared" si="54"/>
        <v>No</v>
      </c>
      <c r="X1147" s="41"/>
      <c r="Y1147" s="41"/>
      <c r="Z1147" s="41"/>
      <c r="AA1147" s="41"/>
      <c r="AB1147" s="28"/>
      <c r="AD1147" s="31"/>
      <c r="AE1147" s="41"/>
      <c r="AF1147" s="41"/>
      <c r="AG1147" s="41"/>
      <c r="AH1147" s="41"/>
      <c r="AI1147" s="41"/>
      <c r="AJ1147" s="41"/>
      <c r="AK1147" s="41"/>
      <c r="AL1147" s="41"/>
    </row>
    <row r="1148" spans="1:38">
      <c r="A1148" s="8" t="str">
        <f>IF('PART III-DEMOGRAPHICS'!A1148="","",'PART III-DEMOGRAPHICS'!A1148)</f>
        <v/>
      </c>
      <c r="B1148" s="9">
        <f t="shared" si="55"/>
        <v>0</v>
      </c>
      <c r="D1148" s="28"/>
      <c r="F1148" s="28"/>
      <c r="G1148" s="28">
        <f t="shared" si="56"/>
        <v>0</v>
      </c>
      <c r="I1148" s="28"/>
      <c r="J1148" s="28"/>
      <c r="K1148" s="41"/>
      <c r="L1148" s="41"/>
      <c r="M1148" s="41"/>
      <c r="N1148" s="41"/>
      <c r="O1148" s="28"/>
      <c r="P1148" s="31" t="str">
        <f t="shared" si="54"/>
        <v>No</v>
      </c>
      <c r="X1148" s="41"/>
      <c r="Y1148" s="41"/>
      <c r="Z1148" s="41"/>
      <c r="AA1148" s="41"/>
      <c r="AB1148" s="28"/>
      <c r="AD1148" s="31"/>
      <c r="AE1148" s="41"/>
      <c r="AF1148" s="41"/>
      <c r="AG1148" s="41"/>
      <c r="AH1148" s="41"/>
      <c r="AI1148" s="41"/>
      <c r="AJ1148" s="41"/>
      <c r="AK1148" s="41"/>
      <c r="AL1148" s="41"/>
    </row>
    <row r="1149" spans="1:38">
      <c r="A1149" s="8" t="str">
        <f>IF('PART III-DEMOGRAPHICS'!A1149="","",'PART III-DEMOGRAPHICS'!A1149)</f>
        <v/>
      </c>
      <c r="B1149" s="9">
        <f t="shared" si="55"/>
        <v>0</v>
      </c>
      <c r="D1149" s="28"/>
      <c r="F1149" s="28"/>
      <c r="G1149" s="28">
        <f t="shared" si="56"/>
        <v>0</v>
      </c>
      <c r="I1149" s="28"/>
      <c r="J1149" s="28"/>
      <c r="K1149" s="41"/>
      <c r="L1149" s="41"/>
      <c r="M1149" s="41"/>
      <c r="N1149" s="41"/>
      <c r="O1149" s="28"/>
      <c r="P1149" s="31" t="str">
        <f t="shared" si="54"/>
        <v>No</v>
      </c>
      <c r="X1149" s="41"/>
      <c r="Y1149" s="41"/>
      <c r="Z1149" s="41"/>
      <c r="AA1149" s="41"/>
      <c r="AB1149" s="28"/>
      <c r="AD1149" s="31"/>
      <c r="AE1149" s="41"/>
      <c r="AF1149" s="41"/>
      <c r="AG1149" s="41"/>
      <c r="AH1149" s="41"/>
      <c r="AI1149" s="41"/>
      <c r="AJ1149" s="41"/>
      <c r="AK1149" s="41"/>
      <c r="AL1149" s="41"/>
    </row>
    <row r="1150" spans="1:38">
      <c r="A1150" s="8" t="str">
        <f>IF('PART III-DEMOGRAPHICS'!A1150="","",'PART III-DEMOGRAPHICS'!A1150)</f>
        <v/>
      </c>
      <c r="B1150" s="9">
        <f t="shared" si="55"/>
        <v>0</v>
      </c>
      <c r="D1150" s="28"/>
      <c r="F1150" s="28"/>
      <c r="G1150" s="28">
        <f t="shared" si="56"/>
        <v>0</v>
      </c>
      <c r="I1150" s="28"/>
      <c r="J1150" s="28"/>
      <c r="K1150" s="41"/>
      <c r="L1150" s="41"/>
      <c r="M1150" s="41"/>
      <c r="N1150" s="41"/>
      <c r="O1150" s="28"/>
      <c r="P1150" s="31" t="str">
        <f t="shared" si="54"/>
        <v>No</v>
      </c>
      <c r="X1150" s="41"/>
      <c r="Y1150" s="41"/>
      <c r="Z1150" s="41"/>
      <c r="AA1150" s="41"/>
      <c r="AB1150" s="28"/>
      <c r="AD1150" s="31"/>
      <c r="AE1150" s="41"/>
      <c r="AF1150" s="41"/>
      <c r="AG1150" s="41"/>
      <c r="AH1150" s="41"/>
      <c r="AI1150" s="41"/>
      <c r="AJ1150" s="41"/>
      <c r="AK1150" s="41"/>
      <c r="AL1150" s="41"/>
    </row>
    <row r="1151" spans="1:38">
      <c r="A1151" s="8" t="str">
        <f>IF('PART III-DEMOGRAPHICS'!A1151="","",'PART III-DEMOGRAPHICS'!A1151)</f>
        <v/>
      </c>
      <c r="B1151" s="9">
        <f t="shared" si="55"/>
        <v>0</v>
      </c>
      <c r="D1151" s="28"/>
      <c r="F1151" s="28"/>
      <c r="G1151" s="28">
        <f t="shared" si="56"/>
        <v>0</v>
      </c>
      <c r="I1151" s="28"/>
      <c r="J1151" s="28"/>
      <c r="K1151" s="41"/>
      <c r="L1151" s="41"/>
      <c r="M1151" s="41"/>
      <c r="N1151" s="41"/>
      <c r="O1151" s="28"/>
      <c r="P1151" s="31" t="str">
        <f t="shared" si="54"/>
        <v>No</v>
      </c>
      <c r="X1151" s="41"/>
      <c r="Y1151" s="41"/>
      <c r="Z1151" s="41"/>
      <c r="AA1151" s="41"/>
      <c r="AB1151" s="28"/>
      <c r="AD1151" s="31"/>
      <c r="AE1151" s="41"/>
      <c r="AF1151" s="41"/>
      <c r="AG1151" s="41"/>
      <c r="AH1151" s="41"/>
      <c r="AI1151" s="41"/>
      <c r="AJ1151" s="41"/>
      <c r="AK1151" s="41"/>
      <c r="AL1151" s="41"/>
    </row>
    <row r="1152" spans="1:38">
      <c r="A1152" s="8" t="str">
        <f>IF('PART III-DEMOGRAPHICS'!A1152="","",'PART III-DEMOGRAPHICS'!A1152)</f>
        <v/>
      </c>
      <c r="B1152" s="9">
        <f t="shared" si="55"/>
        <v>0</v>
      </c>
      <c r="D1152" s="28"/>
      <c r="F1152" s="28"/>
      <c r="G1152" s="28">
        <f t="shared" si="56"/>
        <v>0</v>
      </c>
      <c r="I1152" s="28"/>
      <c r="J1152" s="28"/>
      <c r="K1152" s="41"/>
      <c r="L1152" s="41"/>
      <c r="M1152" s="41"/>
      <c r="N1152" s="41"/>
      <c r="O1152" s="28"/>
      <c r="P1152" s="31" t="str">
        <f t="shared" si="54"/>
        <v>No</v>
      </c>
      <c r="X1152" s="41"/>
      <c r="Y1152" s="41"/>
      <c r="Z1152" s="41"/>
      <c r="AA1152" s="41"/>
      <c r="AB1152" s="28"/>
      <c r="AD1152" s="31"/>
      <c r="AE1152" s="41"/>
      <c r="AF1152" s="41"/>
      <c r="AG1152" s="41"/>
      <c r="AH1152" s="41"/>
      <c r="AI1152" s="41"/>
      <c r="AJ1152" s="41"/>
      <c r="AK1152" s="41"/>
      <c r="AL1152" s="41"/>
    </row>
    <row r="1153" spans="1:38">
      <c r="A1153" s="8" t="str">
        <f>IF('PART III-DEMOGRAPHICS'!A1153="","",'PART III-DEMOGRAPHICS'!A1153)</f>
        <v/>
      </c>
      <c r="B1153" s="9">
        <f t="shared" si="55"/>
        <v>0</v>
      </c>
      <c r="D1153" s="28"/>
      <c r="F1153" s="28"/>
      <c r="G1153" s="28">
        <f t="shared" si="56"/>
        <v>0</v>
      </c>
      <c r="I1153" s="28"/>
      <c r="J1153" s="28"/>
      <c r="K1153" s="41"/>
      <c r="L1153" s="41"/>
      <c r="M1153" s="41"/>
      <c r="N1153" s="41"/>
      <c r="O1153" s="28"/>
      <c r="P1153" s="31" t="str">
        <f t="shared" si="54"/>
        <v>No</v>
      </c>
      <c r="X1153" s="41"/>
      <c r="Y1153" s="41"/>
      <c r="Z1153" s="41"/>
      <c r="AA1153" s="41"/>
      <c r="AB1153" s="28"/>
      <c r="AD1153" s="31"/>
      <c r="AE1153" s="41"/>
      <c r="AF1153" s="41"/>
      <c r="AG1153" s="41"/>
      <c r="AH1153" s="41"/>
      <c r="AI1153" s="41"/>
      <c r="AJ1153" s="41"/>
      <c r="AK1153" s="41"/>
      <c r="AL1153" s="41"/>
    </row>
    <row r="1154" spans="1:38">
      <c r="A1154" s="8" t="str">
        <f>IF('PART III-DEMOGRAPHICS'!A1154="","",'PART III-DEMOGRAPHICS'!A1154)</f>
        <v/>
      </c>
      <c r="B1154" s="9">
        <f t="shared" si="55"/>
        <v>0</v>
      </c>
      <c r="D1154" s="28"/>
      <c r="F1154" s="28"/>
      <c r="G1154" s="28">
        <f t="shared" si="56"/>
        <v>0</v>
      </c>
      <c r="I1154" s="28"/>
      <c r="J1154" s="28"/>
      <c r="K1154" s="41"/>
      <c r="L1154" s="41"/>
      <c r="M1154" s="41"/>
      <c r="N1154" s="41"/>
      <c r="O1154" s="28"/>
      <c r="P1154" s="31" t="str">
        <f t="shared" si="54"/>
        <v>No</v>
      </c>
      <c r="X1154" s="41"/>
      <c r="Y1154" s="41"/>
      <c r="Z1154" s="41"/>
      <c r="AA1154" s="41"/>
      <c r="AB1154" s="28"/>
      <c r="AD1154" s="31"/>
      <c r="AE1154" s="41"/>
      <c r="AF1154" s="41"/>
      <c r="AG1154" s="41"/>
      <c r="AH1154" s="41"/>
      <c r="AI1154" s="41"/>
      <c r="AJ1154" s="41"/>
      <c r="AK1154" s="41"/>
      <c r="AL1154" s="41"/>
    </row>
    <row r="1155" spans="1:38">
      <c r="A1155" s="8" t="str">
        <f>IF('PART III-DEMOGRAPHICS'!A1155="","",'PART III-DEMOGRAPHICS'!A1155)</f>
        <v/>
      </c>
      <c r="B1155" s="9">
        <f t="shared" si="55"/>
        <v>0</v>
      </c>
      <c r="D1155" s="28"/>
      <c r="F1155" s="28"/>
      <c r="G1155" s="28">
        <f t="shared" si="56"/>
        <v>0</v>
      </c>
      <c r="I1155" s="28"/>
      <c r="J1155" s="28"/>
      <c r="K1155" s="41"/>
      <c r="L1155" s="41"/>
      <c r="M1155" s="41"/>
      <c r="N1155" s="41"/>
      <c r="O1155" s="28"/>
      <c r="P1155" s="31" t="str">
        <f t="shared" si="54"/>
        <v>No</v>
      </c>
      <c r="X1155" s="41"/>
      <c r="Y1155" s="41"/>
      <c r="Z1155" s="41"/>
      <c r="AA1155" s="41"/>
      <c r="AB1155" s="28"/>
      <c r="AD1155" s="31"/>
      <c r="AE1155" s="41"/>
      <c r="AF1155" s="41"/>
      <c r="AG1155" s="41"/>
      <c r="AH1155" s="41"/>
      <c r="AI1155" s="41"/>
      <c r="AJ1155" s="41"/>
      <c r="AK1155" s="41"/>
      <c r="AL1155" s="41"/>
    </row>
    <row r="1156" spans="1:38">
      <c r="A1156" s="8" t="str">
        <f>IF('PART III-DEMOGRAPHICS'!A1156="","",'PART III-DEMOGRAPHICS'!A1156)</f>
        <v/>
      </c>
      <c r="B1156" s="9">
        <f t="shared" si="55"/>
        <v>0</v>
      </c>
      <c r="D1156" s="28"/>
      <c r="F1156" s="28"/>
      <c r="G1156" s="28">
        <f t="shared" si="56"/>
        <v>0</v>
      </c>
      <c r="I1156" s="28"/>
      <c r="J1156" s="28"/>
      <c r="K1156" s="41"/>
      <c r="L1156" s="41"/>
      <c r="M1156" s="41"/>
      <c r="N1156" s="41"/>
      <c r="O1156" s="28"/>
      <c r="P1156" s="31" t="str">
        <f t="shared" si="54"/>
        <v>No</v>
      </c>
      <c r="X1156" s="41"/>
      <c r="Y1156" s="41"/>
      <c r="Z1156" s="41"/>
      <c r="AA1156" s="41"/>
      <c r="AB1156" s="28"/>
      <c r="AD1156" s="31"/>
      <c r="AE1156" s="41"/>
      <c r="AF1156" s="41"/>
      <c r="AG1156" s="41"/>
      <c r="AH1156" s="41"/>
      <c r="AI1156" s="41"/>
      <c r="AJ1156" s="41"/>
      <c r="AK1156" s="41"/>
      <c r="AL1156" s="41"/>
    </row>
    <row r="1157" spans="1:38">
      <c r="A1157" s="8" t="str">
        <f>IF('PART III-DEMOGRAPHICS'!A1157="","",'PART III-DEMOGRAPHICS'!A1157)</f>
        <v/>
      </c>
      <c r="B1157" s="9">
        <f t="shared" si="55"/>
        <v>0</v>
      </c>
      <c r="D1157" s="28"/>
      <c r="F1157" s="28"/>
      <c r="G1157" s="28">
        <f t="shared" si="56"/>
        <v>0</v>
      </c>
      <c r="I1157" s="28"/>
      <c r="J1157" s="28"/>
      <c r="K1157" s="41"/>
      <c r="L1157" s="41"/>
      <c r="M1157" s="41"/>
      <c r="N1157" s="41"/>
      <c r="O1157" s="28"/>
      <c r="P1157" s="31" t="str">
        <f t="shared" si="54"/>
        <v>No</v>
      </c>
      <c r="X1157" s="41"/>
      <c r="Y1157" s="41"/>
      <c r="Z1157" s="41"/>
      <c r="AA1157" s="41"/>
      <c r="AB1157" s="28"/>
      <c r="AD1157" s="31"/>
      <c r="AE1157" s="41"/>
      <c r="AF1157" s="41"/>
      <c r="AG1157" s="41"/>
      <c r="AH1157" s="41"/>
      <c r="AI1157" s="41"/>
      <c r="AJ1157" s="41"/>
      <c r="AK1157" s="41"/>
      <c r="AL1157" s="41"/>
    </row>
    <row r="1158" spans="1:38">
      <c r="A1158" s="8" t="str">
        <f>IF('PART III-DEMOGRAPHICS'!A1158="","",'PART III-DEMOGRAPHICS'!A1158)</f>
        <v/>
      </c>
      <c r="B1158" s="9">
        <f t="shared" si="55"/>
        <v>0</v>
      </c>
      <c r="D1158" s="28"/>
      <c r="F1158" s="28"/>
      <c r="G1158" s="28">
        <f t="shared" si="56"/>
        <v>0</v>
      </c>
      <c r="I1158" s="28"/>
      <c r="J1158" s="28"/>
      <c r="K1158" s="41"/>
      <c r="L1158" s="41"/>
      <c r="M1158" s="41"/>
      <c r="N1158" s="41"/>
      <c r="O1158" s="28"/>
      <c r="P1158" s="31" t="str">
        <f t="shared" si="54"/>
        <v>No</v>
      </c>
      <c r="X1158" s="41"/>
      <c r="Y1158" s="41"/>
      <c r="Z1158" s="41"/>
      <c r="AA1158" s="41"/>
      <c r="AB1158" s="28"/>
      <c r="AD1158" s="31"/>
      <c r="AE1158" s="41"/>
      <c r="AF1158" s="41"/>
      <c r="AG1158" s="41"/>
      <c r="AH1158" s="41"/>
      <c r="AI1158" s="41"/>
      <c r="AJ1158" s="41"/>
      <c r="AK1158" s="41"/>
      <c r="AL1158" s="41"/>
    </row>
    <row r="1159" spans="1:38">
      <c r="A1159" s="8" t="str">
        <f>IF('PART III-DEMOGRAPHICS'!A1159="","",'PART III-DEMOGRAPHICS'!A1159)</f>
        <v/>
      </c>
      <c r="B1159" s="9">
        <f t="shared" si="55"/>
        <v>0</v>
      </c>
      <c r="D1159" s="28"/>
      <c r="F1159" s="28"/>
      <c r="G1159" s="28">
        <f t="shared" si="56"/>
        <v>0</v>
      </c>
      <c r="I1159" s="28"/>
      <c r="J1159" s="28"/>
      <c r="K1159" s="41"/>
      <c r="L1159" s="41"/>
      <c r="M1159" s="41"/>
      <c r="N1159" s="41"/>
      <c r="O1159" s="28"/>
      <c r="P1159" s="31" t="str">
        <f t="shared" si="54"/>
        <v>No</v>
      </c>
      <c r="X1159" s="41"/>
      <c r="Y1159" s="41"/>
      <c r="Z1159" s="41"/>
      <c r="AA1159" s="41"/>
      <c r="AB1159" s="28"/>
      <c r="AD1159" s="31"/>
      <c r="AE1159" s="41"/>
      <c r="AF1159" s="41"/>
      <c r="AG1159" s="41"/>
      <c r="AH1159" s="41"/>
      <c r="AI1159" s="41"/>
      <c r="AJ1159" s="41"/>
      <c r="AK1159" s="41"/>
      <c r="AL1159" s="41"/>
    </row>
    <row r="1160" spans="1:38">
      <c r="A1160" s="8" t="str">
        <f>IF('PART III-DEMOGRAPHICS'!A1160="","",'PART III-DEMOGRAPHICS'!A1160)</f>
        <v/>
      </c>
      <c r="B1160" s="9">
        <f t="shared" si="55"/>
        <v>0</v>
      </c>
      <c r="D1160" s="28"/>
      <c r="F1160" s="28"/>
      <c r="G1160" s="28">
        <f t="shared" si="56"/>
        <v>0</v>
      </c>
      <c r="I1160" s="28"/>
      <c r="J1160" s="28"/>
      <c r="K1160" s="41"/>
      <c r="L1160" s="41"/>
      <c r="M1160" s="41"/>
      <c r="N1160" s="41"/>
      <c r="O1160" s="28"/>
      <c r="P1160" s="31" t="str">
        <f t="shared" ref="P1160:P1223" si="57">IF(OR(Q1160="Yes",R1160="Yes",S1160="Yes",T1160="Yes",U1160="Yes",V1160="Yes",W1160="Yes"),"Yes","No")</f>
        <v>No</v>
      </c>
      <c r="X1160" s="41"/>
      <c r="Y1160" s="41"/>
      <c r="Z1160" s="41"/>
      <c r="AA1160" s="41"/>
      <c r="AB1160" s="28"/>
      <c r="AD1160" s="31"/>
      <c r="AE1160" s="41"/>
      <c r="AF1160" s="41"/>
      <c r="AG1160" s="41"/>
      <c r="AH1160" s="41"/>
      <c r="AI1160" s="41"/>
      <c r="AJ1160" s="41"/>
      <c r="AK1160" s="41"/>
      <c r="AL1160" s="41"/>
    </row>
    <row r="1161" spans="1:38">
      <c r="A1161" s="8" t="str">
        <f>IF('PART III-DEMOGRAPHICS'!A1161="","",'PART III-DEMOGRAPHICS'!A1161)</f>
        <v/>
      </c>
      <c r="B1161" s="9">
        <f t="shared" si="55"/>
        <v>0</v>
      </c>
      <c r="D1161" s="28"/>
      <c r="F1161" s="28"/>
      <c r="G1161" s="28">
        <f t="shared" si="56"/>
        <v>0</v>
      </c>
      <c r="I1161" s="28"/>
      <c r="J1161" s="28"/>
      <c r="K1161" s="41"/>
      <c r="L1161" s="41"/>
      <c r="M1161" s="41"/>
      <c r="N1161" s="41"/>
      <c r="O1161" s="28"/>
      <c r="P1161" s="31" t="str">
        <f t="shared" si="57"/>
        <v>No</v>
      </c>
      <c r="X1161" s="41"/>
      <c r="Y1161" s="41"/>
      <c r="Z1161" s="41"/>
      <c r="AA1161" s="41"/>
      <c r="AB1161" s="28"/>
      <c r="AD1161" s="31"/>
      <c r="AE1161" s="41"/>
      <c r="AF1161" s="41"/>
      <c r="AG1161" s="41"/>
      <c r="AH1161" s="41"/>
      <c r="AI1161" s="41"/>
      <c r="AJ1161" s="41"/>
      <c r="AK1161" s="41"/>
      <c r="AL1161" s="41"/>
    </row>
    <row r="1162" spans="1:38">
      <c r="A1162" s="8" t="str">
        <f>IF('PART III-DEMOGRAPHICS'!A1162="","",'PART III-DEMOGRAPHICS'!A1162)</f>
        <v/>
      </c>
      <c r="B1162" s="9">
        <f t="shared" si="55"/>
        <v>0</v>
      </c>
      <c r="D1162" s="28"/>
      <c r="F1162" s="28"/>
      <c r="G1162" s="28">
        <f t="shared" si="56"/>
        <v>0</v>
      </c>
      <c r="I1162" s="28"/>
      <c r="J1162" s="28"/>
      <c r="K1162" s="41"/>
      <c r="L1162" s="41"/>
      <c r="M1162" s="41"/>
      <c r="N1162" s="41"/>
      <c r="O1162" s="28"/>
      <c r="P1162" s="31" t="str">
        <f t="shared" si="57"/>
        <v>No</v>
      </c>
      <c r="X1162" s="41"/>
      <c r="Y1162" s="41"/>
      <c r="Z1162" s="41"/>
      <c r="AA1162" s="41"/>
      <c r="AB1162" s="28"/>
      <c r="AD1162" s="31"/>
      <c r="AE1162" s="41"/>
      <c r="AF1162" s="41"/>
      <c r="AG1162" s="41"/>
      <c r="AH1162" s="41"/>
      <c r="AI1162" s="41"/>
      <c r="AJ1162" s="41"/>
      <c r="AK1162" s="41"/>
      <c r="AL1162" s="41"/>
    </row>
    <row r="1163" spans="1:38">
      <c r="A1163" s="8" t="str">
        <f>IF('PART III-DEMOGRAPHICS'!A1163="","",'PART III-DEMOGRAPHICS'!A1163)</f>
        <v/>
      </c>
      <c r="B1163" s="9">
        <f t="shared" ref="B1163:B1226" si="58">D1163+F1163</f>
        <v>0</v>
      </c>
      <c r="D1163" s="28"/>
      <c r="F1163" s="28"/>
      <c r="G1163" s="28">
        <f t="shared" ref="G1163:G1226" si="59">I1163+J1163</f>
        <v>0</v>
      </c>
      <c r="I1163" s="28"/>
      <c r="J1163" s="28"/>
      <c r="K1163" s="41"/>
      <c r="L1163" s="41"/>
      <c r="M1163" s="41"/>
      <c r="N1163" s="41"/>
      <c r="O1163" s="28"/>
      <c r="P1163" s="31" t="str">
        <f t="shared" si="57"/>
        <v>No</v>
      </c>
      <c r="X1163" s="41"/>
      <c r="Y1163" s="41"/>
      <c r="Z1163" s="41"/>
      <c r="AA1163" s="41"/>
      <c r="AB1163" s="28"/>
      <c r="AD1163" s="31"/>
      <c r="AE1163" s="41"/>
      <c r="AF1163" s="41"/>
      <c r="AG1163" s="41"/>
      <c r="AH1163" s="41"/>
      <c r="AI1163" s="41"/>
      <c r="AJ1163" s="41"/>
      <c r="AK1163" s="41"/>
      <c r="AL1163" s="41"/>
    </row>
    <row r="1164" spans="1:38">
      <c r="A1164" s="8" t="str">
        <f>IF('PART III-DEMOGRAPHICS'!A1164="","",'PART III-DEMOGRAPHICS'!A1164)</f>
        <v/>
      </c>
      <c r="B1164" s="9">
        <f t="shared" si="58"/>
        <v>0</v>
      </c>
      <c r="D1164" s="28"/>
      <c r="F1164" s="28"/>
      <c r="G1164" s="28">
        <f t="shared" si="59"/>
        <v>0</v>
      </c>
      <c r="I1164" s="28"/>
      <c r="J1164" s="28"/>
      <c r="K1164" s="41"/>
      <c r="L1164" s="41"/>
      <c r="M1164" s="41"/>
      <c r="N1164" s="41"/>
      <c r="O1164" s="28"/>
      <c r="P1164" s="31" t="str">
        <f t="shared" si="57"/>
        <v>No</v>
      </c>
      <c r="X1164" s="41"/>
      <c r="Y1164" s="41"/>
      <c r="Z1164" s="41"/>
      <c r="AA1164" s="41"/>
      <c r="AB1164" s="28"/>
      <c r="AD1164" s="31"/>
      <c r="AE1164" s="41"/>
      <c r="AF1164" s="41"/>
      <c r="AG1164" s="41"/>
      <c r="AH1164" s="41"/>
      <c r="AI1164" s="41"/>
      <c r="AJ1164" s="41"/>
      <c r="AK1164" s="41"/>
      <c r="AL1164" s="41"/>
    </row>
    <row r="1165" spans="1:38">
      <c r="A1165" s="8" t="str">
        <f>IF('PART III-DEMOGRAPHICS'!A1165="","",'PART III-DEMOGRAPHICS'!A1165)</f>
        <v/>
      </c>
      <c r="B1165" s="9">
        <f t="shared" si="58"/>
        <v>0</v>
      </c>
      <c r="D1165" s="28"/>
      <c r="F1165" s="28"/>
      <c r="G1165" s="28">
        <f t="shared" si="59"/>
        <v>0</v>
      </c>
      <c r="I1165" s="28"/>
      <c r="J1165" s="28"/>
      <c r="K1165" s="41"/>
      <c r="L1165" s="41"/>
      <c r="M1165" s="41"/>
      <c r="N1165" s="41"/>
      <c r="O1165" s="28"/>
      <c r="P1165" s="31" t="str">
        <f t="shared" si="57"/>
        <v>No</v>
      </c>
      <c r="X1165" s="41"/>
      <c r="Y1165" s="41"/>
      <c r="Z1165" s="41"/>
      <c r="AA1165" s="41"/>
      <c r="AB1165" s="28"/>
      <c r="AD1165" s="31"/>
      <c r="AE1165" s="41"/>
      <c r="AF1165" s="41"/>
      <c r="AG1165" s="41"/>
      <c r="AH1165" s="41"/>
      <c r="AI1165" s="41"/>
      <c r="AJ1165" s="41"/>
      <c r="AK1165" s="41"/>
      <c r="AL1165" s="41"/>
    </row>
    <row r="1166" spans="1:38">
      <c r="A1166" s="8" t="str">
        <f>IF('PART III-DEMOGRAPHICS'!A1166="","",'PART III-DEMOGRAPHICS'!A1166)</f>
        <v/>
      </c>
      <c r="B1166" s="9">
        <f t="shared" si="58"/>
        <v>0</v>
      </c>
      <c r="D1166" s="28"/>
      <c r="F1166" s="28"/>
      <c r="G1166" s="28">
        <f t="shared" si="59"/>
        <v>0</v>
      </c>
      <c r="I1166" s="28"/>
      <c r="J1166" s="28"/>
      <c r="K1166" s="41"/>
      <c r="L1166" s="41"/>
      <c r="M1166" s="41"/>
      <c r="N1166" s="41"/>
      <c r="O1166" s="28"/>
      <c r="P1166" s="31" t="str">
        <f t="shared" si="57"/>
        <v>No</v>
      </c>
      <c r="X1166" s="41"/>
      <c r="Y1166" s="41"/>
      <c r="Z1166" s="41"/>
      <c r="AA1166" s="41"/>
      <c r="AB1166" s="28"/>
      <c r="AD1166" s="31"/>
      <c r="AE1166" s="41"/>
      <c r="AF1166" s="41"/>
      <c r="AG1166" s="41"/>
      <c r="AH1166" s="41"/>
      <c r="AI1166" s="41"/>
      <c r="AJ1166" s="41"/>
      <c r="AK1166" s="41"/>
      <c r="AL1166" s="41"/>
    </row>
    <row r="1167" spans="1:38">
      <c r="A1167" s="8" t="str">
        <f>IF('PART III-DEMOGRAPHICS'!A1167="","",'PART III-DEMOGRAPHICS'!A1167)</f>
        <v/>
      </c>
      <c r="B1167" s="9">
        <f t="shared" si="58"/>
        <v>0</v>
      </c>
      <c r="D1167" s="28"/>
      <c r="F1167" s="28"/>
      <c r="G1167" s="28">
        <f t="shared" si="59"/>
        <v>0</v>
      </c>
      <c r="I1167" s="28"/>
      <c r="J1167" s="28"/>
      <c r="K1167" s="41"/>
      <c r="L1167" s="41"/>
      <c r="M1167" s="41"/>
      <c r="N1167" s="41"/>
      <c r="O1167" s="28"/>
      <c r="P1167" s="31" t="str">
        <f t="shared" si="57"/>
        <v>No</v>
      </c>
      <c r="X1167" s="41"/>
      <c r="Y1167" s="41"/>
      <c r="Z1167" s="41"/>
      <c r="AA1167" s="41"/>
      <c r="AB1167" s="28"/>
      <c r="AD1167" s="31"/>
      <c r="AE1167" s="41"/>
      <c r="AF1167" s="41"/>
      <c r="AG1167" s="41"/>
      <c r="AH1167" s="41"/>
      <c r="AI1167" s="41"/>
      <c r="AJ1167" s="41"/>
      <c r="AK1167" s="41"/>
      <c r="AL1167" s="41"/>
    </row>
    <row r="1168" spans="1:38">
      <c r="A1168" s="8" t="str">
        <f>IF('PART III-DEMOGRAPHICS'!A1168="","",'PART III-DEMOGRAPHICS'!A1168)</f>
        <v/>
      </c>
      <c r="B1168" s="9">
        <f t="shared" si="58"/>
        <v>0</v>
      </c>
      <c r="D1168" s="28"/>
      <c r="F1168" s="28"/>
      <c r="G1168" s="28">
        <f t="shared" si="59"/>
        <v>0</v>
      </c>
      <c r="I1168" s="28"/>
      <c r="J1168" s="28"/>
      <c r="K1168" s="41"/>
      <c r="L1168" s="41"/>
      <c r="M1168" s="41"/>
      <c r="N1168" s="41"/>
      <c r="O1168" s="28"/>
      <c r="P1168" s="31" t="str">
        <f t="shared" si="57"/>
        <v>No</v>
      </c>
      <c r="X1168" s="41"/>
      <c r="Y1168" s="41"/>
      <c r="Z1168" s="41"/>
      <c r="AA1168" s="41"/>
      <c r="AB1168" s="28"/>
      <c r="AD1168" s="31"/>
      <c r="AE1168" s="41"/>
      <c r="AF1168" s="41"/>
      <c r="AG1168" s="41"/>
      <c r="AH1168" s="41"/>
      <c r="AI1168" s="41"/>
      <c r="AJ1168" s="41"/>
      <c r="AK1168" s="41"/>
      <c r="AL1168" s="41"/>
    </row>
    <row r="1169" spans="1:38">
      <c r="A1169" s="8" t="str">
        <f>IF('PART III-DEMOGRAPHICS'!A1169="","",'PART III-DEMOGRAPHICS'!A1169)</f>
        <v/>
      </c>
      <c r="B1169" s="9">
        <f t="shared" si="58"/>
        <v>0</v>
      </c>
      <c r="D1169" s="28"/>
      <c r="F1169" s="28"/>
      <c r="G1169" s="28">
        <f t="shared" si="59"/>
        <v>0</v>
      </c>
      <c r="I1169" s="28"/>
      <c r="J1169" s="28"/>
      <c r="K1169" s="41"/>
      <c r="L1169" s="41"/>
      <c r="M1169" s="41"/>
      <c r="N1169" s="41"/>
      <c r="O1169" s="28"/>
      <c r="P1169" s="31" t="str">
        <f t="shared" si="57"/>
        <v>No</v>
      </c>
      <c r="X1169" s="41"/>
      <c r="Y1169" s="41"/>
      <c r="Z1169" s="41"/>
      <c r="AA1169" s="41"/>
      <c r="AB1169" s="28"/>
      <c r="AD1169" s="31"/>
      <c r="AE1169" s="41"/>
      <c r="AF1169" s="41"/>
      <c r="AG1169" s="41"/>
      <c r="AH1169" s="41"/>
      <c r="AI1169" s="41"/>
      <c r="AJ1169" s="41"/>
      <c r="AK1169" s="41"/>
      <c r="AL1169" s="41"/>
    </row>
    <row r="1170" spans="1:38">
      <c r="A1170" s="8" t="str">
        <f>IF('PART III-DEMOGRAPHICS'!A1170="","",'PART III-DEMOGRAPHICS'!A1170)</f>
        <v/>
      </c>
      <c r="B1170" s="9">
        <f t="shared" si="58"/>
        <v>0</v>
      </c>
      <c r="D1170" s="28"/>
      <c r="F1170" s="28"/>
      <c r="G1170" s="28">
        <f t="shared" si="59"/>
        <v>0</v>
      </c>
      <c r="I1170" s="28"/>
      <c r="J1170" s="28"/>
      <c r="K1170" s="41"/>
      <c r="L1170" s="41"/>
      <c r="M1170" s="41"/>
      <c r="N1170" s="41"/>
      <c r="O1170" s="28"/>
      <c r="P1170" s="31" t="str">
        <f t="shared" si="57"/>
        <v>No</v>
      </c>
      <c r="X1170" s="41"/>
      <c r="Y1170" s="41"/>
      <c r="Z1170" s="41"/>
      <c r="AA1170" s="41"/>
      <c r="AB1170" s="28"/>
      <c r="AD1170" s="31"/>
      <c r="AE1170" s="41"/>
      <c r="AF1170" s="41"/>
      <c r="AG1170" s="41"/>
      <c r="AH1170" s="41"/>
      <c r="AI1170" s="41"/>
      <c r="AJ1170" s="41"/>
      <c r="AK1170" s="41"/>
      <c r="AL1170" s="41"/>
    </row>
    <row r="1171" spans="1:38">
      <c r="A1171" s="8" t="str">
        <f>IF('PART III-DEMOGRAPHICS'!A1171="","",'PART III-DEMOGRAPHICS'!A1171)</f>
        <v/>
      </c>
      <c r="B1171" s="9">
        <f t="shared" si="58"/>
        <v>0</v>
      </c>
      <c r="D1171" s="28"/>
      <c r="F1171" s="28"/>
      <c r="G1171" s="28">
        <f t="shared" si="59"/>
        <v>0</v>
      </c>
      <c r="I1171" s="28"/>
      <c r="J1171" s="28"/>
      <c r="K1171" s="41"/>
      <c r="L1171" s="41"/>
      <c r="M1171" s="41"/>
      <c r="N1171" s="41"/>
      <c r="O1171" s="28"/>
      <c r="P1171" s="31" t="str">
        <f t="shared" si="57"/>
        <v>No</v>
      </c>
      <c r="X1171" s="41"/>
      <c r="Y1171" s="41"/>
      <c r="Z1171" s="41"/>
      <c r="AA1171" s="41"/>
      <c r="AB1171" s="28"/>
      <c r="AD1171" s="31"/>
      <c r="AE1171" s="41"/>
      <c r="AF1171" s="41"/>
      <c r="AG1171" s="41"/>
      <c r="AH1171" s="41"/>
      <c r="AI1171" s="41"/>
      <c r="AJ1171" s="41"/>
      <c r="AK1171" s="41"/>
      <c r="AL1171" s="41"/>
    </row>
    <row r="1172" spans="1:38">
      <c r="A1172" s="8" t="str">
        <f>IF('PART III-DEMOGRAPHICS'!A1172="","",'PART III-DEMOGRAPHICS'!A1172)</f>
        <v/>
      </c>
      <c r="B1172" s="9">
        <f t="shared" si="58"/>
        <v>0</v>
      </c>
      <c r="D1172" s="28"/>
      <c r="F1172" s="28"/>
      <c r="G1172" s="28">
        <f t="shared" si="59"/>
        <v>0</v>
      </c>
      <c r="I1172" s="28"/>
      <c r="J1172" s="28"/>
      <c r="K1172" s="41"/>
      <c r="L1172" s="41"/>
      <c r="M1172" s="41"/>
      <c r="N1172" s="41"/>
      <c r="O1172" s="28"/>
      <c r="P1172" s="31" t="str">
        <f t="shared" si="57"/>
        <v>No</v>
      </c>
      <c r="X1172" s="41"/>
      <c r="Y1172" s="41"/>
      <c r="Z1172" s="41"/>
      <c r="AA1172" s="41"/>
      <c r="AB1172" s="28"/>
      <c r="AD1172" s="31"/>
      <c r="AE1172" s="41"/>
      <c r="AF1172" s="41"/>
      <c r="AG1172" s="41"/>
      <c r="AH1172" s="41"/>
      <c r="AI1172" s="41"/>
      <c r="AJ1172" s="41"/>
      <c r="AK1172" s="41"/>
      <c r="AL1172" s="41"/>
    </row>
    <row r="1173" spans="1:38">
      <c r="A1173" s="8" t="str">
        <f>IF('PART III-DEMOGRAPHICS'!A1173="","",'PART III-DEMOGRAPHICS'!A1173)</f>
        <v/>
      </c>
      <c r="B1173" s="9">
        <f t="shared" si="58"/>
        <v>0</v>
      </c>
      <c r="D1173" s="28"/>
      <c r="F1173" s="28"/>
      <c r="G1173" s="28">
        <f t="shared" si="59"/>
        <v>0</v>
      </c>
      <c r="I1173" s="28"/>
      <c r="J1173" s="28"/>
      <c r="K1173" s="41"/>
      <c r="L1173" s="41"/>
      <c r="M1173" s="41"/>
      <c r="N1173" s="41"/>
      <c r="O1173" s="28"/>
      <c r="P1173" s="31" t="str">
        <f t="shared" si="57"/>
        <v>No</v>
      </c>
      <c r="X1173" s="41"/>
      <c r="Y1173" s="41"/>
      <c r="Z1173" s="41"/>
      <c r="AA1173" s="41"/>
      <c r="AB1173" s="28"/>
      <c r="AD1173" s="31"/>
      <c r="AE1173" s="41"/>
      <c r="AF1173" s="41"/>
      <c r="AG1173" s="41"/>
      <c r="AH1173" s="41"/>
      <c r="AI1173" s="41"/>
      <c r="AJ1173" s="41"/>
      <c r="AK1173" s="41"/>
      <c r="AL1173" s="41"/>
    </row>
    <row r="1174" spans="1:38">
      <c r="A1174" s="8" t="str">
        <f>IF('PART III-DEMOGRAPHICS'!A1174="","",'PART III-DEMOGRAPHICS'!A1174)</f>
        <v/>
      </c>
      <c r="B1174" s="9">
        <f t="shared" si="58"/>
        <v>0</v>
      </c>
      <c r="D1174" s="28"/>
      <c r="F1174" s="28"/>
      <c r="G1174" s="28">
        <f t="shared" si="59"/>
        <v>0</v>
      </c>
      <c r="I1174" s="28"/>
      <c r="J1174" s="28"/>
      <c r="K1174" s="41"/>
      <c r="L1174" s="41"/>
      <c r="M1174" s="41"/>
      <c r="N1174" s="41"/>
      <c r="O1174" s="28"/>
      <c r="P1174" s="31" t="str">
        <f t="shared" si="57"/>
        <v>No</v>
      </c>
      <c r="X1174" s="41"/>
      <c r="Y1174" s="41"/>
      <c r="Z1174" s="41"/>
      <c r="AA1174" s="41"/>
      <c r="AB1174" s="28"/>
      <c r="AD1174" s="31"/>
      <c r="AE1174" s="41"/>
      <c r="AF1174" s="41"/>
      <c r="AG1174" s="41"/>
      <c r="AH1174" s="41"/>
      <c r="AI1174" s="41"/>
      <c r="AJ1174" s="41"/>
      <c r="AK1174" s="41"/>
      <c r="AL1174" s="41"/>
    </row>
    <row r="1175" spans="1:38">
      <c r="A1175" s="8" t="str">
        <f>IF('PART III-DEMOGRAPHICS'!A1175="","",'PART III-DEMOGRAPHICS'!A1175)</f>
        <v/>
      </c>
      <c r="B1175" s="9">
        <f t="shared" si="58"/>
        <v>0</v>
      </c>
      <c r="D1175" s="28"/>
      <c r="F1175" s="28"/>
      <c r="G1175" s="28">
        <f t="shared" si="59"/>
        <v>0</v>
      </c>
      <c r="I1175" s="28"/>
      <c r="J1175" s="28"/>
      <c r="K1175" s="41"/>
      <c r="L1175" s="41"/>
      <c r="M1175" s="41"/>
      <c r="N1175" s="41"/>
      <c r="O1175" s="28"/>
      <c r="P1175" s="31" t="str">
        <f t="shared" si="57"/>
        <v>No</v>
      </c>
      <c r="X1175" s="41"/>
      <c r="Y1175" s="41"/>
      <c r="Z1175" s="41"/>
      <c r="AA1175" s="41"/>
      <c r="AB1175" s="28"/>
      <c r="AD1175" s="31"/>
      <c r="AE1175" s="41"/>
      <c r="AF1175" s="41"/>
      <c r="AG1175" s="41"/>
      <c r="AH1175" s="41"/>
      <c r="AI1175" s="41"/>
      <c r="AJ1175" s="41"/>
      <c r="AK1175" s="41"/>
      <c r="AL1175" s="41"/>
    </row>
    <row r="1176" spans="1:38">
      <c r="A1176" s="8" t="str">
        <f>IF('PART III-DEMOGRAPHICS'!A1176="","",'PART III-DEMOGRAPHICS'!A1176)</f>
        <v/>
      </c>
      <c r="B1176" s="9">
        <f t="shared" si="58"/>
        <v>0</v>
      </c>
      <c r="D1176" s="28"/>
      <c r="F1176" s="28"/>
      <c r="G1176" s="28">
        <f t="shared" si="59"/>
        <v>0</v>
      </c>
      <c r="I1176" s="28"/>
      <c r="J1176" s="28"/>
      <c r="K1176" s="41"/>
      <c r="L1176" s="41"/>
      <c r="M1176" s="41"/>
      <c r="N1176" s="41"/>
      <c r="O1176" s="28"/>
      <c r="P1176" s="31" t="str">
        <f t="shared" si="57"/>
        <v>No</v>
      </c>
      <c r="X1176" s="41"/>
      <c r="Y1176" s="41"/>
      <c r="Z1176" s="41"/>
      <c r="AA1176" s="41"/>
      <c r="AB1176" s="28"/>
      <c r="AD1176" s="31"/>
      <c r="AE1176" s="41"/>
      <c r="AF1176" s="41"/>
      <c r="AG1176" s="41"/>
      <c r="AH1176" s="41"/>
      <c r="AI1176" s="41"/>
      <c r="AJ1176" s="41"/>
      <c r="AK1176" s="41"/>
      <c r="AL1176" s="41"/>
    </row>
    <row r="1177" spans="1:38">
      <c r="A1177" s="8" t="str">
        <f>IF('PART III-DEMOGRAPHICS'!A1177="","",'PART III-DEMOGRAPHICS'!A1177)</f>
        <v/>
      </c>
      <c r="B1177" s="9">
        <f t="shared" si="58"/>
        <v>0</v>
      </c>
      <c r="D1177" s="28"/>
      <c r="F1177" s="28"/>
      <c r="G1177" s="28">
        <f t="shared" si="59"/>
        <v>0</v>
      </c>
      <c r="I1177" s="28"/>
      <c r="J1177" s="28"/>
      <c r="K1177" s="41"/>
      <c r="L1177" s="41"/>
      <c r="M1177" s="41"/>
      <c r="N1177" s="41"/>
      <c r="O1177" s="28"/>
      <c r="P1177" s="31" t="str">
        <f t="shared" si="57"/>
        <v>No</v>
      </c>
      <c r="X1177" s="41"/>
      <c r="Y1177" s="41"/>
      <c r="Z1177" s="41"/>
      <c r="AA1177" s="41"/>
      <c r="AB1177" s="28"/>
      <c r="AD1177" s="31"/>
      <c r="AE1177" s="41"/>
      <c r="AF1177" s="41"/>
      <c r="AG1177" s="41"/>
      <c r="AH1177" s="41"/>
      <c r="AI1177" s="41"/>
      <c r="AJ1177" s="41"/>
      <c r="AK1177" s="41"/>
      <c r="AL1177" s="41"/>
    </row>
    <row r="1178" spans="1:38">
      <c r="A1178" s="8" t="str">
        <f>IF('PART III-DEMOGRAPHICS'!A1178="","",'PART III-DEMOGRAPHICS'!A1178)</f>
        <v/>
      </c>
      <c r="B1178" s="9">
        <f t="shared" si="58"/>
        <v>0</v>
      </c>
      <c r="D1178" s="28"/>
      <c r="F1178" s="28"/>
      <c r="G1178" s="28">
        <f t="shared" si="59"/>
        <v>0</v>
      </c>
      <c r="I1178" s="28"/>
      <c r="J1178" s="28"/>
      <c r="K1178" s="41"/>
      <c r="L1178" s="41"/>
      <c r="M1178" s="41"/>
      <c r="N1178" s="41"/>
      <c r="O1178" s="28"/>
      <c r="P1178" s="31" t="str">
        <f t="shared" si="57"/>
        <v>No</v>
      </c>
      <c r="X1178" s="41"/>
      <c r="Y1178" s="41"/>
      <c r="Z1178" s="41"/>
      <c r="AA1178" s="41"/>
      <c r="AB1178" s="28"/>
      <c r="AD1178" s="31"/>
      <c r="AE1178" s="41"/>
      <c r="AF1178" s="41"/>
      <c r="AG1178" s="41"/>
      <c r="AH1178" s="41"/>
      <c r="AI1178" s="41"/>
      <c r="AJ1178" s="41"/>
      <c r="AK1178" s="41"/>
      <c r="AL1178" s="41"/>
    </row>
    <row r="1179" spans="1:38">
      <c r="A1179" s="8" t="str">
        <f>IF('PART III-DEMOGRAPHICS'!A1179="","",'PART III-DEMOGRAPHICS'!A1179)</f>
        <v/>
      </c>
      <c r="B1179" s="9">
        <f t="shared" si="58"/>
        <v>0</v>
      </c>
      <c r="D1179" s="28"/>
      <c r="F1179" s="28"/>
      <c r="G1179" s="28">
        <f t="shared" si="59"/>
        <v>0</v>
      </c>
      <c r="I1179" s="28"/>
      <c r="J1179" s="28"/>
      <c r="K1179" s="41"/>
      <c r="L1179" s="41"/>
      <c r="M1179" s="41"/>
      <c r="N1179" s="41"/>
      <c r="O1179" s="28"/>
      <c r="P1179" s="31" t="str">
        <f t="shared" si="57"/>
        <v>No</v>
      </c>
      <c r="X1179" s="41"/>
      <c r="Y1179" s="41"/>
      <c r="Z1179" s="41"/>
      <c r="AA1179" s="41"/>
      <c r="AB1179" s="28"/>
      <c r="AD1179" s="31"/>
      <c r="AE1179" s="41"/>
      <c r="AF1179" s="41"/>
      <c r="AG1179" s="41"/>
      <c r="AH1179" s="41"/>
      <c r="AI1179" s="41"/>
      <c r="AJ1179" s="41"/>
      <c r="AK1179" s="41"/>
      <c r="AL1179" s="41"/>
    </row>
    <row r="1180" spans="1:38">
      <c r="A1180" s="8" t="str">
        <f>IF('PART III-DEMOGRAPHICS'!A1180="","",'PART III-DEMOGRAPHICS'!A1180)</f>
        <v/>
      </c>
      <c r="B1180" s="9">
        <f t="shared" si="58"/>
        <v>0</v>
      </c>
      <c r="D1180" s="28"/>
      <c r="F1180" s="28"/>
      <c r="G1180" s="28">
        <f t="shared" si="59"/>
        <v>0</v>
      </c>
      <c r="I1180" s="28"/>
      <c r="J1180" s="28"/>
      <c r="K1180" s="41"/>
      <c r="L1180" s="41"/>
      <c r="M1180" s="41"/>
      <c r="N1180" s="41"/>
      <c r="O1180" s="28"/>
      <c r="P1180" s="31" t="str">
        <f t="shared" si="57"/>
        <v>No</v>
      </c>
      <c r="X1180" s="41"/>
      <c r="Y1180" s="41"/>
      <c r="Z1180" s="41"/>
      <c r="AA1180" s="41"/>
      <c r="AB1180" s="28"/>
      <c r="AD1180" s="31"/>
      <c r="AE1180" s="41"/>
      <c r="AF1180" s="41"/>
      <c r="AG1180" s="41"/>
      <c r="AH1180" s="41"/>
      <c r="AI1180" s="41"/>
      <c r="AJ1180" s="41"/>
      <c r="AK1180" s="41"/>
      <c r="AL1180" s="41"/>
    </row>
    <row r="1181" spans="1:38">
      <c r="A1181" s="8" t="str">
        <f>IF('PART III-DEMOGRAPHICS'!A1181="","",'PART III-DEMOGRAPHICS'!A1181)</f>
        <v/>
      </c>
      <c r="B1181" s="9">
        <f t="shared" si="58"/>
        <v>0</v>
      </c>
      <c r="D1181" s="28"/>
      <c r="F1181" s="28"/>
      <c r="G1181" s="28">
        <f t="shared" si="59"/>
        <v>0</v>
      </c>
      <c r="I1181" s="28"/>
      <c r="J1181" s="28"/>
      <c r="K1181" s="41"/>
      <c r="L1181" s="41"/>
      <c r="M1181" s="41"/>
      <c r="N1181" s="41"/>
      <c r="O1181" s="28"/>
      <c r="P1181" s="31" t="str">
        <f t="shared" si="57"/>
        <v>No</v>
      </c>
      <c r="X1181" s="41"/>
      <c r="Y1181" s="41"/>
      <c r="Z1181" s="41"/>
      <c r="AA1181" s="41"/>
      <c r="AB1181" s="28"/>
      <c r="AD1181" s="31"/>
      <c r="AE1181" s="41"/>
      <c r="AF1181" s="41"/>
      <c r="AG1181" s="41"/>
      <c r="AH1181" s="41"/>
      <c r="AI1181" s="41"/>
      <c r="AJ1181" s="41"/>
      <c r="AK1181" s="41"/>
      <c r="AL1181" s="41"/>
    </row>
    <row r="1182" spans="1:38">
      <c r="A1182" s="8" t="str">
        <f>IF('PART III-DEMOGRAPHICS'!A1182="","",'PART III-DEMOGRAPHICS'!A1182)</f>
        <v/>
      </c>
      <c r="B1182" s="9">
        <f t="shared" si="58"/>
        <v>0</v>
      </c>
      <c r="D1182" s="28"/>
      <c r="F1182" s="28"/>
      <c r="G1182" s="28">
        <f t="shared" si="59"/>
        <v>0</v>
      </c>
      <c r="I1182" s="28"/>
      <c r="J1182" s="28"/>
      <c r="K1182" s="41"/>
      <c r="L1182" s="41"/>
      <c r="M1182" s="41"/>
      <c r="N1182" s="41"/>
      <c r="O1182" s="28"/>
      <c r="P1182" s="31" t="str">
        <f t="shared" si="57"/>
        <v>No</v>
      </c>
      <c r="X1182" s="41"/>
      <c r="Y1182" s="41"/>
      <c r="Z1182" s="41"/>
      <c r="AA1182" s="41"/>
      <c r="AB1182" s="28"/>
      <c r="AD1182" s="31"/>
      <c r="AE1182" s="41"/>
      <c r="AF1182" s="41"/>
      <c r="AG1182" s="41"/>
      <c r="AH1182" s="41"/>
      <c r="AI1182" s="41"/>
      <c r="AJ1182" s="41"/>
      <c r="AK1182" s="41"/>
      <c r="AL1182" s="41"/>
    </row>
    <row r="1183" spans="1:38">
      <c r="A1183" s="8" t="str">
        <f>IF('PART III-DEMOGRAPHICS'!A1183="","",'PART III-DEMOGRAPHICS'!A1183)</f>
        <v/>
      </c>
      <c r="B1183" s="9">
        <f t="shared" si="58"/>
        <v>0</v>
      </c>
      <c r="D1183" s="28"/>
      <c r="F1183" s="28"/>
      <c r="G1183" s="28">
        <f t="shared" si="59"/>
        <v>0</v>
      </c>
      <c r="I1183" s="28"/>
      <c r="J1183" s="28"/>
      <c r="K1183" s="41"/>
      <c r="L1183" s="41"/>
      <c r="M1183" s="41"/>
      <c r="N1183" s="41"/>
      <c r="O1183" s="28"/>
      <c r="P1183" s="31" t="str">
        <f t="shared" si="57"/>
        <v>No</v>
      </c>
      <c r="X1183" s="41"/>
      <c r="Y1183" s="41"/>
      <c r="Z1183" s="41"/>
      <c r="AA1183" s="41"/>
      <c r="AB1183" s="28"/>
      <c r="AD1183" s="31"/>
      <c r="AE1183" s="41"/>
      <c r="AF1183" s="41"/>
      <c r="AG1183" s="41"/>
      <c r="AH1183" s="41"/>
      <c r="AI1183" s="41"/>
      <c r="AJ1183" s="41"/>
      <c r="AK1183" s="41"/>
      <c r="AL1183" s="41"/>
    </row>
    <row r="1184" spans="1:38">
      <c r="A1184" s="8" t="str">
        <f>IF('PART III-DEMOGRAPHICS'!A1184="","",'PART III-DEMOGRAPHICS'!A1184)</f>
        <v/>
      </c>
      <c r="B1184" s="9">
        <f t="shared" si="58"/>
        <v>0</v>
      </c>
      <c r="D1184" s="28"/>
      <c r="F1184" s="28"/>
      <c r="G1184" s="28">
        <f t="shared" si="59"/>
        <v>0</v>
      </c>
      <c r="I1184" s="28"/>
      <c r="J1184" s="28"/>
      <c r="K1184" s="41"/>
      <c r="L1184" s="41"/>
      <c r="M1184" s="41"/>
      <c r="N1184" s="41"/>
      <c r="O1184" s="28"/>
      <c r="P1184" s="31" t="str">
        <f t="shared" si="57"/>
        <v>No</v>
      </c>
      <c r="X1184" s="41"/>
      <c r="Y1184" s="41"/>
      <c r="Z1184" s="41"/>
      <c r="AA1184" s="41"/>
      <c r="AB1184" s="28"/>
      <c r="AD1184" s="31"/>
      <c r="AE1184" s="41"/>
      <c r="AF1184" s="41"/>
      <c r="AG1184" s="41"/>
      <c r="AH1184" s="41"/>
      <c r="AI1184" s="41"/>
      <c r="AJ1184" s="41"/>
      <c r="AK1184" s="41"/>
      <c r="AL1184" s="41"/>
    </row>
    <row r="1185" spans="1:38">
      <c r="A1185" s="8" t="str">
        <f>IF('PART III-DEMOGRAPHICS'!A1185="","",'PART III-DEMOGRAPHICS'!A1185)</f>
        <v/>
      </c>
      <c r="B1185" s="9">
        <f t="shared" si="58"/>
        <v>0</v>
      </c>
      <c r="D1185" s="28"/>
      <c r="F1185" s="28"/>
      <c r="G1185" s="28">
        <f t="shared" si="59"/>
        <v>0</v>
      </c>
      <c r="I1185" s="28"/>
      <c r="J1185" s="28"/>
      <c r="K1185" s="41"/>
      <c r="L1185" s="41"/>
      <c r="M1185" s="41"/>
      <c r="N1185" s="41"/>
      <c r="O1185" s="28"/>
      <c r="P1185" s="31" t="str">
        <f t="shared" si="57"/>
        <v>No</v>
      </c>
      <c r="X1185" s="41"/>
      <c r="Y1185" s="41"/>
      <c r="Z1185" s="41"/>
      <c r="AA1185" s="41"/>
      <c r="AB1185" s="28"/>
      <c r="AD1185" s="31"/>
      <c r="AE1185" s="41"/>
      <c r="AF1185" s="41"/>
      <c r="AG1185" s="41"/>
      <c r="AH1185" s="41"/>
      <c r="AI1185" s="41"/>
      <c r="AJ1185" s="41"/>
      <c r="AK1185" s="41"/>
      <c r="AL1185" s="41"/>
    </row>
    <row r="1186" spans="1:38">
      <c r="A1186" s="8" t="str">
        <f>IF('PART III-DEMOGRAPHICS'!A1186="","",'PART III-DEMOGRAPHICS'!A1186)</f>
        <v/>
      </c>
      <c r="B1186" s="9">
        <f t="shared" si="58"/>
        <v>0</v>
      </c>
      <c r="D1186" s="28"/>
      <c r="F1186" s="28"/>
      <c r="G1186" s="28">
        <f t="shared" si="59"/>
        <v>0</v>
      </c>
      <c r="I1186" s="28"/>
      <c r="J1186" s="28"/>
      <c r="K1186" s="41"/>
      <c r="L1186" s="41"/>
      <c r="M1186" s="41"/>
      <c r="N1186" s="41"/>
      <c r="O1186" s="28"/>
      <c r="P1186" s="31" t="str">
        <f t="shared" si="57"/>
        <v>No</v>
      </c>
      <c r="X1186" s="41"/>
      <c r="Y1186" s="41"/>
      <c r="Z1186" s="41"/>
      <c r="AA1186" s="41"/>
      <c r="AB1186" s="28"/>
      <c r="AD1186" s="31"/>
      <c r="AE1186" s="41"/>
      <c r="AF1186" s="41"/>
      <c r="AG1186" s="41"/>
      <c r="AH1186" s="41"/>
      <c r="AI1186" s="41"/>
      <c r="AJ1186" s="41"/>
      <c r="AK1186" s="41"/>
      <c r="AL1186" s="41"/>
    </row>
    <row r="1187" spans="1:38">
      <c r="A1187" s="8" t="str">
        <f>IF('PART III-DEMOGRAPHICS'!A1187="","",'PART III-DEMOGRAPHICS'!A1187)</f>
        <v/>
      </c>
      <c r="B1187" s="9">
        <f t="shared" si="58"/>
        <v>0</v>
      </c>
      <c r="D1187" s="28"/>
      <c r="F1187" s="28"/>
      <c r="G1187" s="28">
        <f t="shared" si="59"/>
        <v>0</v>
      </c>
      <c r="I1187" s="28"/>
      <c r="J1187" s="28"/>
      <c r="K1187" s="41"/>
      <c r="L1187" s="41"/>
      <c r="M1187" s="41"/>
      <c r="N1187" s="41"/>
      <c r="O1187" s="28"/>
      <c r="P1187" s="31" t="str">
        <f t="shared" si="57"/>
        <v>No</v>
      </c>
      <c r="X1187" s="41"/>
      <c r="Y1187" s="41"/>
      <c r="Z1187" s="41"/>
      <c r="AA1187" s="41"/>
      <c r="AB1187" s="28"/>
      <c r="AD1187" s="31"/>
      <c r="AE1187" s="41"/>
      <c r="AF1187" s="41"/>
      <c r="AG1187" s="41"/>
      <c r="AH1187" s="41"/>
      <c r="AI1187" s="41"/>
      <c r="AJ1187" s="41"/>
      <c r="AK1187" s="41"/>
      <c r="AL1187" s="41"/>
    </row>
    <row r="1188" spans="1:38">
      <c r="A1188" s="8" t="str">
        <f>IF('PART III-DEMOGRAPHICS'!A1188="","",'PART III-DEMOGRAPHICS'!A1188)</f>
        <v/>
      </c>
      <c r="B1188" s="9">
        <f t="shared" si="58"/>
        <v>0</v>
      </c>
      <c r="D1188" s="28"/>
      <c r="F1188" s="28"/>
      <c r="G1188" s="28">
        <f t="shared" si="59"/>
        <v>0</v>
      </c>
      <c r="I1188" s="28"/>
      <c r="J1188" s="28"/>
      <c r="K1188" s="41"/>
      <c r="L1188" s="41"/>
      <c r="M1188" s="41"/>
      <c r="N1188" s="41"/>
      <c r="O1188" s="28"/>
      <c r="P1188" s="31" t="str">
        <f t="shared" si="57"/>
        <v>No</v>
      </c>
      <c r="X1188" s="41"/>
      <c r="Y1188" s="41"/>
      <c r="Z1188" s="41"/>
      <c r="AA1188" s="41"/>
      <c r="AB1188" s="28"/>
      <c r="AD1188" s="31"/>
      <c r="AE1188" s="41"/>
      <c r="AF1188" s="41"/>
      <c r="AG1188" s="41"/>
      <c r="AH1188" s="41"/>
      <c r="AI1188" s="41"/>
      <c r="AJ1188" s="41"/>
      <c r="AK1188" s="41"/>
      <c r="AL1188" s="41"/>
    </row>
    <row r="1189" spans="1:38">
      <c r="A1189" s="8" t="str">
        <f>IF('PART III-DEMOGRAPHICS'!A1189="","",'PART III-DEMOGRAPHICS'!A1189)</f>
        <v/>
      </c>
      <c r="B1189" s="9">
        <f t="shared" si="58"/>
        <v>0</v>
      </c>
      <c r="D1189" s="28"/>
      <c r="F1189" s="28"/>
      <c r="G1189" s="28">
        <f t="shared" si="59"/>
        <v>0</v>
      </c>
      <c r="I1189" s="28"/>
      <c r="J1189" s="28"/>
      <c r="K1189" s="41"/>
      <c r="L1189" s="41"/>
      <c r="M1189" s="41"/>
      <c r="N1189" s="41"/>
      <c r="O1189" s="28"/>
      <c r="P1189" s="31" t="str">
        <f t="shared" si="57"/>
        <v>No</v>
      </c>
      <c r="X1189" s="41"/>
      <c r="Y1189" s="41"/>
      <c r="Z1189" s="41"/>
      <c r="AA1189" s="41"/>
      <c r="AB1189" s="28"/>
      <c r="AD1189" s="31"/>
      <c r="AE1189" s="41"/>
      <c r="AF1189" s="41"/>
      <c r="AG1189" s="41"/>
      <c r="AH1189" s="41"/>
      <c r="AI1189" s="41"/>
      <c r="AJ1189" s="41"/>
      <c r="AK1189" s="41"/>
      <c r="AL1189" s="41"/>
    </row>
    <row r="1190" spans="1:38">
      <c r="A1190" s="8" t="str">
        <f>IF('PART III-DEMOGRAPHICS'!A1190="","",'PART III-DEMOGRAPHICS'!A1190)</f>
        <v/>
      </c>
      <c r="B1190" s="9">
        <f t="shared" si="58"/>
        <v>0</v>
      </c>
      <c r="D1190" s="28"/>
      <c r="F1190" s="28"/>
      <c r="G1190" s="28">
        <f t="shared" si="59"/>
        <v>0</v>
      </c>
      <c r="I1190" s="28"/>
      <c r="J1190" s="28"/>
      <c r="K1190" s="41"/>
      <c r="L1190" s="41"/>
      <c r="M1190" s="41"/>
      <c r="N1190" s="41"/>
      <c r="O1190" s="28"/>
      <c r="P1190" s="31" t="str">
        <f t="shared" si="57"/>
        <v>No</v>
      </c>
      <c r="X1190" s="41"/>
      <c r="Y1190" s="41"/>
      <c r="Z1190" s="41"/>
      <c r="AA1190" s="41"/>
      <c r="AB1190" s="28"/>
      <c r="AD1190" s="31"/>
      <c r="AE1190" s="41"/>
      <c r="AF1190" s="41"/>
      <c r="AG1190" s="41"/>
      <c r="AH1190" s="41"/>
      <c r="AI1190" s="41"/>
      <c r="AJ1190" s="41"/>
      <c r="AK1190" s="41"/>
      <c r="AL1190" s="41"/>
    </row>
    <row r="1191" spans="1:38">
      <c r="A1191" s="8" t="str">
        <f>IF('PART III-DEMOGRAPHICS'!A1191="","",'PART III-DEMOGRAPHICS'!A1191)</f>
        <v/>
      </c>
      <c r="B1191" s="9">
        <f t="shared" si="58"/>
        <v>0</v>
      </c>
      <c r="D1191" s="28"/>
      <c r="F1191" s="28"/>
      <c r="G1191" s="28">
        <f t="shared" si="59"/>
        <v>0</v>
      </c>
      <c r="I1191" s="28"/>
      <c r="J1191" s="28"/>
      <c r="K1191" s="41"/>
      <c r="L1191" s="41"/>
      <c r="M1191" s="41"/>
      <c r="N1191" s="41"/>
      <c r="O1191" s="28"/>
      <c r="P1191" s="31" t="str">
        <f t="shared" si="57"/>
        <v>No</v>
      </c>
      <c r="X1191" s="41"/>
      <c r="Y1191" s="41"/>
      <c r="Z1191" s="41"/>
      <c r="AA1191" s="41"/>
      <c r="AB1191" s="28"/>
      <c r="AD1191" s="31"/>
      <c r="AE1191" s="41"/>
      <c r="AF1191" s="41"/>
      <c r="AG1191" s="41"/>
      <c r="AH1191" s="41"/>
      <c r="AI1191" s="41"/>
      <c r="AJ1191" s="41"/>
      <c r="AK1191" s="41"/>
      <c r="AL1191" s="41"/>
    </row>
    <row r="1192" spans="1:38">
      <c r="A1192" s="8" t="str">
        <f>IF('PART III-DEMOGRAPHICS'!A1192="","",'PART III-DEMOGRAPHICS'!A1192)</f>
        <v/>
      </c>
      <c r="B1192" s="9">
        <f t="shared" si="58"/>
        <v>0</v>
      </c>
      <c r="D1192" s="28"/>
      <c r="F1192" s="28"/>
      <c r="G1192" s="28">
        <f t="shared" si="59"/>
        <v>0</v>
      </c>
      <c r="I1192" s="28"/>
      <c r="J1192" s="28"/>
      <c r="K1192" s="41"/>
      <c r="L1192" s="41"/>
      <c r="M1192" s="41"/>
      <c r="N1192" s="41"/>
      <c r="O1192" s="28"/>
      <c r="P1192" s="31" t="str">
        <f t="shared" si="57"/>
        <v>No</v>
      </c>
      <c r="X1192" s="41"/>
      <c r="Y1192" s="41"/>
      <c r="Z1192" s="41"/>
      <c r="AA1192" s="41"/>
      <c r="AB1192" s="28"/>
      <c r="AD1192" s="31"/>
      <c r="AE1192" s="41"/>
      <c r="AF1192" s="41"/>
      <c r="AG1192" s="41"/>
      <c r="AH1192" s="41"/>
      <c r="AI1192" s="41"/>
      <c r="AJ1192" s="41"/>
      <c r="AK1192" s="41"/>
      <c r="AL1192" s="41"/>
    </row>
    <row r="1193" spans="1:38">
      <c r="A1193" s="8" t="str">
        <f>IF('PART III-DEMOGRAPHICS'!A1193="","",'PART III-DEMOGRAPHICS'!A1193)</f>
        <v/>
      </c>
      <c r="B1193" s="9">
        <f t="shared" si="58"/>
        <v>0</v>
      </c>
      <c r="D1193" s="28"/>
      <c r="F1193" s="28"/>
      <c r="G1193" s="28">
        <f t="shared" si="59"/>
        <v>0</v>
      </c>
      <c r="I1193" s="28"/>
      <c r="J1193" s="28"/>
      <c r="K1193" s="41"/>
      <c r="L1193" s="41"/>
      <c r="M1193" s="41"/>
      <c r="N1193" s="41"/>
      <c r="O1193" s="28"/>
      <c r="P1193" s="31" t="str">
        <f t="shared" si="57"/>
        <v>No</v>
      </c>
      <c r="X1193" s="41"/>
      <c r="Y1193" s="41"/>
      <c r="Z1193" s="41"/>
      <c r="AA1193" s="41"/>
      <c r="AB1193" s="28"/>
      <c r="AD1193" s="31"/>
      <c r="AE1193" s="41"/>
      <c r="AF1193" s="41"/>
      <c r="AG1193" s="41"/>
      <c r="AH1193" s="41"/>
      <c r="AI1193" s="41"/>
      <c r="AJ1193" s="41"/>
      <c r="AK1193" s="41"/>
      <c r="AL1193" s="41"/>
    </row>
    <row r="1194" spans="1:38">
      <c r="A1194" s="8" t="str">
        <f>IF('PART III-DEMOGRAPHICS'!A1194="","",'PART III-DEMOGRAPHICS'!A1194)</f>
        <v/>
      </c>
      <c r="B1194" s="9">
        <f t="shared" si="58"/>
        <v>0</v>
      </c>
      <c r="D1194" s="28"/>
      <c r="F1194" s="28"/>
      <c r="G1194" s="28">
        <f t="shared" si="59"/>
        <v>0</v>
      </c>
      <c r="I1194" s="28"/>
      <c r="J1194" s="28"/>
      <c r="K1194" s="41"/>
      <c r="L1194" s="41"/>
      <c r="M1194" s="41"/>
      <c r="N1194" s="41"/>
      <c r="O1194" s="28"/>
      <c r="P1194" s="31" t="str">
        <f t="shared" si="57"/>
        <v>No</v>
      </c>
      <c r="X1194" s="41"/>
      <c r="Y1194" s="41"/>
      <c r="Z1194" s="41"/>
      <c r="AA1194" s="41"/>
      <c r="AB1194" s="28"/>
      <c r="AD1194" s="31"/>
      <c r="AE1194" s="41"/>
      <c r="AF1194" s="41"/>
      <c r="AG1194" s="41"/>
      <c r="AH1194" s="41"/>
      <c r="AI1194" s="41"/>
      <c r="AJ1194" s="41"/>
      <c r="AK1194" s="41"/>
      <c r="AL1194" s="41"/>
    </row>
    <row r="1195" spans="1:38">
      <c r="A1195" s="8" t="str">
        <f>IF('PART III-DEMOGRAPHICS'!A1195="","",'PART III-DEMOGRAPHICS'!A1195)</f>
        <v/>
      </c>
      <c r="B1195" s="9">
        <f t="shared" si="58"/>
        <v>0</v>
      </c>
      <c r="D1195" s="28"/>
      <c r="F1195" s="28"/>
      <c r="G1195" s="28">
        <f t="shared" si="59"/>
        <v>0</v>
      </c>
      <c r="I1195" s="28"/>
      <c r="J1195" s="28"/>
      <c r="K1195" s="41"/>
      <c r="L1195" s="41"/>
      <c r="M1195" s="41"/>
      <c r="N1195" s="41"/>
      <c r="O1195" s="28"/>
      <c r="P1195" s="31" t="str">
        <f t="shared" si="57"/>
        <v>No</v>
      </c>
      <c r="X1195" s="41"/>
      <c r="Y1195" s="41"/>
      <c r="Z1195" s="41"/>
      <c r="AA1195" s="41"/>
      <c r="AB1195" s="28"/>
      <c r="AD1195" s="31"/>
      <c r="AE1195" s="41"/>
      <c r="AF1195" s="41"/>
      <c r="AG1195" s="41"/>
      <c r="AH1195" s="41"/>
      <c r="AI1195" s="41"/>
      <c r="AJ1195" s="41"/>
      <c r="AK1195" s="41"/>
      <c r="AL1195" s="41"/>
    </row>
    <row r="1196" spans="1:38">
      <c r="A1196" s="8" t="str">
        <f>IF('PART III-DEMOGRAPHICS'!A1196="","",'PART III-DEMOGRAPHICS'!A1196)</f>
        <v/>
      </c>
      <c r="B1196" s="9">
        <f t="shared" si="58"/>
        <v>0</v>
      </c>
      <c r="D1196" s="28"/>
      <c r="F1196" s="28"/>
      <c r="G1196" s="28">
        <f t="shared" si="59"/>
        <v>0</v>
      </c>
      <c r="I1196" s="28"/>
      <c r="J1196" s="28"/>
      <c r="K1196" s="41"/>
      <c r="L1196" s="41"/>
      <c r="M1196" s="41"/>
      <c r="N1196" s="41"/>
      <c r="O1196" s="28"/>
      <c r="P1196" s="31" t="str">
        <f t="shared" si="57"/>
        <v>No</v>
      </c>
      <c r="X1196" s="41"/>
      <c r="Y1196" s="41"/>
      <c r="Z1196" s="41"/>
      <c r="AA1196" s="41"/>
      <c r="AB1196" s="28"/>
      <c r="AD1196" s="31"/>
      <c r="AE1196" s="41"/>
      <c r="AF1196" s="41"/>
      <c r="AG1196" s="41"/>
      <c r="AH1196" s="41"/>
      <c r="AI1196" s="41"/>
      <c r="AJ1196" s="41"/>
      <c r="AK1196" s="41"/>
      <c r="AL1196" s="41"/>
    </row>
    <row r="1197" spans="1:38">
      <c r="A1197" s="8" t="str">
        <f>IF('PART III-DEMOGRAPHICS'!A1197="","",'PART III-DEMOGRAPHICS'!A1197)</f>
        <v/>
      </c>
      <c r="B1197" s="9">
        <f t="shared" si="58"/>
        <v>0</v>
      </c>
      <c r="D1197" s="28"/>
      <c r="F1197" s="28"/>
      <c r="G1197" s="28">
        <f t="shared" si="59"/>
        <v>0</v>
      </c>
      <c r="I1197" s="28"/>
      <c r="J1197" s="28"/>
      <c r="K1197" s="41"/>
      <c r="L1197" s="41"/>
      <c r="M1197" s="41"/>
      <c r="N1197" s="41"/>
      <c r="O1197" s="28"/>
      <c r="P1197" s="31" t="str">
        <f t="shared" si="57"/>
        <v>No</v>
      </c>
      <c r="X1197" s="41"/>
      <c r="Y1197" s="41"/>
      <c r="Z1197" s="41"/>
      <c r="AA1197" s="41"/>
      <c r="AB1197" s="28"/>
      <c r="AD1197" s="31"/>
      <c r="AE1197" s="41"/>
      <c r="AF1197" s="41"/>
      <c r="AG1197" s="41"/>
      <c r="AH1197" s="41"/>
      <c r="AI1197" s="41"/>
      <c r="AJ1197" s="41"/>
      <c r="AK1197" s="41"/>
      <c r="AL1197" s="41"/>
    </row>
    <row r="1198" spans="1:38">
      <c r="A1198" s="8" t="str">
        <f>IF('PART III-DEMOGRAPHICS'!A1198="","",'PART III-DEMOGRAPHICS'!A1198)</f>
        <v/>
      </c>
      <c r="B1198" s="9">
        <f t="shared" si="58"/>
        <v>0</v>
      </c>
      <c r="D1198" s="28"/>
      <c r="F1198" s="28"/>
      <c r="G1198" s="28">
        <f t="shared" si="59"/>
        <v>0</v>
      </c>
      <c r="I1198" s="28"/>
      <c r="J1198" s="28"/>
      <c r="K1198" s="41"/>
      <c r="L1198" s="41"/>
      <c r="M1198" s="41"/>
      <c r="N1198" s="41"/>
      <c r="O1198" s="28"/>
      <c r="P1198" s="31" t="str">
        <f t="shared" si="57"/>
        <v>No</v>
      </c>
      <c r="X1198" s="41"/>
      <c r="Y1198" s="41"/>
      <c r="Z1198" s="41"/>
      <c r="AA1198" s="41"/>
      <c r="AB1198" s="28"/>
      <c r="AD1198" s="31"/>
      <c r="AE1198" s="41"/>
      <c r="AF1198" s="41"/>
      <c r="AG1198" s="41"/>
      <c r="AH1198" s="41"/>
      <c r="AI1198" s="41"/>
      <c r="AJ1198" s="41"/>
      <c r="AK1198" s="41"/>
      <c r="AL1198" s="41"/>
    </row>
    <row r="1199" spans="1:38">
      <c r="A1199" s="8" t="str">
        <f>IF('PART III-DEMOGRAPHICS'!A1199="","",'PART III-DEMOGRAPHICS'!A1199)</f>
        <v/>
      </c>
      <c r="B1199" s="9">
        <f t="shared" si="58"/>
        <v>0</v>
      </c>
      <c r="D1199" s="28"/>
      <c r="F1199" s="28"/>
      <c r="G1199" s="28">
        <f t="shared" si="59"/>
        <v>0</v>
      </c>
      <c r="I1199" s="28"/>
      <c r="J1199" s="28"/>
      <c r="K1199" s="41"/>
      <c r="L1199" s="41"/>
      <c r="M1199" s="41"/>
      <c r="N1199" s="41"/>
      <c r="O1199" s="28"/>
      <c r="P1199" s="31" t="str">
        <f t="shared" si="57"/>
        <v>No</v>
      </c>
      <c r="X1199" s="41"/>
      <c r="Y1199" s="41"/>
      <c r="Z1199" s="41"/>
      <c r="AA1199" s="41"/>
      <c r="AB1199" s="28"/>
      <c r="AD1199" s="31"/>
      <c r="AE1199" s="41"/>
      <c r="AF1199" s="41"/>
      <c r="AG1199" s="41"/>
      <c r="AH1199" s="41"/>
      <c r="AI1199" s="41"/>
      <c r="AJ1199" s="41"/>
      <c r="AK1199" s="41"/>
      <c r="AL1199" s="41"/>
    </row>
    <row r="1200" spans="1:38">
      <c r="A1200" s="8" t="str">
        <f>IF('PART III-DEMOGRAPHICS'!A1200="","",'PART III-DEMOGRAPHICS'!A1200)</f>
        <v/>
      </c>
      <c r="B1200" s="9">
        <f t="shared" si="58"/>
        <v>0</v>
      </c>
      <c r="D1200" s="28"/>
      <c r="F1200" s="28"/>
      <c r="G1200" s="28">
        <f t="shared" si="59"/>
        <v>0</v>
      </c>
      <c r="I1200" s="28"/>
      <c r="J1200" s="28"/>
      <c r="K1200" s="41"/>
      <c r="L1200" s="41"/>
      <c r="M1200" s="41"/>
      <c r="N1200" s="41"/>
      <c r="O1200" s="28"/>
      <c r="P1200" s="31" t="str">
        <f t="shared" si="57"/>
        <v>No</v>
      </c>
      <c r="X1200" s="41"/>
      <c r="Y1200" s="41"/>
      <c r="Z1200" s="41"/>
      <c r="AA1200" s="41"/>
      <c r="AB1200" s="28"/>
      <c r="AD1200" s="31"/>
      <c r="AE1200" s="41"/>
      <c r="AF1200" s="41"/>
      <c r="AG1200" s="41"/>
      <c r="AH1200" s="41"/>
      <c r="AI1200" s="41"/>
      <c r="AJ1200" s="41"/>
      <c r="AK1200" s="41"/>
      <c r="AL1200" s="41"/>
    </row>
    <row r="1201" spans="1:38">
      <c r="A1201" s="8" t="str">
        <f>IF('PART III-DEMOGRAPHICS'!A1201="","",'PART III-DEMOGRAPHICS'!A1201)</f>
        <v/>
      </c>
      <c r="B1201" s="9">
        <f t="shared" si="58"/>
        <v>0</v>
      </c>
      <c r="D1201" s="28"/>
      <c r="F1201" s="28"/>
      <c r="G1201" s="28">
        <f t="shared" si="59"/>
        <v>0</v>
      </c>
      <c r="I1201" s="28"/>
      <c r="J1201" s="28"/>
      <c r="K1201" s="41"/>
      <c r="L1201" s="41"/>
      <c r="M1201" s="41"/>
      <c r="N1201" s="41"/>
      <c r="O1201" s="28"/>
      <c r="P1201" s="31" t="str">
        <f t="shared" si="57"/>
        <v>No</v>
      </c>
      <c r="X1201" s="41"/>
      <c r="Y1201" s="41"/>
      <c r="Z1201" s="41"/>
      <c r="AA1201" s="41"/>
      <c r="AB1201" s="28"/>
      <c r="AD1201" s="31"/>
      <c r="AE1201" s="41"/>
      <c r="AF1201" s="41"/>
      <c r="AG1201" s="41"/>
      <c r="AH1201" s="41"/>
      <c r="AI1201" s="41"/>
      <c r="AJ1201" s="41"/>
      <c r="AK1201" s="41"/>
      <c r="AL1201" s="41"/>
    </row>
    <row r="1202" spans="1:38">
      <c r="A1202" s="8" t="str">
        <f>IF('PART III-DEMOGRAPHICS'!A1202="","",'PART III-DEMOGRAPHICS'!A1202)</f>
        <v/>
      </c>
      <c r="B1202" s="9">
        <f t="shared" si="58"/>
        <v>0</v>
      </c>
      <c r="D1202" s="28"/>
      <c r="F1202" s="28"/>
      <c r="G1202" s="28">
        <f t="shared" si="59"/>
        <v>0</v>
      </c>
      <c r="I1202" s="28"/>
      <c r="J1202" s="28"/>
      <c r="K1202" s="41"/>
      <c r="L1202" s="41"/>
      <c r="M1202" s="41"/>
      <c r="N1202" s="41"/>
      <c r="O1202" s="28"/>
      <c r="P1202" s="31" t="str">
        <f t="shared" si="57"/>
        <v>No</v>
      </c>
      <c r="X1202" s="41"/>
      <c r="Y1202" s="41"/>
      <c r="Z1202" s="41"/>
      <c r="AA1202" s="41"/>
      <c r="AB1202" s="28"/>
      <c r="AD1202" s="31"/>
      <c r="AE1202" s="41"/>
      <c r="AF1202" s="41"/>
      <c r="AG1202" s="41"/>
      <c r="AH1202" s="41"/>
      <c r="AI1202" s="41"/>
      <c r="AJ1202" s="41"/>
      <c r="AK1202" s="41"/>
      <c r="AL1202" s="41"/>
    </row>
    <row r="1203" spans="1:38">
      <c r="A1203" s="8" t="str">
        <f>IF('PART III-DEMOGRAPHICS'!A1203="","",'PART III-DEMOGRAPHICS'!A1203)</f>
        <v/>
      </c>
      <c r="B1203" s="9">
        <f t="shared" si="58"/>
        <v>0</v>
      </c>
      <c r="D1203" s="28"/>
      <c r="F1203" s="28"/>
      <c r="G1203" s="28">
        <f t="shared" si="59"/>
        <v>0</v>
      </c>
      <c r="I1203" s="28"/>
      <c r="J1203" s="28"/>
      <c r="K1203" s="41"/>
      <c r="L1203" s="41"/>
      <c r="M1203" s="41"/>
      <c r="N1203" s="41"/>
      <c r="O1203" s="28"/>
      <c r="P1203" s="31" t="str">
        <f t="shared" si="57"/>
        <v>No</v>
      </c>
      <c r="X1203" s="41"/>
      <c r="Y1203" s="41"/>
      <c r="Z1203" s="41"/>
      <c r="AA1203" s="41"/>
      <c r="AB1203" s="28"/>
      <c r="AD1203" s="31"/>
      <c r="AE1203" s="41"/>
      <c r="AF1203" s="41"/>
      <c r="AG1203" s="41"/>
      <c r="AH1203" s="41"/>
      <c r="AI1203" s="41"/>
      <c r="AJ1203" s="41"/>
      <c r="AK1203" s="41"/>
      <c r="AL1203" s="41"/>
    </row>
    <row r="1204" spans="1:38">
      <c r="A1204" s="8" t="str">
        <f>IF('PART III-DEMOGRAPHICS'!A1204="","",'PART III-DEMOGRAPHICS'!A1204)</f>
        <v/>
      </c>
      <c r="B1204" s="9">
        <f t="shared" si="58"/>
        <v>0</v>
      </c>
      <c r="D1204" s="28"/>
      <c r="F1204" s="28"/>
      <c r="G1204" s="28">
        <f t="shared" si="59"/>
        <v>0</v>
      </c>
      <c r="I1204" s="28"/>
      <c r="J1204" s="28"/>
      <c r="K1204" s="41"/>
      <c r="L1204" s="41"/>
      <c r="M1204" s="41"/>
      <c r="N1204" s="41"/>
      <c r="O1204" s="28"/>
      <c r="P1204" s="31" t="str">
        <f t="shared" si="57"/>
        <v>No</v>
      </c>
      <c r="X1204" s="41"/>
      <c r="Y1204" s="41"/>
      <c r="Z1204" s="41"/>
      <c r="AA1204" s="41"/>
      <c r="AB1204" s="28"/>
      <c r="AD1204" s="31"/>
      <c r="AE1204" s="41"/>
      <c r="AF1204" s="41"/>
      <c r="AG1204" s="41"/>
      <c r="AH1204" s="41"/>
      <c r="AI1204" s="41"/>
      <c r="AJ1204" s="41"/>
      <c r="AK1204" s="41"/>
      <c r="AL1204" s="41"/>
    </row>
    <row r="1205" spans="1:38">
      <c r="A1205" s="8" t="str">
        <f>IF('PART III-DEMOGRAPHICS'!A1205="","",'PART III-DEMOGRAPHICS'!A1205)</f>
        <v/>
      </c>
      <c r="B1205" s="9">
        <f t="shared" si="58"/>
        <v>0</v>
      </c>
      <c r="D1205" s="28"/>
      <c r="F1205" s="28"/>
      <c r="G1205" s="28">
        <f t="shared" si="59"/>
        <v>0</v>
      </c>
      <c r="I1205" s="28"/>
      <c r="J1205" s="28"/>
      <c r="K1205" s="41"/>
      <c r="L1205" s="41"/>
      <c r="M1205" s="41"/>
      <c r="N1205" s="41"/>
      <c r="O1205" s="28"/>
      <c r="P1205" s="31" t="str">
        <f t="shared" si="57"/>
        <v>No</v>
      </c>
      <c r="X1205" s="41"/>
      <c r="Y1205" s="41"/>
      <c r="Z1205" s="41"/>
      <c r="AA1205" s="41"/>
      <c r="AB1205" s="28"/>
      <c r="AD1205" s="31"/>
      <c r="AE1205" s="41"/>
      <c r="AF1205" s="41"/>
      <c r="AG1205" s="41"/>
      <c r="AH1205" s="41"/>
      <c r="AI1205" s="41"/>
      <c r="AJ1205" s="41"/>
      <c r="AK1205" s="41"/>
      <c r="AL1205" s="41"/>
    </row>
    <row r="1206" spans="1:38">
      <c r="A1206" s="8" t="str">
        <f>IF('PART III-DEMOGRAPHICS'!A1206="","",'PART III-DEMOGRAPHICS'!A1206)</f>
        <v/>
      </c>
      <c r="B1206" s="9">
        <f t="shared" si="58"/>
        <v>0</v>
      </c>
      <c r="D1206" s="28"/>
      <c r="F1206" s="28"/>
      <c r="G1206" s="28">
        <f t="shared" si="59"/>
        <v>0</v>
      </c>
      <c r="I1206" s="28"/>
      <c r="J1206" s="28"/>
      <c r="K1206" s="41"/>
      <c r="L1206" s="41"/>
      <c r="M1206" s="41"/>
      <c r="N1206" s="41"/>
      <c r="O1206" s="28"/>
      <c r="P1206" s="31" t="str">
        <f t="shared" si="57"/>
        <v>No</v>
      </c>
      <c r="X1206" s="41"/>
      <c r="Y1206" s="41"/>
      <c r="Z1206" s="41"/>
      <c r="AA1206" s="41"/>
      <c r="AB1206" s="28"/>
      <c r="AD1206" s="31"/>
      <c r="AE1206" s="41"/>
      <c r="AF1206" s="41"/>
      <c r="AG1206" s="41"/>
      <c r="AH1206" s="41"/>
      <c r="AI1206" s="41"/>
      <c r="AJ1206" s="41"/>
      <c r="AK1206" s="41"/>
      <c r="AL1206" s="41"/>
    </row>
    <row r="1207" spans="1:38">
      <c r="A1207" s="8" t="str">
        <f>IF('PART III-DEMOGRAPHICS'!A1207="","",'PART III-DEMOGRAPHICS'!A1207)</f>
        <v/>
      </c>
      <c r="B1207" s="9">
        <f t="shared" si="58"/>
        <v>0</v>
      </c>
      <c r="D1207" s="28"/>
      <c r="F1207" s="28"/>
      <c r="G1207" s="28">
        <f t="shared" si="59"/>
        <v>0</v>
      </c>
      <c r="I1207" s="28"/>
      <c r="J1207" s="28"/>
      <c r="K1207" s="41"/>
      <c r="L1207" s="41"/>
      <c r="M1207" s="41"/>
      <c r="N1207" s="41"/>
      <c r="O1207" s="28"/>
      <c r="P1207" s="31" t="str">
        <f t="shared" si="57"/>
        <v>No</v>
      </c>
      <c r="X1207" s="41"/>
      <c r="Y1207" s="41"/>
      <c r="Z1207" s="41"/>
      <c r="AA1207" s="41"/>
      <c r="AB1207" s="28"/>
      <c r="AD1207" s="31"/>
      <c r="AE1207" s="41"/>
      <c r="AF1207" s="41"/>
      <c r="AG1207" s="41"/>
      <c r="AH1207" s="41"/>
      <c r="AI1207" s="41"/>
      <c r="AJ1207" s="41"/>
      <c r="AK1207" s="41"/>
      <c r="AL1207" s="41"/>
    </row>
    <row r="1208" spans="1:38">
      <c r="A1208" s="8" t="str">
        <f>IF('PART III-DEMOGRAPHICS'!A1208="","",'PART III-DEMOGRAPHICS'!A1208)</f>
        <v/>
      </c>
      <c r="B1208" s="9">
        <f t="shared" si="58"/>
        <v>0</v>
      </c>
      <c r="D1208" s="28"/>
      <c r="F1208" s="28"/>
      <c r="G1208" s="28">
        <f t="shared" si="59"/>
        <v>0</v>
      </c>
      <c r="I1208" s="28"/>
      <c r="J1208" s="28"/>
      <c r="K1208" s="41"/>
      <c r="L1208" s="41"/>
      <c r="M1208" s="41"/>
      <c r="N1208" s="41"/>
      <c r="O1208" s="28"/>
      <c r="P1208" s="31" t="str">
        <f t="shared" si="57"/>
        <v>No</v>
      </c>
      <c r="X1208" s="41"/>
      <c r="Y1208" s="41"/>
      <c r="Z1208" s="41"/>
      <c r="AA1208" s="41"/>
      <c r="AB1208" s="28"/>
      <c r="AD1208" s="31"/>
      <c r="AE1208" s="41"/>
      <c r="AF1208" s="41"/>
      <c r="AG1208" s="41"/>
      <c r="AH1208" s="41"/>
      <c r="AI1208" s="41"/>
      <c r="AJ1208" s="41"/>
      <c r="AK1208" s="41"/>
      <c r="AL1208" s="41"/>
    </row>
    <row r="1209" spans="1:38">
      <c r="A1209" s="8" t="str">
        <f>IF('PART III-DEMOGRAPHICS'!A1209="","",'PART III-DEMOGRAPHICS'!A1209)</f>
        <v/>
      </c>
      <c r="B1209" s="9">
        <f t="shared" si="58"/>
        <v>0</v>
      </c>
      <c r="D1209" s="28"/>
      <c r="F1209" s="28"/>
      <c r="G1209" s="28">
        <f t="shared" si="59"/>
        <v>0</v>
      </c>
      <c r="I1209" s="28"/>
      <c r="J1209" s="28"/>
      <c r="K1209" s="41"/>
      <c r="L1209" s="41"/>
      <c r="M1209" s="41"/>
      <c r="N1209" s="41"/>
      <c r="O1209" s="28"/>
      <c r="P1209" s="31" t="str">
        <f t="shared" si="57"/>
        <v>No</v>
      </c>
      <c r="X1209" s="41"/>
      <c r="Y1209" s="41"/>
      <c r="Z1209" s="41"/>
      <c r="AA1209" s="41"/>
      <c r="AB1209" s="28"/>
      <c r="AD1209" s="31"/>
      <c r="AE1209" s="41"/>
      <c r="AF1209" s="41"/>
      <c r="AG1209" s="41"/>
      <c r="AH1209" s="41"/>
      <c r="AI1209" s="41"/>
      <c r="AJ1209" s="41"/>
      <c r="AK1209" s="41"/>
      <c r="AL1209" s="41"/>
    </row>
    <row r="1210" spans="1:38">
      <c r="A1210" s="8" t="str">
        <f>IF('PART III-DEMOGRAPHICS'!A1210="","",'PART III-DEMOGRAPHICS'!A1210)</f>
        <v/>
      </c>
      <c r="B1210" s="9">
        <f t="shared" si="58"/>
        <v>0</v>
      </c>
      <c r="D1210" s="28"/>
      <c r="F1210" s="28"/>
      <c r="G1210" s="28">
        <f t="shared" si="59"/>
        <v>0</v>
      </c>
      <c r="I1210" s="28"/>
      <c r="J1210" s="28"/>
      <c r="K1210" s="41"/>
      <c r="L1210" s="41"/>
      <c r="M1210" s="41"/>
      <c r="N1210" s="41"/>
      <c r="O1210" s="28"/>
      <c r="P1210" s="31" t="str">
        <f t="shared" si="57"/>
        <v>No</v>
      </c>
      <c r="X1210" s="41"/>
      <c r="Y1210" s="41"/>
      <c r="Z1210" s="41"/>
      <c r="AA1210" s="41"/>
      <c r="AB1210" s="28"/>
      <c r="AD1210" s="31"/>
      <c r="AE1210" s="41"/>
      <c r="AF1210" s="41"/>
      <c r="AG1210" s="41"/>
      <c r="AH1210" s="41"/>
      <c r="AI1210" s="41"/>
      <c r="AJ1210" s="41"/>
      <c r="AK1210" s="41"/>
      <c r="AL1210" s="41"/>
    </row>
    <row r="1211" spans="1:38">
      <c r="A1211" s="8" t="str">
        <f>IF('PART III-DEMOGRAPHICS'!A1211="","",'PART III-DEMOGRAPHICS'!A1211)</f>
        <v/>
      </c>
      <c r="B1211" s="9">
        <f t="shared" si="58"/>
        <v>0</v>
      </c>
      <c r="D1211" s="28"/>
      <c r="F1211" s="28"/>
      <c r="G1211" s="28">
        <f t="shared" si="59"/>
        <v>0</v>
      </c>
      <c r="I1211" s="28"/>
      <c r="J1211" s="28"/>
      <c r="K1211" s="41"/>
      <c r="L1211" s="41"/>
      <c r="M1211" s="41"/>
      <c r="N1211" s="41"/>
      <c r="O1211" s="28"/>
      <c r="P1211" s="31" t="str">
        <f t="shared" si="57"/>
        <v>No</v>
      </c>
      <c r="X1211" s="41"/>
      <c r="Y1211" s="41"/>
      <c r="Z1211" s="41"/>
      <c r="AA1211" s="41"/>
      <c r="AB1211" s="28"/>
      <c r="AD1211" s="31"/>
      <c r="AE1211" s="41"/>
      <c r="AF1211" s="41"/>
      <c r="AG1211" s="41"/>
      <c r="AH1211" s="41"/>
      <c r="AI1211" s="41"/>
      <c r="AJ1211" s="41"/>
      <c r="AK1211" s="41"/>
      <c r="AL1211" s="41"/>
    </row>
    <row r="1212" spans="1:38">
      <c r="A1212" s="8" t="str">
        <f>IF('PART III-DEMOGRAPHICS'!A1212="","",'PART III-DEMOGRAPHICS'!A1212)</f>
        <v/>
      </c>
      <c r="B1212" s="9">
        <f t="shared" si="58"/>
        <v>0</v>
      </c>
      <c r="D1212" s="28"/>
      <c r="F1212" s="28"/>
      <c r="G1212" s="28">
        <f t="shared" si="59"/>
        <v>0</v>
      </c>
      <c r="I1212" s="28"/>
      <c r="J1212" s="28"/>
      <c r="K1212" s="41"/>
      <c r="L1212" s="41"/>
      <c r="M1212" s="41"/>
      <c r="N1212" s="41"/>
      <c r="O1212" s="28"/>
      <c r="P1212" s="31" t="str">
        <f t="shared" si="57"/>
        <v>No</v>
      </c>
      <c r="X1212" s="41"/>
      <c r="Y1212" s="41"/>
      <c r="Z1212" s="41"/>
      <c r="AA1212" s="41"/>
      <c r="AB1212" s="28"/>
      <c r="AD1212" s="31"/>
      <c r="AE1212" s="41"/>
      <c r="AF1212" s="41"/>
      <c r="AG1212" s="41"/>
      <c r="AH1212" s="41"/>
      <c r="AI1212" s="41"/>
      <c r="AJ1212" s="41"/>
      <c r="AK1212" s="41"/>
      <c r="AL1212" s="41"/>
    </row>
    <row r="1213" spans="1:38">
      <c r="A1213" s="8" t="str">
        <f>IF('PART III-DEMOGRAPHICS'!A1213="","",'PART III-DEMOGRAPHICS'!A1213)</f>
        <v/>
      </c>
      <c r="B1213" s="9">
        <f t="shared" si="58"/>
        <v>0</v>
      </c>
      <c r="D1213" s="28"/>
      <c r="F1213" s="28"/>
      <c r="G1213" s="28">
        <f t="shared" si="59"/>
        <v>0</v>
      </c>
      <c r="I1213" s="28"/>
      <c r="J1213" s="28"/>
      <c r="K1213" s="41"/>
      <c r="L1213" s="41"/>
      <c r="M1213" s="41"/>
      <c r="N1213" s="41"/>
      <c r="O1213" s="28"/>
      <c r="P1213" s="31" t="str">
        <f t="shared" si="57"/>
        <v>No</v>
      </c>
      <c r="X1213" s="41"/>
      <c r="Y1213" s="41"/>
      <c r="Z1213" s="41"/>
      <c r="AA1213" s="41"/>
      <c r="AB1213" s="28"/>
      <c r="AD1213" s="31"/>
      <c r="AE1213" s="41"/>
      <c r="AF1213" s="41"/>
      <c r="AG1213" s="41"/>
      <c r="AH1213" s="41"/>
      <c r="AI1213" s="41"/>
      <c r="AJ1213" s="41"/>
      <c r="AK1213" s="41"/>
      <c r="AL1213" s="41"/>
    </row>
    <row r="1214" spans="1:38">
      <c r="A1214" s="8" t="str">
        <f>IF('PART III-DEMOGRAPHICS'!A1214="","",'PART III-DEMOGRAPHICS'!A1214)</f>
        <v/>
      </c>
      <c r="B1214" s="9">
        <f t="shared" si="58"/>
        <v>0</v>
      </c>
      <c r="D1214" s="28"/>
      <c r="F1214" s="28"/>
      <c r="G1214" s="28">
        <f t="shared" si="59"/>
        <v>0</v>
      </c>
      <c r="I1214" s="28"/>
      <c r="J1214" s="28"/>
      <c r="K1214" s="41"/>
      <c r="L1214" s="41"/>
      <c r="M1214" s="41"/>
      <c r="N1214" s="41"/>
      <c r="O1214" s="28"/>
      <c r="P1214" s="31" t="str">
        <f t="shared" si="57"/>
        <v>No</v>
      </c>
      <c r="X1214" s="41"/>
      <c r="Y1214" s="41"/>
      <c r="Z1214" s="41"/>
      <c r="AA1214" s="41"/>
      <c r="AB1214" s="28"/>
      <c r="AD1214" s="31"/>
      <c r="AE1214" s="41"/>
      <c r="AF1214" s="41"/>
      <c r="AG1214" s="41"/>
      <c r="AH1214" s="41"/>
      <c r="AI1214" s="41"/>
      <c r="AJ1214" s="41"/>
      <c r="AK1214" s="41"/>
      <c r="AL1214" s="41"/>
    </row>
    <row r="1215" spans="1:38">
      <c r="A1215" s="8" t="str">
        <f>IF('PART III-DEMOGRAPHICS'!A1215="","",'PART III-DEMOGRAPHICS'!A1215)</f>
        <v/>
      </c>
      <c r="B1215" s="9">
        <f t="shared" si="58"/>
        <v>0</v>
      </c>
      <c r="D1215" s="28"/>
      <c r="F1215" s="28"/>
      <c r="G1215" s="28">
        <f t="shared" si="59"/>
        <v>0</v>
      </c>
      <c r="I1215" s="28"/>
      <c r="J1215" s="28"/>
      <c r="K1215" s="41"/>
      <c r="L1215" s="41"/>
      <c r="M1215" s="41"/>
      <c r="N1215" s="41"/>
      <c r="O1215" s="28"/>
      <c r="P1215" s="31" t="str">
        <f t="shared" si="57"/>
        <v>No</v>
      </c>
      <c r="X1215" s="41"/>
      <c r="Y1215" s="41"/>
      <c r="Z1215" s="41"/>
      <c r="AA1215" s="41"/>
      <c r="AB1215" s="28"/>
      <c r="AD1215" s="31"/>
      <c r="AE1215" s="41"/>
      <c r="AF1215" s="41"/>
      <c r="AG1215" s="41"/>
      <c r="AH1215" s="41"/>
      <c r="AI1215" s="41"/>
      <c r="AJ1215" s="41"/>
      <c r="AK1215" s="41"/>
      <c r="AL1215" s="41"/>
    </row>
    <row r="1216" spans="1:38">
      <c r="A1216" s="8" t="str">
        <f>IF('PART III-DEMOGRAPHICS'!A1216="","",'PART III-DEMOGRAPHICS'!A1216)</f>
        <v/>
      </c>
      <c r="B1216" s="9">
        <f t="shared" si="58"/>
        <v>0</v>
      </c>
      <c r="D1216" s="28"/>
      <c r="F1216" s="28"/>
      <c r="G1216" s="28">
        <f t="shared" si="59"/>
        <v>0</v>
      </c>
      <c r="I1216" s="28"/>
      <c r="J1216" s="28"/>
      <c r="K1216" s="41"/>
      <c r="L1216" s="41"/>
      <c r="M1216" s="41"/>
      <c r="N1216" s="41"/>
      <c r="O1216" s="28"/>
      <c r="P1216" s="31" t="str">
        <f t="shared" si="57"/>
        <v>No</v>
      </c>
      <c r="X1216" s="41"/>
      <c r="Y1216" s="41"/>
      <c r="Z1216" s="41"/>
      <c r="AA1216" s="41"/>
      <c r="AB1216" s="28"/>
      <c r="AD1216" s="31"/>
      <c r="AE1216" s="41"/>
      <c r="AF1216" s="41"/>
      <c r="AG1216" s="41"/>
      <c r="AH1216" s="41"/>
      <c r="AI1216" s="41"/>
      <c r="AJ1216" s="41"/>
      <c r="AK1216" s="41"/>
      <c r="AL1216" s="41"/>
    </row>
    <row r="1217" spans="1:38">
      <c r="A1217" s="8" t="str">
        <f>IF('PART III-DEMOGRAPHICS'!A1217="","",'PART III-DEMOGRAPHICS'!A1217)</f>
        <v/>
      </c>
      <c r="B1217" s="9">
        <f t="shared" si="58"/>
        <v>0</v>
      </c>
      <c r="D1217" s="28"/>
      <c r="F1217" s="28"/>
      <c r="G1217" s="28">
        <f t="shared" si="59"/>
        <v>0</v>
      </c>
      <c r="I1217" s="28"/>
      <c r="J1217" s="28"/>
      <c r="K1217" s="41"/>
      <c r="L1217" s="41"/>
      <c r="M1217" s="41"/>
      <c r="N1217" s="41"/>
      <c r="O1217" s="28"/>
      <c r="P1217" s="31" t="str">
        <f t="shared" si="57"/>
        <v>No</v>
      </c>
      <c r="X1217" s="41"/>
      <c r="Y1217" s="41"/>
      <c r="Z1217" s="41"/>
      <c r="AA1217" s="41"/>
      <c r="AB1217" s="28"/>
      <c r="AD1217" s="31"/>
      <c r="AE1217" s="41"/>
      <c r="AF1217" s="41"/>
      <c r="AG1217" s="41"/>
      <c r="AH1217" s="41"/>
      <c r="AI1217" s="41"/>
      <c r="AJ1217" s="41"/>
      <c r="AK1217" s="41"/>
      <c r="AL1217" s="41"/>
    </row>
    <row r="1218" spans="1:38">
      <c r="A1218" s="8" t="str">
        <f>IF('PART III-DEMOGRAPHICS'!A1218="","",'PART III-DEMOGRAPHICS'!A1218)</f>
        <v/>
      </c>
      <c r="B1218" s="9">
        <f t="shared" si="58"/>
        <v>0</v>
      </c>
      <c r="D1218" s="28"/>
      <c r="F1218" s="28"/>
      <c r="G1218" s="28">
        <f t="shared" si="59"/>
        <v>0</v>
      </c>
      <c r="I1218" s="28"/>
      <c r="J1218" s="28"/>
      <c r="K1218" s="41"/>
      <c r="L1218" s="41"/>
      <c r="M1218" s="41"/>
      <c r="N1218" s="41"/>
      <c r="O1218" s="28"/>
      <c r="P1218" s="31" t="str">
        <f t="shared" si="57"/>
        <v>No</v>
      </c>
      <c r="X1218" s="41"/>
      <c r="Y1218" s="41"/>
      <c r="Z1218" s="41"/>
      <c r="AA1218" s="41"/>
      <c r="AB1218" s="28"/>
      <c r="AD1218" s="31"/>
      <c r="AE1218" s="41"/>
      <c r="AF1218" s="41"/>
      <c r="AG1218" s="41"/>
      <c r="AH1218" s="41"/>
      <c r="AI1218" s="41"/>
      <c r="AJ1218" s="41"/>
      <c r="AK1218" s="41"/>
      <c r="AL1218" s="41"/>
    </row>
    <row r="1219" spans="1:38">
      <c r="A1219" s="8" t="str">
        <f>IF('PART III-DEMOGRAPHICS'!A1219="","",'PART III-DEMOGRAPHICS'!A1219)</f>
        <v/>
      </c>
      <c r="B1219" s="9">
        <f t="shared" si="58"/>
        <v>0</v>
      </c>
      <c r="D1219" s="28"/>
      <c r="F1219" s="28"/>
      <c r="G1219" s="28">
        <f t="shared" si="59"/>
        <v>0</v>
      </c>
      <c r="I1219" s="28"/>
      <c r="J1219" s="28"/>
      <c r="K1219" s="41"/>
      <c r="L1219" s="41"/>
      <c r="M1219" s="41"/>
      <c r="N1219" s="41"/>
      <c r="O1219" s="28"/>
      <c r="P1219" s="31" t="str">
        <f t="shared" si="57"/>
        <v>No</v>
      </c>
      <c r="X1219" s="41"/>
      <c r="Y1219" s="41"/>
      <c r="Z1219" s="41"/>
      <c r="AA1219" s="41"/>
      <c r="AB1219" s="28"/>
      <c r="AD1219" s="31"/>
      <c r="AE1219" s="41"/>
      <c r="AF1219" s="41"/>
      <c r="AG1219" s="41"/>
      <c r="AH1219" s="41"/>
      <c r="AI1219" s="41"/>
      <c r="AJ1219" s="41"/>
      <c r="AK1219" s="41"/>
      <c r="AL1219" s="41"/>
    </row>
    <row r="1220" spans="1:38">
      <c r="A1220" s="8" t="str">
        <f>IF('PART III-DEMOGRAPHICS'!A1220="","",'PART III-DEMOGRAPHICS'!A1220)</f>
        <v/>
      </c>
      <c r="B1220" s="9">
        <f t="shared" si="58"/>
        <v>0</v>
      </c>
      <c r="D1220" s="28"/>
      <c r="F1220" s="28"/>
      <c r="G1220" s="28">
        <f t="shared" si="59"/>
        <v>0</v>
      </c>
      <c r="I1220" s="28"/>
      <c r="J1220" s="28"/>
      <c r="K1220" s="41"/>
      <c r="L1220" s="41"/>
      <c r="M1220" s="41"/>
      <c r="N1220" s="41"/>
      <c r="O1220" s="28"/>
      <c r="P1220" s="31" t="str">
        <f t="shared" si="57"/>
        <v>No</v>
      </c>
      <c r="X1220" s="41"/>
      <c r="Y1220" s="41"/>
      <c r="Z1220" s="41"/>
      <c r="AA1220" s="41"/>
      <c r="AB1220" s="28"/>
      <c r="AD1220" s="31"/>
      <c r="AE1220" s="41"/>
      <c r="AF1220" s="41"/>
      <c r="AG1220" s="41"/>
      <c r="AH1220" s="41"/>
      <c r="AI1220" s="41"/>
      <c r="AJ1220" s="41"/>
      <c r="AK1220" s="41"/>
      <c r="AL1220" s="41"/>
    </row>
    <row r="1221" spans="1:38">
      <c r="A1221" s="8" t="str">
        <f>IF('PART III-DEMOGRAPHICS'!A1221="","",'PART III-DEMOGRAPHICS'!A1221)</f>
        <v/>
      </c>
      <c r="B1221" s="9">
        <f t="shared" si="58"/>
        <v>0</v>
      </c>
      <c r="D1221" s="28"/>
      <c r="F1221" s="28"/>
      <c r="G1221" s="28">
        <f t="shared" si="59"/>
        <v>0</v>
      </c>
      <c r="I1221" s="28"/>
      <c r="J1221" s="28"/>
      <c r="K1221" s="41"/>
      <c r="L1221" s="41"/>
      <c r="M1221" s="41"/>
      <c r="N1221" s="41"/>
      <c r="O1221" s="28"/>
      <c r="P1221" s="31" t="str">
        <f t="shared" si="57"/>
        <v>No</v>
      </c>
      <c r="X1221" s="41"/>
      <c r="Y1221" s="41"/>
      <c r="Z1221" s="41"/>
      <c r="AA1221" s="41"/>
      <c r="AB1221" s="28"/>
      <c r="AD1221" s="31"/>
      <c r="AE1221" s="41"/>
      <c r="AF1221" s="41"/>
      <c r="AG1221" s="41"/>
      <c r="AH1221" s="41"/>
      <c r="AI1221" s="41"/>
      <c r="AJ1221" s="41"/>
      <c r="AK1221" s="41"/>
      <c r="AL1221" s="41"/>
    </row>
    <row r="1222" spans="1:38">
      <c r="A1222" s="8" t="str">
        <f>IF('PART III-DEMOGRAPHICS'!A1222="","",'PART III-DEMOGRAPHICS'!A1222)</f>
        <v/>
      </c>
      <c r="B1222" s="9">
        <f t="shared" si="58"/>
        <v>0</v>
      </c>
      <c r="D1222" s="28"/>
      <c r="F1222" s="28"/>
      <c r="G1222" s="28">
        <f t="shared" si="59"/>
        <v>0</v>
      </c>
      <c r="I1222" s="28"/>
      <c r="J1222" s="28"/>
      <c r="K1222" s="41"/>
      <c r="L1222" s="41"/>
      <c r="M1222" s="41"/>
      <c r="N1222" s="41"/>
      <c r="O1222" s="28"/>
      <c r="P1222" s="31" t="str">
        <f t="shared" si="57"/>
        <v>No</v>
      </c>
      <c r="X1222" s="41"/>
      <c r="Y1222" s="41"/>
      <c r="Z1222" s="41"/>
      <c r="AA1222" s="41"/>
      <c r="AB1222" s="28"/>
      <c r="AD1222" s="31"/>
      <c r="AE1222" s="41"/>
      <c r="AF1222" s="41"/>
      <c r="AG1222" s="41"/>
      <c r="AH1222" s="41"/>
      <c r="AI1222" s="41"/>
      <c r="AJ1222" s="41"/>
      <c r="AK1222" s="41"/>
      <c r="AL1222" s="41"/>
    </row>
    <row r="1223" spans="1:38">
      <c r="A1223" s="8" t="str">
        <f>IF('PART III-DEMOGRAPHICS'!A1223="","",'PART III-DEMOGRAPHICS'!A1223)</f>
        <v/>
      </c>
      <c r="B1223" s="9">
        <f t="shared" si="58"/>
        <v>0</v>
      </c>
      <c r="D1223" s="28"/>
      <c r="F1223" s="28"/>
      <c r="G1223" s="28">
        <f t="shared" si="59"/>
        <v>0</v>
      </c>
      <c r="I1223" s="28"/>
      <c r="J1223" s="28"/>
      <c r="K1223" s="41"/>
      <c r="L1223" s="41"/>
      <c r="M1223" s="41"/>
      <c r="N1223" s="41"/>
      <c r="O1223" s="28"/>
      <c r="P1223" s="31" t="str">
        <f t="shared" si="57"/>
        <v>No</v>
      </c>
      <c r="X1223" s="41"/>
      <c r="Y1223" s="41"/>
      <c r="Z1223" s="41"/>
      <c r="AA1223" s="41"/>
      <c r="AB1223" s="28"/>
      <c r="AD1223" s="31"/>
      <c r="AE1223" s="41"/>
      <c r="AF1223" s="41"/>
      <c r="AG1223" s="41"/>
      <c r="AH1223" s="41"/>
      <c r="AI1223" s="41"/>
      <c r="AJ1223" s="41"/>
      <c r="AK1223" s="41"/>
      <c r="AL1223" s="41"/>
    </row>
    <row r="1224" spans="1:38">
      <c r="A1224" s="8" t="str">
        <f>IF('PART III-DEMOGRAPHICS'!A1224="","",'PART III-DEMOGRAPHICS'!A1224)</f>
        <v/>
      </c>
      <c r="B1224" s="9">
        <f t="shared" si="58"/>
        <v>0</v>
      </c>
      <c r="D1224" s="28"/>
      <c r="F1224" s="28"/>
      <c r="G1224" s="28">
        <f t="shared" si="59"/>
        <v>0</v>
      </c>
      <c r="I1224" s="28"/>
      <c r="J1224" s="28"/>
      <c r="K1224" s="41"/>
      <c r="L1224" s="41"/>
      <c r="M1224" s="41"/>
      <c r="N1224" s="41"/>
      <c r="O1224" s="28"/>
      <c r="P1224" s="31" t="str">
        <f t="shared" ref="P1224:P1287" si="60">IF(OR(Q1224="Yes",R1224="Yes",S1224="Yes",T1224="Yes",U1224="Yes",V1224="Yes",W1224="Yes"),"Yes","No")</f>
        <v>No</v>
      </c>
      <c r="X1224" s="41"/>
      <c r="Y1224" s="41"/>
      <c r="Z1224" s="41"/>
      <c r="AA1224" s="41"/>
      <c r="AB1224" s="28"/>
      <c r="AD1224" s="31"/>
      <c r="AE1224" s="41"/>
      <c r="AF1224" s="41"/>
      <c r="AG1224" s="41"/>
      <c r="AH1224" s="41"/>
      <c r="AI1224" s="41"/>
      <c r="AJ1224" s="41"/>
      <c r="AK1224" s="41"/>
      <c r="AL1224" s="41"/>
    </row>
    <row r="1225" spans="1:38">
      <c r="A1225" s="8" t="str">
        <f>IF('PART III-DEMOGRAPHICS'!A1225="","",'PART III-DEMOGRAPHICS'!A1225)</f>
        <v/>
      </c>
      <c r="B1225" s="9">
        <f t="shared" si="58"/>
        <v>0</v>
      </c>
      <c r="D1225" s="28"/>
      <c r="F1225" s="28"/>
      <c r="G1225" s="28">
        <f t="shared" si="59"/>
        <v>0</v>
      </c>
      <c r="I1225" s="28"/>
      <c r="J1225" s="28"/>
      <c r="K1225" s="41"/>
      <c r="L1225" s="41"/>
      <c r="M1225" s="41"/>
      <c r="N1225" s="41"/>
      <c r="O1225" s="28"/>
      <c r="P1225" s="31" t="str">
        <f t="shared" si="60"/>
        <v>No</v>
      </c>
      <c r="X1225" s="41"/>
      <c r="Y1225" s="41"/>
      <c r="Z1225" s="41"/>
      <c r="AA1225" s="41"/>
      <c r="AB1225" s="28"/>
      <c r="AD1225" s="31"/>
      <c r="AE1225" s="41"/>
      <c r="AF1225" s="41"/>
      <c r="AG1225" s="41"/>
      <c r="AH1225" s="41"/>
      <c r="AI1225" s="41"/>
      <c r="AJ1225" s="41"/>
      <c r="AK1225" s="41"/>
      <c r="AL1225" s="41"/>
    </row>
    <row r="1226" spans="1:38">
      <c r="A1226" s="8" t="str">
        <f>IF('PART III-DEMOGRAPHICS'!A1226="","",'PART III-DEMOGRAPHICS'!A1226)</f>
        <v/>
      </c>
      <c r="B1226" s="9">
        <f t="shared" si="58"/>
        <v>0</v>
      </c>
      <c r="D1226" s="28"/>
      <c r="F1226" s="28"/>
      <c r="G1226" s="28">
        <f t="shared" si="59"/>
        <v>0</v>
      </c>
      <c r="I1226" s="28"/>
      <c r="J1226" s="28"/>
      <c r="K1226" s="41"/>
      <c r="L1226" s="41"/>
      <c r="M1226" s="41"/>
      <c r="N1226" s="41"/>
      <c r="O1226" s="28"/>
      <c r="P1226" s="31" t="str">
        <f t="shared" si="60"/>
        <v>No</v>
      </c>
      <c r="X1226" s="41"/>
      <c r="Y1226" s="41"/>
      <c r="Z1226" s="41"/>
      <c r="AA1226" s="41"/>
      <c r="AB1226" s="28"/>
      <c r="AD1226" s="31"/>
      <c r="AE1226" s="41"/>
      <c r="AF1226" s="41"/>
      <c r="AG1226" s="41"/>
      <c r="AH1226" s="41"/>
      <c r="AI1226" s="41"/>
      <c r="AJ1226" s="41"/>
      <c r="AK1226" s="41"/>
      <c r="AL1226" s="41"/>
    </row>
    <row r="1227" spans="1:38">
      <c r="A1227" s="8" t="str">
        <f>IF('PART III-DEMOGRAPHICS'!A1227="","",'PART III-DEMOGRAPHICS'!A1227)</f>
        <v/>
      </c>
      <c r="B1227" s="9">
        <f t="shared" ref="B1227:B1290" si="61">D1227+F1227</f>
        <v>0</v>
      </c>
      <c r="D1227" s="28"/>
      <c r="F1227" s="28"/>
      <c r="G1227" s="28">
        <f t="shared" ref="G1227:G1290" si="62">I1227+J1227</f>
        <v>0</v>
      </c>
      <c r="I1227" s="28"/>
      <c r="J1227" s="28"/>
      <c r="K1227" s="41"/>
      <c r="L1227" s="41"/>
      <c r="M1227" s="41"/>
      <c r="N1227" s="41"/>
      <c r="O1227" s="28"/>
      <c r="P1227" s="31" t="str">
        <f t="shared" si="60"/>
        <v>No</v>
      </c>
      <c r="X1227" s="41"/>
      <c r="Y1227" s="41"/>
      <c r="Z1227" s="41"/>
      <c r="AA1227" s="41"/>
      <c r="AB1227" s="28"/>
      <c r="AD1227" s="31"/>
      <c r="AE1227" s="41"/>
      <c r="AF1227" s="41"/>
      <c r="AG1227" s="41"/>
      <c r="AH1227" s="41"/>
      <c r="AI1227" s="41"/>
      <c r="AJ1227" s="41"/>
      <c r="AK1227" s="41"/>
      <c r="AL1227" s="41"/>
    </row>
    <row r="1228" spans="1:38">
      <c r="A1228" s="8" t="str">
        <f>IF('PART III-DEMOGRAPHICS'!A1228="","",'PART III-DEMOGRAPHICS'!A1228)</f>
        <v/>
      </c>
      <c r="B1228" s="9">
        <f t="shared" si="61"/>
        <v>0</v>
      </c>
      <c r="D1228" s="28"/>
      <c r="F1228" s="28"/>
      <c r="G1228" s="28">
        <f t="shared" si="62"/>
        <v>0</v>
      </c>
      <c r="I1228" s="28"/>
      <c r="J1228" s="28"/>
      <c r="K1228" s="41"/>
      <c r="L1228" s="41"/>
      <c r="M1228" s="41"/>
      <c r="N1228" s="41"/>
      <c r="O1228" s="28"/>
      <c r="P1228" s="31" t="str">
        <f t="shared" si="60"/>
        <v>No</v>
      </c>
      <c r="X1228" s="41"/>
      <c r="Y1228" s="41"/>
      <c r="Z1228" s="41"/>
      <c r="AA1228" s="41"/>
      <c r="AB1228" s="28"/>
      <c r="AD1228" s="31"/>
      <c r="AE1228" s="41"/>
      <c r="AF1228" s="41"/>
      <c r="AG1228" s="41"/>
      <c r="AH1228" s="41"/>
      <c r="AI1228" s="41"/>
      <c r="AJ1228" s="41"/>
      <c r="AK1228" s="41"/>
      <c r="AL1228" s="41"/>
    </row>
    <row r="1229" spans="1:38">
      <c r="A1229" s="8" t="str">
        <f>IF('PART III-DEMOGRAPHICS'!A1229="","",'PART III-DEMOGRAPHICS'!A1229)</f>
        <v/>
      </c>
      <c r="B1229" s="9">
        <f t="shared" si="61"/>
        <v>0</v>
      </c>
      <c r="D1229" s="28"/>
      <c r="F1229" s="28"/>
      <c r="G1229" s="28">
        <f t="shared" si="62"/>
        <v>0</v>
      </c>
      <c r="I1229" s="28"/>
      <c r="J1229" s="28"/>
      <c r="K1229" s="41"/>
      <c r="L1229" s="41"/>
      <c r="M1229" s="41"/>
      <c r="N1229" s="41"/>
      <c r="O1229" s="28"/>
      <c r="P1229" s="31" t="str">
        <f t="shared" si="60"/>
        <v>No</v>
      </c>
      <c r="X1229" s="41"/>
      <c r="Y1229" s="41"/>
      <c r="Z1229" s="41"/>
      <c r="AA1229" s="41"/>
      <c r="AB1229" s="28"/>
      <c r="AD1229" s="31"/>
      <c r="AE1229" s="41"/>
      <c r="AF1229" s="41"/>
      <c r="AG1229" s="41"/>
      <c r="AH1229" s="41"/>
      <c r="AI1229" s="41"/>
      <c r="AJ1229" s="41"/>
      <c r="AK1229" s="41"/>
      <c r="AL1229" s="41"/>
    </row>
    <row r="1230" spans="1:38">
      <c r="A1230" s="8" t="str">
        <f>IF('PART III-DEMOGRAPHICS'!A1230="","",'PART III-DEMOGRAPHICS'!A1230)</f>
        <v/>
      </c>
      <c r="B1230" s="9">
        <f t="shared" si="61"/>
        <v>0</v>
      </c>
      <c r="D1230" s="28"/>
      <c r="F1230" s="28"/>
      <c r="G1230" s="28">
        <f t="shared" si="62"/>
        <v>0</v>
      </c>
      <c r="I1230" s="28"/>
      <c r="J1230" s="28"/>
      <c r="K1230" s="41"/>
      <c r="L1230" s="41"/>
      <c r="M1230" s="41"/>
      <c r="N1230" s="41"/>
      <c r="O1230" s="28"/>
      <c r="P1230" s="31" t="str">
        <f t="shared" si="60"/>
        <v>No</v>
      </c>
      <c r="X1230" s="41"/>
      <c r="Y1230" s="41"/>
      <c r="Z1230" s="41"/>
      <c r="AA1230" s="41"/>
      <c r="AB1230" s="28"/>
      <c r="AD1230" s="31"/>
      <c r="AE1230" s="41"/>
      <c r="AF1230" s="41"/>
      <c r="AG1230" s="41"/>
      <c r="AH1230" s="41"/>
      <c r="AI1230" s="41"/>
      <c r="AJ1230" s="41"/>
      <c r="AK1230" s="41"/>
      <c r="AL1230" s="41"/>
    </row>
    <row r="1231" spans="1:38">
      <c r="A1231" s="8" t="str">
        <f>IF('PART III-DEMOGRAPHICS'!A1231="","",'PART III-DEMOGRAPHICS'!A1231)</f>
        <v/>
      </c>
      <c r="B1231" s="9">
        <f t="shared" si="61"/>
        <v>0</v>
      </c>
      <c r="D1231" s="28"/>
      <c r="F1231" s="28"/>
      <c r="G1231" s="28">
        <f t="shared" si="62"/>
        <v>0</v>
      </c>
      <c r="I1231" s="28"/>
      <c r="J1231" s="28"/>
      <c r="K1231" s="41"/>
      <c r="L1231" s="41"/>
      <c r="M1231" s="41"/>
      <c r="N1231" s="41"/>
      <c r="O1231" s="28"/>
      <c r="P1231" s="31" t="str">
        <f t="shared" si="60"/>
        <v>No</v>
      </c>
      <c r="X1231" s="41"/>
      <c r="Y1231" s="41"/>
      <c r="Z1231" s="41"/>
      <c r="AA1231" s="41"/>
      <c r="AB1231" s="28"/>
      <c r="AD1231" s="31"/>
      <c r="AE1231" s="41"/>
      <c r="AF1231" s="41"/>
      <c r="AG1231" s="41"/>
      <c r="AH1231" s="41"/>
      <c r="AI1231" s="41"/>
      <c r="AJ1231" s="41"/>
      <c r="AK1231" s="41"/>
      <c r="AL1231" s="41"/>
    </row>
    <row r="1232" spans="1:38">
      <c r="A1232" s="8" t="str">
        <f>IF('PART III-DEMOGRAPHICS'!A1232="","",'PART III-DEMOGRAPHICS'!A1232)</f>
        <v/>
      </c>
      <c r="B1232" s="9">
        <f t="shared" si="61"/>
        <v>0</v>
      </c>
      <c r="D1232" s="28"/>
      <c r="F1232" s="28"/>
      <c r="G1232" s="28">
        <f t="shared" si="62"/>
        <v>0</v>
      </c>
      <c r="I1232" s="28"/>
      <c r="J1232" s="28"/>
      <c r="K1232" s="41"/>
      <c r="L1232" s="41"/>
      <c r="M1232" s="41"/>
      <c r="N1232" s="41"/>
      <c r="O1232" s="28"/>
      <c r="P1232" s="31" t="str">
        <f t="shared" si="60"/>
        <v>No</v>
      </c>
      <c r="X1232" s="41"/>
      <c r="Y1232" s="41"/>
      <c r="Z1232" s="41"/>
      <c r="AA1232" s="41"/>
      <c r="AB1232" s="28"/>
      <c r="AD1232" s="31"/>
      <c r="AE1232" s="41"/>
      <c r="AF1232" s="41"/>
      <c r="AG1232" s="41"/>
      <c r="AH1232" s="41"/>
      <c r="AI1232" s="41"/>
      <c r="AJ1232" s="41"/>
      <c r="AK1232" s="41"/>
      <c r="AL1232" s="41"/>
    </row>
    <row r="1233" spans="1:38">
      <c r="A1233" s="8" t="str">
        <f>IF('PART III-DEMOGRAPHICS'!A1233="","",'PART III-DEMOGRAPHICS'!A1233)</f>
        <v/>
      </c>
      <c r="B1233" s="9">
        <f t="shared" si="61"/>
        <v>0</v>
      </c>
      <c r="D1233" s="28"/>
      <c r="F1233" s="28"/>
      <c r="G1233" s="28">
        <f t="shared" si="62"/>
        <v>0</v>
      </c>
      <c r="I1233" s="28"/>
      <c r="J1233" s="28"/>
      <c r="K1233" s="41"/>
      <c r="L1233" s="41"/>
      <c r="M1233" s="41"/>
      <c r="N1233" s="41"/>
      <c r="O1233" s="28"/>
      <c r="P1233" s="31" t="str">
        <f t="shared" si="60"/>
        <v>No</v>
      </c>
      <c r="X1233" s="41"/>
      <c r="Y1233" s="41"/>
      <c r="Z1233" s="41"/>
      <c r="AA1233" s="41"/>
      <c r="AB1233" s="28"/>
      <c r="AD1233" s="31"/>
      <c r="AE1233" s="41"/>
      <c r="AF1233" s="41"/>
      <c r="AG1233" s="41"/>
      <c r="AH1233" s="41"/>
      <c r="AI1233" s="41"/>
      <c r="AJ1233" s="41"/>
      <c r="AK1233" s="41"/>
      <c r="AL1233" s="41"/>
    </row>
    <row r="1234" spans="1:38">
      <c r="A1234" s="8" t="str">
        <f>IF('PART III-DEMOGRAPHICS'!A1234="","",'PART III-DEMOGRAPHICS'!A1234)</f>
        <v/>
      </c>
      <c r="B1234" s="9">
        <f t="shared" si="61"/>
        <v>0</v>
      </c>
      <c r="D1234" s="28"/>
      <c r="F1234" s="28"/>
      <c r="G1234" s="28">
        <f t="shared" si="62"/>
        <v>0</v>
      </c>
      <c r="I1234" s="28"/>
      <c r="J1234" s="28"/>
      <c r="K1234" s="41"/>
      <c r="L1234" s="41"/>
      <c r="M1234" s="41"/>
      <c r="N1234" s="41"/>
      <c r="O1234" s="28"/>
      <c r="P1234" s="31" t="str">
        <f t="shared" si="60"/>
        <v>No</v>
      </c>
      <c r="X1234" s="41"/>
      <c r="Y1234" s="41"/>
      <c r="Z1234" s="41"/>
      <c r="AA1234" s="41"/>
      <c r="AB1234" s="28"/>
      <c r="AD1234" s="31"/>
      <c r="AE1234" s="41"/>
      <c r="AF1234" s="41"/>
      <c r="AG1234" s="41"/>
      <c r="AH1234" s="41"/>
      <c r="AI1234" s="41"/>
      <c r="AJ1234" s="41"/>
      <c r="AK1234" s="41"/>
      <c r="AL1234" s="41"/>
    </row>
    <row r="1235" spans="1:38">
      <c r="A1235" s="8" t="str">
        <f>IF('PART III-DEMOGRAPHICS'!A1235="","",'PART III-DEMOGRAPHICS'!A1235)</f>
        <v/>
      </c>
      <c r="B1235" s="9">
        <f t="shared" si="61"/>
        <v>0</v>
      </c>
      <c r="D1235" s="28"/>
      <c r="F1235" s="28"/>
      <c r="G1235" s="28">
        <f t="shared" si="62"/>
        <v>0</v>
      </c>
      <c r="I1235" s="28"/>
      <c r="J1235" s="28"/>
      <c r="K1235" s="41"/>
      <c r="L1235" s="41"/>
      <c r="M1235" s="41"/>
      <c r="N1235" s="41"/>
      <c r="O1235" s="28"/>
      <c r="P1235" s="31" t="str">
        <f t="shared" si="60"/>
        <v>No</v>
      </c>
      <c r="X1235" s="41"/>
      <c r="Y1235" s="41"/>
      <c r="Z1235" s="41"/>
      <c r="AA1235" s="41"/>
      <c r="AB1235" s="28"/>
      <c r="AD1235" s="31"/>
      <c r="AE1235" s="41"/>
      <c r="AF1235" s="41"/>
      <c r="AG1235" s="41"/>
      <c r="AH1235" s="41"/>
      <c r="AI1235" s="41"/>
      <c r="AJ1235" s="41"/>
      <c r="AK1235" s="41"/>
      <c r="AL1235" s="41"/>
    </row>
    <row r="1236" spans="1:38">
      <c r="A1236" s="8" t="str">
        <f>IF('PART III-DEMOGRAPHICS'!A1236="","",'PART III-DEMOGRAPHICS'!A1236)</f>
        <v/>
      </c>
      <c r="B1236" s="9">
        <f t="shared" si="61"/>
        <v>0</v>
      </c>
      <c r="D1236" s="28"/>
      <c r="F1236" s="28"/>
      <c r="G1236" s="28">
        <f t="shared" si="62"/>
        <v>0</v>
      </c>
      <c r="I1236" s="28"/>
      <c r="J1236" s="28"/>
      <c r="K1236" s="41"/>
      <c r="L1236" s="41"/>
      <c r="M1236" s="41"/>
      <c r="N1236" s="41"/>
      <c r="O1236" s="28"/>
      <c r="P1236" s="31" t="str">
        <f t="shared" si="60"/>
        <v>No</v>
      </c>
      <c r="X1236" s="41"/>
      <c r="Y1236" s="41"/>
      <c r="Z1236" s="41"/>
      <c r="AA1236" s="41"/>
      <c r="AB1236" s="28"/>
      <c r="AD1236" s="31"/>
      <c r="AE1236" s="41"/>
      <c r="AF1236" s="41"/>
      <c r="AG1236" s="41"/>
      <c r="AH1236" s="41"/>
      <c r="AI1236" s="41"/>
      <c r="AJ1236" s="41"/>
      <c r="AK1236" s="41"/>
      <c r="AL1236" s="41"/>
    </row>
    <row r="1237" spans="1:38">
      <c r="A1237" s="8" t="str">
        <f>IF('PART III-DEMOGRAPHICS'!A1237="","",'PART III-DEMOGRAPHICS'!A1237)</f>
        <v/>
      </c>
      <c r="B1237" s="9">
        <f t="shared" si="61"/>
        <v>0</v>
      </c>
      <c r="D1237" s="28"/>
      <c r="F1237" s="28"/>
      <c r="G1237" s="28">
        <f t="shared" si="62"/>
        <v>0</v>
      </c>
      <c r="I1237" s="28"/>
      <c r="J1237" s="28"/>
      <c r="K1237" s="41"/>
      <c r="L1237" s="41"/>
      <c r="M1237" s="41"/>
      <c r="N1237" s="41"/>
      <c r="O1237" s="28"/>
      <c r="P1237" s="31" t="str">
        <f t="shared" si="60"/>
        <v>No</v>
      </c>
      <c r="X1237" s="41"/>
      <c r="Y1237" s="41"/>
      <c r="Z1237" s="41"/>
      <c r="AA1237" s="41"/>
      <c r="AB1237" s="28"/>
      <c r="AD1237" s="31"/>
      <c r="AE1237" s="41"/>
      <c r="AF1237" s="41"/>
      <c r="AG1237" s="41"/>
      <c r="AH1237" s="41"/>
      <c r="AI1237" s="41"/>
      <c r="AJ1237" s="41"/>
      <c r="AK1237" s="41"/>
      <c r="AL1237" s="41"/>
    </row>
    <row r="1238" spans="1:38">
      <c r="A1238" s="8" t="str">
        <f>IF('PART III-DEMOGRAPHICS'!A1238="","",'PART III-DEMOGRAPHICS'!A1238)</f>
        <v/>
      </c>
      <c r="B1238" s="9">
        <f t="shared" si="61"/>
        <v>0</v>
      </c>
      <c r="D1238" s="28"/>
      <c r="F1238" s="28"/>
      <c r="G1238" s="28">
        <f t="shared" si="62"/>
        <v>0</v>
      </c>
      <c r="I1238" s="28"/>
      <c r="J1238" s="28"/>
      <c r="K1238" s="41"/>
      <c r="L1238" s="41"/>
      <c r="M1238" s="41"/>
      <c r="N1238" s="41"/>
      <c r="O1238" s="28"/>
      <c r="P1238" s="31" t="str">
        <f t="shared" si="60"/>
        <v>No</v>
      </c>
      <c r="X1238" s="41"/>
      <c r="Y1238" s="41"/>
      <c r="Z1238" s="41"/>
      <c r="AA1238" s="41"/>
      <c r="AB1238" s="28"/>
      <c r="AD1238" s="31"/>
      <c r="AE1238" s="41"/>
      <c r="AF1238" s="41"/>
      <c r="AG1238" s="41"/>
      <c r="AH1238" s="41"/>
      <c r="AI1238" s="41"/>
      <c r="AJ1238" s="41"/>
      <c r="AK1238" s="41"/>
      <c r="AL1238" s="41"/>
    </row>
    <row r="1239" spans="1:38">
      <c r="A1239" s="8" t="str">
        <f>IF('PART III-DEMOGRAPHICS'!A1239="","",'PART III-DEMOGRAPHICS'!A1239)</f>
        <v/>
      </c>
      <c r="B1239" s="9">
        <f t="shared" si="61"/>
        <v>0</v>
      </c>
      <c r="D1239" s="28"/>
      <c r="F1239" s="28"/>
      <c r="G1239" s="28">
        <f t="shared" si="62"/>
        <v>0</v>
      </c>
      <c r="I1239" s="28"/>
      <c r="J1239" s="28"/>
      <c r="K1239" s="41"/>
      <c r="L1239" s="41"/>
      <c r="M1239" s="41"/>
      <c r="N1239" s="41"/>
      <c r="O1239" s="28"/>
      <c r="P1239" s="31" t="str">
        <f t="shared" si="60"/>
        <v>No</v>
      </c>
      <c r="X1239" s="41"/>
      <c r="Y1239" s="41"/>
      <c r="Z1239" s="41"/>
      <c r="AA1239" s="41"/>
      <c r="AB1239" s="28"/>
      <c r="AD1239" s="31"/>
      <c r="AE1239" s="41"/>
      <c r="AF1239" s="41"/>
      <c r="AG1239" s="41"/>
      <c r="AH1239" s="41"/>
      <c r="AI1239" s="41"/>
      <c r="AJ1239" s="41"/>
      <c r="AK1239" s="41"/>
      <c r="AL1239" s="41"/>
    </row>
    <row r="1240" spans="1:38">
      <c r="A1240" s="8" t="str">
        <f>IF('PART III-DEMOGRAPHICS'!A1240="","",'PART III-DEMOGRAPHICS'!A1240)</f>
        <v/>
      </c>
      <c r="B1240" s="9">
        <f t="shared" si="61"/>
        <v>0</v>
      </c>
      <c r="D1240" s="28"/>
      <c r="F1240" s="28"/>
      <c r="G1240" s="28">
        <f t="shared" si="62"/>
        <v>0</v>
      </c>
      <c r="I1240" s="28"/>
      <c r="J1240" s="28"/>
      <c r="K1240" s="41"/>
      <c r="L1240" s="41"/>
      <c r="M1240" s="41"/>
      <c r="N1240" s="41"/>
      <c r="O1240" s="28"/>
      <c r="P1240" s="31" t="str">
        <f t="shared" si="60"/>
        <v>No</v>
      </c>
      <c r="X1240" s="41"/>
      <c r="Y1240" s="41"/>
      <c r="Z1240" s="41"/>
      <c r="AA1240" s="41"/>
      <c r="AB1240" s="28"/>
      <c r="AD1240" s="31"/>
      <c r="AE1240" s="41"/>
      <c r="AF1240" s="41"/>
      <c r="AG1240" s="41"/>
      <c r="AH1240" s="41"/>
      <c r="AI1240" s="41"/>
      <c r="AJ1240" s="41"/>
      <c r="AK1240" s="41"/>
      <c r="AL1240" s="41"/>
    </row>
    <row r="1241" spans="1:38">
      <c r="A1241" s="8" t="str">
        <f>IF('PART III-DEMOGRAPHICS'!A1241="","",'PART III-DEMOGRAPHICS'!A1241)</f>
        <v/>
      </c>
      <c r="B1241" s="9">
        <f t="shared" si="61"/>
        <v>0</v>
      </c>
      <c r="D1241" s="28"/>
      <c r="F1241" s="28"/>
      <c r="G1241" s="28">
        <f t="shared" si="62"/>
        <v>0</v>
      </c>
      <c r="I1241" s="28"/>
      <c r="J1241" s="28"/>
      <c r="K1241" s="41"/>
      <c r="L1241" s="41"/>
      <c r="M1241" s="41"/>
      <c r="N1241" s="41"/>
      <c r="O1241" s="28"/>
      <c r="P1241" s="31" t="str">
        <f t="shared" si="60"/>
        <v>No</v>
      </c>
      <c r="X1241" s="41"/>
      <c r="Y1241" s="41"/>
      <c r="Z1241" s="41"/>
      <c r="AA1241" s="41"/>
      <c r="AB1241" s="28"/>
      <c r="AD1241" s="31"/>
      <c r="AE1241" s="41"/>
      <c r="AF1241" s="41"/>
      <c r="AG1241" s="41"/>
      <c r="AH1241" s="41"/>
      <c r="AI1241" s="41"/>
      <c r="AJ1241" s="41"/>
      <c r="AK1241" s="41"/>
      <c r="AL1241" s="41"/>
    </row>
    <row r="1242" spans="1:38">
      <c r="A1242" s="8" t="str">
        <f>IF('PART III-DEMOGRAPHICS'!A1242="","",'PART III-DEMOGRAPHICS'!A1242)</f>
        <v/>
      </c>
      <c r="B1242" s="9">
        <f t="shared" si="61"/>
        <v>0</v>
      </c>
      <c r="D1242" s="28"/>
      <c r="F1242" s="28"/>
      <c r="G1242" s="28">
        <f t="shared" si="62"/>
        <v>0</v>
      </c>
      <c r="I1242" s="28"/>
      <c r="J1242" s="28"/>
      <c r="K1242" s="41"/>
      <c r="L1242" s="41"/>
      <c r="M1242" s="41"/>
      <c r="N1242" s="41"/>
      <c r="O1242" s="28"/>
      <c r="P1242" s="31" t="str">
        <f t="shared" si="60"/>
        <v>No</v>
      </c>
      <c r="X1242" s="41"/>
      <c r="Y1242" s="41"/>
      <c r="Z1242" s="41"/>
      <c r="AA1242" s="41"/>
      <c r="AB1242" s="28"/>
      <c r="AD1242" s="31"/>
      <c r="AE1242" s="41"/>
      <c r="AF1242" s="41"/>
      <c r="AG1242" s="41"/>
      <c r="AH1242" s="41"/>
      <c r="AI1242" s="41"/>
      <c r="AJ1242" s="41"/>
      <c r="AK1242" s="41"/>
      <c r="AL1242" s="41"/>
    </row>
    <row r="1243" spans="1:38">
      <c r="A1243" s="8" t="str">
        <f>IF('PART III-DEMOGRAPHICS'!A1243="","",'PART III-DEMOGRAPHICS'!A1243)</f>
        <v/>
      </c>
      <c r="B1243" s="9">
        <f t="shared" si="61"/>
        <v>0</v>
      </c>
      <c r="D1243" s="28"/>
      <c r="F1243" s="28"/>
      <c r="G1243" s="28">
        <f t="shared" si="62"/>
        <v>0</v>
      </c>
      <c r="I1243" s="28"/>
      <c r="J1243" s="28"/>
      <c r="K1243" s="41"/>
      <c r="L1243" s="41"/>
      <c r="M1243" s="41"/>
      <c r="N1243" s="41"/>
      <c r="O1243" s="28"/>
      <c r="P1243" s="31" t="str">
        <f t="shared" si="60"/>
        <v>No</v>
      </c>
      <c r="X1243" s="41"/>
      <c r="Y1243" s="41"/>
      <c r="Z1243" s="41"/>
      <c r="AA1243" s="41"/>
      <c r="AB1243" s="28"/>
      <c r="AD1243" s="31"/>
      <c r="AE1243" s="41"/>
      <c r="AF1243" s="41"/>
      <c r="AG1243" s="41"/>
      <c r="AH1243" s="41"/>
      <c r="AI1243" s="41"/>
      <c r="AJ1243" s="41"/>
      <c r="AK1243" s="41"/>
      <c r="AL1243" s="41"/>
    </row>
    <row r="1244" spans="1:38">
      <c r="A1244" s="8" t="str">
        <f>IF('PART III-DEMOGRAPHICS'!A1244="","",'PART III-DEMOGRAPHICS'!A1244)</f>
        <v/>
      </c>
      <c r="B1244" s="9">
        <f t="shared" si="61"/>
        <v>0</v>
      </c>
      <c r="D1244" s="28"/>
      <c r="F1244" s="28"/>
      <c r="G1244" s="28">
        <f t="shared" si="62"/>
        <v>0</v>
      </c>
      <c r="I1244" s="28"/>
      <c r="J1244" s="28"/>
      <c r="K1244" s="41"/>
      <c r="L1244" s="41"/>
      <c r="M1244" s="41"/>
      <c r="N1244" s="41"/>
      <c r="O1244" s="28"/>
      <c r="P1244" s="31" t="str">
        <f t="shared" si="60"/>
        <v>No</v>
      </c>
      <c r="X1244" s="41"/>
      <c r="Y1244" s="41"/>
      <c r="Z1244" s="41"/>
      <c r="AA1244" s="41"/>
      <c r="AB1244" s="28"/>
      <c r="AD1244" s="31"/>
      <c r="AE1244" s="41"/>
      <c r="AF1244" s="41"/>
      <c r="AG1244" s="41"/>
      <c r="AH1244" s="41"/>
      <c r="AI1244" s="41"/>
      <c r="AJ1244" s="41"/>
      <c r="AK1244" s="41"/>
      <c r="AL1244" s="41"/>
    </row>
    <row r="1245" spans="1:38">
      <c r="A1245" s="8" t="str">
        <f>IF('PART III-DEMOGRAPHICS'!A1245="","",'PART III-DEMOGRAPHICS'!A1245)</f>
        <v/>
      </c>
      <c r="B1245" s="9">
        <f t="shared" si="61"/>
        <v>0</v>
      </c>
      <c r="D1245" s="28"/>
      <c r="F1245" s="28"/>
      <c r="G1245" s="28">
        <f t="shared" si="62"/>
        <v>0</v>
      </c>
      <c r="I1245" s="28"/>
      <c r="J1245" s="28"/>
      <c r="K1245" s="41"/>
      <c r="L1245" s="41"/>
      <c r="M1245" s="41"/>
      <c r="N1245" s="41"/>
      <c r="O1245" s="28"/>
      <c r="P1245" s="31" t="str">
        <f t="shared" si="60"/>
        <v>No</v>
      </c>
      <c r="X1245" s="41"/>
      <c r="Y1245" s="41"/>
      <c r="Z1245" s="41"/>
      <c r="AA1245" s="41"/>
      <c r="AB1245" s="28"/>
      <c r="AD1245" s="31"/>
      <c r="AE1245" s="41"/>
      <c r="AF1245" s="41"/>
      <c r="AG1245" s="41"/>
      <c r="AH1245" s="41"/>
      <c r="AI1245" s="41"/>
      <c r="AJ1245" s="41"/>
      <c r="AK1245" s="41"/>
      <c r="AL1245" s="41"/>
    </row>
    <row r="1246" spans="1:38">
      <c r="A1246" s="8" t="str">
        <f>IF('PART III-DEMOGRAPHICS'!A1246="","",'PART III-DEMOGRAPHICS'!A1246)</f>
        <v/>
      </c>
      <c r="B1246" s="9">
        <f t="shared" si="61"/>
        <v>0</v>
      </c>
      <c r="D1246" s="28"/>
      <c r="F1246" s="28"/>
      <c r="G1246" s="28">
        <f t="shared" si="62"/>
        <v>0</v>
      </c>
      <c r="I1246" s="28"/>
      <c r="J1246" s="28"/>
      <c r="K1246" s="41"/>
      <c r="L1246" s="41"/>
      <c r="M1246" s="41"/>
      <c r="N1246" s="41"/>
      <c r="O1246" s="28"/>
      <c r="P1246" s="31" t="str">
        <f t="shared" si="60"/>
        <v>No</v>
      </c>
      <c r="X1246" s="41"/>
      <c r="Y1246" s="41"/>
      <c r="Z1246" s="41"/>
      <c r="AA1246" s="41"/>
      <c r="AB1246" s="28"/>
      <c r="AD1246" s="31"/>
      <c r="AE1246" s="41"/>
      <c r="AF1246" s="41"/>
      <c r="AG1246" s="41"/>
      <c r="AH1246" s="41"/>
      <c r="AI1246" s="41"/>
      <c r="AJ1246" s="41"/>
      <c r="AK1246" s="41"/>
      <c r="AL1246" s="41"/>
    </row>
    <row r="1247" spans="1:38">
      <c r="A1247" s="8" t="str">
        <f>IF('PART III-DEMOGRAPHICS'!A1247="","",'PART III-DEMOGRAPHICS'!A1247)</f>
        <v/>
      </c>
      <c r="B1247" s="9">
        <f t="shared" si="61"/>
        <v>0</v>
      </c>
      <c r="D1247" s="28"/>
      <c r="F1247" s="28"/>
      <c r="G1247" s="28">
        <f t="shared" si="62"/>
        <v>0</v>
      </c>
      <c r="I1247" s="28"/>
      <c r="J1247" s="28"/>
      <c r="K1247" s="41"/>
      <c r="L1247" s="41"/>
      <c r="M1247" s="41"/>
      <c r="N1247" s="41"/>
      <c r="O1247" s="28"/>
      <c r="P1247" s="31" t="str">
        <f t="shared" si="60"/>
        <v>No</v>
      </c>
      <c r="X1247" s="41"/>
      <c r="Y1247" s="41"/>
      <c r="Z1247" s="41"/>
      <c r="AA1247" s="41"/>
      <c r="AB1247" s="28"/>
      <c r="AD1247" s="31"/>
      <c r="AE1247" s="41"/>
      <c r="AF1247" s="41"/>
      <c r="AG1247" s="41"/>
      <c r="AH1247" s="41"/>
      <c r="AI1247" s="41"/>
      <c r="AJ1247" s="41"/>
      <c r="AK1247" s="41"/>
      <c r="AL1247" s="41"/>
    </row>
    <row r="1248" spans="1:38">
      <c r="A1248" s="8" t="str">
        <f>IF('PART III-DEMOGRAPHICS'!A1248="","",'PART III-DEMOGRAPHICS'!A1248)</f>
        <v/>
      </c>
      <c r="B1248" s="9">
        <f t="shared" si="61"/>
        <v>0</v>
      </c>
      <c r="D1248" s="28"/>
      <c r="F1248" s="28"/>
      <c r="G1248" s="28">
        <f t="shared" si="62"/>
        <v>0</v>
      </c>
      <c r="I1248" s="28"/>
      <c r="J1248" s="28"/>
      <c r="K1248" s="41"/>
      <c r="L1248" s="41"/>
      <c r="M1248" s="41"/>
      <c r="N1248" s="41"/>
      <c r="O1248" s="28"/>
      <c r="P1248" s="31" t="str">
        <f t="shared" si="60"/>
        <v>No</v>
      </c>
      <c r="X1248" s="41"/>
      <c r="Y1248" s="41"/>
      <c r="Z1248" s="41"/>
      <c r="AA1248" s="41"/>
      <c r="AB1248" s="28"/>
      <c r="AD1248" s="31"/>
      <c r="AE1248" s="41"/>
      <c r="AF1248" s="41"/>
      <c r="AG1248" s="41"/>
      <c r="AH1248" s="41"/>
      <c r="AI1248" s="41"/>
      <c r="AJ1248" s="41"/>
      <c r="AK1248" s="41"/>
      <c r="AL1248" s="41"/>
    </row>
    <row r="1249" spans="1:38">
      <c r="A1249" s="8" t="str">
        <f>IF('PART III-DEMOGRAPHICS'!A1249="","",'PART III-DEMOGRAPHICS'!A1249)</f>
        <v/>
      </c>
      <c r="B1249" s="9">
        <f t="shared" si="61"/>
        <v>0</v>
      </c>
      <c r="D1249" s="28"/>
      <c r="F1249" s="28"/>
      <c r="G1249" s="28">
        <f t="shared" si="62"/>
        <v>0</v>
      </c>
      <c r="I1249" s="28"/>
      <c r="J1249" s="28"/>
      <c r="K1249" s="41"/>
      <c r="L1249" s="41"/>
      <c r="M1249" s="41"/>
      <c r="N1249" s="41"/>
      <c r="O1249" s="28"/>
      <c r="P1249" s="31" t="str">
        <f t="shared" si="60"/>
        <v>No</v>
      </c>
      <c r="X1249" s="41"/>
      <c r="Y1249" s="41"/>
      <c r="Z1249" s="41"/>
      <c r="AA1249" s="41"/>
      <c r="AB1249" s="28"/>
      <c r="AD1249" s="31"/>
      <c r="AE1249" s="41"/>
      <c r="AF1249" s="41"/>
      <c r="AG1249" s="41"/>
      <c r="AH1249" s="41"/>
      <c r="AI1249" s="41"/>
      <c r="AJ1249" s="41"/>
      <c r="AK1249" s="41"/>
      <c r="AL1249" s="41"/>
    </row>
    <row r="1250" spans="1:38">
      <c r="A1250" s="8" t="str">
        <f>IF('PART III-DEMOGRAPHICS'!A1250="","",'PART III-DEMOGRAPHICS'!A1250)</f>
        <v/>
      </c>
      <c r="B1250" s="9">
        <f t="shared" si="61"/>
        <v>0</v>
      </c>
      <c r="D1250" s="28"/>
      <c r="F1250" s="28"/>
      <c r="G1250" s="28">
        <f t="shared" si="62"/>
        <v>0</v>
      </c>
      <c r="I1250" s="28"/>
      <c r="J1250" s="28"/>
      <c r="K1250" s="41"/>
      <c r="L1250" s="41"/>
      <c r="M1250" s="41"/>
      <c r="N1250" s="41"/>
      <c r="O1250" s="28"/>
      <c r="P1250" s="31" t="str">
        <f t="shared" si="60"/>
        <v>No</v>
      </c>
      <c r="X1250" s="41"/>
      <c r="Y1250" s="41"/>
      <c r="Z1250" s="41"/>
      <c r="AA1250" s="41"/>
      <c r="AB1250" s="28"/>
      <c r="AD1250" s="31"/>
      <c r="AE1250" s="41"/>
      <c r="AF1250" s="41"/>
      <c r="AG1250" s="41"/>
      <c r="AH1250" s="41"/>
      <c r="AI1250" s="41"/>
      <c r="AJ1250" s="41"/>
      <c r="AK1250" s="41"/>
      <c r="AL1250" s="41"/>
    </row>
    <row r="1251" spans="1:38">
      <c r="A1251" s="8" t="str">
        <f>IF('PART III-DEMOGRAPHICS'!A1251="","",'PART III-DEMOGRAPHICS'!A1251)</f>
        <v/>
      </c>
      <c r="B1251" s="9">
        <f t="shared" si="61"/>
        <v>0</v>
      </c>
      <c r="D1251" s="28"/>
      <c r="F1251" s="28"/>
      <c r="G1251" s="28">
        <f t="shared" si="62"/>
        <v>0</v>
      </c>
      <c r="I1251" s="28"/>
      <c r="J1251" s="28"/>
      <c r="K1251" s="41"/>
      <c r="L1251" s="41"/>
      <c r="M1251" s="41"/>
      <c r="N1251" s="41"/>
      <c r="O1251" s="28"/>
      <c r="P1251" s="31" t="str">
        <f t="shared" si="60"/>
        <v>No</v>
      </c>
      <c r="X1251" s="41"/>
      <c r="Y1251" s="41"/>
      <c r="Z1251" s="41"/>
      <c r="AA1251" s="41"/>
      <c r="AB1251" s="28"/>
      <c r="AD1251" s="31"/>
      <c r="AE1251" s="41"/>
      <c r="AF1251" s="41"/>
      <c r="AG1251" s="41"/>
      <c r="AH1251" s="41"/>
      <c r="AI1251" s="41"/>
      <c r="AJ1251" s="41"/>
      <c r="AK1251" s="41"/>
      <c r="AL1251" s="41"/>
    </row>
    <row r="1252" spans="1:38">
      <c r="A1252" s="8" t="str">
        <f>IF('PART III-DEMOGRAPHICS'!A1252="","",'PART III-DEMOGRAPHICS'!A1252)</f>
        <v/>
      </c>
      <c r="B1252" s="9">
        <f t="shared" si="61"/>
        <v>0</v>
      </c>
      <c r="D1252" s="28"/>
      <c r="F1252" s="28"/>
      <c r="G1252" s="28">
        <f t="shared" si="62"/>
        <v>0</v>
      </c>
      <c r="I1252" s="28"/>
      <c r="J1252" s="28"/>
      <c r="K1252" s="41"/>
      <c r="L1252" s="41"/>
      <c r="M1252" s="41"/>
      <c r="N1252" s="41"/>
      <c r="O1252" s="28"/>
      <c r="P1252" s="31" t="str">
        <f t="shared" si="60"/>
        <v>No</v>
      </c>
      <c r="X1252" s="41"/>
      <c r="Y1252" s="41"/>
      <c r="Z1252" s="41"/>
      <c r="AA1252" s="41"/>
      <c r="AB1252" s="28"/>
      <c r="AD1252" s="31"/>
      <c r="AE1252" s="41"/>
      <c r="AF1252" s="41"/>
      <c r="AG1252" s="41"/>
      <c r="AH1252" s="41"/>
      <c r="AI1252" s="41"/>
      <c r="AJ1252" s="41"/>
      <c r="AK1252" s="41"/>
      <c r="AL1252" s="41"/>
    </row>
    <row r="1253" spans="1:38">
      <c r="A1253" s="8" t="str">
        <f>IF('PART III-DEMOGRAPHICS'!A1253="","",'PART III-DEMOGRAPHICS'!A1253)</f>
        <v/>
      </c>
      <c r="B1253" s="9">
        <f t="shared" si="61"/>
        <v>0</v>
      </c>
      <c r="D1253" s="28"/>
      <c r="F1253" s="28"/>
      <c r="G1253" s="28">
        <f t="shared" si="62"/>
        <v>0</v>
      </c>
      <c r="I1253" s="28"/>
      <c r="J1253" s="28"/>
      <c r="K1253" s="41"/>
      <c r="L1253" s="41"/>
      <c r="M1253" s="41"/>
      <c r="N1253" s="41"/>
      <c r="O1253" s="28"/>
      <c r="P1253" s="31" t="str">
        <f t="shared" si="60"/>
        <v>No</v>
      </c>
      <c r="X1253" s="41"/>
      <c r="Y1253" s="41"/>
      <c r="Z1253" s="41"/>
      <c r="AA1253" s="41"/>
      <c r="AB1253" s="28"/>
      <c r="AD1253" s="31"/>
      <c r="AE1253" s="41"/>
      <c r="AF1253" s="41"/>
      <c r="AG1253" s="41"/>
      <c r="AH1253" s="41"/>
      <c r="AI1253" s="41"/>
      <c r="AJ1253" s="41"/>
      <c r="AK1253" s="41"/>
      <c r="AL1253" s="41"/>
    </row>
    <row r="1254" spans="1:38">
      <c r="A1254" s="8" t="str">
        <f>IF('PART III-DEMOGRAPHICS'!A1254="","",'PART III-DEMOGRAPHICS'!A1254)</f>
        <v/>
      </c>
      <c r="B1254" s="9">
        <f t="shared" si="61"/>
        <v>0</v>
      </c>
      <c r="D1254" s="28"/>
      <c r="F1254" s="28"/>
      <c r="G1254" s="28">
        <f t="shared" si="62"/>
        <v>0</v>
      </c>
      <c r="I1254" s="28"/>
      <c r="J1254" s="28"/>
      <c r="K1254" s="41"/>
      <c r="L1254" s="41"/>
      <c r="M1254" s="41"/>
      <c r="N1254" s="41"/>
      <c r="O1254" s="28"/>
      <c r="P1254" s="31" t="str">
        <f t="shared" si="60"/>
        <v>No</v>
      </c>
      <c r="X1254" s="41"/>
      <c r="Y1254" s="41"/>
      <c r="Z1254" s="41"/>
      <c r="AA1254" s="41"/>
      <c r="AB1254" s="28"/>
      <c r="AD1254" s="31"/>
      <c r="AE1254" s="41"/>
      <c r="AF1254" s="41"/>
      <c r="AG1254" s="41"/>
      <c r="AH1254" s="41"/>
      <c r="AI1254" s="41"/>
      <c r="AJ1254" s="41"/>
      <c r="AK1254" s="41"/>
      <c r="AL1254" s="41"/>
    </row>
    <row r="1255" spans="1:38">
      <c r="A1255" s="8" t="str">
        <f>IF('PART III-DEMOGRAPHICS'!A1255="","",'PART III-DEMOGRAPHICS'!A1255)</f>
        <v/>
      </c>
      <c r="B1255" s="9">
        <f t="shared" si="61"/>
        <v>0</v>
      </c>
      <c r="D1255" s="28"/>
      <c r="F1255" s="28"/>
      <c r="G1255" s="28">
        <f t="shared" si="62"/>
        <v>0</v>
      </c>
      <c r="I1255" s="28"/>
      <c r="J1255" s="28"/>
      <c r="K1255" s="41"/>
      <c r="L1255" s="41"/>
      <c r="M1255" s="41"/>
      <c r="N1255" s="41"/>
      <c r="O1255" s="28"/>
      <c r="P1255" s="31" t="str">
        <f t="shared" si="60"/>
        <v>No</v>
      </c>
      <c r="X1255" s="41"/>
      <c r="Y1255" s="41"/>
      <c r="Z1255" s="41"/>
      <c r="AA1255" s="41"/>
      <c r="AB1255" s="28"/>
      <c r="AD1255" s="31"/>
      <c r="AE1255" s="41"/>
      <c r="AF1255" s="41"/>
      <c r="AG1255" s="41"/>
      <c r="AH1255" s="41"/>
      <c r="AI1255" s="41"/>
      <c r="AJ1255" s="41"/>
      <c r="AK1255" s="41"/>
      <c r="AL1255" s="41"/>
    </row>
    <row r="1256" spans="1:38">
      <c r="A1256" s="8" t="str">
        <f>IF('PART III-DEMOGRAPHICS'!A1256="","",'PART III-DEMOGRAPHICS'!A1256)</f>
        <v/>
      </c>
      <c r="B1256" s="9">
        <f t="shared" si="61"/>
        <v>0</v>
      </c>
      <c r="D1256" s="28"/>
      <c r="F1256" s="28"/>
      <c r="G1256" s="28">
        <f t="shared" si="62"/>
        <v>0</v>
      </c>
      <c r="I1256" s="28"/>
      <c r="J1256" s="28"/>
      <c r="K1256" s="41"/>
      <c r="L1256" s="41"/>
      <c r="M1256" s="41"/>
      <c r="N1256" s="41"/>
      <c r="O1256" s="28"/>
      <c r="P1256" s="31" t="str">
        <f t="shared" si="60"/>
        <v>No</v>
      </c>
      <c r="X1256" s="41"/>
      <c r="Y1256" s="41"/>
      <c r="Z1256" s="41"/>
      <c r="AA1256" s="41"/>
      <c r="AB1256" s="28"/>
      <c r="AD1256" s="31"/>
      <c r="AE1256" s="41"/>
      <c r="AF1256" s="41"/>
      <c r="AG1256" s="41"/>
      <c r="AH1256" s="41"/>
      <c r="AI1256" s="41"/>
      <c r="AJ1256" s="41"/>
      <c r="AK1256" s="41"/>
      <c r="AL1256" s="41"/>
    </row>
    <row r="1257" spans="1:38">
      <c r="A1257" s="8" t="str">
        <f>IF('PART III-DEMOGRAPHICS'!A1257="","",'PART III-DEMOGRAPHICS'!A1257)</f>
        <v/>
      </c>
      <c r="B1257" s="9">
        <f t="shared" si="61"/>
        <v>0</v>
      </c>
      <c r="D1257" s="28"/>
      <c r="F1257" s="28"/>
      <c r="G1257" s="28">
        <f t="shared" si="62"/>
        <v>0</v>
      </c>
      <c r="I1257" s="28"/>
      <c r="J1257" s="28"/>
      <c r="K1257" s="41"/>
      <c r="L1257" s="41"/>
      <c r="M1257" s="41"/>
      <c r="N1257" s="41"/>
      <c r="O1257" s="28"/>
      <c r="P1257" s="31" t="str">
        <f t="shared" si="60"/>
        <v>No</v>
      </c>
      <c r="X1257" s="41"/>
      <c r="Y1257" s="41"/>
      <c r="Z1257" s="41"/>
      <c r="AA1257" s="41"/>
      <c r="AB1257" s="28"/>
      <c r="AD1257" s="31"/>
      <c r="AE1257" s="41"/>
      <c r="AF1257" s="41"/>
      <c r="AG1257" s="41"/>
      <c r="AH1257" s="41"/>
      <c r="AI1257" s="41"/>
      <c r="AJ1257" s="41"/>
      <c r="AK1257" s="41"/>
      <c r="AL1257" s="41"/>
    </row>
    <row r="1258" spans="1:38">
      <c r="A1258" s="8" t="str">
        <f>IF('PART III-DEMOGRAPHICS'!A1258="","",'PART III-DEMOGRAPHICS'!A1258)</f>
        <v/>
      </c>
      <c r="B1258" s="9">
        <f t="shared" si="61"/>
        <v>0</v>
      </c>
      <c r="D1258" s="28"/>
      <c r="F1258" s="28"/>
      <c r="G1258" s="28">
        <f t="shared" si="62"/>
        <v>0</v>
      </c>
      <c r="I1258" s="28"/>
      <c r="J1258" s="28"/>
      <c r="K1258" s="41"/>
      <c r="L1258" s="41"/>
      <c r="M1258" s="41"/>
      <c r="N1258" s="41"/>
      <c r="O1258" s="28"/>
      <c r="P1258" s="31" t="str">
        <f t="shared" si="60"/>
        <v>No</v>
      </c>
      <c r="X1258" s="41"/>
      <c r="Y1258" s="41"/>
      <c r="Z1258" s="41"/>
      <c r="AA1258" s="41"/>
      <c r="AB1258" s="28"/>
      <c r="AD1258" s="31"/>
      <c r="AE1258" s="41"/>
      <c r="AF1258" s="41"/>
      <c r="AG1258" s="41"/>
      <c r="AH1258" s="41"/>
      <c r="AI1258" s="41"/>
      <c r="AJ1258" s="41"/>
      <c r="AK1258" s="41"/>
      <c r="AL1258" s="41"/>
    </row>
    <row r="1259" spans="1:38">
      <c r="A1259" s="8" t="str">
        <f>IF('PART III-DEMOGRAPHICS'!A1259="","",'PART III-DEMOGRAPHICS'!A1259)</f>
        <v/>
      </c>
      <c r="B1259" s="9">
        <f t="shared" si="61"/>
        <v>0</v>
      </c>
      <c r="D1259" s="28"/>
      <c r="F1259" s="28"/>
      <c r="G1259" s="28">
        <f t="shared" si="62"/>
        <v>0</v>
      </c>
      <c r="I1259" s="28"/>
      <c r="J1259" s="28"/>
      <c r="K1259" s="41"/>
      <c r="L1259" s="41"/>
      <c r="M1259" s="41"/>
      <c r="N1259" s="41"/>
      <c r="O1259" s="28"/>
      <c r="P1259" s="31" t="str">
        <f t="shared" si="60"/>
        <v>No</v>
      </c>
      <c r="X1259" s="41"/>
      <c r="Y1259" s="41"/>
      <c r="Z1259" s="41"/>
      <c r="AA1259" s="41"/>
      <c r="AB1259" s="28"/>
      <c r="AD1259" s="31"/>
      <c r="AE1259" s="41"/>
      <c r="AF1259" s="41"/>
      <c r="AG1259" s="41"/>
      <c r="AH1259" s="41"/>
      <c r="AI1259" s="41"/>
      <c r="AJ1259" s="41"/>
      <c r="AK1259" s="41"/>
      <c r="AL1259" s="41"/>
    </row>
    <row r="1260" spans="1:38">
      <c r="A1260" s="8" t="str">
        <f>IF('PART III-DEMOGRAPHICS'!A1260="","",'PART III-DEMOGRAPHICS'!A1260)</f>
        <v/>
      </c>
      <c r="B1260" s="9">
        <f t="shared" si="61"/>
        <v>0</v>
      </c>
      <c r="D1260" s="28"/>
      <c r="F1260" s="28"/>
      <c r="G1260" s="28">
        <f t="shared" si="62"/>
        <v>0</v>
      </c>
      <c r="I1260" s="28"/>
      <c r="J1260" s="28"/>
      <c r="K1260" s="41"/>
      <c r="L1260" s="41"/>
      <c r="M1260" s="41"/>
      <c r="N1260" s="41"/>
      <c r="O1260" s="28"/>
      <c r="P1260" s="31" t="str">
        <f t="shared" si="60"/>
        <v>No</v>
      </c>
      <c r="X1260" s="41"/>
      <c r="Y1260" s="41"/>
      <c r="Z1260" s="41"/>
      <c r="AA1260" s="41"/>
      <c r="AB1260" s="28"/>
      <c r="AD1260" s="31"/>
      <c r="AE1260" s="41"/>
      <c r="AF1260" s="41"/>
      <c r="AG1260" s="41"/>
      <c r="AH1260" s="41"/>
      <c r="AI1260" s="41"/>
      <c r="AJ1260" s="41"/>
      <c r="AK1260" s="41"/>
      <c r="AL1260" s="41"/>
    </row>
    <row r="1261" spans="1:38">
      <c r="A1261" s="8" t="str">
        <f>IF('PART III-DEMOGRAPHICS'!A1261="","",'PART III-DEMOGRAPHICS'!A1261)</f>
        <v/>
      </c>
      <c r="B1261" s="9">
        <f t="shared" si="61"/>
        <v>0</v>
      </c>
      <c r="D1261" s="28"/>
      <c r="F1261" s="28"/>
      <c r="G1261" s="28">
        <f t="shared" si="62"/>
        <v>0</v>
      </c>
      <c r="I1261" s="28"/>
      <c r="J1261" s="28"/>
      <c r="K1261" s="41"/>
      <c r="L1261" s="41"/>
      <c r="M1261" s="41"/>
      <c r="N1261" s="41"/>
      <c r="O1261" s="28"/>
      <c r="P1261" s="31" t="str">
        <f t="shared" si="60"/>
        <v>No</v>
      </c>
      <c r="X1261" s="41"/>
      <c r="Y1261" s="41"/>
      <c r="Z1261" s="41"/>
      <c r="AA1261" s="41"/>
      <c r="AB1261" s="28"/>
      <c r="AD1261" s="31"/>
      <c r="AE1261" s="41"/>
      <c r="AF1261" s="41"/>
      <c r="AG1261" s="41"/>
      <c r="AH1261" s="41"/>
      <c r="AI1261" s="41"/>
      <c r="AJ1261" s="41"/>
      <c r="AK1261" s="41"/>
      <c r="AL1261" s="41"/>
    </row>
    <row r="1262" spans="1:38">
      <c r="A1262" s="8" t="str">
        <f>IF('PART III-DEMOGRAPHICS'!A1262="","",'PART III-DEMOGRAPHICS'!A1262)</f>
        <v/>
      </c>
      <c r="B1262" s="9">
        <f t="shared" si="61"/>
        <v>0</v>
      </c>
      <c r="D1262" s="28"/>
      <c r="F1262" s="28"/>
      <c r="G1262" s="28">
        <f t="shared" si="62"/>
        <v>0</v>
      </c>
      <c r="I1262" s="28"/>
      <c r="J1262" s="28"/>
      <c r="K1262" s="41"/>
      <c r="L1262" s="41"/>
      <c r="M1262" s="41"/>
      <c r="N1262" s="41"/>
      <c r="O1262" s="28"/>
      <c r="P1262" s="31" t="str">
        <f t="shared" si="60"/>
        <v>No</v>
      </c>
      <c r="X1262" s="41"/>
      <c r="Y1262" s="41"/>
      <c r="Z1262" s="41"/>
      <c r="AA1262" s="41"/>
      <c r="AB1262" s="28"/>
      <c r="AD1262" s="31"/>
      <c r="AE1262" s="41"/>
      <c r="AF1262" s="41"/>
      <c r="AG1262" s="41"/>
      <c r="AH1262" s="41"/>
      <c r="AI1262" s="41"/>
      <c r="AJ1262" s="41"/>
      <c r="AK1262" s="41"/>
      <c r="AL1262" s="41"/>
    </row>
    <row r="1263" spans="1:38">
      <c r="A1263" s="8" t="str">
        <f>IF('PART III-DEMOGRAPHICS'!A1263="","",'PART III-DEMOGRAPHICS'!A1263)</f>
        <v/>
      </c>
      <c r="B1263" s="9">
        <f t="shared" si="61"/>
        <v>0</v>
      </c>
      <c r="D1263" s="28"/>
      <c r="F1263" s="28"/>
      <c r="G1263" s="28">
        <f t="shared" si="62"/>
        <v>0</v>
      </c>
      <c r="I1263" s="28"/>
      <c r="J1263" s="28"/>
      <c r="K1263" s="41"/>
      <c r="L1263" s="41"/>
      <c r="M1263" s="41"/>
      <c r="N1263" s="41"/>
      <c r="O1263" s="28"/>
      <c r="P1263" s="31" t="str">
        <f t="shared" si="60"/>
        <v>No</v>
      </c>
      <c r="X1263" s="41"/>
      <c r="Y1263" s="41"/>
      <c r="Z1263" s="41"/>
      <c r="AA1263" s="41"/>
      <c r="AB1263" s="28"/>
      <c r="AD1263" s="31"/>
      <c r="AE1263" s="41"/>
      <c r="AF1263" s="41"/>
      <c r="AG1263" s="41"/>
      <c r="AH1263" s="41"/>
      <c r="AI1263" s="41"/>
      <c r="AJ1263" s="41"/>
      <c r="AK1263" s="41"/>
      <c r="AL1263" s="41"/>
    </row>
    <row r="1264" spans="1:38">
      <c r="A1264" s="8" t="str">
        <f>IF('PART III-DEMOGRAPHICS'!A1264="","",'PART III-DEMOGRAPHICS'!A1264)</f>
        <v/>
      </c>
      <c r="B1264" s="9">
        <f t="shared" si="61"/>
        <v>0</v>
      </c>
      <c r="D1264" s="28"/>
      <c r="F1264" s="28"/>
      <c r="G1264" s="28">
        <f t="shared" si="62"/>
        <v>0</v>
      </c>
      <c r="I1264" s="28"/>
      <c r="J1264" s="28"/>
      <c r="K1264" s="41"/>
      <c r="L1264" s="41"/>
      <c r="M1264" s="41"/>
      <c r="N1264" s="41"/>
      <c r="O1264" s="28"/>
      <c r="P1264" s="31" t="str">
        <f t="shared" si="60"/>
        <v>No</v>
      </c>
      <c r="X1264" s="41"/>
      <c r="Y1264" s="41"/>
      <c r="Z1264" s="41"/>
      <c r="AA1264" s="41"/>
      <c r="AB1264" s="28"/>
      <c r="AD1264" s="31"/>
      <c r="AE1264" s="41"/>
      <c r="AF1264" s="41"/>
      <c r="AG1264" s="41"/>
      <c r="AH1264" s="41"/>
      <c r="AI1264" s="41"/>
      <c r="AJ1264" s="41"/>
      <c r="AK1264" s="41"/>
      <c r="AL1264" s="41"/>
    </row>
    <row r="1265" spans="1:38">
      <c r="A1265" s="8" t="str">
        <f>IF('PART III-DEMOGRAPHICS'!A1265="","",'PART III-DEMOGRAPHICS'!A1265)</f>
        <v/>
      </c>
      <c r="B1265" s="9">
        <f t="shared" si="61"/>
        <v>0</v>
      </c>
      <c r="D1265" s="28"/>
      <c r="F1265" s="28"/>
      <c r="G1265" s="28">
        <f t="shared" si="62"/>
        <v>0</v>
      </c>
      <c r="I1265" s="28"/>
      <c r="J1265" s="28"/>
      <c r="K1265" s="41"/>
      <c r="L1265" s="41"/>
      <c r="M1265" s="41"/>
      <c r="N1265" s="41"/>
      <c r="O1265" s="28"/>
      <c r="P1265" s="31" t="str">
        <f t="shared" si="60"/>
        <v>No</v>
      </c>
      <c r="X1265" s="41"/>
      <c r="Y1265" s="41"/>
      <c r="Z1265" s="41"/>
      <c r="AA1265" s="41"/>
      <c r="AB1265" s="28"/>
      <c r="AD1265" s="31"/>
      <c r="AE1265" s="41"/>
      <c r="AF1265" s="41"/>
      <c r="AG1265" s="41"/>
      <c r="AH1265" s="41"/>
      <c r="AI1265" s="41"/>
      <c r="AJ1265" s="41"/>
      <c r="AK1265" s="41"/>
      <c r="AL1265" s="41"/>
    </row>
    <row r="1266" spans="1:38">
      <c r="A1266" s="8" t="str">
        <f>IF('PART III-DEMOGRAPHICS'!A1266="","",'PART III-DEMOGRAPHICS'!A1266)</f>
        <v/>
      </c>
      <c r="B1266" s="9">
        <f t="shared" si="61"/>
        <v>0</v>
      </c>
      <c r="D1266" s="28"/>
      <c r="F1266" s="28"/>
      <c r="G1266" s="28">
        <f t="shared" si="62"/>
        <v>0</v>
      </c>
      <c r="I1266" s="28"/>
      <c r="J1266" s="28"/>
      <c r="K1266" s="41"/>
      <c r="L1266" s="41"/>
      <c r="M1266" s="41"/>
      <c r="N1266" s="41"/>
      <c r="O1266" s="28"/>
      <c r="P1266" s="31" t="str">
        <f t="shared" si="60"/>
        <v>No</v>
      </c>
      <c r="X1266" s="41"/>
      <c r="Y1266" s="41"/>
      <c r="Z1266" s="41"/>
      <c r="AA1266" s="41"/>
      <c r="AB1266" s="28"/>
      <c r="AD1266" s="31"/>
      <c r="AE1266" s="41"/>
      <c r="AF1266" s="41"/>
      <c r="AG1266" s="41"/>
      <c r="AH1266" s="41"/>
      <c r="AI1266" s="41"/>
      <c r="AJ1266" s="41"/>
      <c r="AK1266" s="41"/>
      <c r="AL1266" s="41"/>
    </row>
    <row r="1267" spans="1:38">
      <c r="A1267" s="8" t="str">
        <f>IF('PART III-DEMOGRAPHICS'!A1267="","",'PART III-DEMOGRAPHICS'!A1267)</f>
        <v/>
      </c>
      <c r="B1267" s="9">
        <f t="shared" si="61"/>
        <v>0</v>
      </c>
      <c r="D1267" s="28"/>
      <c r="F1267" s="28"/>
      <c r="G1267" s="28">
        <f t="shared" si="62"/>
        <v>0</v>
      </c>
      <c r="I1267" s="28"/>
      <c r="J1267" s="28"/>
      <c r="K1267" s="41"/>
      <c r="L1267" s="41"/>
      <c r="M1267" s="41"/>
      <c r="N1267" s="41"/>
      <c r="O1267" s="28"/>
      <c r="P1267" s="31" t="str">
        <f t="shared" si="60"/>
        <v>No</v>
      </c>
      <c r="X1267" s="41"/>
      <c r="Y1267" s="41"/>
      <c r="Z1267" s="41"/>
      <c r="AA1267" s="41"/>
      <c r="AB1267" s="28"/>
      <c r="AD1267" s="31"/>
      <c r="AE1267" s="41"/>
      <c r="AF1267" s="41"/>
      <c r="AG1267" s="41"/>
      <c r="AH1267" s="41"/>
      <c r="AI1267" s="41"/>
      <c r="AJ1267" s="41"/>
      <c r="AK1267" s="41"/>
      <c r="AL1267" s="41"/>
    </row>
    <row r="1268" spans="1:38">
      <c r="A1268" s="8" t="str">
        <f>IF('PART III-DEMOGRAPHICS'!A1268="","",'PART III-DEMOGRAPHICS'!A1268)</f>
        <v/>
      </c>
      <c r="B1268" s="9">
        <f t="shared" si="61"/>
        <v>0</v>
      </c>
      <c r="D1268" s="28"/>
      <c r="F1268" s="28"/>
      <c r="G1268" s="28">
        <f t="shared" si="62"/>
        <v>0</v>
      </c>
      <c r="I1268" s="28"/>
      <c r="J1268" s="28"/>
      <c r="K1268" s="41"/>
      <c r="L1268" s="41"/>
      <c r="M1268" s="41"/>
      <c r="N1268" s="41"/>
      <c r="O1268" s="28"/>
      <c r="P1268" s="31" t="str">
        <f t="shared" si="60"/>
        <v>No</v>
      </c>
      <c r="X1268" s="41"/>
      <c r="Y1268" s="41"/>
      <c r="Z1268" s="41"/>
      <c r="AA1268" s="41"/>
      <c r="AB1268" s="28"/>
      <c r="AD1268" s="31"/>
      <c r="AE1268" s="41"/>
      <c r="AF1268" s="41"/>
      <c r="AG1268" s="41"/>
      <c r="AH1268" s="41"/>
      <c r="AI1268" s="41"/>
      <c r="AJ1268" s="41"/>
      <c r="AK1268" s="41"/>
      <c r="AL1268" s="41"/>
    </row>
    <row r="1269" spans="1:38">
      <c r="A1269" s="8" t="str">
        <f>IF('PART III-DEMOGRAPHICS'!A1269="","",'PART III-DEMOGRAPHICS'!A1269)</f>
        <v/>
      </c>
      <c r="B1269" s="9">
        <f t="shared" si="61"/>
        <v>0</v>
      </c>
      <c r="D1269" s="28"/>
      <c r="F1269" s="28"/>
      <c r="G1269" s="28">
        <f t="shared" si="62"/>
        <v>0</v>
      </c>
      <c r="I1269" s="28"/>
      <c r="J1269" s="28"/>
      <c r="K1269" s="41"/>
      <c r="L1269" s="41"/>
      <c r="M1269" s="41"/>
      <c r="N1269" s="41"/>
      <c r="O1269" s="28"/>
      <c r="P1269" s="31" t="str">
        <f t="shared" si="60"/>
        <v>No</v>
      </c>
      <c r="X1269" s="41"/>
      <c r="Y1269" s="41"/>
      <c r="Z1269" s="41"/>
      <c r="AA1269" s="41"/>
      <c r="AB1269" s="28"/>
      <c r="AD1269" s="31"/>
      <c r="AE1269" s="41"/>
      <c r="AF1269" s="41"/>
      <c r="AG1269" s="41"/>
      <c r="AH1269" s="41"/>
      <c r="AI1269" s="41"/>
      <c r="AJ1269" s="41"/>
      <c r="AK1269" s="41"/>
      <c r="AL1269" s="41"/>
    </row>
    <row r="1270" spans="1:38">
      <c r="A1270" s="8" t="str">
        <f>IF('PART III-DEMOGRAPHICS'!A1270="","",'PART III-DEMOGRAPHICS'!A1270)</f>
        <v/>
      </c>
      <c r="B1270" s="9">
        <f t="shared" si="61"/>
        <v>0</v>
      </c>
      <c r="D1270" s="28"/>
      <c r="F1270" s="28"/>
      <c r="G1270" s="28">
        <f t="shared" si="62"/>
        <v>0</v>
      </c>
      <c r="I1270" s="28"/>
      <c r="J1270" s="28"/>
      <c r="K1270" s="41"/>
      <c r="L1270" s="41"/>
      <c r="M1270" s="41"/>
      <c r="N1270" s="41"/>
      <c r="O1270" s="28"/>
      <c r="P1270" s="31" t="str">
        <f t="shared" si="60"/>
        <v>No</v>
      </c>
      <c r="X1270" s="41"/>
      <c r="Y1270" s="41"/>
      <c r="Z1270" s="41"/>
      <c r="AA1270" s="41"/>
      <c r="AB1270" s="28"/>
      <c r="AD1270" s="31"/>
      <c r="AE1270" s="41"/>
      <c r="AF1270" s="41"/>
      <c r="AG1270" s="41"/>
      <c r="AH1270" s="41"/>
      <c r="AI1270" s="41"/>
      <c r="AJ1270" s="41"/>
      <c r="AK1270" s="41"/>
      <c r="AL1270" s="41"/>
    </row>
    <row r="1271" spans="1:38">
      <c r="A1271" s="8" t="str">
        <f>IF('PART III-DEMOGRAPHICS'!A1271="","",'PART III-DEMOGRAPHICS'!A1271)</f>
        <v/>
      </c>
      <c r="B1271" s="9">
        <f t="shared" si="61"/>
        <v>0</v>
      </c>
      <c r="D1271" s="28"/>
      <c r="F1271" s="28"/>
      <c r="G1271" s="28">
        <f t="shared" si="62"/>
        <v>0</v>
      </c>
      <c r="I1271" s="28"/>
      <c r="J1271" s="28"/>
      <c r="K1271" s="41"/>
      <c r="L1271" s="41"/>
      <c r="M1271" s="41"/>
      <c r="N1271" s="41"/>
      <c r="O1271" s="28"/>
      <c r="P1271" s="31" t="str">
        <f t="shared" si="60"/>
        <v>No</v>
      </c>
      <c r="X1271" s="41"/>
      <c r="Y1271" s="41"/>
      <c r="Z1271" s="41"/>
      <c r="AA1271" s="41"/>
      <c r="AB1271" s="28"/>
      <c r="AD1271" s="31"/>
      <c r="AE1271" s="41"/>
      <c r="AF1271" s="41"/>
      <c r="AG1271" s="41"/>
      <c r="AH1271" s="41"/>
      <c r="AI1271" s="41"/>
      <c r="AJ1271" s="41"/>
      <c r="AK1271" s="41"/>
      <c r="AL1271" s="41"/>
    </row>
    <row r="1272" spans="1:38">
      <c r="A1272" s="8" t="str">
        <f>IF('PART III-DEMOGRAPHICS'!A1272="","",'PART III-DEMOGRAPHICS'!A1272)</f>
        <v/>
      </c>
      <c r="B1272" s="9">
        <f t="shared" si="61"/>
        <v>0</v>
      </c>
      <c r="D1272" s="28"/>
      <c r="F1272" s="28"/>
      <c r="G1272" s="28">
        <f t="shared" si="62"/>
        <v>0</v>
      </c>
      <c r="I1272" s="28"/>
      <c r="J1272" s="28"/>
      <c r="K1272" s="41"/>
      <c r="L1272" s="41"/>
      <c r="M1272" s="41"/>
      <c r="N1272" s="41"/>
      <c r="O1272" s="28"/>
      <c r="P1272" s="31" t="str">
        <f t="shared" si="60"/>
        <v>No</v>
      </c>
      <c r="X1272" s="41"/>
      <c r="Y1272" s="41"/>
      <c r="Z1272" s="41"/>
      <c r="AA1272" s="41"/>
      <c r="AB1272" s="28"/>
      <c r="AD1272" s="31"/>
      <c r="AE1272" s="41"/>
      <c r="AF1272" s="41"/>
      <c r="AG1272" s="41"/>
      <c r="AH1272" s="41"/>
      <c r="AI1272" s="41"/>
      <c r="AJ1272" s="41"/>
      <c r="AK1272" s="41"/>
      <c r="AL1272" s="41"/>
    </row>
    <row r="1273" spans="1:38">
      <c r="A1273" s="8" t="str">
        <f>IF('PART III-DEMOGRAPHICS'!A1273="","",'PART III-DEMOGRAPHICS'!A1273)</f>
        <v/>
      </c>
      <c r="B1273" s="9">
        <f t="shared" si="61"/>
        <v>0</v>
      </c>
      <c r="D1273" s="28"/>
      <c r="F1273" s="28"/>
      <c r="G1273" s="28">
        <f t="shared" si="62"/>
        <v>0</v>
      </c>
      <c r="I1273" s="28"/>
      <c r="J1273" s="28"/>
      <c r="K1273" s="41"/>
      <c r="L1273" s="41"/>
      <c r="M1273" s="41"/>
      <c r="N1273" s="41"/>
      <c r="O1273" s="28"/>
      <c r="P1273" s="31" t="str">
        <f t="shared" si="60"/>
        <v>No</v>
      </c>
      <c r="X1273" s="41"/>
      <c r="Y1273" s="41"/>
      <c r="Z1273" s="41"/>
      <c r="AA1273" s="41"/>
      <c r="AB1273" s="28"/>
      <c r="AD1273" s="31"/>
      <c r="AE1273" s="41"/>
      <c r="AF1273" s="41"/>
      <c r="AG1273" s="41"/>
      <c r="AH1273" s="41"/>
      <c r="AI1273" s="41"/>
      <c r="AJ1273" s="41"/>
      <c r="AK1273" s="41"/>
      <c r="AL1273" s="41"/>
    </row>
    <row r="1274" spans="1:38">
      <c r="A1274" s="8" t="str">
        <f>IF('PART III-DEMOGRAPHICS'!A1274="","",'PART III-DEMOGRAPHICS'!A1274)</f>
        <v/>
      </c>
      <c r="B1274" s="9">
        <f t="shared" si="61"/>
        <v>0</v>
      </c>
      <c r="D1274" s="28"/>
      <c r="F1274" s="28"/>
      <c r="G1274" s="28">
        <f t="shared" si="62"/>
        <v>0</v>
      </c>
      <c r="I1274" s="28"/>
      <c r="J1274" s="28"/>
      <c r="K1274" s="41"/>
      <c r="L1274" s="41"/>
      <c r="M1274" s="41"/>
      <c r="N1274" s="41"/>
      <c r="O1274" s="28"/>
      <c r="P1274" s="31" t="str">
        <f t="shared" si="60"/>
        <v>No</v>
      </c>
      <c r="X1274" s="41"/>
      <c r="Y1274" s="41"/>
      <c r="Z1274" s="41"/>
      <c r="AA1274" s="41"/>
      <c r="AB1274" s="28"/>
      <c r="AD1274" s="31"/>
      <c r="AE1274" s="41"/>
      <c r="AF1274" s="41"/>
      <c r="AG1274" s="41"/>
      <c r="AH1274" s="41"/>
      <c r="AI1274" s="41"/>
      <c r="AJ1274" s="41"/>
      <c r="AK1274" s="41"/>
      <c r="AL1274" s="41"/>
    </row>
    <row r="1275" spans="1:38">
      <c r="A1275" s="8" t="str">
        <f>IF('PART III-DEMOGRAPHICS'!A1275="","",'PART III-DEMOGRAPHICS'!A1275)</f>
        <v/>
      </c>
      <c r="B1275" s="9">
        <f t="shared" si="61"/>
        <v>0</v>
      </c>
      <c r="D1275" s="28"/>
      <c r="F1275" s="28"/>
      <c r="G1275" s="28">
        <f t="shared" si="62"/>
        <v>0</v>
      </c>
      <c r="I1275" s="28"/>
      <c r="J1275" s="28"/>
      <c r="K1275" s="41"/>
      <c r="L1275" s="41"/>
      <c r="M1275" s="41"/>
      <c r="N1275" s="41"/>
      <c r="O1275" s="28"/>
      <c r="P1275" s="31" t="str">
        <f t="shared" si="60"/>
        <v>No</v>
      </c>
      <c r="X1275" s="41"/>
      <c r="Y1275" s="41"/>
      <c r="Z1275" s="41"/>
      <c r="AA1275" s="41"/>
      <c r="AB1275" s="28"/>
      <c r="AD1275" s="31"/>
      <c r="AE1275" s="41"/>
      <c r="AF1275" s="41"/>
      <c r="AG1275" s="41"/>
      <c r="AH1275" s="41"/>
      <c r="AI1275" s="41"/>
      <c r="AJ1275" s="41"/>
      <c r="AK1275" s="41"/>
      <c r="AL1275" s="41"/>
    </row>
    <row r="1276" spans="1:38">
      <c r="A1276" s="8" t="str">
        <f>IF('PART III-DEMOGRAPHICS'!A1276="","",'PART III-DEMOGRAPHICS'!A1276)</f>
        <v/>
      </c>
      <c r="B1276" s="9">
        <f t="shared" si="61"/>
        <v>0</v>
      </c>
      <c r="D1276" s="28"/>
      <c r="F1276" s="28"/>
      <c r="G1276" s="28">
        <f t="shared" si="62"/>
        <v>0</v>
      </c>
      <c r="I1276" s="28"/>
      <c r="J1276" s="28"/>
      <c r="K1276" s="41"/>
      <c r="L1276" s="41"/>
      <c r="M1276" s="41"/>
      <c r="N1276" s="41"/>
      <c r="O1276" s="28"/>
      <c r="P1276" s="31" t="str">
        <f t="shared" si="60"/>
        <v>No</v>
      </c>
      <c r="X1276" s="41"/>
      <c r="Y1276" s="41"/>
      <c r="Z1276" s="41"/>
      <c r="AA1276" s="41"/>
      <c r="AB1276" s="28"/>
      <c r="AD1276" s="31"/>
      <c r="AE1276" s="41"/>
      <c r="AF1276" s="41"/>
      <c r="AG1276" s="41"/>
      <c r="AH1276" s="41"/>
      <c r="AI1276" s="41"/>
      <c r="AJ1276" s="41"/>
      <c r="AK1276" s="41"/>
      <c r="AL1276" s="41"/>
    </row>
    <row r="1277" spans="1:38">
      <c r="A1277" s="8" t="str">
        <f>IF('PART III-DEMOGRAPHICS'!A1277="","",'PART III-DEMOGRAPHICS'!A1277)</f>
        <v/>
      </c>
      <c r="B1277" s="9">
        <f t="shared" si="61"/>
        <v>0</v>
      </c>
      <c r="D1277" s="28"/>
      <c r="F1277" s="28"/>
      <c r="G1277" s="28">
        <f t="shared" si="62"/>
        <v>0</v>
      </c>
      <c r="I1277" s="28"/>
      <c r="J1277" s="28"/>
      <c r="K1277" s="41"/>
      <c r="L1277" s="41"/>
      <c r="M1277" s="41"/>
      <c r="N1277" s="41"/>
      <c r="O1277" s="28"/>
      <c r="P1277" s="31" t="str">
        <f t="shared" si="60"/>
        <v>No</v>
      </c>
      <c r="X1277" s="41"/>
      <c r="Y1277" s="41"/>
      <c r="Z1277" s="41"/>
      <c r="AA1277" s="41"/>
      <c r="AB1277" s="28"/>
      <c r="AD1277" s="31"/>
      <c r="AE1277" s="41"/>
      <c r="AF1277" s="41"/>
      <c r="AG1277" s="41"/>
      <c r="AH1277" s="41"/>
      <c r="AI1277" s="41"/>
      <c r="AJ1277" s="41"/>
      <c r="AK1277" s="41"/>
      <c r="AL1277" s="41"/>
    </row>
    <row r="1278" spans="1:38">
      <c r="A1278" s="8" t="str">
        <f>IF('PART III-DEMOGRAPHICS'!A1278="","",'PART III-DEMOGRAPHICS'!A1278)</f>
        <v/>
      </c>
      <c r="B1278" s="9">
        <f t="shared" si="61"/>
        <v>0</v>
      </c>
      <c r="D1278" s="28"/>
      <c r="F1278" s="28"/>
      <c r="G1278" s="28">
        <f t="shared" si="62"/>
        <v>0</v>
      </c>
      <c r="I1278" s="28"/>
      <c r="J1278" s="28"/>
      <c r="K1278" s="41"/>
      <c r="L1278" s="41"/>
      <c r="M1278" s="41"/>
      <c r="N1278" s="41"/>
      <c r="O1278" s="28"/>
      <c r="P1278" s="31" t="str">
        <f t="shared" si="60"/>
        <v>No</v>
      </c>
      <c r="X1278" s="41"/>
      <c r="Y1278" s="41"/>
      <c r="Z1278" s="41"/>
      <c r="AA1278" s="41"/>
      <c r="AB1278" s="28"/>
      <c r="AD1278" s="31"/>
      <c r="AE1278" s="41"/>
      <c r="AF1278" s="41"/>
      <c r="AG1278" s="41"/>
      <c r="AH1278" s="41"/>
      <c r="AI1278" s="41"/>
      <c r="AJ1278" s="41"/>
      <c r="AK1278" s="41"/>
      <c r="AL1278" s="41"/>
    </row>
    <row r="1279" spans="1:38">
      <c r="A1279" s="8" t="str">
        <f>IF('PART III-DEMOGRAPHICS'!A1279="","",'PART III-DEMOGRAPHICS'!A1279)</f>
        <v/>
      </c>
      <c r="B1279" s="9">
        <f t="shared" si="61"/>
        <v>0</v>
      </c>
      <c r="D1279" s="28"/>
      <c r="F1279" s="28"/>
      <c r="G1279" s="28">
        <f t="shared" si="62"/>
        <v>0</v>
      </c>
      <c r="I1279" s="28"/>
      <c r="J1279" s="28"/>
      <c r="K1279" s="41"/>
      <c r="L1279" s="41"/>
      <c r="M1279" s="41"/>
      <c r="N1279" s="41"/>
      <c r="O1279" s="28"/>
      <c r="P1279" s="31" t="str">
        <f t="shared" si="60"/>
        <v>No</v>
      </c>
      <c r="X1279" s="41"/>
      <c r="Y1279" s="41"/>
      <c r="Z1279" s="41"/>
      <c r="AA1279" s="41"/>
      <c r="AB1279" s="28"/>
      <c r="AD1279" s="31"/>
      <c r="AE1279" s="41"/>
      <c r="AF1279" s="41"/>
      <c r="AG1279" s="41"/>
      <c r="AH1279" s="41"/>
      <c r="AI1279" s="41"/>
      <c r="AJ1279" s="41"/>
      <c r="AK1279" s="41"/>
      <c r="AL1279" s="41"/>
    </row>
    <row r="1280" spans="1:38">
      <c r="A1280" s="8" t="str">
        <f>IF('PART III-DEMOGRAPHICS'!A1280="","",'PART III-DEMOGRAPHICS'!A1280)</f>
        <v/>
      </c>
      <c r="B1280" s="9">
        <f t="shared" si="61"/>
        <v>0</v>
      </c>
      <c r="D1280" s="28"/>
      <c r="F1280" s="28"/>
      <c r="G1280" s="28">
        <f t="shared" si="62"/>
        <v>0</v>
      </c>
      <c r="I1280" s="28"/>
      <c r="J1280" s="28"/>
      <c r="K1280" s="41"/>
      <c r="L1280" s="41"/>
      <c r="M1280" s="41"/>
      <c r="N1280" s="41"/>
      <c r="O1280" s="28"/>
      <c r="P1280" s="31" t="str">
        <f t="shared" si="60"/>
        <v>No</v>
      </c>
      <c r="X1280" s="41"/>
      <c r="Y1280" s="41"/>
      <c r="Z1280" s="41"/>
      <c r="AA1280" s="41"/>
      <c r="AB1280" s="28"/>
      <c r="AD1280" s="31"/>
      <c r="AE1280" s="41"/>
      <c r="AF1280" s="41"/>
      <c r="AG1280" s="41"/>
      <c r="AH1280" s="41"/>
      <c r="AI1280" s="41"/>
      <c r="AJ1280" s="41"/>
      <c r="AK1280" s="41"/>
      <c r="AL1280" s="41"/>
    </row>
    <row r="1281" spans="1:38">
      <c r="A1281" s="8" t="str">
        <f>IF('PART III-DEMOGRAPHICS'!A1281="","",'PART III-DEMOGRAPHICS'!A1281)</f>
        <v/>
      </c>
      <c r="B1281" s="9">
        <f t="shared" si="61"/>
        <v>0</v>
      </c>
      <c r="D1281" s="28"/>
      <c r="F1281" s="28"/>
      <c r="G1281" s="28">
        <f t="shared" si="62"/>
        <v>0</v>
      </c>
      <c r="I1281" s="28"/>
      <c r="J1281" s="28"/>
      <c r="K1281" s="41"/>
      <c r="L1281" s="41"/>
      <c r="M1281" s="41"/>
      <c r="N1281" s="41"/>
      <c r="O1281" s="28"/>
      <c r="P1281" s="31" t="str">
        <f t="shared" si="60"/>
        <v>No</v>
      </c>
      <c r="X1281" s="41"/>
      <c r="Y1281" s="41"/>
      <c r="Z1281" s="41"/>
      <c r="AA1281" s="41"/>
      <c r="AB1281" s="28"/>
      <c r="AD1281" s="31"/>
      <c r="AE1281" s="41"/>
      <c r="AF1281" s="41"/>
      <c r="AG1281" s="41"/>
      <c r="AH1281" s="41"/>
      <c r="AI1281" s="41"/>
      <c r="AJ1281" s="41"/>
      <c r="AK1281" s="41"/>
      <c r="AL1281" s="41"/>
    </row>
    <row r="1282" spans="1:38">
      <c r="A1282" s="8" t="str">
        <f>IF('PART III-DEMOGRAPHICS'!A1282="","",'PART III-DEMOGRAPHICS'!A1282)</f>
        <v/>
      </c>
      <c r="B1282" s="9">
        <f t="shared" si="61"/>
        <v>0</v>
      </c>
      <c r="D1282" s="28"/>
      <c r="F1282" s="28"/>
      <c r="G1282" s="28">
        <f t="shared" si="62"/>
        <v>0</v>
      </c>
      <c r="I1282" s="28"/>
      <c r="J1282" s="28"/>
      <c r="K1282" s="41"/>
      <c r="L1282" s="41"/>
      <c r="M1282" s="41"/>
      <c r="N1282" s="41"/>
      <c r="O1282" s="28"/>
      <c r="P1282" s="31" t="str">
        <f t="shared" si="60"/>
        <v>No</v>
      </c>
      <c r="X1282" s="41"/>
      <c r="Y1282" s="41"/>
      <c r="Z1282" s="41"/>
      <c r="AA1282" s="41"/>
      <c r="AB1282" s="28"/>
      <c r="AD1282" s="31"/>
      <c r="AE1282" s="41"/>
      <c r="AF1282" s="41"/>
      <c r="AG1282" s="41"/>
      <c r="AH1282" s="41"/>
      <c r="AI1282" s="41"/>
      <c r="AJ1282" s="41"/>
      <c r="AK1282" s="41"/>
      <c r="AL1282" s="41"/>
    </row>
    <row r="1283" spans="1:38">
      <c r="A1283" s="8" t="str">
        <f>IF('PART III-DEMOGRAPHICS'!A1283="","",'PART III-DEMOGRAPHICS'!A1283)</f>
        <v/>
      </c>
      <c r="B1283" s="9">
        <f t="shared" si="61"/>
        <v>0</v>
      </c>
      <c r="D1283" s="28"/>
      <c r="F1283" s="28"/>
      <c r="G1283" s="28">
        <f t="shared" si="62"/>
        <v>0</v>
      </c>
      <c r="I1283" s="28"/>
      <c r="J1283" s="28"/>
      <c r="K1283" s="41"/>
      <c r="L1283" s="41"/>
      <c r="M1283" s="41"/>
      <c r="N1283" s="41"/>
      <c r="O1283" s="28"/>
      <c r="P1283" s="31" t="str">
        <f t="shared" si="60"/>
        <v>No</v>
      </c>
      <c r="X1283" s="41"/>
      <c r="Y1283" s="41"/>
      <c r="Z1283" s="41"/>
      <c r="AA1283" s="41"/>
      <c r="AB1283" s="28"/>
      <c r="AD1283" s="31"/>
      <c r="AE1283" s="41"/>
      <c r="AF1283" s="41"/>
      <c r="AG1283" s="41"/>
      <c r="AH1283" s="41"/>
      <c r="AI1283" s="41"/>
      <c r="AJ1283" s="41"/>
      <c r="AK1283" s="41"/>
      <c r="AL1283" s="41"/>
    </row>
    <row r="1284" spans="1:38">
      <c r="A1284" s="8" t="str">
        <f>IF('PART III-DEMOGRAPHICS'!A1284="","",'PART III-DEMOGRAPHICS'!A1284)</f>
        <v/>
      </c>
      <c r="B1284" s="9">
        <f t="shared" si="61"/>
        <v>0</v>
      </c>
      <c r="D1284" s="28"/>
      <c r="F1284" s="28"/>
      <c r="G1284" s="28">
        <f t="shared" si="62"/>
        <v>0</v>
      </c>
      <c r="I1284" s="28"/>
      <c r="J1284" s="28"/>
      <c r="K1284" s="41"/>
      <c r="L1284" s="41"/>
      <c r="M1284" s="41"/>
      <c r="N1284" s="41"/>
      <c r="O1284" s="28"/>
      <c r="P1284" s="31" t="str">
        <f t="shared" si="60"/>
        <v>No</v>
      </c>
      <c r="X1284" s="41"/>
      <c r="Y1284" s="41"/>
      <c r="Z1284" s="41"/>
      <c r="AA1284" s="41"/>
      <c r="AB1284" s="28"/>
      <c r="AD1284" s="31"/>
      <c r="AE1284" s="41"/>
      <c r="AF1284" s="41"/>
      <c r="AG1284" s="41"/>
      <c r="AH1284" s="41"/>
      <c r="AI1284" s="41"/>
      <c r="AJ1284" s="41"/>
      <c r="AK1284" s="41"/>
      <c r="AL1284" s="41"/>
    </row>
    <row r="1285" spans="1:38">
      <c r="A1285" s="8" t="str">
        <f>IF('PART III-DEMOGRAPHICS'!A1285="","",'PART III-DEMOGRAPHICS'!A1285)</f>
        <v/>
      </c>
      <c r="B1285" s="9">
        <f t="shared" si="61"/>
        <v>0</v>
      </c>
      <c r="D1285" s="28"/>
      <c r="F1285" s="28"/>
      <c r="G1285" s="28">
        <f t="shared" si="62"/>
        <v>0</v>
      </c>
      <c r="I1285" s="28"/>
      <c r="J1285" s="28"/>
      <c r="K1285" s="41"/>
      <c r="L1285" s="41"/>
      <c r="M1285" s="41"/>
      <c r="N1285" s="41"/>
      <c r="O1285" s="28"/>
      <c r="P1285" s="31" t="str">
        <f t="shared" si="60"/>
        <v>No</v>
      </c>
      <c r="X1285" s="41"/>
      <c r="Y1285" s="41"/>
      <c r="Z1285" s="41"/>
      <c r="AA1285" s="41"/>
      <c r="AB1285" s="28"/>
      <c r="AD1285" s="31"/>
      <c r="AE1285" s="41"/>
      <c r="AF1285" s="41"/>
      <c r="AG1285" s="41"/>
      <c r="AH1285" s="41"/>
      <c r="AI1285" s="41"/>
      <c r="AJ1285" s="41"/>
      <c r="AK1285" s="41"/>
      <c r="AL1285" s="41"/>
    </row>
    <row r="1286" spans="1:38">
      <c r="A1286" s="8" t="str">
        <f>IF('PART III-DEMOGRAPHICS'!A1286="","",'PART III-DEMOGRAPHICS'!A1286)</f>
        <v/>
      </c>
      <c r="B1286" s="9">
        <f t="shared" si="61"/>
        <v>0</v>
      </c>
      <c r="D1286" s="28"/>
      <c r="F1286" s="28"/>
      <c r="G1286" s="28">
        <f t="shared" si="62"/>
        <v>0</v>
      </c>
      <c r="I1286" s="28"/>
      <c r="J1286" s="28"/>
      <c r="K1286" s="41"/>
      <c r="L1286" s="41"/>
      <c r="M1286" s="41"/>
      <c r="N1286" s="41"/>
      <c r="O1286" s="28"/>
      <c r="P1286" s="31" t="str">
        <f t="shared" si="60"/>
        <v>No</v>
      </c>
      <c r="X1286" s="41"/>
      <c r="Y1286" s="41"/>
      <c r="Z1286" s="41"/>
      <c r="AA1286" s="41"/>
      <c r="AB1286" s="28"/>
      <c r="AD1286" s="31"/>
      <c r="AE1286" s="41"/>
      <c r="AF1286" s="41"/>
      <c r="AG1286" s="41"/>
      <c r="AH1286" s="41"/>
      <c r="AI1286" s="41"/>
      <c r="AJ1286" s="41"/>
      <c r="AK1286" s="41"/>
      <c r="AL1286" s="41"/>
    </row>
    <row r="1287" spans="1:38">
      <c r="A1287" s="8" t="str">
        <f>IF('PART III-DEMOGRAPHICS'!A1287="","",'PART III-DEMOGRAPHICS'!A1287)</f>
        <v/>
      </c>
      <c r="B1287" s="9">
        <f t="shared" si="61"/>
        <v>0</v>
      </c>
      <c r="D1287" s="28"/>
      <c r="F1287" s="28"/>
      <c r="G1287" s="28">
        <f t="shared" si="62"/>
        <v>0</v>
      </c>
      <c r="I1287" s="28"/>
      <c r="J1287" s="28"/>
      <c r="K1287" s="41"/>
      <c r="L1287" s="41"/>
      <c r="M1287" s="41"/>
      <c r="N1287" s="41"/>
      <c r="O1287" s="28"/>
      <c r="P1287" s="31" t="str">
        <f t="shared" si="60"/>
        <v>No</v>
      </c>
      <c r="X1287" s="41"/>
      <c r="Y1287" s="41"/>
      <c r="Z1287" s="41"/>
      <c r="AA1287" s="41"/>
      <c r="AB1287" s="28"/>
      <c r="AD1287" s="31"/>
      <c r="AE1287" s="41"/>
      <c r="AF1287" s="41"/>
      <c r="AG1287" s="41"/>
      <c r="AH1287" s="41"/>
      <c r="AI1287" s="41"/>
      <c r="AJ1287" s="41"/>
      <c r="AK1287" s="41"/>
      <c r="AL1287" s="41"/>
    </row>
    <row r="1288" spans="1:38">
      <c r="A1288" s="8" t="str">
        <f>IF('PART III-DEMOGRAPHICS'!A1288="","",'PART III-DEMOGRAPHICS'!A1288)</f>
        <v/>
      </c>
      <c r="B1288" s="9">
        <f t="shared" si="61"/>
        <v>0</v>
      </c>
      <c r="D1288" s="28"/>
      <c r="F1288" s="28"/>
      <c r="G1288" s="28">
        <f t="shared" si="62"/>
        <v>0</v>
      </c>
      <c r="I1288" s="28"/>
      <c r="J1288" s="28"/>
      <c r="K1288" s="41"/>
      <c r="L1288" s="41"/>
      <c r="M1288" s="41"/>
      <c r="N1288" s="41"/>
      <c r="O1288" s="28"/>
      <c r="P1288" s="31" t="str">
        <f t="shared" ref="P1288:P1351" si="63">IF(OR(Q1288="Yes",R1288="Yes",S1288="Yes",T1288="Yes",U1288="Yes",V1288="Yes",W1288="Yes"),"Yes","No")</f>
        <v>No</v>
      </c>
      <c r="X1288" s="41"/>
      <c r="Y1288" s="41"/>
      <c r="Z1288" s="41"/>
      <c r="AA1288" s="41"/>
      <c r="AB1288" s="28"/>
      <c r="AD1288" s="31"/>
      <c r="AE1288" s="41"/>
      <c r="AF1288" s="41"/>
      <c r="AG1288" s="41"/>
      <c r="AH1288" s="41"/>
      <c r="AI1288" s="41"/>
      <c r="AJ1288" s="41"/>
      <c r="AK1288" s="41"/>
      <c r="AL1288" s="41"/>
    </row>
    <row r="1289" spans="1:38">
      <c r="A1289" s="8" t="str">
        <f>IF('PART III-DEMOGRAPHICS'!A1289="","",'PART III-DEMOGRAPHICS'!A1289)</f>
        <v/>
      </c>
      <c r="B1289" s="9">
        <f t="shared" si="61"/>
        <v>0</v>
      </c>
      <c r="D1289" s="28"/>
      <c r="F1289" s="28"/>
      <c r="G1289" s="28">
        <f t="shared" si="62"/>
        <v>0</v>
      </c>
      <c r="I1289" s="28"/>
      <c r="J1289" s="28"/>
      <c r="K1289" s="41"/>
      <c r="L1289" s="41"/>
      <c r="M1289" s="41"/>
      <c r="N1289" s="41"/>
      <c r="O1289" s="28"/>
      <c r="P1289" s="31" t="str">
        <f t="shared" si="63"/>
        <v>No</v>
      </c>
      <c r="X1289" s="41"/>
      <c r="Y1289" s="41"/>
      <c r="Z1289" s="41"/>
      <c r="AA1289" s="41"/>
      <c r="AB1289" s="28"/>
      <c r="AD1289" s="31"/>
      <c r="AE1289" s="41"/>
      <c r="AF1289" s="41"/>
      <c r="AG1289" s="41"/>
      <c r="AH1289" s="41"/>
      <c r="AI1289" s="41"/>
      <c r="AJ1289" s="41"/>
      <c r="AK1289" s="41"/>
      <c r="AL1289" s="41"/>
    </row>
    <row r="1290" spans="1:38">
      <c r="A1290" s="8" t="str">
        <f>IF('PART III-DEMOGRAPHICS'!A1290="","",'PART III-DEMOGRAPHICS'!A1290)</f>
        <v/>
      </c>
      <c r="B1290" s="9">
        <f t="shared" si="61"/>
        <v>0</v>
      </c>
      <c r="D1290" s="28"/>
      <c r="F1290" s="28"/>
      <c r="G1290" s="28">
        <f t="shared" si="62"/>
        <v>0</v>
      </c>
      <c r="I1290" s="28"/>
      <c r="J1290" s="28"/>
      <c r="K1290" s="41"/>
      <c r="L1290" s="41"/>
      <c r="M1290" s="41"/>
      <c r="N1290" s="41"/>
      <c r="O1290" s="28"/>
      <c r="P1290" s="31" t="str">
        <f t="shared" si="63"/>
        <v>No</v>
      </c>
      <c r="X1290" s="41"/>
      <c r="Y1290" s="41"/>
      <c r="Z1290" s="41"/>
      <c r="AA1290" s="41"/>
      <c r="AB1290" s="28"/>
      <c r="AD1290" s="31"/>
      <c r="AE1290" s="41"/>
      <c r="AF1290" s="41"/>
      <c r="AG1290" s="41"/>
      <c r="AH1290" s="41"/>
      <c r="AI1290" s="41"/>
      <c r="AJ1290" s="41"/>
      <c r="AK1290" s="41"/>
      <c r="AL1290" s="41"/>
    </row>
    <row r="1291" spans="1:38">
      <c r="A1291" s="8" t="str">
        <f>IF('PART III-DEMOGRAPHICS'!A1291="","",'PART III-DEMOGRAPHICS'!A1291)</f>
        <v/>
      </c>
      <c r="B1291" s="9">
        <f t="shared" ref="B1291:B1354" si="64">D1291+F1291</f>
        <v>0</v>
      </c>
      <c r="D1291" s="28"/>
      <c r="F1291" s="28"/>
      <c r="G1291" s="28">
        <f t="shared" ref="G1291:G1354" si="65">I1291+J1291</f>
        <v>0</v>
      </c>
      <c r="I1291" s="28"/>
      <c r="J1291" s="28"/>
      <c r="K1291" s="41"/>
      <c r="L1291" s="41"/>
      <c r="M1291" s="41"/>
      <c r="N1291" s="41"/>
      <c r="O1291" s="28"/>
      <c r="P1291" s="31" t="str">
        <f t="shared" si="63"/>
        <v>No</v>
      </c>
      <c r="X1291" s="41"/>
      <c r="Y1291" s="41"/>
      <c r="Z1291" s="41"/>
      <c r="AA1291" s="41"/>
      <c r="AB1291" s="28"/>
      <c r="AD1291" s="31"/>
      <c r="AE1291" s="41"/>
      <c r="AF1291" s="41"/>
      <c r="AG1291" s="41"/>
      <c r="AH1291" s="41"/>
      <c r="AI1291" s="41"/>
      <c r="AJ1291" s="41"/>
      <c r="AK1291" s="41"/>
      <c r="AL1291" s="41"/>
    </row>
    <row r="1292" spans="1:38">
      <c r="A1292" s="8" t="str">
        <f>IF('PART III-DEMOGRAPHICS'!A1292="","",'PART III-DEMOGRAPHICS'!A1292)</f>
        <v/>
      </c>
      <c r="B1292" s="9">
        <f t="shared" si="64"/>
        <v>0</v>
      </c>
      <c r="D1292" s="28"/>
      <c r="F1292" s="28"/>
      <c r="G1292" s="28">
        <f t="shared" si="65"/>
        <v>0</v>
      </c>
      <c r="I1292" s="28"/>
      <c r="J1292" s="28"/>
      <c r="K1292" s="41"/>
      <c r="L1292" s="41"/>
      <c r="M1292" s="41"/>
      <c r="N1292" s="41"/>
      <c r="O1292" s="28"/>
      <c r="P1292" s="31" t="str">
        <f t="shared" si="63"/>
        <v>No</v>
      </c>
      <c r="X1292" s="41"/>
      <c r="Y1292" s="41"/>
      <c r="Z1292" s="41"/>
      <c r="AA1292" s="41"/>
      <c r="AB1292" s="28"/>
      <c r="AD1292" s="31"/>
      <c r="AE1292" s="41"/>
      <c r="AF1292" s="41"/>
      <c r="AG1292" s="41"/>
      <c r="AH1292" s="41"/>
      <c r="AI1292" s="41"/>
      <c r="AJ1292" s="41"/>
      <c r="AK1292" s="41"/>
      <c r="AL1292" s="41"/>
    </row>
    <row r="1293" spans="1:38">
      <c r="A1293" s="8" t="str">
        <f>IF('PART III-DEMOGRAPHICS'!A1293="","",'PART III-DEMOGRAPHICS'!A1293)</f>
        <v/>
      </c>
      <c r="B1293" s="9">
        <f t="shared" si="64"/>
        <v>0</v>
      </c>
      <c r="D1293" s="28"/>
      <c r="F1293" s="28"/>
      <c r="G1293" s="28">
        <f t="shared" si="65"/>
        <v>0</v>
      </c>
      <c r="I1293" s="28"/>
      <c r="J1293" s="28"/>
      <c r="K1293" s="41"/>
      <c r="L1293" s="41"/>
      <c r="M1293" s="41"/>
      <c r="N1293" s="41"/>
      <c r="O1293" s="28"/>
      <c r="P1293" s="31" t="str">
        <f t="shared" si="63"/>
        <v>No</v>
      </c>
      <c r="X1293" s="41"/>
      <c r="Y1293" s="41"/>
      <c r="Z1293" s="41"/>
      <c r="AA1293" s="41"/>
      <c r="AB1293" s="28"/>
      <c r="AD1293" s="31"/>
      <c r="AE1293" s="41"/>
      <c r="AF1293" s="41"/>
      <c r="AG1293" s="41"/>
      <c r="AH1293" s="41"/>
      <c r="AI1293" s="41"/>
      <c r="AJ1293" s="41"/>
      <c r="AK1293" s="41"/>
      <c r="AL1293" s="41"/>
    </row>
    <row r="1294" spans="1:38">
      <c r="A1294" s="8" t="str">
        <f>IF('PART III-DEMOGRAPHICS'!A1294="","",'PART III-DEMOGRAPHICS'!A1294)</f>
        <v/>
      </c>
      <c r="B1294" s="9">
        <f t="shared" si="64"/>
        <v>0</v>
      </c>
      <c r="D1294" s="28"/>
      <c r="F1294" s="28"/>
      <c r="G1294" s="28">
        <f t="shared" si="65"/>
        <v>0</v>
      </c>
      <c r="I1294" s="28"/>
      <c r="J1294" s="28"/>
      <c r="K1294" s="41"/>
      <c r="L1294" s="41"/>
      <c r="M1294" s="41"/>
      <c r="N1294" s="41"/>
      <c r="O1294" s="28"/>
      <c r="P1294" s="31" t="str">
        <f t="shared" si="63"/>
        <v>No</v>
      </c>
      <c r="X1294" s="41"/>
      <c r="Y1294" s="41"/>
      <c r="Z1294" s="41"/>
      <c r="AA1294" s="41"/>
      <c r="AB1294" s="28"/>
      <c r="AD1294" s="31"/>
      <c r="AE1294" s="41"/>
      <c r="AF1294" s="41"/>
      <c r="AG1294" s="41"/>
      <c r="AH1294" s="41"/>
      <c r="AI1294" s="41"/>
      <c r="AJ1294" s="41"/>
      <c r="AK1294" s="41"/>
      <c r="AL1294" s="41"/>
    </row>
    <row r="1295" spans="1:38">
      <c r="A1295" s="8" t="str">
        <f>IF('PART III-DEMOGRAPHICS'!A1295="","",'PART III-DEMOGRAPHICS'!A1295)</f>
        <v/>
      </c>
      <c r="B1295" s="9">
        <f t="shared" si="64"/>
        <v>0</v>
      </c>
      <c r="D1295" s="28"/>
      <c r="F1295" s="28"/>
      <c r="G1295" s="28">
        <f t="shared" si="65"/>
        <v>0</v>
      </c>
      <c r="I1295" s="28"/>
      <c r="J1295" s="28"/>
      <c r="K1295" s="41"/>
      <c r="L1295" s="41"/>
      <c r="M1295" s="41"/>
      <c r="N1295" s="41"/>
      <c r="O1295" s="28"/>
      <c r="P1295" s="31" t="str">
        <f t="shared" si="63"/>
        <v>No</v>
      </c>
      <c r="X1295" s="41"/>
      <c r="Y1295" s="41"/>
      <c r="Z1295" s="41"/>
      <c r="AA1295" s="41"/>
      <c r="AB1295" s="28"/>
      <c r="AD1295" s="31"/>
      <c r="AE1295" s="41"/>
      <c r="AF1295" s="41"/>
      <c r="AG1295" s="41"/>
      <c r="AH1295" s="41"/>
      <c r="AI1295" s="41"/>
      <c r="AJ1295" s="41"/>
      <c r="AK1295" s="41"/>
      <c r="AL1295" s="41"/>
    </row>
    <row r="1296" spans="1:38">
      <c r="A1296" s="8" t="str">
        <f>IF('PART III-DEMOGRAPHICS'!A1296="","",'PART III-DEMOGRAPHICS'!A1296)</f>
        <v/>
      </c>
      <c r="B1296" s="9">
        <f t="shared" si="64"/>
        <v>0</v>
      </c>
      <c r="D1296" s="28"/>
      <c r="F1296" s="28"/>
      <c r="G1296" s="28">
        <f t="shared" si="65"/>
        <v>0</v>
      </c>
      <c r="I1296" s="28"/>
      <c r="J1296" s="28"/>
      <c r="K1296" s="41"/>
      <c r="L1296" s="41"/>
      <c r="M1296" s="41"/>
      <c r="N1296" s="41"/>
      <c r="O1296" s="28"/>
      <c r="P1296" s="31" t="str">
        <f t="shared" si="63"/>
        <v>No</v>
      </c>
      <c r="X1296" s="41"/>
      <c r="Y1296" s="41"/>
      <c r="Z1296" s="41"/>
      <c r="AA1296" s="41"/>
      <c r="AB1296" s="28"/>
      <c r="AD1296" s="31"/>
      <c r="AE1296" s="41"/>
      <c r="AF1296" s="41"/>
      <c r="AG1296" s="41"/>
      <c r="AH1296" s="41"/>
      <c r="AI1296" s="41"/>
      <c r="AJ1296" s="41"/>
      <c r="AK1296" s="41"/>
      <c r="AL1296" s="41"/>
    </row>
    <row r="1297" spans="1:38">
      <c r="A1297" s="8" t="str">
        <f>IF('PART III-DEMOGRAPHICS'!A1297="","",'PART III-DEMOGRAPHICS'!A1297)</f>
        <v/>
      </c>
      <c r="B1297" s="9">
        <f t="shared" si="64"/>
        <v>0</v>
      </c>
      <c r="D1297" s="28"/>
      <c r="F1297" s="28"/>
      <c r="G1297" s="28">
        <f t="shared" si="65"/>
        <v>0</v>
      </c>
      <c r="I1297" s="28"/>
      <c r="J1297" s="28"/>
      <c r="K1297" s="41"/>
      <c r="L1297" s="41"/>
      <c r="M1297" s="41"/>
      <c r="N1297" s="41"/>
      <c r="O1297" s="28"/>
      <c r="P1297" s="31" t="str">
        <f t="shared" si="63"/>
        <v>No</v>
      </c>
      <c r="X1297" s="41"/>
      <c r="Y1297" s="41"/>
      <c r="Z1297" s="41"/>
      <c r="AA1297" s="41"/>
      <c r="AB1297" s="28"/>
      <c r="AD1297" s="31"/>
      <c r="AE1297" s="41"/>
      <c r="AF1297" s="41"/>
      <c r="AG1297" s="41"/>
      <c r="AH1297" s="41"/>
      <c r="AI1297" s="41"/>
      <c r="AJ1297" s="41"/>
      <c r="AK1297" s="41"/>
      <c r="AL1297" s="41"/>
    </row>
    <row r="1298" spans="1:38">
      <c r="A1298" s="8" t="str">
        <f>IF('PART III-DEMOGRAPHICS'!A1298="","",'PART III-DEMOGRAPHICS'!A1298)</f>
        <v/>
      </c>
      <c r="B1298" s="9">
        <f t="shared" si="64"/>
        <v>0</v>
      </c>
      <c r="D1298" s="28"/>
      <c r="F1298" s="28"/>
      <c r="G1298" s="28">
        <f t="shared" si="65"/>
        <v>0</v>
      </c>
      <c r="I1298" s="28"/>
      <c r="J1298" s="28"/>
      <c r="K1298" s="41"/>
      <c r="L1298" s="41"/>
      <c r="M1298" s="41"/>
      <c r="N1298" s="41"/>
      <c r="O1298" s="28"/>
      <c r="P1298" s="31" t="str">
        <f t="shared" si="63"/>
        <v>No</v>
      </c>
      <c r="X1298" s="41"/>
      <c r="Y1298" s="41"/>
      <c r="Z1298" s="41"/>
      <c r="AA1298" s="41"/>
      <c r="AB1298" s="28"/>
      <c r="AD1298" s="31"/>
      <c r="AE1298" s="41"/>
      <c r="AF1298" s="41"/>
      <c r="AG1298" s="41"/>
      <c r="AH1298" s="41"/>
      <c r="AI1298" s="41"/>
      <c r="AJ1298" s="41"/>
      <c r="AK1298" s="41"/>
      <c r="AL1298" s="41"/>
    </row>
    <row r="1299" spans="1:38">
      <c r="A1299" s="8" t="str">
        <f>IF('PART III-DEMOGRAPHICS'!A1299="","",'PART III-DEMOGRAPHICS'!A1299)</f>
        <v/>
      </c>
      <c r="B1299" s="9">
        <f t="shared" si="64"/>
        <v>0</v>
      </c>
      <c r="D1299" s="28"/>
      <c r="F1299" s="28"/>
      <c r="G1299" s="28">
        <f t="shared" si="65"/>
        <v>0</v>
      </c>
      <c r="I1299" s="28"/>
      <c r="J1299" s="28"/>
      <c r="K1299" s="41"/>
      <c r="L1299" s="41"/>
      <c r="M1299" s="41"/>
      <c r="N1299" s="41"/>
      <c r="O1299" s="28"/>
      <c r="P1299" s="31" t="str">
        <f t="shared" si="63"/>
        <v>No</v>
      </c>
      <c r="X1299" s="41"/>
      <c r="Y1299" s="41"/>
      <c r="Z1299" s="41"/>
      <c r="AA1299" s="41"/>
      <c r="AB1299" s="28"/>
      <c r="AD1299" s="31"/>
      <c r="AE1299" s="41"/>
      <c r="AF1299" s="41"/>
      <c r="AG1299" s="41"/>
      <c r="AH1299" s="41"/>
      <c r="AI1299" s="41"/>
      <c r="AJ1299" s="41"/>
      <c r="AK1299" s="41"/>
      <c r="AL1299" s="41"/>
    </row>
    <row r="1300" spans="1:38">
      <c r="A1300" s="8" t="str">
        <f>IF('PART III-DEMOGRAPHICS'!A1300="","",'PART III-DEMOGRAPHICS'!A1300)</f>
        <v/>
      </c>
      <c r="B1300" s="9">
        <f t="shared" si="64"/>
        <v>0</v>
      </c>
      <c r="D1300" s="28"/>
      <c r="F1300" s="28"/>
      <c r="G1300" s="28">
        <f t="shared" si="65"/>
        <v>0</v>
      </c>
      <c r="I1300" s="28"/>
      <c r="J1300" s="28"/>
      <c r="K1300" s="41"/>
      <c r="L1300" s="41"/>
      <c r="M1300" s="41"/>
      <c r="N1300" s="41"/>
      <c r="O1300" s="28"/>
      <c r="P1300" s="31" t="str">
        <f t="shared" si="63"/>
        <v>No</v>
      </c>
      <c r="X1300" s="41"/>
      <c r="Y1300" s="41"/>
      <c r="Z1300" s="41"/>
      <c r="AA1300" s="41"/>
      <c r="AB1300" s="28"/>
      <c r="AD1300" s="31"/>
      <c r="AE1300" s="41"/>
      <c r="AF1300" s="41"/>
      <c r="AG1300" s="41"/>
      <c r="AH1300" s="41"/>
      <c r="AI1300" s="41"/>
      <c r="AJ1300" s="41"/>
      <c r="AK1300" s="41"/>
      <c r="AL1300" s="41"/>
    </row>
    <row r="1301" spans="1:38">
      <c r="A1301" s="8" t="str">
        <f>IF('PART III-DEMOGRAPHICS'!A1301="","",'PART III-DEMOGRAPHICS'!A1301)</f>
        <v/>
      </c>
      <c r="B1301" s="9">
        <f t="shared" si="64"/>
        <v>0</v>
      </c>
      <c r="D1301" s="28"/>
      <c r="F1301" s="28"/>
      <c r="G1301" s="28">
        <f t="shared" si="65"/>
        <v>0</v>
      </c>
      <c r="I1301" s="28"/>
      <c r="J1301" s="28"/>
      <c r="K1301" s="41"/>
      <c r="L1301" s="41"/>
      <c r="M1301" s="41"/>
      <c r="N1301" s="41"/>
      <c r="O1301" s="28"/>
      <c r="P1301" s="31" t="str">
        <f t="shared" si="63"/>
        <v>No</v>
      </c>
      <c r="X1301" s="41"/>
      <c r="Y1301" s="41"/>
      <c r="Z1301" s="41"/>
      <c r="AA1301" s="41"/>
      <c r="AB1301" s="28"/>
      <c r="AD1301" s="31"/>
      <c r="AE1301" s="41"/>
      <c r="AF1301" s="41"/>
      <c r="AG1301" s="41"/>
      <c r="AH1301" s="41"/>
      <c r="AI1301" s="41"/>
      <c r="AJ1301" s="41"/>
      <c r="AK1301" s="41"/>
      <c r="AL1301" s="41"/>
    </row>
    <row r="1302" spans="1:38">
      <c r="A1302" s="8" t="str">
        <f>IF('PART III-DEMOGRAPHICS'!A1302="","",'PART III-DEMOGRAPHICS'!A1302)</f>
        <v/>
      </c>
      <c r="B1302" s="9">
        <f t="shared" si="64"/>
        <v>0</v>
      </c>
      <c r="D1302" s="28"/>
      <c r="F1302" s="28"/>
      <c r="G1302" s="28">
        <f t="shared" si="65"/>
        <v>0</v>
      </c>
      <c r="I1302" s="28"/>
      <c r="J1302" s="28"/>
      <c r="K1302" s="41"/>
      <c r="L1302" s="41"/>
      <c r="M1302" s="41"/>
      <c r="N1302" s="41"/>
      <c r="O1302" s="28"/>
      <c r="P1302" s="31" t="str">
        <f t="shared" si="63"/>
        <v>No</v>
      </c>
      <c r="X1302" s="41"/>
      <c r="Y1302" s="41"/>
      <c r="Z1302" s="41"/>
      <c r="AA1302" s="41"/>
      <c r="AB1302" s="28"/>
      <c r="AD1302" s="31"/>
      <c r="AE1302" s="41"/>
      <c r="AF1302" s="41"/>
      <c r="AG1302" s="41"/>
      <c r="AH1302" s="41"/>
      <c r="AI1302" s="41"/>
      <c r="AJ1302" s="41"/>
      <c r="AK1302" s="41"/>
      <c r="AL1302" s="41"/>
    </row>
    <row r="1303" spans="1:38">
      <c r="A1303" s="8" t="str">
        <f>IF('PART III-DEMOGRAPHICS'!A1303="","",'PART III-DEMOGRAPHICS'!A1303)</f>
        <v/>
      </c>
      <c r="B1303" s="9">
        <f t="shared" si="64"/>
        <v>0</v>
      </c>
      <c r="D1303" s="28"/>
      <c r="F1303" s="28"/>
      <c r="G1303" s="28">
        <f t="shared" si="65"/>
        <v>0</v>
      </c>
      <c r="I1303" s="28"/>
      <c r="J1303" s="28"/>
      <c r="K1303" s="41"/>
      <c r="L1303" s="41"/>
      <c r="M1303" s="41"/>
      <c r="N1303" s="41"/>
      <c r="O1303" s="28"/>
      <c r="P1303" s="31" t="str">
        <f t="shared" si="63"/>
        <v>No</v>
      </c>
      <c r="X1303" s="41"/>
      <c r="Y1303" s="41"/>
      <c r="Z1303" s="41"/>
      <c r="AA1303" s="41"/>
      <c r="AB1303" s="28"/>
      <c r="AD1303" s="31"/>
      <c r="AE1303" s="41"/>
      <c r="AF1303" s="41"/>
      <c r="AG1303" s="41"/>
      <c r="AH1303" s="41"/>
      <c r="AI1303" s="41"/>
      <c r="AJ1303" s="41"/>
      <c r="AK1303" s="41"/>
      <c r="AL1303" s="41"/>
    </row>
    <row r="1304" spans="1:38">
      <c r="A1304" s="8" t="str">
        <f>IF('PART III-DEMOGRAPHICS'!A1304="","",'PART III-DEMOGRAPHICS'!A1304)</f>
        <v/>
      </c>
      <c r="B1304" s="9">
        <f t="shared" si="64"/>
        <v>0</v>
      </c>
      <c r="D1304" s="28"/>
      <c r="F1304" s="28"/>
      <c r="G1304" s="28">
        <f t="shared" si="65"/>
        <v>0</v>
      </c>
      <c r="I1304" s="28"/>
      <c r="J1304" s="28"/>
      <c r="K1304" s="41"/>
      <c r="L1304" s="41"/>
      <c r="M1304" s="41"/>
      <c r="N1304" s="41"/>
      <c r="O1304" s="28"/>
      <c r="P1304" s="31" t="str">
        <f t="shared" si="63"/>
        <v>No</v>
      </c>
      <c r="X1304" s="41"/>
      <c r="Y1304" s="41"/>
      <c r="Z1304" s="41"/>
      <c r="AA1304" s="41"/>
      <c r="AB1304" s="28"/>
      <c r="AD1304" s="31"/>
      <c r="AE1304" s="41"/>
      <c r="AF1304" s="41"/>
      <c r="AG1304" s="41"/>
      <c r="AH1304" s="41"/>
      <c r="AI1304" s="41"/>
      <c r="AJ1304" s="41"/>
      <c r="AK1304" s="41"/>
      <c r="AL1304" s="41"/>
    </row>
    <row r="1305" spans="1:38">
      <c r="A1305" s="8" t="str">
        <f>IF('PART III-DEMOGRAPHICS'!A1305="","",'PART III-DEMOGRAPHICS'!A1305)</f>
        <v/>
      </c>
      <c r="B1305" s="9">
        <f t="shared" si="64"/>
        <v>0</v>
      </c>
      <c r="D1305" s="28"/>
      <c r="F1305" s="28"/>
      <c r="G1305" s="28">
        <f t="shared" si="65"/>
        <v>0</v>
      </c>
      <c r="I1305" s="28"/>
      <c r="J1305" s="28"/>
      <c r="K1305" s="41"/>
      <c r="L1305" s="41"/>
      <c r="M1305" s="41"/>
      <c r="N1305" s="41"/>
      <c r="O1305" s="28"/>
      <c r="P1305" s="31" t="str">
        <f t="shared" si="63"/>
        <v>No</v>
      </c>
      <c r="X1305" s="41"/>
      <c r="Y1305" s="41"/>
      <c r="Z1305" s="41"/>
      <c r="AA1305" s="41"/>
      <c r="AB1305" s="28"/>
      <c r="AD1305" s="31"/>
      <c r="AE1305" s="41"/>
      <c r="AF1305" s="41"/>
      <c r="AG1305" s="41"/>
      <c r="AH1305" s="41"/>
      <c r="AI1305" s="41"/>
      <c r="AJ1305" s="41"/>
      <c r="AK1305" s="41"/>
      <c r="AL1305" s="41"/>
    </row>
    <row r="1306" spans="1:38">
      <c r="A1306" s="8" t="str">
        <f>IF('PART III-DEMOGRAPHICS'!A1306="","",'PART III-DEMOGRAPHICS'!A1306)</f>
        <v/>
      </c>
      <c r="B1306" s="9">
        <f t="shared" si="64"/>
        <v>0</v>
      </c>
      <c r="D1306" s="28"/>
      <c r="F1306" s="28"/>
      <c r="G1306" s="28">
        <f t="shared" si="65"/>
        <v>0</v>
      </c>
      <c r="I1306" s="28"/>
      <c r="J1306" s="28"/>
      <c r="K1306" s="41"/>
      <c r="L1306" s="41"/>
      <c r="M1306" s="41"/>
      <c r="N1306" s="41"/>
      <c r="O1306" s="28"/>
      <c r="P1306" s="31" t="str">
        <f t="shared" si="63"/>
        <v>No</v>
      </c>
      <c r="X1306" s="41"/>
      <c r="Y1306" s="41"/>
      <c r="Z1306" s="41"/>
      <c r="AA1306" s="41"/>
      <c r="AB1306" s="28"/>
      <c r="AD1306" s="31"/>
      <c r="AE1306" s="41"/>
      <c r="AF1306" s="41"/>
      <c r="AG1306" s="41"/>
      <c r="AH1306" s="41"/>
      <c r="AI1306" s="41"/>
      <c r="AJ1306" s="41"/>
      <c r="AK1306" s="41"/>
      <c r="AL1306" s="41"/>
    </row>
    <row r="1307" spans="1:38">
      <c r="A1307" s="8" t="str">
        <f>IF('PART III-DEMOGRAPHICS'!A1307="","",'PART III-DEMOGRAPHICS'!A1307)</f>
        <v/>
      </c>
      <c r="B1307" s="9">
        <f t="shared" si="64"/>
        <v>0</v>
      </c>
      <c r="D1307" s="28"/>
      <c r="F1307" s="28"/>
      <c r="G1307" s="28">
        <f t="shared" si="65"/>
        <v>0</v>
      </c>
      <c r="I1307" s="28"/>
      <c r="J1307" s="28"/>
      <c r="K1307" s="41"/>
      <c r="L1307" s="41"/>
      <c r="M1307" s="41"/>
      <c r="N1307" s="41"/>
      <c r="O1307" s="28"/>
      <c r="P1307" s="31" t="str">
        <f t="shared" si="63"/>
        <v>No</v>
      </c>
      <c r="X1307" s="41"/>
      <c r="Y1307" s="41"/>
      <c r="Z1307" s="41"/>
      <c r="AA1307" s="41"/>
      <c r="AB1307" s="28"/>
      <c r="AD1307" s="31"/>
      <c r="AE1307" s="41"/>
      <c r="AF1307" s="41"/>
      <c r="AG1307" s="41"/>
      <c r="AH1307" s="41"/>
      <c r="AI1307" s="41"/>
      <c r="AJ1307" s="41"/>
      <c r="AK1307" s="41"/>
      <c r="AL1307" s="41"/>
    </row>
    <row r="1308" spans="1:38">
      <c r="A1308" s="8" t="str">
        <f>IF('PART III-DEMOGRAPHICS'!A1308="","",'PART III-DEMOGRAPHICS'!A1308)</f>
        <v/>
      </c>
      <c r="B1308" s="9">
        <f t="shared" si="64"/>
        <v>0</v>
      </c>
      <c r="D1308" s="28"/>
      <c r="F1308" s="28"/>
      <c r="G1308" s="28">
        <f t="shared" si="65"/>
        <v>0</v>
      </c>
      <c r="I1308" s="28"/>
      <c r="J1308" s="28"/>
      <c r="K1308" s="41"/>
      <c r="L1308" s="41"/>
      <c r="M1308" s="41"/>
      <c r="N1308" s="41"/>
      <c r="O1308" s="28"/>
      <c r="P1308" s="31" t="str">
        <f t="shared" si="63"/>
        <v>No</v>
      </c>
      <c r="X1308" s="41"/>
      <c r="Y1308" s="41"/>
      <c r="Z1308" s="41"/>
      <c r="AA1308" s="41"/>
      <c r="AB1308" s="28"/>
      <c r="AD1308" s="31"/>
      <c r="AE1308" s="41"/>
      <c r="AF1308" s="41"/>
      <c r="AG1308" s="41"/>
      <c r="AH1308" s="41"/>
      <c r="AI1308" s="41"/>
      <c r="AJ1308" s="41"/>
      <c r="AK1308" s="41"/>
      <c r="AL1308" s="41"/>
    </row>
    <row r="1309" spans="1:38">
      <c r="A1309" s="8" t="str">
        <f>IF('PART III-DEMOGRAPHICS'!A1309="","",'PART III-DEMOGRAPHICS'!A1309)</f>
        <v/>
      </c>
      <c r="B1309" s="9">
        <f t="shared" si="64"/>
        <v>0</v>
      </c>
      <c r="D1309" s="28"/>
      <c r="F1309" s="28"/>
      <c r="G1309" s="28">
        <f t="shared" si="65"/>
        <v>0</v>
      </c>
      <c r="I1309" s="28"/>
      <c r="J1309" s="28"/>
      <c r="K1309" s="41"/>
      <c r="L1309" s="41"/>
      <c r="M1309" s="41"/>
      <c r="N1309" s="41"/>
      <c r="O1309" s="28"/>
      <c r="P1309" s="31" t="str">
        <f t="shared" si="63"/>
        <v>No</v>
      </c>
      <c r="X1309" s="41"/>
      <c r="Y1309" s="41"/>
      <c r="Z1309" s="41"/>
      <c r="AA1309" s="41"/>
      <c r="AB1309" s="28"/>
      <c r="AD1309" s="31"/>
      <c r="AE1309" s="41"/>
      <c r="AF1309" s="41"/>
      <c r="AG1309" s="41"/>
      <c r="AH1309" s="41"/>
      <c r="AI1309" s="41"/>
      <c r="AJ1309" s="41"/>
      <c r="AK1309" s="41"/>
      <c r="AL1309" s="41"/>
    </row>
    <row r="1310" spans="1:38">
      <c r="A1310" s="8" t="str">
        <f>IF('PART III-DEMOGRAPHICS'!A1310="","",'PART III-DEMOGRAPHICS'!A1310)</f>
        <v/>
      </c>
      <c r="B1310" s="9">
        <f t="shared" si="64"/>
        <v>0</v>
      </c>
      <c r="D1310" s="28"/>
      <c r="F1310" s="28"/>
      <c r="G1310" s="28">
        <f t="shared" si="65"/>
        <v>0</v>
      </c>
      <c r="I1310" s="28"/>
      <c r="J1310" s="28"/>
      <c r="K1310" s="41"/>
      <c r="L1310" s="41"/>
      <c r="M1310" s="41"/>
      <c r="N1310" s="41"/>
      <c r="O1310" s="28"/>
      <c r="P1310" s="31" t="str">
        <f t="shared" si="63"/>
        <v>No</v>
      </c>
      <c r="X1310" s="41"/>
      <c r="Y1310" s="41"/>
      <c r="Z1310" s="41"/>
      <c r="AA1310" s="41"/>
      <c r="AB1310" s="28"/>
      <c r="AD1310" s="31"/>
      <c r="AE1310" s="41"/>
      <c r="AF1310" s="41"/>
      <c r="AG1310" s="41"/>
      <c r="AH1310" s="41"/>
      <c r="AI1310" s="41"/>
      <c r="AJ1310" s="41"/>
      <c r="AK1310" s="41"/>
      <c r="AL1310" s="41"/>
    </row>
    <row r="1311" spans="1:38">
      <c r="A1311" s="8" t="str">
        <f>IF('PART III-DEMOGRAPHICS'!A1311="","",'PART III-DEMOGRAPHICS'!A1311)</f>
        <v/>
      </c>
      <c r="B1311" s="9">
        <f t="shared" si="64"/>
        <v>0</v>
      </c>
      <c r="D1311" s="28"/>
      <c r="F1311" s="28"/>
      <c r="G1311" s="28">
        <f t="shared" si="65"/>
        <v>0</v>
      </c>
      <c r="I1311" s="28"/>
      <c r="J1311" s="28"/>
      <c r="K1311" s="41"/>
      <c r="L1311" s="41"/>
      <c r="M1311" s="41"/>
      <c r="N1311" s="41"/>
      <c r="O1311" s="28"/>
      <c r="P1311" s="31" t="str">
        <f t="shared" si="63"/>
        <v>No</v>
      </c>
      <c r="X1311" s="41"/>
      <c r="Y1311" s="41"/>
      <c r="Z1311" s="41"/>
      <c r="AA1311" s="41"/>
      <c r="AB1311" s="28"/>
      <c r="AD1311" s="31"/>
      <c r="AE1311" s="41"/>
      <c r="AF1311" s="41"/>
      <c r="AG1311" s="41"/>
      <c r="AH1311" s="41"/>
      <c r="AI1311" s="41"/>
      <c r="AJ1311" s="41"/>
      <c r="AK1311" s="41"/>
      <c r="AL1311" s="41"/>
    </row>
    <row r="1312" spans="1:38">
      <c r="A1312" s="8" t="str">
        <f>IF('PART III-DEMOGRAPHICS'!A1312="","",'PART III-DEMOGRAPHICS'!A1312)</f>
        <v/>
      </c>
      <c r="B1312" s="9">
        <f t="shared" si="64"/>
        <v>0</v>
      </c>
      <c r="D1312" s="28"/>
      <c r="F1312" s="28"/>
      <c r="G1312" s="28">
        <f t="shared" si="65"/>
        <v>0</v>
      </c>
      <c r="I1312" s="28"/>
      <c r="J1312" s="28"/>
      <c r="K1312" s="41"/>
      <c r="L1312" s="41"/>
      <c r="M1312" s="41"/>
      <c r="N1312" s="41"/>
      <c r="O1312" s="28"/>
      <c r="P1312" s="31" t="str">
        <f t="shared" si="63"/>
        <v>No</v>
      </c>
      <c r="X1312" s="41"/>
      <c r="Y1312" s="41"/>
      <c r="Z1312" s="41"/>
      <c r="AA1312" s="41"/>
      <c r="AB1312" s="28"/>
      <c r="AD1312" s="31"/>
      <c r="AE1312" s="41"/>
      <c r="AF1312" s="41"/>
      <c r="AG1312" s="41"/>
      <c r="AH1312" s="41"/>
      <c r="AI1312" s="41"/>
      <c r="AJ1312" s="41"/>
      <c r="AK1312" s="41"/>
      <c r="AL1312" s="41"/>
    </row>
    <row r="1313" spans="1:38">
      <c r="A1313" s="8" t="str">
        <f>IF('PART III-DEMOGRAPHICS'!A1313="","",'PART III-DEMOGRAPHICS'!A1313)</f>
        <v/>
      </c>
      <c r="B1313" s="9">
        <f t="shared" si="64"/>
        <v>0</v>
      </c>
      <c r="D1313" s="28"/>
      <c r="F1313" s="28"/>
      <c r="G1313" s="28">
        <f t="shared" si="65"/>
        <v>0</v>
      </c>
      <c r="I1313" s="28"/>
      <c r="J1313" s="28"/>
      <c r="K1313" s="41"/>
      <c r="L1313" s="41"/>
      <c r="M1313" s="41"/>
      <c r="N1313" s="41"/>
      <c r="O1313" s="28"/>
      <c r="P1313" s="31" t="str">
        <f t="shared" si="63"/>
        <v>No</v>
      </c>
      <c r="X1313" s="41"/>
      <c r="Y1313" s="41"/>
      <c r="Z1313" s="41"/>
      <c r="AA1313" s="41"/>
      <c r="AB1313" s="28"/>
      <c r="AD1313" s="31"/>
      <c r="AE1313" s="41"/>
      <c r="AF1313" s="41"/>
      <c r="AG1313" s="41"/>
      <c r="AH1313" s="41"/>
      <c r="AI1313" s="41"/>
      <c r="AJ1313" s="41"/>
      <c r="AK1313" s="41"/>
      <c r="AL1313" s="41"/>
    </row>
    <row r="1314" spans="1:38">
      <c r="A1314" s="8" t="str">
        <f>IF('PART III-DEMOGRAPHICS'!A1314="","",'PART III-DEMOGRAPHICS'!A1314)</f>
        <v/>
      </c>
      <c r="B1314" s="9">
        <f t="shared" si="64"/>
        <v>0</v>
      </c>
      <c r="D1314" s="28"/>
      <c r="F1314" s="28"/>
      <c r="G1314" s="28">
        <f t="shared" si="65"/>
        <v>0</v>
      </c>
      <c r="I1314" s="28"/>
      <c r="J1314" s="28"/>
      <c r="K1314" s="41"/>
      <c r="L1314" s="41"/>
      <c r="M1314" s="41"/>
      <c r="N1314" s="41"/>
      <c r="O1314" s="28"/>
      <c r="P1314" s="31" t="str">
        <f t="shared" si="63"/>
        <v>No</v>
      </c>
      <c r="X1314" s="41"/>
      <c r="Y1314" s="41"/>
      <c r="Z1314" s="41"/>
      <c r="AA1314" s="41"/>
      <c r="AB1314" s="28"/>
      <c r="AD1314" s="31"/>
      <c r="AE1314" s="41"/>
      <c r="AF1314" s="41"/>
      <c r="AG1314" s="41"/>
      <c r="AH1314" s="41"/>
      <c r="AI1314" s="41"/>
      <c r="AJ1314" s="41"/>
      <c r="AK1314" s="41"/>
      <c r="AL1314" s="41"/>
    </row>
    <row r="1315" spans="1:38">
      <c r="A1315" s="8" t="str">
        <f>IF('PART III-DEMOGRAPHICS'!A1315="","",'PART III-DEMOGRAPHICS'!A1315)</f>
        <v/>
      </c>
      <c r="B1315" s="9">
        <f t="shared" si="64"/>
        <v>0</v>
      </c>
      <c r="D1315" s="28"/>
      <c r="F1315" s="28"/>
      <c r="G1315" s="28">
        <f t="shared" si="65"/>
        <v>0</v>
      </c>
      <c r="I1315" s="28"/>
      <c r="J1315" s="28"/>
      <c r="K1315" s="41"/>
      <c r="L1315" s="41"/>
      <c r="M1315" s="41"/>
      <c r="N1315" s="41"/>
      <c r="O1315" s="28"/>
      <c r="P1315" s="31" t="str">
        <f t="shared" si="63"/>
        <v>No</v>
      </c>
      <c r="X1315" s="41"/>
      <c r="Y1315" s="41"/>
      <c r="Z1315" s="41"/>
      <c r="AA1315" s="41"/>
      <c r="AB1315" s="28"/>
      <c r="AD1315" s="31"/>
      <c r="AE1315" s="41"/>
      <c r="AF1315" s="41"/>
      <c r="AG1315" s="41"/>
      <c r="AH1315" s="41"/>
      <c r="AI1315" s="41"/>
      <c r="AJ1315" s="41"/>
      <c r="AK1315" s="41"/>
      <c r="AL1315" s="41"/>
    </row>
    <row r="1316" spans="1:38">
      <c r="A1316" s="8" t="str">
        <f>IF('PART III-DEMOGRAPHICS'!A1316="","",'PART III-DEMOGRAPHICS'!A1316)</f>
        <v/>
      </c>
      <c r="B1316" s="9">
        <f t="shared" si="64"/>
        <v>0</v>
      </c>
      <c r="D1316" s="28"/>
      <c r="F1316" s="28"/>
      <c r="G1316" s="28">
        <f t="shared" si="65"/>
        <v>0</v>
      </c>
      <c r="I1316" s="28"/>
      <c r="J1316" s="28"/>
      <c r="K1316" s="41"/>
      <c r="L1316" s="41"/>
      <c r="M1316" s="41"/>
      <c r="N1316" s="41"/>
      <c r="O1316" s="28"/>
      <c r="P1316" s="31" t="str">
        <f t="shared" si="63"/>
        <v>No</v>
      </c>
      <c r="X1316" s="41"/>
      <c r="Y1316" s="41"/>
      <c r="Z1316" s="41"/>
      <c r="AA1316" s="41"/>
      <c r="AB1316" s="28"/>
      <c r="AD1316" s="31"/>
      <c r="AE1316" s="41"/>
      <c r="AF1316" s="41"/>
      <c r="AG1316" s="41"/>
      <c r="AH1316" s="41"/>
      <c r="AI1316" s="41"/>
      <c r="AJ1316" s="41"/>
      <c r="AK1316" s="41"/>
      <c r="AL1316" s="41"/>
    </row>
    <row r="1317" spans="1:38">
      <c r="A1317" s="8" t="str">
        <f>IF('PART III-DEMOGRAPHICS'!A1317="","",'PART III-DEMOGRAPHICS'!A1317)</f>
        <v/>
      </c>
      <c r="B1317" s="9">
        <f t="shared" si="64"/>
        <v>0</v>
      </c>
      <c r="D1317" s="28"/>
      <c r="F1317" s="28"/>
      <c r="G1317" s="28">
        <f t="shared" si="65"/>
        <v>0</v>
      </c>
      <c r="I1317" s="28"/>
      <c r="J1317" s="28"/>
      <c r="K1317" s="41"/>
      <c r="L1317" s="41"/>
      <c r="M1317" s="41"/>
      <c r="N1317" s="41"/>
      <c r="O1317" s="28"/>
      <c r="P1317" s="31" t="str">
        <f t="shared" si="63"/>
        <v>No</v>
      </c>
      <c r="X1317" s="41"/>
      <c r="Y1317" s="41"/>
      <c r="Z1317" s="41"/>
      <c r="AA1317" s="41"/>
      <c r="AB1317" s="28"/>
      <c r="AD1317" s="31"/>
      <c r="AE1317" s="41"/>
      <c r="AF1317" s="41"/>
      <c r="AG1317" s="41"/>
      <c r="AH1317" s="41"/>
      <c r="AI1317" s="41"/>
      <c r="AJ1317" s="41"/>
      <c r="AK1317" s="41"/>
      <c r="AL1317" s="41"/>
    </row>
    <row r="1318" spans="1:38">
      <c r="A1318" s="8" t="str">
        <f>IF('PART III-DEMOGRAPHICS'!A1318="","",'PART III-DEMOGRAPHICS'!A1318)</f>
        <v/>
      </c>
      <c r="B1318" s="9">
        <f t="shared" si="64"/>
        <v>0</v>
      </c>
      <c r="D1318" s="28"/>
      <c r="F1318" s="28"/>
      <c r="G1318" s="28">
        <f t="shared" si="65"/>
        <v>0</v>
      </c>
      <c r="I1318" s="28"/>
      <c r="J1318" s="28"/>
      <c r="K1318" s="41"/>
      <c r="L1318" s="41"/>
      <c r="M1318" s="41"/>
      <c r="N1318" s="41"/>
      <c r="O1318" s="28"/>
      <c r="P1318" s="31" t="str">
        <f t="shared" si="63"/>
        <v>No</v>
      </c>
      <c r="X1318" s="41"/>
      <c r="Y1318" s="41"/>
      <c r="Z1318" s="41"/>
      <c r="AA1318" s="41"/>
      <c r="AB1318" s="28"/>
      <c r="AD1318" s="31"/>
      <c r="AE1318" s="41"/>
      <c r="AF1318" s="41"/>
      <c r="AG1318" s="41"/>
      <c r="AH1318" s="41"/>
      <c r="AI1318" s="41"/>
      <c r="AJ1318" s="41"/>
      <c r="AK1318" s="41"/>
      <c r="AL1318" s="41"/>
    </row>
    <row r="1319" spans="1:38">
      <c r="A1319" s="8" t="str">
        <f>IF('PART III-DEMOGRAPHICS'!A1319="","",'PART III-DEMOGRAPHICS'!A1319)</f>
        <v/>
      </c>
      <c r="B1319" s="9">
        <f t="shared" si="64"/>
        <v>0</v>
      </c>
      <c r="D1319" s="28"/>
      <c r="F1319" s="28"/>
      <c r="G1319" s="28">
        <f t="shared" si="65"/>
        <v>0</v>
      </c>
      <c r="I1319" s="28"/>
      <c r="J1319" s="28"/>
      <c r="K1319" s="41"/>
      <c r="L1319" s="41"/>
      <c r="M1319" s="41"/>
      <c r="N1319" s="41"/>
      <c r="O1319" s="28"/>
      <c r="P1319" s="31" t="str">
        <f t="shared" si="63"/>
        <v>No</v>
      </c>
      <c r="X1319" s="41"/>
      <c r="Y1319" s="41"/>
      <c r="Z1319" s="41"/>
      <c r="AA1319" s="41"/>
      <c r="AB1319" s="28"/>
      <c r="AD1319" s="31"/>
      <c r="AE1319" s="41"/>
      <c r="AF1319" s="41"/>
      <c r="AG1319" s="41"/>
      <c r="AH1319" s="41"/>
      <c r="AI1319" s="41"/>
      <c r="AJ1319" s="41"/>
      <c r="AK1319" s="41"/>
      <c r="AL1319" s="41"/>
    </row>
    <row r="1320" spans="1:38">
      <c r="A1320" s="8" t="str">
        <f>IF('PART III-DEMOGRAPHICS'!A1320="","",'PART III-DEMOGRAPHICS'!A1320)</f>
        <v/>
      </c>
      <c r="B1320" s="9">
        <f t="shared" si="64"/>
        <v>0</v>
      </c>
      <c r="D1320" s="28"/>
      <c r="F1320" s="28"/>
      <c r="G1320" s="28">
        <f t="shared" si="65"/>
        <v>0</v>
      </c>
      <c r="I1320" s="28"/>
      <c r="J1320" s="28"/>
      <c r="K1320" s="41"/>
      <c r="L1320" s="41"/>
      <c r="M1320" s="41"/>
      <c r="N1320" s="41"/>
      <c r="O1320" s="28"/>
      <c r="P1320" s="31" t="str">
        <f t="shared" si="63"/>
        <v>No</v>
      </c>
      <c r="X1320" s="41"/>
      <c r="Y1320" s="41"/>
      <c r="Z1320" s="41"/>
      <c r="AA1320" s="41"/>
      <c r="AB1320" s="28"/>
      <c r="AD1320" s="31"/>
      <c r="AE1320" s="41"/>
      <c r="AF1320" s="41"/>
      <c r="AG1320" s="41"/>
      <c r="AH1320" s="41"/>
      <c r="AI1320" s="41"/>
      <c r="AJ1320" s="41"/>
      <c r="AK1320" s="41"/>
      <c r="AL1320" s="41"/>
    </row>
    <row r="1321" spans="1:38">
      <c r="A1321" s="8" t="str">
        <f>IF('PART III-DEMOGRAPHICS'!A1321="","",'PART III-DEMOGRAPHICS'!A1321)</f>
        <v/>
      </c>
      <c r="B1321" s="9">
        <f t="shared" si="64"/>
        <v>0</v>
      </c>
      <c r="D1321" s="28"/>
      <c r="F1321" s="28"/>
      <c r="G1321" s="28">
        <f t="shared" si="65"/>
        <v>0</v>
      </c>
      <c r="I1321" s="28"/>
      <c r="J1321" s="28"/>
      <c r="K1321" s="41"/>
      <c r="L1321" s="41"/>
      <c r="M1321" s="41"/>
      <c r="N1321" s="41"/>
      <c r="O1321" s="28"/>
      <c r="P1321" s="31" t="str">
        <f t="shared" si="63"/>
        <v>No</v>
      </c>
      <c r="X1321" s="41"/>
      <c r="Y1321" s="41"/>
      <c r="Z1321" s="41"/>
      <c r="AA1321" s="41"/>
      <c r="AB1321" s="28"/>
      <c r="AD1321" s="31"/>
      <c r="AE1321" s="41"/>
      <c r="AF1321" s="41"/>
      <c r="AG1321" s="41"/>
      <c r="AH1321" s="41"/>
      <c r="AI1321" s="41"/>
      <c r="AJ1321" s="41"/>
      <c r="AK1321" s="41"/>
      <c r="AL1321" s="41"/>
    </row>
    <row r="1322" spans="1:38">
      <c r="A1322" s="8" t="str">
        <f>IF('PART III-DEMOGRAPHICS'!A1322="","",'PART III-DEMOGRAPHICS'!A1322)</f>
        <v/>
      </c>
      <c r="B1322" s="9">
        <f t="shared" si="64"/>
        <v>0</v>
      </c>
      <c r="D1322" s="28"/>
      <c r="F1322" s="28"/>
      <c r="G1322" s="28">
        <f t="shared" si="65"/>
        <v>0</v>
      </c>
      <c r="I1322" s="28"/>
      <c r="J1322" s="28"/>
      <c r="K1322" s="41"/>
      <c r="L1322" s="41"/>
      <c r="M1322" s="41"/>
      <c r="N1322" s="41"/>
      <c r="O1322" s="28"/>
      <c r="P1322" s="31" t="str">
        <f t="shared" si="63"/>
        <v>No</v>
      </c>
      <c r="X1322" s="41"/>
      <c r="Y1322" s="41"/>
      <c r="Z1322" s="41"/>
      <c r="AA1322" s="41"/>
      <c r="AB1322" s="28"/>
      <c r="AD1322" s="31"/>
      <c r="AE1322" s="41"/>
      <c r="AF1322" s="41"/>
      <c r="AG1322" s="41"/>
      <c r="AH1322" s="41"/>
      <c r="AI1322" s="41"/>
      <c r="AJ1322" s="41"/>
      <c r="AK1322" s="41"/>
      <c r="AL1322" s="41"/>
    </row>
    <row r="1323" spans="1:38">
      <c r="A1323" s="8" t="str">
        <f>IF('PART III-DEMOGRAPHICS'!A1323="","",'PART III-DEMOGRAPHICS'!A1323)</f>
        <v/>
      </c>
      <c r="B1323" s="9">
        <f t="shared" si="64"/>
        <v>0</v>
      </c>
      <c r="D1323" s="28"/>
      <c r="F1323" s="28"/>
      <c r="G1323" s="28">
        <f t="shared" si="65"/>
        <v>0</v>
      </c>
      <c r="I1323" s="28"/>
      <c r="J1323" s="28"/>
      <c r="K1323" s="41"/>
      <c r="L1323" s="41"/>
      <c r="M1323" s="41"/>
      <c r="N1323" s="41"/>
      <c r="O1323" s="28"/>
      <c r="P1323" s="31" t="str">
        <f t="shared" si="63"/>
        <v>No</v>
      </c>
      <c r="X1323" s="41"/>
      <c r="Y1323" s="41"/>
      <c r="Z1323" s="41"/>
      <c r="AA1323" s="41"/>
      <c r="AB1323" s="28"/>
      <c r="AD1323" s="31"/>
      <c r="AE1323" s="41"/>
      <c r="AF1323" s="41"/>
      <c r="AG1323" s="41"/>
      <c r="AH1323" s="41"/>
      <c r="AI1323" s="41"/>
      <c r="AJ1323" s="41"/>
      <c r="AK1323" s="41"/>
      <c r="AL1323" s="41"/>
    </row>
    <row r="1324" spans="1:38">
      <c r="A1324" s="8" t="str">
        <f>IF('PART III-DEMOGRAPHICS'!A1324="","",'PART III-DEMOGRAPHICS'!A1324)</f>
        <v/>
      </c>
      <c r="B1324" s="9">
        <f t="shared" si="64"/>
        <v>0</v>
      </c>
      <c r="D1324" s="28"/>
      <c r="F1324" s="28"/>
      <c r="G1324" s="28">
        <f t="shared" si="65"/>
        <v>0</v>
      </c>
      <c r="I1324" s="28"/>
      <c r="J1324" s="28"/>
      <c r="K1324" s="41"/>
      <c r="L1324" s="41"/>
      <c r="M1324" s="41"/>
      <c r="N1324" s="41"/>
      <c r="O1324" s="28"/>
      <c r="P1324" s="31" t="str">
        <f t="shared" si="63"/>
        <v>No</v>
      </c>
      <c r="X1324" s="41"/>
      <c r="Y1324" s="41"/>
      <c r="Z1324" s="41"/>
      <c r="AA1324" s="41"/>
      <c r="AB1324" s="28"/>
      <c r="AD1324" s="31"/>
      <c r="AE1324" s="41"/>
      <c r="AF1324" s="41"/>
      <c r="AG1324" s="41"/>
      <c r="AH1324" s="41"/>
      <c r="AI1324" s="41"/>
      <c r="AJ1324" s="41"/>
      <c r="AK1324" s="41"/>
      <c r="AL1324" s="41"/>
    </row>
    <row r="1325" spans="1:38">
      <c r="A1325" s="8" t="str">
        <f>IF('PART III-DEMOGRAPHICS'!A1325="","",'PART III-DEMOGRAPHICS'!A1325)</f>
        <v/>
      </c>
      <c r="B1325" s="9">
        <f t="shared" si="64"/>
        <v>0</v>
      </c>
      <c r="D1325" s="28"/>
      <c r="F1325" s="28"/>
      <c r="G1325" s="28">
        <f t="shared" si="65"/>
        <v>0</v>
      </c>
      <c r="I1325" s="28"/>
      <c r="J1325" s="28"/>
      <c r="K1325" s="41"/>
      <c r="L1325" s="41"/>
      <c r="M1325" s="41"/>
      <c r="N1325" s="41"/>
      <c r="O1325" s="28"/>
      <c r="P1325" s="31" t="str">
        <f t="shared" si="63"/>
        <v>No</v>
      </c>
      <c r="X1325" s="41"/>
      <c r="Y1325" s="41"/>
      <c r="Z1325" s="41"/>
      <c r="AA1325" s="41"/>
      <c r="AB1325" s="28"/>
      <c r="AD1325" s="31"/>
      <c r="AE1325" s="41"/>
      <c r="AF1325" s="41"/>
      <c r="AG1325" s="41"/>
      <c r="AH1325" s="41"/>
      <c r="AI1325" s="41"/>
      <c r="AJ1325" s="41"/>
      <c r="AK1325" s="41"/>
      <c r="AL1325" s="41"/>
    </row>
    <row r="1326" spans="1:38">
      <c r="A1326" s="8" t="str">
        <f>IF('PART III-DEMOGRAPHICS'!A1326="","",'PART III-DEMOGRAPHICS'!A1326)</f>
        <v/>
      </c>
      <c r="B1326" s="9">
        <f t="shared" si="64"/>
        <v>0</v>
      </c>
      <c r="D1326" s="28"/>
      <c r="F1326" s="28"/>
      <c r="G1326" s="28">
        <f t="shared" si="65"/>
        <v>0</v>
      </c>
      <c r="I1326" s="28"/>
      <c r="J1326" s="28"/>
      <c r="K1326" s="41"/>
      <c r="L1326" s="41"/>
      <c r="M1326" s="41"/>
      <c r="N1326" s="41"/>
      <c r="O1326" s="28"/>
      <c r="P1326" s="31" t="str">
        <f t="shared" si="63"/>
        <v>No</v>
      </c>
      <c r="X1326" s="41"/>
      <c r="Y1326" s="41"/>
      <c r="Z1326" s="41"/>
      <c r="AA1326" s="41"/>
      <c r="AB1326" s="28"/>
      <c r="AD1326" s="31"/>
      <c r="AE1326" s="41"/>
      <c r="AF1326" s="41"/>
      <c r="AG1326" s="41"/>
      <c r="AH1326" s="41"/>
      <c r="AI1326" s="41"/>
      <c r="AJ1326" s="41"/>
      <c r="AK1326" s="41"/>
      <c r="AL1326" s="41"/>
    </row>
    <row r="1327" spans="1:38">
      <c r="A1327" s="8" t="str">
        <f>IF('PART III-DEMOGRAPHICS'!A1327="","",'PART III-DEMOGRAPHICS'!A1327)</f>
        <v/>
      </c>
      <c r="B1327" s="9">
        <f t="shared" si="64"/>
        <v>0</v>
      </c>
      <c r="D1327" s="28"/>
      <c r="F1327" s="28"/>
      <c r="G1327" s="28">
        <f t="shared" si="65"/>
        <v>0</v>
      </c>
      <c r="I1327" s="28"/>
      <c r="J1327" s="28"/>
      <c r="K1327" s="41"/>
      <c r="L1327" s="41"/>
      <c r="M1327" s="41"/>
      <c r="N1327" s="41"/>
      <c r="O1327" s="28"/>
      <c r="P1327" s="31" t="str">
        <f t="shared" si="63"/>
        <v>No</v>
      </c>
      <c r="X1327" s="41"/>
      <c r="Y1327" s="41"/>
      <c r="Z1327" s="41"/>
      <c r="AA1327" s="41"/>
      <c r="AB1327" s="28"/>
      <c r="AD1327" s="31"/>
      <c r="AE1327" s="41"/>
      <c r="AF1327" s="41"/>
      <c r="AG1327" s="41"/>
      <c r="AH1327" s="41"/>
      <c r="AI1327" s="41"/>
      <c r="AJ1327" s="41"/>
      <c r="AK1327" s="41"/>
      <c r="AL1327" s="41"/>
    </row>
    <row r="1328" spans="1:38">
      <c r="A1328" s="8" t="str">
        <f>IF('PART III-DEMOGRAPHICS'!A1328="","",'PART III-DEMOGRAPHICS'!A1328)</f>
        <v/>
      </c>
      <c r="B1328" s="9">
        <f t="shared" si="64"/>
        <v>0</v>
      </c>
      <c r="D1328" s="28"/>
      <c r="F1328" s="28"/>
      <c r="G1328" s="28">
        <f t="shared" si="65"/>
        <v>0</v>
      </c>
      <c r="I1328" s="28"/>
      <c r="J1328" s="28"/>
      <c r="K1328" s="41"/>
      <c r="L1328" s="41"/>
      <c r="M1328" s="41"/>
      <c r="N1328" s="41"/>
      <c r="O1328" s="28"/>
      <c r="P1328" s="31" t="str">
        <f t="shared" si="63"/>
        <v>No</v>
      </c>
      <c r="X1328" s="41"/>
      <c r="Y1328" s="41"/>
      <c r="Z1328" s="41"/>
      <c r="AA1328" s="41"/>
      <c r="AB1328" s="28"/>
      <c r="AD1328" s="31"/>
      <c r="AE1328" s="41"/>
      <c r="AF1328" s="41"/>
      <c r="AG1328" s="41"/>
      <c r="AH1328" s="41"/>
      <c r="AI1328" s="41"/>
      <c r="AJ1328" s="41"/>
      <c r="AK1328" s="41"/>
      <c r="AL1328" s="41"/>
    </row>
    <row r="1329" spans="1:38">
      <c r="A1329" s="8" t="str">
        <f>IF('PART III-DEMOGRAPHICS'!A1329="","",'PART III-DEMOGRAPHICS'!A1329)</f>
        <v/>
      </c>
      <c r="B1329" s="9">
        <f t="shared" si="64"/>
        <v>0</v>
      </c>
      <c r="D1329" s="28"/>
      <c r="F1329" s="28"/>
      <c r="G1329" s="28">
        <f t="shared" si="65"/>
        <v>0</v>
      </c>
      <c r="I1329" s="28"/>
      <c r="J1329" s="28"/>
      <c r="K1329" s="41"/>
      <c r="L1329" s="41"/>
      <c r="M1329" s="41"/>
      <c r="N1329" s="41"/>
      <c r="O1329" s="28"/>
      <c r="P1329" s="31" t="str">
        <f t="shared" si="63"/>
        <v>No</v>
      </c>
      <c r="X1329" s="41"/>
      <c r="Y1329" s="41"/>
      <c r="Z1329" s="41"/>
      <c r="AA1329" s="41"/>
      <c r="AB1329" s="28"/>
      <c r="AD1329" s="31"/>
      <c r="AE1329" s="41"/>
      <c r="AF1329" s="41"/>
      <c r="AG1329" s="41"/>
      <c r="AH1329" s="41"/>
      <c r="AI1329" s="41"/>
      <c r="AJ1329" s="41"/>
      <c r="AK1329" s="41"/>
      <c r="AL1329" s="41"/>
    </row>
    <row r="1330" spans="1:38">
      <c r="A1330" s="8" t="str">
        <f>IF('PART III-DEMOGRAPHICS'!A1330="","",'PART III-DEMOGRAPHICS'!A1330)</f>
        <v/>
      </c>
      <c r="B1330" s="9">
        <f t="shared" si="64"/>
        <v>0</v>
      </c>
      <c r="D1330" s="28"/>
      <c r="F1330" s="28"/>
      <c r="G1330" s="28">
        <f t="shared" si="65"/>
        <v>0</v>
      </c>
      <c r="I1330" s="28"/>
      <c r="J1330" s="28"/>
      <c r="K1330" s="41"/>
      <c r="L1330" s="41"/>
      <c r="M1330" s="41"/>
      <c r="N1330" s="41"/>
      <c r="O1330" s="28"/>
      <c r="P1330" s="31" t="str">
        <f t="shared" si="63"/>
        <v>No</v>
      </c>
      <c r="X1330" s="41"/>
      <c r="Y1330" s="41"/>
      <c r="Z1330" s="41"/>
      <c r="AA1330" s="41"/>
      <c r="AB1330" s="28"/>
      <c r="AD1330" s="31"/>
      <c r="AE1330" s="41"/>
      <c r="AF1330" s="41"/>
      <c r="AG1330" s="41"/>
      <c r="AH1330" s="41"/>
      <c r="AI1330" s="41"/>
      <c r="AJ1330" s="41"/>
      <c r="AK1330" s="41"/>
      <c r="AL1330" s="41"/>
    </row>
    <row r="1331" spans="1:38">
      <c r="A1331" s="8" t="str">
        <f>IF('PART III-DEMOGRAPHICS'!A1331="","",'PART III-DEMOGRAPHICS'!A1331)</f>
        <v/>
      </c>
      <c r="B1331" s="9">
        <f t="shared" si="64"/>
        <v>0</v>
      </c>
      <c r="D1331" s="28"/>
      <c r="F1331" s="28"/>
      <c r="G1331" s="28">
        <f t="shared" si="65"/>
        <v>0</v>
      </c>
      <c r="I1331" s="28"/>
      <c r="J1331" s="28"/>
      <c r="K1331" s="41"/>
      <c r="L1331" s="41"/>
      <c r="M1331" s="41"/>
      <c r="N1331" s="41"/>
      <c r="O1331" s="28"/>
      <c r="P1331" s="31" t="str">
        <f t="shared" si="63"/>
        <v>No</v>
      </c>
      <c r="X1331" s="41"/>
      <c r="Y1331" s="41"/>
      <c r="Z1331" s="41"/>
      <c r="AA1331" s="41"/>
      <c r="AB1331" s="28"/>
      <c r="AD1331" s="31"/>
      <c r="AE1331" s="41"/>
      <c r="AF1331" s="41"/>
      <c r="AG1331" s="41"/>
      <c r="AH1331" s="41"/>
      <c r="AI1331" s="41"/>
      <c r="AJ1331" s="41"/>
      <c r="AK1331" s="41"/>
      <c r="AL1331" s="41"/>
    </row>
    <row r="1332" spans="1:38">
      <c r="A1332" s="8" t="str">
        <f>IF('PART III-DEMOGRAPHICS'!A1332="","",'PART III-DEMOGRAPHICS'!A1332)</f>
        <v/>
      </c>
      <c r="B1332" s="9">
        <f t="shared" si="64"/>
        <v>0</v>
      </c>
      <c r="D1332" s="28"/>
      <c r="F1332" s="28"/>
      <c r="G1332" s="28">
        <f t="shared" si="65"/>
        <v>0</v>
      </c>
      <c r="I1332" s="28"/>
      <c r="J1332" s="28"/>
      <c r="K1332" s="41"/>
      <c r="L1332" s="41"/>
      <c r="M1332" s="41"/>
      <c r="N1332" s="41"/>
      <c r="O1332" s="28"/>
      <c r="P1332" s="31" t="str">
        <f t="shared" si="63"/>
        <v>No</v>
      </c>
      <c r="X1332" s="41"/>
      <c r="Y1332" s="41"/>
      <c r="Z1332" s="41"/>
      <c r="AA1332" s="41"/>
      <c r="AB1332" s="28"/>
      <c r="AD1332" s="31"/>
      <c r="AE1332" s="41"/>
      <c r="AF1332" s="41"/>
      <c r="AG1332" s="41"/>
      <c r="AH1332" s="41"/>
      <c r="AI1332" s="41"/>
      <c r="AJ1332" s="41"/>
      <c r="AK1332" s="41"/>
      <c r="AL1332" s="41"/>
    </row>
    <row r="1333" spans="1:38">
      <c r="A1333" s="8" t="str">
        <f>IF('PART III-DEMOGRAPHICS'!A1333="","",'PART III-DEMOGRAPHICS'!A1333)</f>
        <v/>
      </c>
      <c r="B1333" s="9">
        <f t="shared" si="64"/>
        <v>0</v>
      </c>
      <c r="D1333" s="28"/>
      <c r="F1333" s="28"/>
      <c r="G1333" s="28">
        <f t="shared" si="65"/>
        <v>0</v>
      </c>
      <c r="I1333" s="28"/>
      <c r="J1333" s="28"/>
      <c r="K1333" s="41"/>
      <c r="L1333" s="41"/>
      <c r="M1333" s="41"/>
      <c r="N1333" s="41"/>
      <c r="O1333" s="28"/>
      <c r="P1333" s="31" t="str">
        <f t="shared" si="63"/>
        <v>No</v>
      </c>
      <c r="X1333" s="41"/>
      <c r="Y1333" s="41"/>
      <c r="Z1333" s="41"/>
      <c r="AA1333" s="41"/>
      <c r="AB1333" s="28"/>
      <c r="AD1333" s="31"/>
      <c r="AE1333" s="41"/>
      <c r="AF1333" s="41"/>
      <c r="AG1333" s="41"/>
      <c r="AH1333" s="41"/>
      <c r="AI1333" s="41"/>
      <c r="AJ1333" s="41"/>
      <c r="AK1333" s="41"/>
      <c r="AL1333" s="41"/>
    </row>
    <row r="1334" spans="1:38">
      <c r="A1334" s="8" t="str">
        <f>IF('PART III-DEMOGRAPHICS'!A1334="","",'PART III-DEMOGRAPHICS'!A1334)</f>
        <v/>
      </c>
      <c r="B1334" s="9">
        <f t="shared" si="64"/>
        <v>0</v>
      </c>
      <c r="D1334" s="28"/>
      <c r="F1334" s="28"/>
      <c r="G1334" s="28">
        <f t="shared" si="65"/>
        <v>0</v>
      </c>
      <c r="I1334" s="28"/>
      <c r="J1334" s="28"/>
      <c r="K1334" s="41"/>
      <c r="L1334" s="41"/>
      <c r="M1334" s="41"/>
      <c r="N1334" s="41"/>
      <c r="O1334" s="28"/>
      <c r="P1334" s="31" t="str">
        <f t="shared" si="63"/>
        <v>No</v>
      </c>
      <c r="X1334" s="41"/>
      <c r="Y1334" s="41"/>
      <c r="Z1334" s="41"/>
      <c r="AA1334" s="41"/>
      <c r="AB1334" s="28"/>
      <c r="AD1334" s="31"/>
      <c r="AE1334" s="41"/>
      <c r="AF1334" s="41"/>
      <c r="AG1334" s="41"/>
      <c r="AH1334" s="41"/>
      <c r="AI1334" s="41"/>
      <c r="AJ1334" s="41"/>
      <c r="AK1334" s="41"/>
      <c r="AL1334" s="41"/>
    </row>
    <row r="1335" spans="1:38">
      <c r="A1335" s="8" t="str">
        <f>IF('PART III-DEMOGRAPHICS'!A1335="","",'PART III-DEMOGRAPHICS'!A1335)</f>
        <v/>
      </c>
      <c r="B1335" s="9">
        <f t="shared" si="64"/>
        <v>0</v>
      </c>
      <c r="D1335" s="28"/>
      <c r="F1335" s="28"/>
      <c r="G1335" s="28">
        <f t="shared" si="65"/>
        <v>0</v>
      </c>
      <c r="I1335" s="28"/>
      <c r="J1335" s="28"/>
      <c r="K1335" s="41"/>
      <c r="L1335" s="41"/>
      <c r="M1335" s="41"/>
      <c r="N1335" s="41"/>
      <c r="O1335" s="28"/>
      <c r="P1335" s="31" t="str">
        <f t="shared" si="63"/>
        <v>No</v>
      </c>
      <c r="X1335" s="41"/>
      <c r="Y1335" s="41"/>
      <c r="Z1335" s="41"/>
      <c r="AA1335" s="41"/>
      <c r="AB1335" s="28"/>
      <c r="AD1335" s="31"/>
      <c r="AE1335" s="41"/>
      <c r="AF1335" s="41"/>
      <c r="AG1335" s="41"/>
      <c r="AH1335" s="41"/>
      <c r="AI1335" s="41"/>
      <c r="AJ1335" s="41"/>
      <c r="AK1335" s="41"/>
      <c r="AL1335" s="41"/>
    </row>
    <row r="1336" spans="1:38">
      <c r="A1336" s="8" t="str">
        <f>IF('PART III-DEMOGRAPHICS'!A1336="","",'PART III-DEMOGRAPHICS'!A1336)</f>
        <v/>
      </c>
      <c r="B1336" s="9">
        <f t="shared" si="64"/>
        <v>0</v>
      </c>
      <c r="D1336" s="28"/>
      <c r="F1336" s="28"/>
      <c r="G1336" s="28">
        <f t="shared" si="65"/>
        <v>0</v>
      </c>
      <c r="I1336" s="28"/>
      <c r="J1336" s="28"/>
      <c r="K1336" s="41"/>
      <c r="L1336" s="41"/>
      <c r="M1336" s="41"/>
      <c r="N1336" s="41"/>
      <c r="O1336" s="28"/>
      <c r="P1336" s="31" t="str">
        <f t="shared" si="63"/>
        <v>No</v>
      </c>
      <c r="X1336" s="41"/>
      <c r="Y1336" s="41"/>
      <c r="Z1336" s="41"/>
      <c r="AA1336" s="41"/>
      <c r="AB1336" s="28"/>
      <c r="AD1336" s="31"/>
      <c r="AE1336" s="41"/>
      <c r="AF1336" s="41"/>
      <c r="AG1336" s="41"/>
      <c r="AH1336" s="41"/>
      <c r="AI1336" s="41"/>
      <c r="AJ1336" s="41"/>
      <c r="AK1336" s="41"/>
      <c r="AL1336" s="41"/>
    </row>
    <row r="1337" spans="1:38">
      <c r="A1337" s="8" t="str">
        <f>IF('PART III-DEMOGRAPHICS'!A1337="","",'PART III-DEMOGRAPHICS'!A1337)</f>
        <v/>
      </c>
      <c r="B1337" s="9">
        <f t="shared" si="64"/>
        <v>0</v>
      </c>
      <c r="D1337" s="28"/>
      <c r="F1337" s="28"/>
      <c r="G1337" s="28">
        <f t="shared" si="65"/>
        <v>0</v>
      </c>
      <c r="I1337" s="28"/>
      <c r="J1337" s="28"/>
      <c r="K1337" s="41"/>
      <c r="L1337" s="41"/>
      <c r="M1337" s="41"/>
      <c r="N1337" s="41"/>
      <c r="O1337" s="28"/>
      <c r="P1337" s="31" t="str">
        <f t="shared" si="63"/>
        <v>No</v>
      </c>
      <c r="X1337" s="41"/>
      <c r="Y1337" s="41"/>
      <c r="Z1337" s="41"/>
      <c r="AA1337" s="41"/>
      <c r="AB1337" s="28"/>
      <c r="AD1337" s="31"/>
      <c r="AE1337" s="41"/>
      <c r="AF1337" s="41"/>
      <c r="AG1337" s="41"/>
      <c r="AH1337" s="41"/>
      <c r="AI1337" s="41"/>
      <c r="AJ1337" s="41"/>
      <c r="AK1337" s="41"/>
      <c r="AL1337" s="41"/>
    </row>
    <row r="1338" spans="1:38">
      <c r="A1338" s="8" t="str">
        <f>IF('PART III-DEMOGRAPHICS'!A1338="","",'PART III-DEMOGRAPHICS'!A1338)</f>
        <v/>
      </c>
      <c r="B1338" s="9">
        <f t="shared" si="64"/>
        <v>0</v>
      </c>
      <c r="D1338" s="28"/>
      <c r="F1338" s="28"/>
      <c r="G1338" s="28">
        <f t="shared" si="65"/>
        <v>0</v>
      </c>
      <c r="I1338" s="28"/>
      <c r="J1338" s="28"/>
      <c r="K1338" s="41"/>
      <c r="L1338" s="41"/>
      <c r="M1338" s="41"/>
      <c r="N1338" s="41"/>
      <c r="O1338" s="28"/>
      <c r="P1338" s="31" t="str">
        <f t="shared" si="63"/>
        <v>No</v>
      </c>
      <c r="X1338" s="41"/>
      <c r="Y1338" s="41"/>
      <c r="Z1338" s="41"/>
      <c r="AA1338" s="41"/>
      <c r="AB1338" s="28"/>
      <c r="AD1338" s="31"/>
      <c r="AE1338" s="41"/>
      <c r="AF1338" s="41"/>
      <c r="AG1338" s="41"/>
      <c r="AH1338" s="41"/>
      <c r="AI1338" s="41"/>
      <c r="AJ1338" s="41"/>
      <c r="AK1338" s="41"/>
      <c r="AL1338" s="41"/>
    </row>
    <row r="1339" spans="1:38">
      <c r="A1339" s="8" t="str">
        <f>IF('PART III-DEMOGRAPHICS'!A1339="","",'PART III-DEMOGRAPHICS'!A1339)</f>
        <v/>
      </c>
      <c r="B1339" s="9">
        <f t="shared" si="64"/>
        <v>0</v>
      </c>
      <c r="D1339" s="28"/>
      <c r="F1339" s="28"/>
      <c r="G1339" s="28">
        <f t="shared" si="65"/>
        <v>0</v>
      </c>
      <c r="I1339" s="28"/>
      <c r="J1339" s="28"/>
      <c r="K1339" s="41"/>
      <c r="L1339" s="41"/>
      <c r="M1339" s="41"/>
      <c r="N1339" s="41"/>
      <c r="O1339" s="28"/>
      <c r="P1339" s="31" t="str">
        <f t="shared" si="63"/>
        <v>No</v>
      </c>
      <c r="X1339" s="41"/>
      <c r="Y1339" s="41"/>
      <c r="Z1339" s="41"/>
      <c r="AA1339" s="41"/>
      <c r="AB1339" s="28"/>
      <c r="AD1339" s="31"/>
      <c r="AE1339" s="41"/>
      <c r="AF1339" s="41"/>
      <c r="AG1339" s="41"/>
      <c r="AH1339" s="41"/>
      <c r="AI1339" s="41"/>
      <c r="AJ1339" s="41"/>
      <c r="AK1339" s="41"/>
      <c r="AL1339" s="41"/>
    </row>
    <row r="1340" spans="1:38">
      <c r="A1340" s="8" t="str">
        <f>IF('PART III-DEMOGRAPHICS'!A1340="","",'PART III-DEMOGRAPHICS'!A1340)</f>
        <v/>
      </c>
      <c r="B1340" s="9">
        <f t="shared" si="64"/>
        <v>0</v>
      </c>
      <c r="D1340" s="28"/>
      <c r="F1340" s="28"/>
      <c r="G1340" s="28">
        <f t="shared" si="65"/>
        <v>0</v>
      </c>
      <c r="I1340" s="28"/>
      <c r="J1340" s="28"/>
      <c r="K1340" s="41"/>
      <c r="L1340" s="41"/>
      <c r="M1340" s="41"/>
      <c r="N1340" s="41"/>
      <c r="O1340" s="28"/>
      <c r="P1340" s="31" t="str">
        <f t="shared" si="63"/>
        <v>No</v>
      </c>
      <c r="X1340" s="41"/>
      <c r="Y1340" s="41"/>
      <c r="Z1340" s="41"/>
      <c r="AA1340" s="41"/>
      <c r="AB1340" s="28"/>
      <c r="AD1340" s="31"/>
      <c r="AE1340" s="41"/>
      <c r="AF1340" s="41"/>
      <c r="AG1340" s="41"/>
      <c r="AH1340" s="41"/>
      <c r="AI1340" s="41"/>
      <c r="AJ1340" s="41"/>
      <c r="AK1340" s="41"/>
      <c r="AL1340" s="41"/>
    </row>
    <row r="1341" spans="1:38">
      <c r="A1341" s="8" t="str">
        <f>IF('PART III-DEMOGRAPHICS'!A1341="","",'PART III-DEMOGRAPHICS'!A1341)</f>
        <v/>
      </c>
      <c r="B1341" s="9">
        <f t="shared" si="64"/>
        <v>0</v>
      </c>
      <c r="D1341" s="28"/>
      <c r="F1341" s="28"/>
      <c r="G1341" s="28">
        <f t="shared" si="65"/>
        <v>0</v>
      </c>
      <c r="I1341" s="28"/>
      <c r="J1341" s="28"/>
      <c r="K1341" s="41"/>
      <c r="L1341" s="41"/>
      <c r="M1341" s="41"/>
      <c r="N1341" s="41"/>
      <c r="O1341" s="28"/>
      <c r="P1341" s="31" t="str">
        <f t="shared" si="63"/>
        <v>No</v>
      </c>
      <c r="X1341" s="41"/>
      <c r="Y1341" s="41"/>
      <c r="Z1341" s="41"/>
      <c r="AA1341" s="41"/>
      <c r="AB1341" s="28"/>
      <c r="AD1341" s="31"/>
      <c r="AE1341" s="41"/>
      <c r="AF1341" s="41"/>
      <c r="AG1341" s="41"/>
      <c r="AH1341" s="41"/>
      <c r="AI1341" s="41"/>
      <c r="AJ1341" s="41"/>
      <c r="AK1341" s="41"/>
      <c r="AL1341" s="41"/>
    </row>
    <row r="1342" spans="1:38">
      <c r="A1342" s="8" t="str">
        <f>IF('PART III-DEMOGRAPHICS'!A1342="","",'PART III-DEMOGRAPHICS'!A1342)</f>
        <v/>
      </c>
      <c r="B1342" s="9">
        <f t="shared" si="64"/>
        <v>0</v>
      </c>
      <c r="D1342" s="28"/>
      <c r="F1342" s="28"/>
      <c r="G1342" s="28">
        <f t="shared" si="65"/>
        <v>0</v>
      </c>
      <c r="I1342" s="28"/>
      <c r="J1342" s="28"/>
      <c r="K1342" s="41"/>
      <c r="L1342" s="41"/>
      <c r="M1342" s="41"/>
      <c r="N1342" s="41"/>
      <c r="O1342" s="28"/>
      <c r="P1342" s="31" t="str">
        <f t="shared" si="63"/>
        <v>No</v>
      </c>
      <c r="X1342" s="41"/>
      <c r="Y1342" s="41"/>
      <c r="Z1342" s="41"/>
      <c r="AA1342" s="41"/>
      <c r="AB1342" s="28"/>
      <c r="AD1342" s="31"/>
      <c r="AE1342" s="41"/>
      <c r="AF1342" s="41"/>
      <c r="AG1342" s="41"/>
      <c r="AH1342" s="41"/>
      <c r="AI1342" s="41"/>
      <c r="AJ1342" s="41"/>
      <c r="AK1342" s="41"/>
      <c r="AL1342" s="41"/>
    </row>
    <row r="1343" spans="1:38">
      <c r="A1343" s="8" t="str">
        <f>IF('PART III-DEMOGRAPHICS'!A1343="","",'PART III-DEMOGRAPHICS'!A1343)</f>
        <v/>
      </c>
      <c r="B1343" s="9">
        <f t="shared" si="64"/>
        <v>0</v>
      </c>
      <c r="D1343" s="28"/>
      <c r="F1343" s="28"/>
      <c r="G1343" s="28">
        <f t="shared" si="65"/>
        <v>0</v>
      </c>
      <c r="I1343" s="28"/>
      <c r="J1343" s="28"/>
      <c r="K1343" s="41"/>
      <c r="L1343" s="41"/>
      <c r="M1343" s="41"/>
      <c r="N1343" s="41"/>
      <c r="O1343" s="28"/>
      <c r="P1343" s="31" t="str">
        <f t="shared" si="63"/>
        <v>No</v>
      </c>
      <c r="X1343" s="41"/>
      <c r="Y1343" s="41"/>
      <c r="Z1343" s="41"/>
      <c r="AA1343" s="41"/>
      <c r="AB1343" s="28"/>
      <c r="AD1343" s="31"/>
      <c r="AE1343" s="41"/>
      <c r="AF1343" s="41"/>
      <c r="AG1343" s="41"/>
      <c r="AH1343" s="41"/>
      <c r="AI1343" s="41"/>
      <c r="AJ1343" s="41"/>
      <c r="AK1343" s="41"/>
      <c r="AL1343" s="41"/>
    </row>
    <row r="1344" spans="1:38">
      <c r="A1344" s="8" t="str">
        <f>IF('PART III-DEMOGRAPHICS'!A1344="","",'PART III-DEMOGRAPHICS'!A1344)</f>
        <v/>
      </c>
      <c r="B1344" s="9">
        <f t="shared" si="64"/>
        <v>0</v>
      </c>
      <c r="D1344" s="28"/>
      <c r="F1344" s="28"/>
      <c r="G1344" s="28">
        <f t="shared" si="65"/>
        <v>0</v>
      </c>
      <c r="I1344" s="28"/>
      <c r="J1344" s="28"/>
      <c r="K1344" s="41"/>
      <c r="L1344" s="41"/>
      <c r="M1344" s="41"/>
      <c r="N1344" s="41"/>
      <c r="O1344" s="28"/>
      <c r="P1344" s="31" t="str">
        <f t="shared" si="63"/>
        <v>No</v>
      </c>
      <c r="X1344" s="41"/>
      <c r="Y1344" s="41"/>
      <c r="Z1344" s="41"/>
      <c r="AA1344" s="41"/>
      <c r="AB1344" s="28"/>
      <c r="AD1344" s="31"/>
      <c r="AE1344" s="41"/>
      <c r="AF1344" s="41"/>
      <c r="AG1344" s="41"/>
      <c r="AH1344" s="41"/>
      <c r="AI1344" s="41"/>
      <c r="AJ1344" s="41"/>
      <c r="AK1344" s="41"/>
      <c r="AL1344" s="41"/>
    </row>
    <row r="1345" spans="1:38">
      <c r="A1345" s="8" t="str">
        <f>IF('PART III-DEMOGRAPHICS'!A1345="","",'PART III-DEMOGRAPHICS'!A1345)</f>
        <v/>
      </c>
      <c r="B1345" s="9">
        <f t="shared" si="64"/>
        <v>0</v>
      </c>
      <c r="D1345" s="28"/>
      <c r="F1345" s="28"/>
      <c r="G1345" s="28">
        <f t="shared" si="65"/>
        <v>0</v>
      </c>
      <c r="I1345" s="28"/>
      <c r="J1345" s="28"/>
      <c r="K1345" s="41"/>
      <c r="L1345" s="41"/>
      <c r="M1345" s="41"/>
      <c r="N1345" s="41"/>
      <c r="O1345" s="28"/>
      <c r="P1345" s="31" t="str">
        <f t="shared" si="63"/>
        <v>No</v>
      </c>
      <c r="X1345" s="41"/>
      <c r="Y1345" s="41"/>
      <c r="Z1345" s="41"/>
      <c r="AA1345" s="41"/>
      <c r="AB1345" s="28"/>
      <c r="AD1345" s="31"/>
      <c r="AE1345" s="41"/>
      <c r="AF1345" s="41"/>
      <c r="AG1345" s="41"/>
      <c r="AH1345" s="41"/>
      <c r="AI1345" s="41"/>
      <c r="AJ1345" s="41"/>
      <c r="AK1345" s="41"/>
      <c r="AL1345" s="41"/>
    </row>
    <row r="1346" spans="1:38">
      <c r="A1346" s="8" t="str">
        <f>IF('PART III-DEMOGRAPHICS'!A1346="","",'PART III-DEMOGRAPHICS'!A1346)</f>
        <v/>
      </c>
      <c r="B1346" s="9">
        <f t="shared" si="64"/>
        <v>0</v>
      </c>
      <c r="D1346" s="28"/>
      <c r="F1346" s="28"/>
      <c r="G1346" s="28">
        <f t="shared" si="65"/>
        <v>0</v>
      </c>
      <c r="I1346" s="28"/>
      <c r="J1346" s="28"/>
      <c r="K1346" s="41"/>
      <c r="L1346" s="41"/>
      <c r="M1346" s="41"/>
      <c r="N1346" s="41"/>
      <c r="O1346" s="28"/>
      <c r="P1346" s="31" t="str">
        <f t="shared" si="63"/>
        <v>No</v>
      </c>
      <c r="X1346" s="41"/>
      <c r="Y1346" s="41"/>
      <c r="Z1346" s="41"/>
      <c r="AA1346" s="41"/>
      <c r="AB1346" s="28"/>
      <c r="AD1346" s="31"/>
      <c r="AE1346" s="41"/>
      <c r="AF1346" s="41"/>
      <c r="AG1346" s="41"/>
      <c r="AH1346" s="41"/>
      <c r="AI1346" s="41"/>
      <c r="AJ1346" s="41"/>
      <c r="AK1346" s="41"/>
      <c r="AL1346" s="41"/>
    </row>
    <row r="1347" spans="1:38">
      <c r="A1347" s="8" t="str">
        <f>IF('PART III-DEMOGRAPHICS'!A1347="","",'PART III-DEMOGRAPHICS'!A1347)</f>
        <v/>
      </c>
      <c r="B1347" s="9">
        <f t="shared" si="64"/>
        <v>0</v>
      </c>
      <c r="D1347" s="28"/>
      <c r="F1347" s="28"/>
      <c r="G1347" s="28">
        <f t="shared" si="65"/>
        <v>0</v>
      </c>
      <c r="I1347" s="28"/>
      <c r="J1347" s="28"/>
      <c r="K1347" s="41"/>
      <c r="L1347" s="41"/>
      <c r="M1347" s="41"/>
      <c r="N1347" s="41"/>
      <c r="O1347" s="28"/>
      <c r="P1347" s="31" t="str">
        <f t="shared" si="63"/>
        <v>No</v>
      </c>
      <c r="X1347" s="41"/>
      <c r="Y1347" s="41"/>
      <c r="Z1347" s="41"/>
      <c r="AA1347" s="41"/>
      <c r="AB1347" s="28"/>
      <c r="AD1347" s="31"/>
      <c r="AE1347" s="41"/>
      <c r="AF1347" s="41"/>
      <c r="AG1347" s="41"/>
      <c r="AH1347" s="41"/>
      <c r="AI1347" s="41"/>
      <c r="AJ1347" s="41"/>
      <c r="AK1347" s="41"/>
      <c r="AL1347" s="41"/>
    </row>
    <row r="1348" spans="1:38">
      <c r="A1348" s="8" t="str">
        <f>IF('PART III-DEMOGRAPHICS'!A1348="","",'PART III-DEMOGRAPHICS'!A1348)</f>
        <v/>
      </c>
      <c r="B1348" s="9">
        <f t="shared" si="64"/>
        <v>0</v>
      </c>
      <c r="D1348" s="28"/>
      <c r="F1348" s="28"/>
      <c r="G1348" s="28">
        <f t="shared" si="65"/>
        <v>0</v>
      </c>
      <c r="I1348" s="28"/>
      <c r="J1348" s="28"/>
      <c r="K1348" s="41"/>
      <c r="L1348" s="41"/>
      <c r="M1348" s="41"/>
      <c r="N1348" s="41"/>
      <c r="O1348" s="28"/>
      <c r="P1348" s="31" t="str">
        <f t="shared" si="63"/>
        <v>No</v>
      </c>
      <c r="X1348" s="41"/>
      <c r="Y1348" s="41"/>
      <c r="Z1348" s="41"/>
      <c r="AA1348" s="41"/>
      <c r="AB1348" s="28"/>
      <c r="AD1348" s="31"/>
      <c r="AE1348" s="41"/>
      <c r="AF1348" s="41"/>
      <c r="AG1348" s="41"/>
      <c r="AH1348" s="41"/>
      <c r="AI1348" s="41"/>
      <c r="AJ1348" s="41"/>
      <c r="AK1348" s="41"/>
      <c r="AL1348" s="41"/>
    </row>
    <row r="1349" spans="1:38">
      <c r="A1349" s="8" t="str">
        <f>IF('PART III-DEMOGRAPHICS'!A1349="","",'PART III-DEMOGRAPHICS'!A1349)</f>
        <v/>
      </c>
      <c r="B1349" s="9">
        <f t="shared" si="64"/>
        <v>0</v>
      </c>
      <c r="D1349" s="28"/>
      <c r="F1349" s="28"/>
      <c r="G1349" s="28">
        <f t="shared" si="65"/>
        <v>0</v>
      </c>
      <c r="I1349" s="28"/>
      <c r="J1349" s="28"/>
      <c r="K1349" s="41"/>
      <c r="L1349" s="41"/>
      <c r="M1349" s="41"/>
      <c r="N1349" s="41"/>
      <c r="O1349" s="28"/>
      <c r="P1349" s="31" t="str">
        <f t="shared" si="63"/>
        <v>No</v>
      </c>
      <c r="X1349" s="41"/>
      <c r="Y1349" s="41"/>
      <c r="Z1349" s="41"/>
      <c r="AA1349" s="41"/>
      <c r="AB1349" s="28"/>
      <c r="AD1349" s="31"/>
      <c r="AE1349" s="41"/>
      <c r="AF1349" s="41"/>
      <c r="AG1349" s="41"/>
      <c r="AH1349" s="41"/>
      <c r="AI1349" s="41"/>
      <c r="AJ1349" s="41"/>
      <c r="AK1349" s="41"/>
      <c r="AL1349" s="41"/>
    </row>
    <row r="1350" spans="1:38">
      <c r="A1350" s="8" t="str">
        <f>IF('PART III-DEMOGRAPHICS'!A1350="","",'PART III-DEMOGRAPHICS'!A1350)</f>
        <v/>
      </c>
      <c r="B1350" s="9">
        <f t="shared" si="64"/>
        <v>0</v>
      </c>
      <c r="D1350" s="28"/>
      <c r="F1350" s="28"/>
      <c r="G1350" s="28">
        <f t="shared" si="65"/>
        <v>0</v>
      </c>
      <c r="I1350" s="28"/>
      <c r="J1350" s="28"/>
      <c r="K1350" s="41"/>
      <c r="L1350" s="41"/>
      <c r="M1350" s="41"/>
      <c r="N1350" s="41"/>
      <c r="O1350" s="28"/>
      <c r="P1350" s="31" t="str">
        <f t="shared" si="63"/>
        <v>No</v>
      </c>
      <c r="X1350" s="41"/>
      <c r="Y1350" s="41"/>
      <c r="Z1350" s="41"/>
      <c r="AA1350" s="41"/>
      <c r="AB1350" s="28"/>
      <c r="AD1350" s="31"/>
      <c r="AE1350" s="41"/>
      <c r="AF1350" s="41"/>
      <c r="AG1350" s="41"/>
      <c r="AH1350" s="41"/>
      <c r="AI1350" s="41"/>
      <c r="AJ1350" s="41"/>
      <c r="AK1350" s="41"/>
      <c r="AL1350" s="41"/>
    </row>
    <row r="1351" spans="1:38">
      <c r="A1351" s="8" t="str">
        <f>IF('PART III-DEMOGRAPHICS'!A1351="","",'PART III-DEMOGRAPHICS'!A1351)</f>
        <v/>
      </c>
      <c r="B1351" s="9">
        <f t="shared" si="64"/>
        <v>0</v>
      </c>
      <c r="D1351" s="28"/>
      <c r="F1351" s="28"/>
      <c r="G1351" s="28">
        <f t="shared" si="65"/>
        <v>0</v>
      </c>
      <c r="I1351" s="28"/>
      <c r="J1351" s="28"/>
      <c r="K1351" s="41"/>
      <c r="L1351" s="41"/>
      <c r="M1351" s="41"/>
      <c r="N1351" s="41"/>
      <c r="O1351" s="28"/>
      <c r="P1351" s="31" t="str">
        <f t="shared" si="63"/>
        <v>No</v>
      </c>
      <c r="X1351" s="41"/>
      <c r="Y1351" s="41"/>
      <c r="Z1351" s="41"/>
      <c r="AA1351" s="41"/>
      <c r="AB1351" s="28"/>
      <c r="AD1351" s="31"/>
      <c r="AE1351" s="41"/>
      <c r="AF1351" s="41"/>
      <c r="AG1351" s="41"/>
      <c r="AH1351" s="41"/>
      <c r="AI1351" s="41"/>
      <c r="AJ1351" s="41"/>
      <c r="AK1351" s="41"/>
      <c r="AL1351" s="41"/>
    </row>
    <row r="1352" spans="1:38">
      <c r="A1352" s="8" t="str">
        <f>IF('PART III-DEMOGRAPHICS'!A1352="","",'PART III-DEMOGRAPHICS'!A1352)</f>
        <v/>
      </c>
      <c r="B1352" s="9">
        <f t="shared" si="64"/>
        <v>0</v>
      </c>
      <c r="D1352" s="28"/>
      <c r="F1352" s="28"/>
      <c r="G1352" s="28">
        <f t="shared" si="65"/>
        <v>0</v>
      </c>
      <c r="I1352" s="28"/>
      <c r="J1352" s="28"/>
      <c r="K1352" s="41"/>
      <c r="L1352" s="41"/>
      <c r="M1352" s="41"/>
      <c r="N1352" s="41"/>
      <c r="O1352" s="28"/>
      <c r="P1352" s="31" t="str">
        <f t="shared" ref="P1352:P1415" si="66">IF(OR(Q1352="Yes",R1352="Yes",S1352="Yes",T1352="Yes",U1352="Yes",V1352="Yes",W1352="Yes"),"Yes","No")</f>
        <v>No</v>
      </c>
      <c r="X1352" s="41"/>
      <c r="Y1352" s="41"/>
      <c r="Z1352" s="41"/>
      <c r="AA1352" s="41"/>
      <c r="AB1352" s="28"/>
      <c r="AD1352" s="31"/>
      <c r="AE1352" s="41"/>
      <c r="AF1352" s="41"/>
      <c r="AG1352" s="41"/>
      <c r="AH1352" s="41"/>
      <c r="AI1352" s="41"/>
      <c r="AJ1352" s="41"/>
      <c r="AK1352" s="41"/>
      <c r="AL1352" s="41"/>
    </row>
    <row r="1353" spans="1:38">
      <c r="A1353" s="8" t="str">
        <f>IF('PART III-DEMOGRAPHICS'!A1353="","",'PART III-DEMOGRAPHICS'!A1353)</f>
        <v/>
      </c>
      <c r="B1353" s="9">
        <f t="shared" si="64"/>
        <v>0</v>
      </c>
      <c r="D1353" s="28"/>
      <c r="F1353" s="28"/>
      <c r="G1353" s="28">
        <f t="shared" si="65"/>
        <v>0</v>
      </c>
      <c r="I1353" s="28"/>
      <c r="J1353" s="28"/>
      <c r="K1353" s="41"/>
      <c r="L1353" s="41"/>
      <c r="M1353" s="41"/>
      <c r="N1353" s="41"/>
      <c r="O1353" s="28"/>
      <c r="P1353" s="31" t="str">
        <f t="shared" si="66"/>
        <v>No</v>
      </c>
      <c r="X1353" s="41"/>
      <c r="Y1353" s="41"/>
      <c r="Z1353" s="41"/>
      <c r="AA1353" s="41"/>
      <c r="AB1353" s="28"/>
      <c r="AD1353" s="31"/>
      <c r="AE1353" s="41"/>
      <c r="AF1353" s="41"/>
      <c r="AG1353" s="41"/>
      <c r="AH1353" s="41"/>
      <c r="AI1353" s="41"/>
      <c r="AJ1353" s="41"/>
      <c r="AK1353" s="41"/>
      <c r="AL1353" s="41"/>
    </row>
    <row r="1354" spans="1:38">
      <c r="A1354" s="8" t="str">
        <f>IF('PART III-DEMOGRAPHICS'!A1354="","",'PART III-DEMOGRAPHICS'!A1354)</f>
        <v/>
      </c>
      <c r="B1354" s="9">
        <f t="shared" si="64"/>
        <v>0</v>
      </c>
      <c r="D1354" s="28"/>
      <c r="F1354" s="28"/>
      <c r="G1354" s="28">
        <f t="shared" si="65"/>
        <v>0</v>
      </c>
      <c r="I1354" s="28"/>
      <c r="J1354" s="28"/>
      <c r="K1354" s="41"/>
      <c r="L1354" s="41"/>
      <c r="M1354" s="41"/>
      <c r="N1354" s="41"/>
      <c r="O1354" s="28"/>
      <c r="P1354" s="31" t="str">
        <f t="shared" si="66"/>
        <v>No</v>
      </c>
      <c r="X1354" s="41"/>
      <c r="Y1354" s="41"/>
      <c r="Z1354" s="41"/>
      <c r="AA1354" s="41"/>
      <c r="AB1354" s="28"/>
      <c r="AD1354" s="31"/>
      <c r="AE1354" s="41"/>
      <c r="AF1354" s="41"/>
      <c r="AG1354" s="41"/>
      <c r="AH1354" s="41"/>
      <c r="AI1354" s="41"/>
      <c r="AJ1354" s="41"/>
      <c r="AK1354" s="41"/>
      <c r="AL1354" s="41"/>
    </row>
    <row r="1355" spans="1:38">
      <c r="A1355" s="8" t="str">
        <f>IF('PART III-DEMOGRAPHICS'!A1355="","",'PART III-DEMOGRAPHICS'!A1355)</f>
        <v/>
      </c>
      <c r="B1355" s="9">
        <f t="shared" ref="B1355:B1418" si="67">D1355+F1355</f>
        <v>0</v>
      </c>
      <c r="D1355" s="28"/>
      <c r="F1355" s="28"/>
      <c r="G1355" s="28">
        <f t="shared" ref="G1355:G1418" si="68">I1355+J1355</f>
        <v>0</v>
      </c>
      <c r="I1355" s="28"/>
      <c r="J1355" s="28"/>
      <c r="K1355" s="41"/>
      <c r="L1355" s="41"/>
      <c r="M1355" s="41"/>
      <c r="N1355" s="41"/>
      <c r="O1355" s="28"/>
      <c r="P1355" s="31" t="str">
        <f t="shared" si="66"/>
        <v>No</v>
      </c>
      <c r="X1355" s="41"/>
      <c r="Y1355" s="41"/>
      <c r="Z1355" s="41"/>
      <c r="AA1355" s="41"/>
      <c r="AB1355" s="28"/>
      <c r="AD1355" s="31"/>
      <c r="AE1355" s="41"/>
      <c r="AF1355" s="41"/>
      <c r="AG1355" s="41"/>
      <c r="AH1355" s="41"/>
      <c r="AI1355" s="41"/>
      <c r="AJ1355" s="41"/>
      <c r="AK1355" s="41"/>
      <c r="AL1355" s="41"/>
    </row>
    <row r="1356" spans="1:38">
      <c r="A1356" s="8" t="str">
        <f>IF('PART III-DEMOGRAPHICS'!A1356="","",'PART III-DEMOGRAPHICS'!A1356)</f>
        <v/>
      </c>
      <c r="B1356" s="9">
        <f t="shared" si="67"/>
        <v>0</v>
      </c>
      <c r="D1356" s="28"/>
      <c r="F1356" s="28"/>
      <c r="G1356" s="28">
        <f t="shared" si="68"/>
        <v>0</v>
      </c>
      <c r="I1356" s="28"/>
      <c r="J1356" s="28"/>
      <c r="K1356" s="41"/>
      <c r="L1356" s="41"/>
      <c r="M1356" s="41"/>
      <c r="N1356" s="41"/>
      <c r="O1356" s="28"/>
      <c r="P1356" s="31" t="str">
        <f t="shared" si="66"/>
        <v>No</v>
      </c>
      <c r="X1356" s="41"/>
      <c r="Y1356" s="41"/>
      <c r="Z1356" s="41"/>
      <c r="AA1356" s="41"/>
      <c r="AB1356" s="28"/>
      <c r="AD1356" s="31"/>
      <c r="AE1356" s="41"/>
      <c r="AF1356" s="41"/>
      <c r="AG1356" s="41"/>
      <c r="AH1356" s="41"/>
      <c r="AI1356" s="41"/>
      <c r="AJ1356" s="41"/>
      <c r="AK1356" s="41"/>
      <c r="AL1356" s="41"/>
    </row>
    <row r="1357" spans="1:38">
      <c r="A1357" s="8" t="str">
        <f>IF('PART III-DEMOGRAPHICS'!A1357="","",'PART III-DEMOGRAPHICS'!A1357)</f>
        <v/>
      </c>
      <c r="B1357" s="9">
        <f t="shared" si="67"/>
        <v>0</v>
      </c>
      <c r="D1357" s="28"/>
      <c r="F1357" s="28"/>
      <c r="G1357" s="28">
        <f t="shared" si="68"/>
        <v>0</v>
      </c>
      <c r="I1357" s="28"/>
      <c r="J1357" s="28"/>
      <c r="K1357" s="41"/>
      <c r="L1357" s="41"/>
      <c r="M1357" s="41"/>
      <c r="N1357" s="41"/>
      <c r="O1357" s="28"/>
      <c r="P1357" s="31" t="str">
        <f t="shared" si="66"/>
        <v>No</v>
      </c>
      <c r="X1357" s="41"/>
      <c r="Y1357" s="41"/>
      <c r="Z1357" s="41"/>
      <c r="AA1357" s="41"/>
      <c r="AB1357" s="28"/>
      <c r="AD1357" s="31"/>
      <c r="AE1357" s="41"/>
      <c r="AF1357" s="41"/>
      <c r="AG1357" s="41"/>
      <c r="AH1357" s="41"/>
      <c r="AI1357" s="41"/>
      <c r="AJ1357" s="41"/>
      <c r="AK1357" s="41"/>
      <c r="AL1357" s="41"/>
    </row>
    <row r="1358" spans="1:38">
      <c r="A1358" s="8" t="str">
        <f>IF('PART III-DEMOGRAPHICS'!A1358="","",'PART III-DEMOGRAPHICS'!A1358)</f>
        <v/>
      </c>
      <c r="B1358" s="9">
        <f t="shared" si="67"/>
        <v>0</v>
      </c>
      <c r="D1358" s="28"/>
      <c r="F1358" s="28"/>
      <c r="G1358" s="28">
        <f t="shared" si="68"/>
        <v>0</v>
      </c>
      <c r="I1358" s="28"/>
      <c r="J1358" s="28"/>
      <c r="K1358" s="41"/>
      <c r="L1358" s="41"/>
      <c r="M1358" s="41"/>
      <c r="N1358" s="41"/>
      <c r="O1358" s="28"/>
      <c r="P1358" s="31" t="str">
        <f t="shared" si="66"/>
        <v>No</v>
      </c>
      <c r="X1358" s="41"/>
      <c r="Y1358" s="41"/>
      <c r="Z1358" s="41"/>
      <c r="AA1358" s="41"/>
      <c r="AB1358" s="28"/>
      <c r="AD1358" s="31"/>
      <c r="AE1358" s="41"/>
      <c r="AF1358" s="41"/>
      <c r="AG1358" s="41"/>
      <c r="AH1358" s="41"/>
      <c r="AI1358" s="41"/>
      <c r="AJ1358" s="41"/>
      <c r="AK1358" s="41"/>
      <c r="AL1358" s="41"/>
    </row>
    <row r="1359" spans="1:38">
      <c r="A1359" s="8" t="str">
        <f>IF('PART III-DEMOGRAPHICS'!A1359="","",'PART III-DEMOGRAPHICS'!A1359)</f>
        <v/>
      </c>
      <c r="B1359" s="9">
        <f t="shared" si="67"/>
        <v>0</v>
      </c>
      <c r="D1359" s="28"/>
      <c r="F1359" s="28"/>
      <c r="G1359" s="28">
        <f t="shared" si="68"/>
        <v>0</v>
      </c>
      <c r="I1359" s="28"/>
      <c r="J1359" s="28"/>
      <c r="K1359" s="41"/>
      <c r="L1359" s="41"/>
      <c r="M1359" s="41"/>
      <c r="N1359" s="41"/>
      <c r="O1359" s="28"/>
      <c r="P1359" s="31" t="str">
        <f t="shared" si="66"/>
        <v>No</v>
      </c>
      <c r="X1359" s="41"/>
      <c r="Y1359" s="41"/>
      <c r="Z1359" s="41"/>
      <c r="AA1359" s="41"/>
      <c r="AB1359" s="28"/>
      <c r="AD1359" s="31"/>
      <c r="AE1359" s="41"/>
      <c r="AF1359" s="41"/>
      <c r="AG1359" s="41"/>
      <c r="AH1359" s="41"/>
      <c r="AI1359" s="41"/>
      <c r="AJ1359" s="41"/>
      <c r="AK1359" s="41"/>
      <c r="AL1359" s="41"/>
    </row>
    <row r="1360" spans="1:38">
      <c r="A1360" s="8" t="str">
        <f>IF('PART III-DEMOGRAPHICS'!A1360="","",'PART III-DEMOGRAPHICS'!A1360)</f>
        <v/>
      </c>
      <c r="B1360" s="9">
        <f t="shared" si="67"/>
        <v>0</v>
      </c>
      <c r="D1360" s="28"/>
      <c r="F1360" s="28"/>
      <c r="G1360" s="28">
        <f t="shared" si="68"/>
        <v>0</v>
      </c>
      <c r="I1360" s="28"/>
      <c r="J1360" s="28"/>
      <c r="K1360" s="41"/>
      <c r="L1360" s="41"/>
      <c r="M1360" s="41"/>
      <c r="N1360" s="41"/>
      <c r="O1360" s="28"/>
      <c r="P1360" s="31" t="str">
        <f t="shared" si="66"/>
        <v>No</v>
      </c>
      <c r="X1360" s="41"/>
      <c r="Y1360" s="41"/>
      <c r="Z1360" s="41"/>
      <c r="AA1360" s="41"/>
      <c r="AB1360" s="28"/>
      <c r="AD1360" s="31"/>
      <c r="AE1360" s="41"/>
      <c r="AF1360" s="41"/>
      <c r="AG1360" s="41"/>
      <c r="AH1360" s="41"/>
      <c r="AI1360" s="41"/>
      <c r="AJ1360" s="41"/>
      <c r="AK1360" s="41"/>
      <c r="AL1360" s="41"/>
    </row>
    <row r="1361" spans="1:38">
      <c r="A1361" s="8" t="str">
        <f>IF('PART III-DEMOGRAPHICS'!A1361="","",'PART III-DEMOGRAPHICS'!A1361)</f>
        <v/>
      </c>
      <c r="B1361" s="9">
        <f t="shared" si="67"/>
        <v>0</v>
      </c>
      <c r="D1361" s="28"/>
      <c r="F1361" s="28"/>
      <c r="G1361" s="28">
        <f t="shared" si="68"/>
        <v>0</v>
      </c>
      <c r="I1361" s="28"/>
      <c r="J1361" s="28"/>
      <c r="K1361" s="41"/>
      <c r="L1361" s="41"/>
      <c r="M1361" s="41"/>
      <c r="N1361" s="41"/>
      <c r="O1361" s="28"/>
      <c r="P1361" s="31" t="str">
        <f t="shared" si="66"/>
        <v>No</v>
      </c>
      <c r="X1361" s="41"/>
      <c r="Y1361" s="41"/>
      <c r="Z1361" s="41"/>
      <c r="AA1361" s="41"/>
      <c r="AB1361" s="28"/>
      <c r="AD1361" s="31"/>
      <c r="AE1361" s="41"/>
      <c r="AF1361" s="41"/>
      <c r="AG1361" s="41"/>
      <c r="AH1361" s="41"/>
      <c r="AI1361" s="41"/>
      <c r="AJ1361" s="41"/>
      <c r="AK1361" s="41"/>
      <c r="AL1361" s="41"/>
    </row>
    <row r="1362" spans="1:38">
      <c r="A1362" s="8" t="str">
        <f>IF('PART III-DEMOGRAPHICS'!A1362="","",'PART III-DEMOGRAPHICS'!A1362)</f>
        <v/>
      </c>
      <c r="B1362" s="9">
        <f t="shared" si="67"/>
        <v>0</v>
      </c>
      <c r="D1362" s="28"/>
      <c r="F1362" s="28"/>
      <c r="G1362" s="28">
        <f t="shared" si="68"/>
        <v>0</v>
      </c>
      <c r="I1362" s="28"/>
      <c r="J1362" s="28"/>
      <c r="K1362" s="41"/>
      <c r="L1362" s="41"/>
      <c r="M1362" s="41"/>
      <c r="N1362" s="41"/>
      <c r="O1362" s="28"/>
      <c r="P1362" s="31" t="str">
        <f t="shared" si="66"/>
        <v>No</v>
      </c>
      <c r="X1362" s="41"/>
      <c r="Y1362" s="41"/>
      <c r="Z1362" s="41"/>
      <c r="AA1362" s="41"/>
      <c r="AB1362" s="28"/>
      <c r="AD1362" s="31"/>
      <c r="AE1362" s="41"/>
      <c r="AF1362" s="41"/>
      <c r="AG1362" s="41"/>
      <c r="AH1362" s="41"/>
      <c r="AI1362" s="41"/>
      <c r="AJ1362" s="41"/>
      <c r="AK1362" s="41"/>
      <c r="AL1362" s="41"/>
    </row>
    <row r="1363" spans="1:38">
      <c r="A1363" s="8" t="str">
        <f>IF('PART III-DEMOGRAPHICS'!A1363="","",'PART III-DEMOGRAPHICS'!A1363)</f>
        <v/>
      </c>
      <c r="B1363" s="9">
        <f t="shared" si="67"/>
        <v>0</v>
      </c>
      <c r="D1363" s="28"/>
      <c r="F1363" s="28"/>
      <c r="G1363" s="28">
        <f t="shared" si="68"/>
        <v>0</v>
      </c>
      <c r="I1363" s="28"/>
      <c r="J1363" s="28"/>
      <c r="K1363" s="41"/>
      <c r="L1363" s="41"/>
      <c r="M1363" s="41"/>
      <c r="N1363" s="41"/>
      <c r="O1363" s="28"/>
      <c r="P1363" s="31" t="str">
        <f t="shared" si="66"/>
        <v>No</v>
      </c>
      <c r="X1363" s="41"/>
      <c r="Y1363" s="41"/>
      <c r="Z1363" s="41"/>
      <c r="AA1363" s="41"/>
      <c r="AB1363" s="28"/>
      <c r="AD1363" s="31"/>
      <c r="AE1363" s="41"/>
      <c r="AF1363" s="41"/>
      <c r="AG1363" s="41"/>
      <c r="AH1363" s="41"/>
      <c r="AI1363" s="41"/>
      <c r="AJ1363" s="41"/>
      <c r="AK1363" s="41"/>
      <c r="AL1363" s="41"/>
    </row>
    <row r="1364" spans="1:38">
      <c r="A1364" s="8" t="str">
        <f>IF('PART III-DEMOGRAPHICS'!A1364="","",'PART III-DEMOGRAPHICS'!A1364)</f>
        <v/>
      </c>
      <c r="B1364" s="9">
        <f t="shared" si="67"/>
        <v>0</v>
      </c>
      <c r="D1364" s="28"/>
      <c r="F1364" s="28"/>
      <c r="G1364" s="28">
        <f t="shared" si="68"/>
        <v>0</v>
      </c>
      <c r="I1364" s="28"/>
      <c r="J1364" s="28"/>
      <c r="K1364" s="41"/>
      <c r="L1364" s="41"/>
      <c r="M1364" s="41"/>
      <c r="N1364" s="41"/>
      <c r="O1364" s="28"/>
      <c r="P1364" s="31" t="str">
        <f t="shared" si="66"/>
        <v>No</v>
      </c>
      <c r="X1364" s="41"/>
      <c r="Y1364" s="41"/>
      <c r="Z1364" s="41"/>
      <c r="AA1364" s="41"/>
      <c r="AB1364" s="28"/>
      <c r="AD1364" s="31"/>
      <c r="AE1364" s="41"/>
      <c r="AF1364" s="41"/>
      <c r="AG1364" s="41"/>
      <c r="AH1364" s="41"/>
      <c r="AI1364" s="41"/>
      <c r="AJ1364" s="41"/>
      <c r="AK1364" s="41"/>
      <c r="AL1364" s="41"/>
    </row>
    <row r="1365" spans="1:38">
      <c r="A1365" s="8" t="str">
        <f>IF('PART III-DEMOGRAPHICS'!A1365="","",'PART III-DEMOGRAPHICS'!A1365)</f>
        <v/>
      </c>
      <c r="B1365" s="9">
        <f t="shared" si="67"/>
        <v>0</v>
      </c>
      <c r="D1365" s="28"/>
      <c r="F1365" s="28"/>
      <c r="G1365" s="28">
        <f t="shared" si="68"/>
        <v>0</v>
      </c>
      <c r="I1365" s="28"/>
      <c r="J1365" s="28"/>
      <c r="K1365" s="41"/>
      <c r="L1365" s="41"/>
      <c r="M1365" s="41"/>
      <c r="N1365" s="41"/>
      <c r="O1365" s="28"/>
      <c r="P1365" s="31" t="str">
        <f t="shared" si="66"/>
        <v>No</v>
      </c>
      <c r="X1365" s="41"/>
      <c r="Y1365" s="41"/>
      <c r="Z1365" s="41"/>
      <c r="AA1365" s="41"/>
      <c r="AB1365" s="28"/>
      <c r="AD1365" s="31"/>
      <c r="AE1365" s="41"/>
      <c r="AF1365" s="41"/>
      <c r="AG1365" s="41"/>
      <c r="AH1365" s="41"/>
      <c r="AI1365" s="41"/>
      <c r="AJ1365" s="41"/>
      <c r="AK1365" s="41"/>
      <c r="AL1365" s="41"/>
    </row>
    <row r="1366" spans="1:38">
      <c r="A1366" s="8" t="str">
        <f>IF('PART III-DEMOGRAPHICS'!A1366="","",'PART III-DEMOGRAPHICS'!A1366)</f>
        <v/>
      </c>
      <c r="B1366" s="9">
        <f t="shared" si="67"/>
        <v>0</v>
      </c>
      <c r="D1366" s="28"/>
      <c r="F1366" s="28"/>
      <c r="G1366" s="28">
        <f t="shared" si="68"/>
        <v>0</v>
      </c>
      <c r="I1366" s="28"/>
      <c r="J1366" s="28"/>
      <c r="K1366" s="41"/>
      <c r="L1366" s="41"/>
      <c r="M1366" s="41"/>
      <c r="N1366" s="41"/>
      <c r="O1366" s="28"/>
      <c r="P1366" s="31" t="str">
        <f t="shared" si="66"/>
        <v>No</v>
      </c>
      <c r="X1366" s="41"/>
      <c r="Y1366" s="41"/>
      <c r="Z1366" s="41"/>
      <c r="AA1366" s="41"/>
      <c r="AB1366" s="28"/>
      <c r="AD1366" s="31"/>
      <c r="AE1366" s="41"/>
      <c r="AF1366" s="41"/>
      <c r="AG1366" s="41"/>
      <c r="AH1366" s="41"/>
      <c r="AI1366" s="41"/>
      <c r="AJ1366" s="41"/>
      <c r="AK1366" s="41"/>
      <c r="AL1366" s="41"/>
    </row>
    <row r="1367" spans="1:38">
      <c r="A1367" s="8" t="str">
        <f>IF('PART III-DEMOGRAPHICS'!A1367="","",'PART III-DEMOGRAPHICS'!A1367)</f>
        <v/>
      </c>
      <c r="B1367" s="9">
        <f t="shared" si="67"/>
        <v>0</v>
      </c>
      <c r="D1367" s="28"/>
      <c r="F1367" s="28"/>
      <c r="G1367" s="28">
        <f t="shared" si="68"/>
        <v>0</v>
      </c>
      <c r="I1367" s="28"/>
      <c r="J1367" s="28"/>
      <c r="K1367" s="41"/>
      <c r="L1367" s="41"/>
      <c r="M1367" s="41"/>
      <c r="N1367" s="41"/>
      <c r="O1367" s="28"/>
      <c r="P1367" s="31" t="str">
        <f t="shared" si="66"/>
        <v>No</v>
      </c>
      <c r="X1367" s="41"/>
      <c r="Y1367" s="41"/>
      <c r="Z1367" s="41"/>
      <c r="AA1367" s="41"/>
      <c r="AB1367" s="28"/>
      <c r="AD1367" s="31"/>
      <c r="AE1367" s="41"/>
      <c r="AF1367" s="41"/>
      <c r="AG1367" s="41"/>
      <c r="AH1367" s="41"/>
      <c r="AI1367" s="41"/>
      <c r="AJ1367" s="41"/>
      <c r="AK1367" s="41"/>
      <c r="AL1367" s="41"/>
    </row>
    <row r="1368" spans="1:38">
      <c r="A1368" s="8" t="str">
        <f>IF('PART III-DEMOGRAPHICS'!A1368="","",'PART III-DEMOGRAPHICS'!A1368)</f>
        <v/>
      </c>
      <c r="B1368" s="9">
        <f t="shared" si="67"/>
        <v>0</v>
      </c>
      <c r="D1368" s="28"/>
      <c r="F1368" s="28"/>
      <c r="G1368" s="28">
        <f t="shared" si="68"/>
        <v>0</v>
      </c>
      <c r="I1368" s="28"/>
      <c r="J1368" s="28"/>
      <c r="K1368" s="41"/>
      <c r="L1368" s="41"/>
      <c r="M1368" s="41"/>
      <c r="N1368" s="41"/>
      <c r="O1368" s="28"/>
      <c r="P1368" s="31" t="str">
        <f t="shared" si="66"/>
        <v>No</v>
      </c>
      <c r="X1368" s="41"/>
      <c r="Y1368" s="41"/>
      <c r="Z1368" s="41"/>
      <c r="AA1368" s="41"/>
      <c r="AB1368" s="28"/>
      <c r="AD1368" s="31"/>
      <c r="AE1368" s="41"/>
      <c r="AF1368" s="41"/>
      <c r="AG1368" s="41"/>
      <c r="AH1368" s="41"/>
      <c r="AI1368" s="41"/>
      <c r="AJ1368" s="41"/>
      <c r="AK1368" s="41"/>
      <c r="AL1368" s="41"/>
    </row>
    <row r="1369" spans="1:38">
      <c r="A1369" s="8" t="str">
        <f>IF('PART III-DEMOGRAPHICS'!A1369="","",'PART III-DEMOGRAPHICS'!A1369)</f>
        <v/>
      </c>
      <c r="B1369" s="9">
        <f t="shared" si="67"/>
        <v>0</v>
      </c>
      <c r="D1369" s="28"/>
      <c r="F1369" s="28"/>
      <c r="G1369" s="28">
        <f t="shared" si="68"/>
        <v>0</v>
      </c>
      <c r="I1369" s="28"/>
      <c r="J1369" s="28"/>
      <c r="K1369" s="41"/>
      <c r="L1369" s="41"/>
      <c r="M1369" s="41"/>
      <c r="N1369" s="41"/>
      <c r="O1369" s="28"/>
      <c r="P1369" s="31" t="str">
        <f t="shared" si="66"/>
        <v>No</v>
      </c>
      <c r="X1369" s="41"/>
      <c r="Y1369" s="41"/>
      <c r="Z1369" s="41"/>
      <c r="AA1369" s="41"/>
      <c r="AB1369" s="28"/>
      <c r="AD1369" s="31"/>
      <c r="AE1369" s="41"/>
      <c r="AF1369" s="41"/>
      <c r="AG1369" s="41"/>
      <c r="AH1369" s="41"/>
      <c r="AI1369" s="41"/>
      <c r="AJ1369" s="41"/>
      <c r="AK1369" s="41"/>
      <c r="AL1369" s="41"/>
    </row>
    <row r="1370" spans="1:38">
      <c r="A1370" s="8" t="str">
        <f>IF('PART III-DEMOGRAPHICS'!A1370="","",'PART III-DEMOGRAPHICS'!A1370)</f>
        <v/>
      </c>
      <c r="B1370" s="9">
        <f t="shared" si="67"/>
        <v>0</v>
      </c>
      <c r="D1370" s="28"/>
      <c r="F1370" s="28"/>
      <c r="G1370" s="28">
        <f t="shared" si="68"/>
        <v>0</v>
      </c>
      <c r="I1370" s="28"/>
      <c r="J1370" s="28"/>
      <c r="K1370" s="41"/>
      <c r="L1370" s="41"/>
      <c r="M1370" s="41"/>
      <c r="N1370" s="41"/>
      <c r="O1370" s="28"/>
      <c r="P1370" s="31" t="str">
        <f t="shared" si="66"/>
        <v>No</v>
      </c>
      <c r="X1370" s="41"/>
      <c r="Y1370" s="41"/>
      <c r="Z1370" s="41"/>
      <c r="AA1370" s="41"/>
      <c r="AB1370" s="28"/>
      <c r="AD1370" s="31"/>
      <c r="AE1370" s="41"/>
      <c r="AF1370" s="41"/>
      <c r="AG1370" s="41"/>
      <c r="AH1370" s="41"/>
      <c r="AI1370" s="41"/>
      <c r="AJ1370" s="41"/>
      <c r="AK1370" s="41"/>
      <c r="AL1370" s="41"/>
    </row>
    <row r="1371" spans="1:38">
      <c r="A1371" s="8" t="str">
        <f>IF('PART III-DEMOGRAPHICS'!A1371="","",'PART III-DEMOGRAPHICS'!A1371)</f>
        <v/>
      </c>
      <c r="B1371" s="9">
        <f t="shared" si="67"/>
        <v>0</v>
      </c>
      <c r="D1371" s="28"/>
      <c r="F1371" s="28"/>
      <c r="G1371" s="28">
        <f t="shared" si="68"/>
        <v>0</v>
      </c>
      <c r="I1371" s="28"/>
      <c r="J1371" s="28"/>
      <c r="K1371" s="41"/>
      <c r="L1371" s="41"/>
      <c r="M1371" s="41"/>
      <c r="N1371" s="41"/>
      <c r="O1371" s="28"/>
      <c r="P1371" s="31" t="str">
        <f t="shared" si="66"/>
        <v>No</v>
      </c>
      <c r="X1371" s="41"/>
      <c r="Y1371" s="41"/>
      <c r="Z1371" s="41"/>
      <c r="AA1371" s="41"/>
      <c r="AB1371" s="28"/>
      <c r="AD1371" s="31"/>
      <c r="AE1371" s="41"/>
      <c r="AF1371" s="41"/>
      <c r="AG1371" s="41"/>
      <c r="AH1371" s="41"/>
      <c r="AI1371" s="41"/>
      <c r="AJ1371" s="41"/>
      <c r="AK1371" s="41"/>
      <c r="AL1371" s="41"/>
    </row>
    <row r="1372" spans="1:38">
      <c r="A1372" s="8" t="str">
        <f>IF('PART III-DEMOGRAPHICS'!A1372="","",'PART III-DEMOGRAPHICS'!A1372)</f>
        <v/>
      </c>
      <c r="B1372" s="9">
        <f t="shared" si="67"/>
        <v>0</v>
      </c>
      <c r="D1372" s="28"/>
      <c r="F1372" s="28"/>
      <c r="G1372" s="28">
        <f t="shared" si="68"/>
        <v>0</v>
      </c>
      <c r="I1372" s="28"/>
      <c r="J1372" s="28"/>
      <c r="K1372" s="41"/>
      <c r="L1372" s="41"/>
      <c r="M1372" s="41"/>
      <c r="N1372" s="41"/>
      <c r="O1372" s="28"/>
      <c r="P1372" s="31" t="str">
        <f t="shared" si="66"/>
        <v>No</v>
      </c>
      <c r="X1372" s="41"/>
      <c r="Y1372" s="41"/>
      <c r="Z1372" s="41"/>
      <c r="AA1372" s="41"/>
      <c r="AB1372" s="28"/>
      <c r="AD1372" s="31"/>
      <c r="AE1372" s="41"/>
      <c r="AF1372" s="41"/>
      <c r="AG1372" s="41"/>
      <c r="AH1372" s="41"/>
      <c r="AI1372" s="41"/>
      <c r="AJ1372" s="41"/>
      <c r="AK1372" s="41"/>
      <c r="AL1372" s="41"/>
    </row>
    <row r="1373" spans="1:38">
      <c r="A1373" s="8" t="str">
        <f>IF('PART III-DEMOGRAPHICS'!A1373="","",'PART III-DEMOGRAPHICS'!A1373)</f>
        <v/>
      </c>
      <c r="B1373" s="9">
        <f t="shared" si="67"/>
        <v>0</v>
      </c>
      <c r="D1373" s="28"/>
      <c r="F1373" s="28"/>
      <c r="G1373" s="28">
        <f t="shared" si="68"/>
        <v>0</v>
      </c>
      <c r="I1373" s="28"/>
      <c r="J1373" s="28"/>
      <c r="K1373" s="41"/>
      <c r="L1373" s="41"/>
      <c r="M1373" s="41"/>
      <c r="N1373" s="41"/>
      <c r="O1373" s="28"/>
      <c r="P1373" s="31" t="str">
        <f t="shared" si="66"/>
        <v>No</v>
      </c>
      <c r="X1373" s="41"/>
      <c r="Y1373" s="41"/>
      <c r="Z1373" s="41"/>
      <c r="AA1373" s="41"/>
      <c r="AB1373" s="28"/>
      <c r="AD1373" s="31"/>
      <c r="AE1373" s="41"/>
      <c r="AF1373" s="41"/>
      <c r="AG1373" s="41"/>
      <c r="AH1373" s="41"/>
      <c r="AI1373" s="41"/>
      <c r="AJ1373" s="41"/>
      <c r="AK1373" s="41"/>
      <c r="AL1373" s="41"/>
    </row>
    <row r="1374" spans="1:38">
      <c r="A1374" s="8" t="str">
        <f>IF('PART III-DEMOGRAPHICS'!A1374="","",'PART III-DEMOGRAPHICS'!A1374)</f>
        <v/>
      </c>
      <c r="B1374" s="9">
        <f t="shared" si="67"/>
        <v>0</v>
      </c>
      <c r="D1374" s="28"/>
      <c r="F1374" s="28"/>
      <c r="G1374" s="28">
        <f t="shared" si="68"/>
        <v>0</v>
      </c>
      <c r="I1374" s="28"/>
      <c r="J1374" s="28"/>
      <c r="K1374" s="41"/>
      <c r="L1374" s="41"/>
      <c r="M1374" s="41"/>
      <c r="N1374" s="41"/>
      <c r="O1374" s="28"/>
      <c r="P1374" s="31" t="str">
        <f t="shared" si="66"/>
        <v>No</v>
      </c>
      <c r="X1374" s="41"/>
      <c r="Y1374" s="41"/>
      <c r="Z1374" s="41"/>
      <c r="AA1374" s="41"/>
      <c r="AB1374" s="28"/>
      <c r="AD1374" s="31"/>
      <c r="AE1374" s="41"/>
      <c r="AF1374" s="41"/>
      <c r="AG1374" s="41"/>
      <c r="AH1374" s="41"/>
      <c r="AI1374" s="41"/>
      <c r="AJ1374" s="41"/>
      <c r="AK1374" s="41"/>
      <c r="AL1374" s="41"/>
    </row>
    <row r="1375" spans="1:38">
      <c r="A1375" s="8" t="str">
        <f>IF('PART III-DEMOGRAPHICS'!A1375="","",'PART III-DEMOGRAPHICS'!A1375)</f>
        <v/>
      </c>
      <c r="B1375" s="9">
        <f t="shared" si="67"/>
        <v>0</v>
      </c>
      <c r="D1375" s="28"/>
      <c r="F1375" s="28"/>
      <c r="G1375" s="28">
        <f t="shared" si="68"/>
        <v>0</v>
      </c>
      <c r="I1375" s="28"/>
      <c r="J1375" s="28"/>
      <c r="K1375" s="41"/>
      <c r="L1375" s="41"/>
      <c r="M1375" s="41"/>
      <c r="N1375" s="41"/>
      <c r="O1375" s="28"/>
      <c r="P1375" s="31" t="str">
        <f t="shared" si="66"/>
        <v>No</v>
      </c>
      <c r="X1375" s="41"/>
      <c r="Y1375" s="41"/>
      <c r="Z1375" s="41"/>
      <c r="AA1375" s="41"/>
      <c r="AB1375" s="28"/>
      <c r="AD1375" s="31"/>
      <c r="AE1375" s="41"/>
      <c r="AF1375" s="41"/>
      <c r="AG1375" s="41"/>
      <c r="AH1375" s="41"/>
      <c r="AI1375" s="41"/>
      <c r="AJ1375" s="41"/>
      <c r="AK1375" s="41"/>
      <c r="AL1375" s="41"/>
    </row>
    <row r="1376" spans="1:38">
      <c r="A1376" s="8" t="str">
        <f>IF('PART III-DEMOGRAPHICS'!A1376="","",'PART III-DEMOGRAPHICS'!A1376)</f>
        <v/>
      </c>
      <c r="B1376" s="9">
        <f t="shared" si="67"/>
        <v>0</v>
      </c>
      <c r="D1376" s="28"/>
      <c r="F1376" s="28"/>
      <c r="G1376" s="28">
        <f t="shared" si="68"/>
        <v>0</v>
      </c>
      <c r="I1376" s="28"/>
      <c r="J1376" s="28"/>
      <c r="K1376" s="41"/>
      <c r="L1376" s="41"/>
      <c r="M1376" s="41"/>
      <c r="N1376" s="41"/>
      <c r="O1376" s="28"/>
      <c r="P1376" s="31" t="str">
        <f t="shared" si="66"/>
        <v>No</v>
      </c>
      <c r="X1376" s="41"/>
      <c r="Y1376" s="41"/>
      <c r="Z1376" s="41"/>
      <c r="AA1376" s="41"/>
      <c r="AB1376" s="28"/>
      <c r="AD1376" s="31"/>
      <c r="AE1376" s="41"/>
      <c r="AF1376" s="41"/>
      <c r="AG1376" s="41"/>
      <c r="AH1376" s="41"/>
      <c r="AI1376" s="41"/>
      <c r="AJ1376" s="41"/>
      <c r="AK1376" s="41"/>
      <c r="AL1376" s="41"/>
    </row>
    <row r="1377" spans="1:38">
      <c r="A1377" s="8" t="str">
        <f>IF('PART III-DEMOGRAPHICS'!A1377="","",'PART III-DEMOGRAPHICS'!A1377)</f>
        <v/>
      </c>
      <c r="B1377" s="9">
        <f t="shared" si="67"/>
        <v>0</v>
      </c>
      <c r="D1377" s="28"/>
      <c r="F1377" s="28"/>
      <c r="G1377" s="28">
        <f t="shared" si="68"/>
        <v>0</v>
      </c>
      <c r="I1377" s="28"/>
      <c r="J1377" s="28"/>
      <c r="K1377" s="41"/>
      <c r="L1377" s="41"/>
      <c r="M1377" s="41"/>
      <c r="N1377" s="41"/>
      <c r="O1377" s="28"/>
      <c r="P1377" s="31" t="str">
        <f t="shared" si="66"/>
        <v>No</v>
      </c>
      <c r="X1377" s="41"/>
      <c r="Y1377" s="41"/>
      <c r="Z1377" s="41"/>
      <c r="AA1377" s="41"/>
      <c r="AB1377" s="28"/>
      <c r="AD1377" s="31"/>
      <c r="AE1377" s="41"/>
      <c r="AF1377" s="41"/>
      <c r="AG1377" s="41"/>
      <c r="AH1377" s="41"/>
      <c r="AI1377" s="41"/>
      <c r="AJ1377" s="41"/>
      <c r="AK1377" s="41"/>
      <c r="AL1377" s="41"/>
    </row>
    <row r="1378" spans="1:38">
      <c r="A1378" s="8" t="str">
        <f>IF('PART III-DEMOGRAPHICS'!A1378="","",'PART III-DEMOGRAPHICS'!A1378)</f>
        <v/>
      </c>
      <c r="B1378" s="9">
        <f t="shared" si="67"/>
        <v>0</v>
      </c>
      <c r="D1378" s="28"/>
      <c r="F1378" s="28"/>
      <c r="G1378" s="28">
        <f t="shared" si="68"/>
        <v>0</v>
      </c>
      <c r="I1378" s="28"/>
      <c r="J1378" s="28"/>
      <c r="K1378" s="41"/>
      <c r="L1378" s="41"/>
      <c r="M1378" s="41"/>
      <c r="N1378" s="41"/>
      <c r="O1378" s="28"/>
      <c r="P1378" s="31" t="str">
        <f t="shared" si="66"/>
        <v>No</v>
      </c>
      <c r="X1378" s="41"/>
      <c r="Y1378" s="41"/>
      <c r="Z1378" s="41"/>
      <c r="AA1378" s="41"/>
      <c r="AB1378" s="28"/>
      <c r="AD1378" s="31"/>
      <c r="AE1378" s="41"/>
      <c r="AF1378" s="41"/>
      <c r="AG1378" s="41"/>
      <c r="AH1378" s="41"/>
      <c r="AI1378" s="41"/>
      <c r="AJ1378" s="41"/>
      <c r="AK1378" s="41"/>
      <c r="AL1378" s="41"/>
    </row>
    <row r="1379" spans="1:38">
      <c r="A1379" s="8" t="str">
        <f>IF('PART III-DEMOGRAPHICS'!A1379="","",'PART III-DEMOGRAPHICS'!A1379)</f>
        <v/>
      </c>
      <c r="B1379" s="9">
        <f t="shared" si="67"/>
        <v>0</v>
      </c>
      <c r="D1379" s="28"/>
      <c r="F1379" s="28"/>
      <c r="G1379" s="28">
        <f t="shared" si="68"/>
        <v>0</v>
      </c>
      <c r="I1379" s="28"/>
      <c r="J1379" s="28"/>
      <c r="K1379" s="41"/>
      <c r="L1379" s="41"/>
      <c r="M1379" s="41"/>
      <c r="N1379" s="41"/>
      <c r="O1379" s="28"/>
      <c r="P1379" s="31" t="str">
        <f t="shared" si="66"/>
        <v>No</v>
      </c>
      <c r="X1379" s="41"/>
      <c r="Y1379" s="41"/>
      <c r="Z1379" s="41"/>
      <c r="AA1379" s="41"/>
      <c r="AB1379" s="28"/>
      <c r="AD1379" s="31"/>
      <c r="AE1379" s="41"/>
      <c r="AF1379" s="41"/>
      <c r="AG1379" s="41"/>
      <c r="AH1379" s="41"/>
      <c r="AI1379" s="41"/>
      <c r="AJ1379" s="41"/>
      <c r="AK1379" s="41"/>
      <c r="AL1379" s="41"/>
    </row>
    <row r="1380" spans="1:38">
      <c r="A1380" s="8" t="str">
        <f>IF('PART III-DEMOGRAPHICS'!A1380="","",'PART III-DEMOGRAPHICS'!A1380)</f>
        <v/>
      </c>
      <c r="B1380" s="9">
        <f t="shared" si="67"/>
        <v>0</v>
      </c>
      <c r="D1380" s="28"/>
      <c r="F1380" s="28"/>
      <c r="G1380" s="28">
        <f t="shared" si="68"/>
        <v>0</v>
      </c>
      <c r="I1380" s="28"/>
      <c r="J1380" s="28"/>
      <c r="K1380" s="41"/>
      <c r="L1380" s="41"/>
      <c r="M1380" s="41"/>
      <c r="N1380" s="41"/>
      <c r="O1380" s="28"/>
      <c r="P1380" s="31" t="str">
        <f t="shared" si="66"/>
        <v>No</v>
      </c>
      <c r="X1380" s="41"/>
      <c r="Y1380" s="41"/>
      <c r="Z1380" s="41"/>
      <c r="AA1380" s="41"/>
      <c r="AB1380" s="28"/>
      <c r="AD1380" s="31"/>
      <c r="AE1380" s="41"/>
      <c r="AF1380" s="41"/>
      <c r="AG1380" s="41"/>
      <c r="AH1380" s="41"/>
      <c r="AI1380" s="41"/>
      <c r="AJ1380" s="41"/>
      <c r="AK1380" s="41"/>
      <c r="AL1380" s="41"/>
    </row>
    <row r="1381" spans="1:38">
      <c r="A1381" s="8" t="str">
        <f>IF('PART III-DEMOGRAPHICS'!A1381="","",'PART III-DEMOGRAPHICS'!A1381)</f>
        <v/>
      </c>
      <c r="B1381" s="9">
        <f t="shared" si="67"/>
        <v>0</v>
      </c>
      <c r="D1381" s="28"/>
      <c r="F1381" s="28"/>
      <c r="G1381" s="28">
        <f t="shared" si="68"/>
        <v>0</v>
      </c>
      <c r="I1381" s="28"/>
      <c r="J1381" s="28"/>
      <c r="K1381" s="41"/>
      <c r="L1381" s="41"/>
      <c r="M1381" s="41"/>
      <c r="N1381" s="41"/>
      <c r="O1381" s="28"/>
      <c r="P1381" s="31" t="str">
        <f t="shared" si="66"/>
        <v>No</v>
      </c>
      <c r="X1381" s="41"/>
      <c r="Y1381" s="41"/>
      <c r="Z1381" s="41"/>
      <c r="AA1381" s="41"/>
      <c r="AB1381" s="28"/>
      <c r="AD1381" s="31"/>
      <c r="AE1381" s="41"/>
      <c r="AF1381" s="41"/>
      <c r="AG1381" s="41"/>
      <c r="AH1381" s="41"/>
      <c r="AI1381" s="41"/>
      <c r="AJ1381" s="41"/>
      <c r="AK1381" s="41"/>
      <c r="AL1381" s="41"/>
    </row>
    <row r="1382" spans="1:38">
      <c r="A1382" s="8" t="str">
        <f>IF('PART III-DEMOGRAPHICS'!A1382="","",'PART III-DEMOGRAPHICS'!A1382)</f>
        <v/>
      </c>
      <c r="B1382" s="9">
        <f t="shared" si="67"/>
        <v>0</v>
      </c>
      <c r="D1382" s="28"/>
      <c r="F1382" s="28"/>
      <c r="G1382" s="28">
        <f t="shared" si="68"/>
        <v>0</v>
      </c>
      <c r="I1382" s="28"/>
      <c r="J1382" s="28"/>
      <c r="K1382" s="41"/>
      <c r="L1382" s="41"/>
      <c r="M1382" s="41"/>
      <c r="N1382" s="41"/>
      <c r="O1382" s="28"/>
      <c r="P1382" s="31" t="str">
        <f t="shared" si="66"/>
        <v>No</v>
      </c>
      <c r="X1382" s="41"/>
      <c r="Y1382" s="41"/>
      <c r="Z1382" s="41"/>
      <c r="AA1382" s="41"/>
      <c r="AB1382" s="28"/>
      <c r="AD1382" s="31"/>
      <c r="AE1382" s="41"/>
      <c r="AF1382" s="41"/>
      <c r="AG1382" s="41"/>
      <c r="AH1382" s="41"/>
      <c r="AI1382" s="41"/>
      <c r="AJ1382" s="41"/>
      <c r="AK1382" s="41"/>
      <c r="AL1382" s="41"/>
    </row>
    <row r="1383" spans="1:38">
      <c r="A1383" s="8" t="str">
        <f>IF('PART III-DEMOGRAPHICS'!A1383="","",'PART III-DEMOGRAPHICS'!A1383)</f>
        <v/>
      </c>
      <c r="B1383" s="9">
        <f t="shared" si="67"/>
        <v>0</v>
      </c>
      <c r="D1383" s="28"/>
      <c r="F1383" s="28"/>
      <c r="G1383" s="28">
        <f t="shared" si="68"/>
        <v>0</v>
      </c>
      <c r="I1383" s="28"/>
      <c r="J1383" s="28"/>
      <c r="K1383" s="41"/>
      <c r="L1383" s="41"/>
      <c r="M1383" s="41"/>
      <c r="N1383" s="41"/>
      <c r="O1383" s="28"/>
      <c r="P1383" s="31" t="str">
        <f t="shared" si="66"/>
        <v>No</v>
      </c>
      <c r="X1383" s="41"/>
      <c r="Y1383" s="41"/>
      <c r="Z1383" s="41"/>
      <c r="AA1383" s="41"/>
      <c r="AB1383" s="28"/>
      <c r="AD1383" s="31"/>
      <c r="AE1383" s="41"/>
      <c r="AF1383" s="41"/>
      <c r="AG1383" s="41"/>
      <c r="AH1383" s="41"/>
      <c r="AI1383" s="41"/>
      <c r="AJ1383" s="41"/>
      <c r="AK1383" s="41"/>
      <c r="AL1383" s="41"/>
    </row>
    <row r="1384" spans="1:38">
      <c r="A1384" s="8" t="str">
        <f>IF('PART III-DEMOGRAPHICS'!A1384="","",'PART III-DEMOGRAPHICS'!A1384)</f>
        <v/>
      </c>
      <c r="B1384" s="9">
        <f t="shared" si="67"/>
        <v>0</v>
      </c>
      <c r="D1384" s="28"/>
      <c r="F1384" s="28"/>
      <c r="G1384" s="28">
        <f t="shared" si="68"/>
        <v>0</v>
      </c>
      <c r="I1384" s="28"/>
      <c r="J1384" s="28"/>
      <c r="K1384" s="41"/>
      <c r="L1384" s="41"/>
      <c r="M1384" s="41"/>
      <c r="N1384" s="41"/>
      <c r="O1384" s="28"/>
      <c r="P1384" s="31" t="str">
        <f t="shared" si="66"/>
        <v>No</v>
      </c>
      <c r="X1384" s="41"/>
      <c r="Y1384" s="41"/>
      <c r="Z1384" s="41"/>
      <c r="AA1384" s="41"/>
      <c r="AB1384" s="28"/>
      <c r="AD1384" s="31"/>
      <c r="AE1384" s="41"/>
      <c r="AF1384" s="41"/>
      <c r="AG1384" s="41"/>
      <c r="AH1384" s="41"/>
      <c r="AI1384" s="41"/>
      <c r="AJ1384" s="41"/>
      <c r="AK1384" s="41"/>
      <c r="AL1384" s="41"/>
    </row>
    <row r="1385" spans="1:38">
      <c r="A1385" s="8" t="str">
        <f>IF('PART III-DEMOGRAPHICS'!A1385="","",'PART III-DEMOGRAPHICS'!A1385)</f>
        <v/>
      </c>
      <c r="B1385" s="9">
        <f t="shared" si="67"/>
        <v>0</v>
      </c>
      <c r="D1385" s="28"/>
      <c r="F1385" s="28"/>
      <c r="G1385" s="28">
        <f t="shared" si="68"/>
        <v>0</v>
      </c>
      <c r="I1385" s="28"/>
      <c r="J1385" s="28"/>
      <c r="K1385" s="41"/>
      <c r="L1385" s="41"/>
      <c r="M1385" s="41"/>
      <c r="N1385" s="41"/>
      <c r="O1385" s="28"/>
      <c r="P1385" s="31" t="str">
        <f t="shared" si="66"/>
        <v>No</v>
      </c>
      <c r="X1385" s="41"/>
      <c r="Y1385" s="41"/>
      <c r="Z1385" s="41"/>
      <c r="AA1385" s="41"/>
      <c r="AB1385" s="28"/>
      <c r="AD1385" s="31"/>
      <c r="AE1385" s="41"/>
      <c r="AF1385" s="41"/>
      <c r="AG1385" s="41"/>
      <c r="AH1385" s="41"/>
      <c r="AI1385" s="41"/>
      <c r="AJ1385" s="41"/>
      <c r="AK1385" s="41"/>
      <c r="AL1385" s="41"/>
    </row>
    <row r="1386" spans="1:38">
      <c r="A1386" s="8" t="str">
        <f>IF('PART III-DEMOGRAPHICS'!A1386="","",'PART III-DEMOGRAPHICS'!A1386)</f>
        <v/>
      </c>
      <c r="B1386" s="9">
        <f t="shared" si="67"/>
        <v>0</v>
      </c>
      <c r="D1386" s="28"/>
      <c r="F1386" s="28"/>
      <c r="G1386" s="28">
        <f t="shared" si="68"/>
        <v>0</v>
      </c>
      <c r="I1386" s="28"/>
      <c r="J1386" s="28"/>
      <c r="K1386" s="41"/>
      <c r="L1386" s="41"/>
      <c r="M1386" s="41"/>
      <c r="N1386" s="41"/>
      <c r="O1386" s="28"/>
      <c r="P1386" s="31" t="str">
        <f t="shared" si="66"/>
        <v>No</v>
      </c>
      <c r="X1386" s="41"/>
      <c r="Y1386" s="41"/>
      <c r="Z1386" s="41"/>
      <c r="AA1386" s="41"/>
      <c r="AB1386" s="28"/>
      <c r="AD1386" s="31"/>
      <c r="AE1386" s="41"/>
      <c r="AF1386" s="41"/>
      <c r="AG1386" s="41"/>
      <c r="AH1386" s="41"/>
      <c r="AI1386" s="41"/>
      <c r="AJ1386" s="41"/>
      <c r="AK1386" s="41"/>
      <c r="AL1386" s="41"/>
    </row>
    <row r="1387" spans="1:38">
      <c r="A1387" s="8" t="str">
        <f>IF('PART III-DEMOGRAPHICS'!A1387="","",'PART III-DEMOGRAPHICS'!A1387)</f>
        <v/>
      </c>
      <c r="B1387" s="9">
        <f t="shared" si="67"/>
        <v>0</v>
      </c>
      <c r="D1387" s="28"/>
      <c r="F1387" s="28"/>
      <c r="G1387" s="28">
        <f t="shared" si="68"/>
        <v>0</v>
      </c>
      <c r="I1387" s="28"/>
      <c r="J1387" s="28"/>
      <c r="K1387" s="41"/>
      <c r="L1387" s="41"/>
      <c r="M1387" s="41"/>
      <c r="N1387" s="41"/>
      <c r="O1387" s="28"/>
      <c r="P1387" s="31" t="str">
        <f t="shared" si="66"/>
        <v>No</v>
      </c>
      <c r="X1387" s="41"/>
      <c r="Y1387" s="41"/>
      <c r="Z1387" s="41"/>
      <c r="AA1387" s="41"/>
      <c r="AB1387" s="28"/>
      <c r="AD1387" s="31"/>
      <c r="AE1387" s="41"/>
      <c r="AF1387" s="41"/>
      <c r="AG1387" s="41"/>
      <c r="AH1387" s="41"/>
      <c r="AI1387" s="41"/>
      <c r="AJ1387" s="41"/>
      <c r="AK1387" s="41"/>
      <c r="AL1387" s="41"/>
    </row>
    <row r="1388" spans="1:38">
      <c r="A1388" s="8" t="str">
        <f>IF('PART III-DEMOGRAPHICS'!A1388="","",'PART III-DEMOGRAPHICS'!A1388)</f>
        <v/>
      </c>
      <c r="B1388" s="9">
        <f t="shared" si="67"/>
        <v>0</v>
      </c>
      <c r="D1388" s="28"/>
      <c r="F1388" s="28"/>
      <c r="G1388" s="28">
        <f t="shared" si="68"/>
        <v>0</v>
      </c>
      <c r="I1388" s="28"/>
      <c r="J1388" s="28"/>
      <c r="K1388" s="41"/>
      <c r="L1388" s="41"/>
      <c r="M1388" s="41"/>
      <c r="N1388" s="41"/>
      <c r="O1388" s="28"/>
      <c r="P1388" s="31" t="str">
        <f t="shared" si="66"/>
        <v>No</v>
      </c>
      <c r="X1388" s="41"/>
      <c r="Y1388" s="41"/>
      <c r="Z1388" s="41"/>
      <c r="AA1388" s="41"/>
      <c r="AB1388" s="28"/>
      <c r="AD1388" s="31"/>
      <c r="AE1388" s="41"/>
      <c r="AF1388" s="41"/>
      <c r="AG1388" s="41"/>
      <c r="AH1388" s="41"/>
      <c r="AI1388" s="41"/>
      <c r="AJ1388" s="41"/>
      <c r="AK1388" s="41"/>
      <c r="AL1388" s="41"/>
    </row>
    <row r="1389" spans="1:38">
      <c r="A1389" s="8" t="str">
        <f>IF('PART III-DEMOGRAPHICS'!A1389="","",'PART III-DEMOGRAPHICS'!A1389)</f>
        <v/>
      </c>
      <c r="B1389" s="9">
        <f t="shared" si="67"/>
        <v>0</v>
      </c>
      <c r="D1389" s="28"/>
      <c r="F1389" s="28"/>
      <c r="G1389" s="28">
        <f t="shared" si="68"/>
        <v>0</v>
      </c>
      <c r="I1389" s="28"/>
      <c r="J1389" s="28"/>
      <c r="K1389" s="41"/>
      <c r="L1389" s="41"/>
      <c r="M1389" s="41"/>
      <c r="N1389" s="41"/>
      <c r="O1389" s="28"/>
      <c r="P1389" s="31" t="str">
        <f t="shared" si="66"/>
        <v>No</v>
      </c>
      <c r="X1389" s="41"/>
      <c r="Y1389" s="41"/>
      <c r="Z1389" s="41"/>
      <c r="AA1389" s="41"/>
      <c r="AB1389" s="28"/>
      <c r="AD1389" s="31"/>
      <c r="AE1389" s="41"/>
      <c r="AF1389" s="41"/>
      <c r="AG1389" s="41"/>
      <c r="AH1389" s="41"/>
      <c r="AI1389" s="41"/>
      <c r="AJ1389" s="41"/>
      <c r="AK1389" s="41"/>
      <c r="AL1389" s="41"/>
    </row>
    <row r="1390" spans="1:38">
      <c r="A1390" s="8" t="str">
        <f>IF('PART III-DEMOGRAPHICS'!A1390="","",'PART III-DEMOGRAPHICS'!A1390)</f>
        <v/>
      </c>
      <c r="B1390" s="9">
        <f t="shared" si="67"/>
        <v>0</v>
      </c>
      <c r="D1390" s="28"/>
      <c r="F1390" s="28"/>
      <c r="G1390" s="28">
        <f t="shared" si="68"/>
        <v>0</v>
      </c>
      <c r="I1390" s="28"/>
      <c r="J1390" s="28"/>
      <c r="K1390" s="41"/>
      <c r="L1390" s="41"/>
      <c r="M1390" s="41"/>
      <c r="N1390" s="41"/>
      <c r="O1390" s="28"/>
      <c r="P1390" s="31" t="str">
        <f t="shared" si="66"/>
        <v>No</v>
      </c>
      <c r="X1390" s="41"/>
      <c r="Y1390" s="41"/>
      <c r="Z1390" s="41"/>
      <c r="AA1390" s="41"/>
      <c r="AB1390" s="28"/>
      <c r="AD1390" s="31"/>
      <c r="AE1390" s="41"/>
      <c r="AF1390" s="41"/>
      <c r="AG1390" s="41"/>
      <c r="AH1390" s="41"/>
      <c r="AI1390" s="41"/>
      <c r="AJ1390" s="41"/>
      <c r="AK1390" s="41"/>
      <c r="AL1390" s="41"/>
    </row>
    <row r="1391" spans="1:38">
      <c r="A1391" s="8" t="str">
        <f>IF('PART III-DEMOGRAPHICS'!A1391="","",'PART III-DEMOGRAPHICS'!A1391)</f>
        <v/>
      </c>
      <c r="B1391" s="9">
        <f t="shared" si="67"/>
        <v>0</v>
      </c>
      <c r="D1391" s="28"/>
      <c r="F1391" s="28"/>
      <c r="G1391" s="28">
        <f t="shared" si="68"/>
        <v>0</v>
      </c>
      <c r="I1391" s="28"/>
      <c r="J1391" s="28"/>
      <c r="K1391" s="41"/>
      <c r="L1391" s="41"/>
      <c r="M1391" s="41"/>
      <c r="N1391" s="41"/>
      <c r="O1391" s="28"/>
      <c r="P1391" s="31" t="str">
        <f t="shared" si="66"/>
        <v>No</v>
      </c>
      <c r="X1391" s="41"/>
      <c r="Y1391" s="41"/>
      <c r="Z1391" s="41"/>
      <c r="AA1391" s="41"/>
      <c r="AB1391" s="28"/>
      <c r="AD1391" s="31"/>
      <c r="AE1391" s="41"/>
      <c r="AF1391" s="41"/>
      <c r="AG1391" s="41"/>
      <c r="AH1391" s="41"/>
      <c r="AI1391" s="41"/>
      <c r="AJ1391" s="41"/>
      <c r="AK1391" s="41"/>
      <c r="AL1391" s="41"/>
    </row>
    <row r="1392" spans="1:38">
      <c r="A1392" s="8" t="str">
        <f>IF('PART III-DEMOGRAPHICS'!A1392="","",'PART III-DEMOGRAPHICS'!A1392)</f>
        <v/>
      </c>
      <c r="B1392" s="9">
        <f t="shared" si="67"/>
        <v>0</v>
      </c>
      <c r="D1392" s="28"/>
      <c r="F1392" s="28"/>
      <c r="G1392" s="28">
        <f t="shared" si="68"/>
        <v>0</v>
      </c>
      <c r="I1392" s="28"/>
      <c r="J1392" s="28"/>
      <c r="K1392" s="41"/>
      <c r="L1392" s="41"/>
      <c r="M1392" s="41"/>
      <c r="N1392" s="41"/>
      <c r="O1392" s="28"/>
      <c r="P1392" s="31" t="str">
        <f t="shared" si="66"/>
        <v>No</v>
      </c>
      <c r="X1392" s="41"/>
      <c r="Y1392" s="41"/>
      <c r="Z1392" s="41"/>
      <c r="AA1392" s="41"/>
      <c r="AB1392" s="28"/>
      <c r="AD1392" s="31"/>
      <c r="AE1392" s="41"/>
      <c r="AF1392" s="41"/>
      <c r="AG1392" s="41"/>
      <c r="AH1392" s="41"/>
      <c r="AI1392" s="41"/>
      <c r="AJ1392" s="41"/>
      <c r="AK1392" s="41"/>
      <c r="AL1392" s="41"/>
    </row>
    <row r="1393" spans="1:38">
      <c r="A1393" s="8" t="str">
        <f>IF('PART III-DEMOGRAPHICS'!A1393="","",'PART III-DEMOGRAPHICS'!A1393)</f>
        <v/>
      </c>
      <c r="B1393" s="9">
        <f t="shared" si="67"/>
        <v>0</v>
      </c>
      <c r="D1393" s="28"/>
      <c r="F1393" s="28"/>
      <c r="G1393" s="28">
        <f t="shared" si="68"/>
        <v>0</v>
      </c>
      <c r="I1393" s="28"/>
      <c r="J1393" s="28"/>
      <c r="K1393" s="41"/>
      <c r="L1393" s="41"/>
      <c r="M1393" s="41"/>
      <c r="N1393" s="41"/>
      <c r="O1393" s="28"/>
      <c r="P1393" s="31" t="str">
        <f t="shared" si="66"/>
        <v>No</v>
      </c>
      <c r="X1393" s="41"/>
      <c r="Y1393" s="41"/>
      <c r="Z1393" s="41"/>
      <c r="AA1393" s="41"/>
      <c r="AB1393" s="28"/>
      <c r="AD1393" s="31"/>
      <c r="AE1393" s="41"/>
      <c r="AF1393" s="41"/>
      <c r="AG1393" s="41"/>
      <c r="AH1393" s="41"/>
      <c r="AI1393" s="41"/>
      <c r="AJ1393" s="41"/>
      <c r="AK1393" s="41"/>
      <c r="AL1393" s="41"/>
    </row>
    <row r="1394" spans="1:38">
      <c r="A1394" s="8" t="str">
        <f>IF('PART III-DEMOGRAPHICS'!A1394="","",'PART III-DEMOGRAPHICS'!A1394)</f>
        <v/>
      </c>
      <c r="B1394" s="9">
        <f t="shared" si="67"/>
        <v>0</v>
      </c>
      <c r="D1394" s="28"/>
      <c r="F1394" s="28"/>
      <c r="G1394" s="28">
        <f t="shared" si="68"/>
        <v>0</v>
      </c>
      <c r="I1394" s="28"/>
      <c r="J1394" s="28"/>
      <c r="K1394" s="41"/>
      <c r="L1394" s="41"/>
      <c r="M1394" s="41"/>
      <c r="N1394" s="41"/>
      <c r="O1394" s="28"/>
      <c r="P1394" s="31" t="str">
        <f t="shared" si="66"/>
        <v>No</v>
      </c>
      <c r="X1394" s="41"/>
      <c r="Y1394" s="41"/>
      <c r="Z1394" s="41"/>
      <c r="AA1394" s="41"/>
      <c r="AB1394" s="28"/>
      <c r="AD1394" s="31"/>
      <c r="AE1394" s="41"/>
      <c r="AF1394" s="41"/>
      <c r="AG1394" s="41"/>
      <c r="AH1394" s="41"/>
      <c r="AI1394" s="41"/>
      <c r="AJ1394" s="41"/>
      <c r="AK1394" s="41"/>
      <c r="AL1394" s="41"/>
    </row>
    <row r="1395" spans="1:38">
      <c r="A1395" s="8" t="str">
        <f>IF('PART III-DEMOGRAPHICS'!A1395="","",'PART III-DEMOGRAPHICS'!A1395)</f>
        <v/>
      </c>
      <c r="B1395" s="9">
        <f t="shared" si="67"/>
        <v>0</v>
      </c>
      <c r="D1395" s="28"/>
      <c r="F1395" s="28"/>
      <c r="G1395" s="28">
        <f t="shared" si="68"/>
        <v>0</v>
      </c>
      <c r="I1395" s="28"/>
      <c r="J1395" s="28"/>
      <c r="K1395" s="41"/>
      <c r="L1395" s="41"/>
      <c r="M1395" s="41"/>
      <c r="N1395" s="41"/>
      <c r="O1395" s="28"/>
      <c r="P1395" s="31" t="str">
        <f t="shared" si="66"/>
        <v>No</v>
      </c>
      <c r="X1395" s="41"/>
      <c r="Y1395" s="41"/>
      <c r="Z1395" s="41"/>
      <c r="AA1395" s="41"/>
      <c r="AB1395" s="28"/>
      <c r="AD1395" s="31"/>
      <c r="AE1395" s="41"/>
      <c r="AF1395" s="41"/>
      <c r="AG1395" s="41"/>
      <c r="AH1395" s="41"/>
      <c r="AI1395" s="41"/>
      <c r="AJ1395" s="41"/>
      <c r="AK1395" s="41"/>
      <c r="AL1395" s="41"/>
    </row>
    <row r="1396" spans="1:38">
      <c r="A1396" s="8" t="str">
        <f>IF('PART III-DEMOGRAPHICS'!A1396="","",'PART III-DEMOGRAPHICS'!A1396)</f>
        <v/>
      </c>
      <c r="B1396" s="9">
        <f t="shared" si="67"/>
        <v>0</v>
      </c>
      <c r="D1396" s="28"/>
      <c r="F1396" s="28"/>
      <c r="G1396" s="28">
        <f t="shared" si="68"/>
        <v>0</v>
      </c>
      <c r="I1396" s="28"/>
      <c r="J1396" s="28"/>
      <c r="K1396" s="41"/>
      <c r="L1396" s="41"/>
      <c r="M1396" s="41"/>
      <c r="N1396" s="41"/>
      <c r="O1396" s="28"/>
      <c r="P1396" s="31" t="str">
        <f t="shared" si="66"/>
        <v>No</v>
      </c>
      <c r="X1396" s="41"/>
      <c r="Y1396" s="41"/>
      <c r="Z1396" s="41"/>
      <c r="AA1396" s="41"/>
      <c r="AB1396" s="28"/>
      <c r="AD1396" s="31"/>
      <c r="AE1396" s="41"/>
      <c r="AF1396" s="41"/>
      <c r="AG1396" s="41"/>
      <c r="AH1396" s="41"/>
      <c r="AI1396" s="41"/>
      <c r="AJ1396" s="41"/>
      <c r="AK1396" s="41"/>
      <c r="AL1396" s="41"/>
    </row>
    <row r="1397" spans="1:38">
      <c r="A1397" s="8" t="str">
        <f>IF('PART III-DEMOGRAPHICS'!A1397="","",'PART III-DEMOGRAPHICS'!A1397)</f>
        <v/>
      </c>
      <c r="B1397" s="9">
        <f t="shared" si="67"/>
        <v>0</v>
      </c>
      <c r="D1397" s="28"/>
      <c r="F1397" s="28"/>
      <c r="G1397" s="28">
        <f t="shared" si="68"/>
        <v>0</v>
      </c>
      <c r="I1397" s="28"/>
      <c r="J1397" s="28"/>
      <c r="K1397" s="41"/>
      <c r="L1397" s="41"/>
      <c r="M1397" s="41"/>
      <c r="N1397" s="41"/>
      <c r="O1397" s="28"/>
      <c r="P1397" s="31" t="str">
        <f t="shared" si="66"/>
        <v>No</v>
      </c>
      <c r="X1397" s="41"/>
      <c r="Y1397" s="41"/>
      <c r="Z1397" s="41"/>
      <c r="AA1397" s="41"/>
      <c r="AB1397" s="28"/>
      <c r="AD1397" s="31"/>
      <c r="AE1397" s="41"/>
      <c r="AF1397" s="41"/>
      <c r="AG1397" s="41"/>
      <c r="AH1397" s="41"/>
      <c r="AI1397" s="41"/>
      <c r="AJ1397" s="41"/>
      <c r="AK1397" s="41"/>
      <c r="AL1397" s="41"/>
    </row>
    <row r="1398" spans="1:38">
      <c r="A1398" s="8" t="str">
        <f>IF('PART III-DEMOGRAPHICS'!A1398="","",'PART III-DEMOGRAPHICS'!A1398)</f>
        <v/>
      </c>
      <c r="B1398" s="9">
        <f t="shared" si="67"/>
        <v>0</v>
      </c>
      <c r="D1398" s="28"/>
      <c r="F1398" s="28"/>
      <c r="G1398" s="28">
        <f t="shared" si="68"/>
        <v>0</v>
      </c>
      <c r="I1398" s="28"/>
      <c r="J1398" s="28"/>
      <c r="K1398" s="41"/>
      <c r="L1398" s="41"/>
      <c r="M1398" s="41"/>
      <c r="N1398" s="41"/>
      <c r="O1398" s="28"/>
      <c r="P1398" s="31" t="str">
        <f t="shared" si="66"/>
        <v>No</v>
      </c>
      <c r="X1398" s="41"/>
      <c r="Y1398" s="41"/>
      <c r="Z1398" s="41"/>
      <c r="AA1398" s="41"/>
      <c r="AB1398" s="28"/>
      <c r="AD1398" s="31"/>
      <c r="AE1398" s="41"/>
      <c r="AF1398" s="41"/>
      <c r="AG1398" s="41"/>
      <c r="AH1398" s="41"/>
      <c r="AI1398" s="41"/>
      <c r="AJ1398" s="41"/>
      <c r="AK1398" s="41"/>
      <c r="AL1398" s="41"/>
    </row>
    <row r="1399" spans="1:38">
      <c r="A1399" s="8" t="str">
        <f>IF('PART III-DEMOGRAPHICS'!A1399="","",'PART III-DEMOGRAPHICS'!A1399)</f>
        <v/>
      </c>
      <c r="B1399" s="9">
        <f t="shared" si="67"/>
        <v>0</v>
      </c>
      <c r="D1399" s="28"/>
      <c r="F1399" s="28"/>
      <c r="G1399" s="28">
        <f t="shared" si="68"/>
        <v>0</v>
      </c>
      <c r="I1399" s="28"/>
      <c r="J1399" s="28"/>
      <c r="K1399" s="41"/>
      <c r="L1399" s="41"/>
      <c r="M1399" s="41"/>
      <c r="N1399" s="41"/>
      <c r="O1399" s="28"/>
      <c r="P1399" s="31" t="str">
        <f t="shared" si="66"/>
        <v>No</v>
      </c>
      <c r="X1399" s="41"/>
      <c r="Y1399" s="41"/>
      <c r="Z1399" s="41"/>
      <c r="AA1399" s="41"/>
      <c r="AB1399" s="28"/>
      <c r="AD1399" s="31"/>
      <c r="AE1399" s="41"/>
      <c r="AF1399" s="41"/>
      <c r="AG1399" s="41"/>
      <c r="AH1399" s="41"/>
      <c r="AI1399" s="41"/>
      <c r="AJ1399" s="41"/>
      <c r="AK1399" s="41"/>
      <c r="AL1399" s="41"/>
    </row>
    <row r="1400" spans="1:38">
      <c r="A1400" s="8" t="str">
        <f>IF('PART III-DEMOGRAPHICS'!A1400="","",'PART III-DEMOGRAPHICS'!A1400)</f>
        <v/>
      </c>
      <c r="B1400" s="9">
        <f t="shared" si="67"/>
        <v>0</v>
      </c>
      <c r="D1400" s="28"/>
      <c r="F1400" s="28"/>
      <c r="G1400" s="28">
        <f t="shared" si="68"/>
        <v>0</v>
      </c>
      <c r="I1400" s="28"/>
      <c r="J1400" s="28"/>
      <c r="K1400" s="41"/>
      <c r="L1400" s="41"/>
      <c r="M1400" s="41"/>
      <c r="N1400" s="41"/>
      <c r="O1400" s="28"/>
      <c r="P1400" s="31" t="str">
        <f t="shared" si="66"/>
        <v>No</v>
      </c>
      <c r="X1400" s="41"/>
      <c r="Y1400" s="41"/>
      <c r="Z1400" s="41"/>
      <c r="AA1400" s="41"/>
      <c r="AB1400" s="28"/>
      <c r="AD1400" s="31"/>
      <c r="AE1400" s="41"/>
      <c r="AF1400" s="41"/>
      <c r="AG1400" s="41"/>
      <c r="AH1400" s="41"/>
      <c r="AI1400" s="41"/>
      <c r="AJ1400" s="41"/>
      <c r="AK1400" s="41"/>
      <c r="AL1400" s="41"/>
    </row>
    <row r="1401" spans="1:38">
      <c r="A1401" s="8" t="str">
        <f>IF('PART III-DEMOGRAPHICS'!A1401="","",'PART III-DEMOGRAPHICS'!A1401)</f>
        <v/>
      </c>
      <c r="B1401" s="9">
        <f t="shared" si="67"/>
        <v>0</v>
      </c>
      <c r="D1401" s="28"/>
      <c r="F1401" s="28"/>
      <c r="G1401" s="28">
        <f t="shared" si="68"/>
        <v>0</v>
      </c>
      <c r="I1401" s="28"/>
      <c r="J1401" s="28"/>
      <c r="K1401" s="41"/>
      <c r="L1401" s="41"/>
      <c r="M1401" s="41"/>
      <c r="N1401" s="41"/>
      <c r="O1401" s="28"/>
      <c r="P1401" s="31" t="str">
        <f t="shared" si="66"/>
        <v>No</v>
      </c>
      <c r="X1401" s="41"/>
      <c r="Y1401" s="41"/>
      <c r="Z1401" s="41"/>
      <c r="AA1401" s="41"/>
      <c r="AB1401" s="28"/>
      <c r="AD1401" s="31"/>
      <c r="AE1401" s="41"/>
      <c r="AF1401" s="41"/>
      <c r="AG1401" s="41"/>
      <c r="AH1401" s="41"/>
      <c r="AI1401" s="41"/>
      <c r="AJ1401" s="41"/>
      <c r="AK1401" s="41"/>
      <c r="AL1401" s="41"/>
    </row>
    <row r="1402" spans="1:38">
      <c r="A1402" s="8" t="str">
        <f>IF('PART III-DEMOGRAPHICS'!A1402="","",'PART III-DEMOGRAPHICS'!A1402)</f>
        <v/>
      </c>
      <c r="B1402" s="9">
        <f t="shared" si="67"/>
        <v>0</v>
      </c>
      <c r="D1402" s="28"/>
      <c r="F1402" s="28"/>
      <c r="G1402" s="28">
        <f t="shared" si="68"/>
        <v>0</v>
      </c>
      <c r="I1402" s="28"/>
      <c r="J1402" s="28"/>
      <c r="K1402" s="41"/>
      <c r="L1402" s="41"/>
      <c r="M1402" s="41"/>
      <c r="N1402" s="41"/>
      <c r="O1402" s="28"/>
      <c r="P1402" s="31" t="str">
        <f t="shared" si="66"/>
        <v>No</v>
      </c>
      <c r="X1402" s="41"/>
      <c r="Y1402" s="41"/>
      <c r="Z1402" s="41"/>
      <c r="AA1402" s="41"/>
      <c r="AB1402" s="28"/>
      <c r="AD1402" s="31"/>
      <c r="AE1402" s="41"/>
      <c r="AF1402" s="41"/>
      <c r="AG1402" s="41"/>
      <c r="AH1402" s="41"/>
      <c r="AI1402" s="41"/>
      <c r="AJ1402" s="41"/>
      <c r="AK1402" s="41"/>
      <c r="AL1402" s="41"/>
    </row>
    <row r="1403" spans="1:38">
      <c r="A1403" s="8" t="str">
        <f>IF('PART III-DEMOGRAPHICS'!A1403="","",'PART III-DEMOGRAPHICS'!A1403)</f>
        <v/>
      </c>
      <c r="B1403" s="9">
        <f t="shared" si="67"/>
        <v>0</v>
      </c>
      <c r="D1403" s="28"/>
      <c r="F1403" s="28"/>
      <c r="G1403" s="28">
        <f t="shared" si="68"/>
        <v>0</v>
      </c>
      <c r="I1403" s="28"/>
      <c r="J1403" s="28"/>
      <c r="K1403" s="41"/>
      <c r="L1403" s="41"/>
      <c r="M1403" s="41"/>
      <c r="N1403" s="41"/>
      <c r="O1403" s="28"/>
      <c r="P1403" s="31" t="str">
        <f t="shared" si="66"/>
        <v>No</v>
      </c>
      <c r="X1403" s="41"/>
      <c r="Y1403" s="41"/>
      <c r="Z1403" s="41"/>
      <c r="AA1403" s="41"/>
      <c r="AB1403" s="28"/>
      <c r="AD1403" s="31"/>
      <c r="AE1403" s="41"/>
      <c r="AF1403" s="41"/>
      <c r="AG1403" s="41"/>
      <c r="AH1403" s="41"/>
      <c r="AI1403" s="41"/>
      <c r="AJ1403" s="41"/>
      <c r="AK1403" s="41"/>
      <c r="AL1403" s="41"/>
    </row>
    <row r="1404" spans="1:38">
      <c r="A1404" s="8" t="str">
        <f>IF('PART III-DEMOGRAPHICS'!A1404="","",'PART III-DEMOGRAPHICS'!A1404)</f>
        <v/>
      </c>
      <c r="B1404" s="9">
        <f t="shared" si="67"/>
        <v>0</v>
      </c>
      <c r="D1404" s="28"/>
      <c r="F1404" s="28"/>
      <c r="G1404" s="28">
        <f t="shared" si="68"/>
        <v>0</v>
      </c>
      <c r="I1404" s="28"/>
      <c r="J1404" s="28"/>
      <c r="K1404" s="41"/>
      <c r="L1404" s="41"/>
      <c r="M1404" s="41"/>
      <c r="N1404" s="41"/>
      <c r="O1404" s="28"/>
      <c r="P1404" s="31" t="str">
        <f t="shared" si="66"/>
        <v>No</v>
      </c>
      <c r="X1404" s="41"/>
      <c r="Y1404" s="41"/>
      <c r="Z1404" s="41"/>
      <c r="AA1404" s="41"/>
      <c r="AB1404" s="28"/>
      <c r="AD1404" s="31"/>
      <c r="AE1404" s="41"/>
      <c r="AF1404" s="41"/>
      <c r="AG1404" s="41"/>
      <c r="AH1404" s="41"/>
      <c r="AI1404" s="41"/>
      <c r="AJ1404" s="41"/>
      <c r="AK1404" s="41"/>
      <c r="AL1404" s="41"/>
    </row>
    <row r="1405" spans="1:38">
      <c r="A1405" s="8" t="str">
        <f>IF('PART III-DEMOGRAPHICS'!A1405="","",'PART III-DEMOGRAPHICS'!A1405)</f>
        <v/>
      </c>
      <c r="B1405" s="9">
        <f t="shared" si="67"/>
        <v>0</v>
      </c>
      <c r="D1405" s="28"/>
      <c r="F1405" s="28"/>
      <c r="G1405" s="28">
        <f t="shared" si="68"/>
        <v>0</v>
      </c>
      <c r="I1405" s="28"/>
      <c r="J1405" s="28"/>
      <c r="K1405" s="41"/>
      <c r="L1405" s="41"/>
      <c r="M1405" s="41"/>
      <c r="N1405" s="41"/>
      <c r="O1405" s="28"/>
      <c r="P1405" s="31" t="str">
        <f t="shared" si="66"/>
        <v>No</v>
      </c>
      <c r="X1405" s="41"/>
      <c r="Y1405" s="41"/>
      <c r="Z1405" s="41"/>
      <c r="AA1405" s="41"/>
      <c r="AB1405" s="28"/>
      <c r="AD1405" s="31"/>
      <c r="AE1405" s="41"/>
      <c r="AF1405" s="41"/>
      <c r="AG1405" s="41"/>
      <c r="AH1405" s="41"/>
      <c r="AI1405" s="41"/>
      <c r="AJ1405" s="41"/>
      <c r="AK1405" s="41"/>
      <c r="AL1405" s="41"/>
    </row>
    <row r="1406" spans="1:38">
      <c r="A1406" s="8" t="str">
        <f>IF('PART III-DEMOGRAPHICS'!A1406="","",'PART III-DEMOGRAPHICS'!A1406)</f>
        <v/>
      </c>
      <c r="B1406" s="9">
        <f t="shared" si="67"/>
        <v>0</v>
      </c>
      <c r="D1406" s="28"/>
      <c r="F1406" s="28"/>
      <c r="G1406" s="28">
        <f t="shared" si="68"/>
        <v>0</v>
      </c>
      <c r="I1406" s="28"/>
      <c r="J1406" s="28"/>
      <c r="K1406" s="41"/>
      <c r="L1406" s="41"/>
      <c r="M1406" s="41"/>
      <c r="N1406" s="41"/>
      <c r="O1406" s="28"/>
      <c r="P1406" s="31" t="str">
        <f t="shared" si="66"/>
        <v>No</v>
      </c>
      <c r="X1406" s="41"/>
      <c r="Y1406" s="41"/>
      <c r="Z1406" s="41"/>
      <c r="AA1406" s="41"/>
      <c r="AB1406" s="28"/>
      <c r="AD1406" s="31"/>
      <c r="AE1406" s="41"/>
      <c r="AF1406" s="41"/>
      <c r="AG1406" s="41"/>
      <c r="AH1406" s="41"/>
      <c r="AI1406" s="41"/>
      <c r="AJ1406" s="41"/>
      <c r="AK1406" s="41"/>
      <c r="AL1406" s="41"/>
    </row>
    <row r="1407" spans="1:38">
      <c r="A1407" s="8" t="str">
        <f>IF('PART III-DEMOGRAPHICS'!A1407="","",'PART III-DEMOGRAPHICS'!A1407)</f>
        <v/>
      </c>
      <c r="B1407" s="9">
        <f t="shared" si="67"/>
        <v>0</v>
      </c>
      <c r="D1407" s="28"/>
      <c r="F1407" s="28"/>
      <c r="G1407" s="28">
        <f t="shared" si="68"/>
        <v>0</v>
      </c>
      <c r="I1407" s="28"/>
      <c r="J1407" s="28"/>
      <c r="K1407" s="41"/>
      <c r="L1407" s="41"/>
      <c r="M1407" s="41"/>
      <c r="N1407" s="41"/>
      <c r="O1407" s="28"/>
      <c r="P1407" s="31" t="str">
        <f t="shared" si="66"/>
        <v>No</v>
      </c>
      <c r="X1407" s="41"/>
      <c r="Y1407" s="41"/>
      <c r="Z1407" s="41"/>
      <c r="AA1407" s="41"/>
      <c r="AB1407" s="28"/>
      <c r="AD1407" s="31"/>
      <c r="AE1407" s="41"/>
      <c r="AF1407" s="41"/>
      <c r="AG1407" s="41"/>
      <c r="AH1407" s="41"/>
      <c r="AI1407" s="41"/>
      <c r="AJ1407" s="41"/>
      <c r="AK1407" s="41"/>
      <c r="AL1407" s="41"/>
    </row>
    <row r="1408" spans="1:38">
      <c r="A1408" s="8" t="str">
        <f>IF('PART III-DEMOGRAPHICS'!A1408="","",'PART III-DEMOGRAPHICS'!A1408)</f>
        <v/>
      </c>
      <c r="B1408" s="9">
        <f t="shared" si="67"/>
        <v>0</v>
      </c>
      <c r="D1408" s="28"/>
      <c r="F1408" s="28"/>
      <c r="G1408" s="28">
        <f t="shared" si="68"/>
        <v>0</v>
      </c>
      <c r="I1408" s="28"/>
      <c r="J1408" s="28"/>
      <c r="K1408" s="41"/>
      <c r="L1408" s="41"/>
      <c r="M1408" s="41"/>
      <c r="N1408" s="41"/>
      <c r="O1408" s="28"/>
      <c r="P1408" s="31" t="str">
        <f t="shared" si="66"/>
        <v>No</v>
      </c>
      <c r="X1408" s="41"/>
      <c r="Y1408" s="41"/>
      <c r="Z1408" s="41"/>
      <c r="AA1408" s="41"/>
      <c r="AB1408" s="28"/>
      <c r="AD1408" s="31"/>
      <c r="AE1408" s="41"/>
      <c r="AF1408" s="41"/>
      <c r="AG1408" s="41"/>
      <c r="AH1408" s="41"/>
      <c r="AI1408" s="41"/>
      <c r="AJ1408" s="41"/>
      <c r="AK1408" s="41"/>
      <c r="AL1408" s="41"/>
    </row>
    <row r="1409" spans="1:38">
      <c r="A1409" s="8" t="str">
        <f>IF('PART III-DEMOGRAPHICS'!A1409="","",'PART III-DEMOGRAPHICS'!A1409)</f>
        <v/>
      </c>
      <c r="B1409" s="9">
        <f t="shared" si="67"/>
        <v>0</v>
      </c>
      <c r="D1409" s="28"/>
      <c r="F1409" s="28"/>
      <c r="G1409" s="28">
        <f t="shared" si="68"/>
        <v>0</v>
      </c>
      <c r="I1409" s="28"/>
      <c r="J1409" s="28"/>
      <c r="K1409" s="41"/>
      <c r="L1409" s="41"/>
      <c r="M1409" s="41"/>
      <c r="N1409" s="41"/>
      <c r="O1409" s="28"/>
      <c r="P1409" s="31" t="str">
        <f t="shared" si="66"/>
        <v>No</v>
      </c>
      <c r="X1409" s="41"/>
      <c r="Y1409" s="41"/>
      <c r="Z1409" s="41"/>
      <c r="AA1409" s="41"/>
      <c r="AB1409" s="28"/>
      <c r="AD1409" s="31"/>
      <c r="AE1409" s="41"/>
      <c r="AF1409" s="41"/>
      <c r="AG1409" s="41"/>
      <c r="AH1409" s="41"/>
      <c r="AI1409" s="41"/>
      <c r="AJ1409" s="41"/>
      <c r="AK1409" s="41"/>
      <c r="AL1409" s="41"/>
    </row>
    <row r="1410" spans="1:38">
      <c r="A1410" s="8" t="str">
        <f>IF('PART III-DEMOGRAPHICS'!A1410="","",'PART III-DEMOGRAPHICS'!A1410)</f>
        <v/>
      </c>
      <c r="B1410" s="9">
        <f t="shared" si="67"/>
        <v>0</v>
      </c>
      <c r="D1410" s="28"/>
      <c r="F1410" s="28"/>
      <c r="G1410" s="28">
        <f t="shared" si="68"/>
        <v>0</v>
      </c>
      <c r="I1410" s="28"/>
      <c r="J1410" s="28"/>
      <c r="K1410" s="41"/>
      <c r="L1410" s="41"/>
      <c r="M1410" s="41"/>
      <c r="N1410" s="41"/>
      <c r="O1410" s="28"/>
      <c r="P1410" s="31" t="str">
        <f t="shared" si="66"/>
        <v>No</v>
      </c>
      <c r="X1410" s="41"/>
      <c r="Y1410" s="41"/>
      <c r="Z1410" s="41"/>
      <c r="AA1410" s="41"/>
      <c r="AB1410" s="28"/>
      <c r="AD1410" s="31"/>
      <c r="AE1410" s="41"/>
      <c r="AF1410" s="41"/>
      <c r="AG1410" s="41"/>
      <c r="AH1410" s="41"/>
      <c r="AI1410" s="41"/>
      <c r="AJ1410" s="41"/>
      <c r="AK1410" s="41"/>
      <c r="AL1410" s="41"/>
    </row>
    <row r="1411" spans="1:38">
      <c r="A1411" s="8" t="str">
        <f>IF('PART III-DEMOGRAPHICS'!A1411="","",'PART III-DEMOGRAPHICS'!A1411)</f>
        <v/>
      </c>
      <c r="B1411" s="9">
        <f t="shared" si="67"/>
        <v>0</v>
      </c>
      <c r="D1411" s="28"/>
      <c r="F1411" s="28"/>
      <c r="G1411" s="28">
        <f t="shared" si="68"/>
        <v>0</v>
      </c>
      <c r="I1411" s="28"/>
      <c r="J1411" s="28"/>
      <c r="K1411" s="41"/>
      <c r="L1411" s="41"/>
      <c r="M1411" s="41"/>
      <c r="N1411" s="41"/>
      <c r="O1411" s="28"/>
      <c r="P1411" s="31" t="str">
        <f t="shared" si="66"/>
        <v>No</v>
      </c>
      <c r="X1411" s="41"/>
      <c r="Y1411" s="41"/>
      <c r="Z1411" s="41"/>
      <c r="AA1411" s="41"/>
      <c r="AB1411" s="28"/>
      <c r="AD1411" s="31"/>
      <c r="AE1411" s="41"/>
      <c r="AF1411" s="41"/>
      <c r="AG1411" s="41"/>
      <c r="AH1411" s="41"/>
      <c r="AI1411" s="41"/>
      <c r="AJ1411" s="41"/>
      <c r="AK1411" s="41"/>
      <c r="AL1411" s="41"/>
    </row>
    <row r="1412" spans="1:38">
      <c r="A1412" s="8" t="str">
        <f>IF('PART III-DEMOGRAPHICS'!A1412="","",'PART III-DEMOGRAPHICS'!A1412)</f>
        <v/>
      </c>
      <c r="B1412" s="9">
        <f t="shared" si="67"/>
        <v>0</v>
      </c>
      <c r="D1412" s="28"/>
      <c r="F1412" s="28"/>
      <c r="G1412" s="28">
        <f t="shared" si="68"/>
        <v>0</v>
      </c>
      <c r="I1412" s="28"/>
      <c r="J1412" s="28"/>
      <c r="K1412" s="41"/>
      <c r="L1412" s="41"/>
      <c r="M1412" s="41"/>
      <c r="N1412" s="41"/>
      <c r="O1412" s="28"/>
      <c r="P1412" s="31" t="str">
        <f t="shared" si="66"/>
        <v>No</v>
      </c>
      <c r="X1412" s="41"/>
      <c r="Y1412" s="41"/>
      <c r="Z1412" s="41"/>
      <c r="AA1412" s="41"/>
      <c r="AB1412" s="28"/>
      <c r="AD1412" s="31"/>
      <c r="AE1412" s="41"/>
      <c r="AF1412" s="41"/>
      <c r="AG1412" s="41"/>
      <c r="AH1412" s="41"/>
      <c r="AI1412" s="41"/>
      <c r="AJ1412" s="41"/>
      <c r="AK1412" s="41"/>
      <c r="AL1412" s="41"/>
    </row>
    <row r="1413" spans="1:38">
      <c r="A1413" s="8" t="str">
        <f>IF('PART III-DEMOGRAPHICS'!A1413="","",'PART III-DEMOGRAPHICS'!A1413)</f>
        <v/>
      </c>
      <c r="B1413" s="9">
        <f t="shared" si="67"/>
        <v>0</v>
      </c>
      <c r="D1413" s="28"/>
      <c r="F1413" s="28"/>
      <c r="G1413" s="28">
        <f t="shared" si="68"/>
        <v>0</v>
      </c>
      <c r="I1413" s="28"/>
      <c r="J1413" s="28"/>
      <c r="K1413" s="41"/>
      <c r="L1413" s="41"/>
      <c r="M1413" s="41"/>
      <c r="N1413" s="41"/>
      <c r="O1413" s="28"/>
      <c r="P1413" s="31" t="str">
        <f t="shared" si="66"/>
        <v>No</v>
      </c>
      <c r="X1413" s="41"/>
      <c r="Y1413" s="41"/>
      <c r="Z1413" s="41"/>
      <c r="AA1413" s="41"/>
      <c r="AB1413" s="28"/>
      <c r="AD1413" s="31"/>
      <c r="AE1413" s="41"/>
      <c r="AF1413" s="41"/>
      <c r="AG1413" s="41"/>
      <c r="AH1413" s="41"/>
      <c r="AI1413" s="41"/>
      <c r="AJ1413" s="41"/>
      <c r="AK1413" s="41"/>
      <c r="AL1413" s="41"/>
    </row>
    <row r="1414" spans="1:38">
      <c r="A1414" s="8" t="str">
        <f>IF('PART III-DEMOGRAPHICS'!A1414="","",'PART III-DEMOGRAPHICS'!A1414)</f>
        <v/>
      </c>
      <c r="B1414" s="9">
        <f t="shared" si="67"/>
        <v>0</v>
      </c>
      <c r="D1414" s="28"/>
      <c r="F1414" s="28"/>
      <c r="G1414" s="28">
        <f t="shared" si="68"/>
        <v>0</v>
      </c>
      <c r="I1414" s="28"/>
      <c r="J1414" s="28"/>
      <c r="K1414" s="41"/>
      <c r="L1414" s="41"/>
      <c r="M1414" s="41"/>
      <c r="N1414" s="41"/>
      <c r="O1414" s="28"/>
      <c r="P1414" s="31" t="str">
        <f t="shared" si="66"/>
        <v>No</v>
      </c>
      <c r="X1414" s="41"/>
      <c r="Y1414" s="41"/>
      <c r="Z1414" s="41"/>
      <c r="AA1414" s="41"/>
      <c r="AB1414" s="28"/>
      <c r="AD1414" s="31"/>
      <c r="AE1414" s="41"/>
      <c r="AF1414" s="41"/>
      <c r="AG1414" s="41"/>
      <c r="AH1414" s="41"/>
      <c r="AI1414" s="41"/>
      <c r="AJ1414" s="41"/>
      <c r="AK1414" s="41"/>
      <c r="AL1414" s="41"/>
    </row>
    <row r="1415" spans="1:38">
      <c r="A1415" s="8" t="str">
        <f>IF('PART III-DEMOGRAPHICS'!A1415="","",'PART III-DEMOGRAPHICS'!A1415)</f>
        <v/>
      </c>
      <c r="B1415" s="9">
        <f t="shared" si="67"/>
        <v>0</v>
      </c>
      <c r="D1415" s="28"/>
      <c r="F1415" s="28"/>
      <c r="G1415" s="28">
        <f t="shared" si="68"/>
        <v>0</v>
      </c>
      <c r="I1415" s="28"/>
      <c r="J1415" s="28"/>
      <c r="K1415" s="41"/>
      <c r="L1415" s="41"/>
      <c r="M1415" s="41"/>
      <c r="N1415" s="41"/>
      <c r="O1415" s="28"/>
      <c r="P1415" s="31" t="str">
        <f t="shared" si="66"/>
        <v>No</v>
      </c>
      <c r="X1415" s="41"/>
      <c r="Y1415" s="41"/>
      <c r="Z1415" s="41"/>
      <c r="AA1415" s="41"/>
      <c r="AB1415" s="28"/>
      <c r="AD1415" s="31"/>
      <c r="AE1415" s="41"/>
      <c r="AF1415" s="41"/>
      <c r="AG1415" s="41"/>
      <c r="AH1415" s="41"/>
      <c r="AI1415" s="41"/>
      <c r="AJ1415" s="41"/>
      <c r="AK1415" s="41"/>
      <c r="AL1415" s="41"/>
    </row>
    <row r="1416" spans="1:38">
      <c r="A1416" s="8" t="str">
        <f>IF('PART III-DEMOGRAPHICS'!A1416="","",'PART III-DEMOGRAPHICS'!A1416)</f>
        <v/>
      </c>
      <c r="B1416" s="9">
        <f t="shared" si="67"/>
        <v>0</v>
      </c>
      <c r="D1416" s="28"/>
      <c r="F1416" s="28"/>
      <c r="G1416" s="28">
        <f t="shared" si="68"/>
        <v>0</v>
      </c>
      <c r="I1416" s="28"/>
      <c r="J1416" s="28"/>
      <c r="K1416" s="41"/>
      <c r="L1416" s="41"/>
      <c r="M1416" s="41"/>
      <c r="N1416" s="41"/>
      <c r="O1416" s="28"/>
      <c r="P1416" s="31" t="str">
        <f t="shared" ref="P1416:P1479" si="69">IF(OR(Q1416="Yes",R1416="Yes",S1416="Yes",T1416="Yes",U1416="Yes",V1416="Yes",W1416="Yes"),"Yes","No")</f>
        <v>No</v>
      </c>
      <c r="X1416" s="41"/>
      <c r="Y1416" s="41"/>
      <c r="Z1416" s="41"/>
      <c r="AA1416" s="41"/>
      <c r="AB1416" s="28"/>
      <c r="AD1416" s="31"/>
      <c r="AE1416" s="41"/>
      <c r="AF1416" s="41"/>
      <c r="AG1416" s="41"/>
      <c r="AH1416" s="41"/>
      <c r="AI1416" s="41"/>
      <c r="AJ1416" s="41"/>
      <c r="AK1416" s="41"/>
      <c r="AL1416" s="41"/>
    </row>
    <row r="1417" spans="1:38">
      <c r="A1417" s="8" t="str">
        <f>IF('PART III-DEMOGRAPHICS'!A1417="","",'PART III-DEMOGRAPHICS'!A1417)</f>
        <v/>
      </c>
      <c r="B1417" s="9">
        <f t="shared" si="67"/>
        <v>0</v>
      </c>
      <c r="D1417" s="28"/>
      <c r="F1417" s="28"/>
      <c r="G1417" s="28">
        <f t="shared" si="68"/>
        <v>0</v>
      </c>
      <c r="I1417" s="28"/>
      <c r="J1417" s="28"/>
      <c r="K1417" s="41"/>
      <c r="L1417" s="41"/>
      <c r="M1417" s="41"/>
      <c r="N1417" s="41"/>
      <c r="O1417" s="28"/>
      <c r="P1417" s="31" t="str">
        <f t="shared" si="69"/>
        <v>No</v>
      </c>
      <c r="X1417" s="41"/>
      <c r="Y1417" s="41"/>
      <c r="Z1417" s="41"/>
      <c r="AA1417" s="41"/>
      <c r="AB1417" s="28"/>
      <c r="AD1417" s="31"/>
      <c r="AE1417" s="41"/>
      <c r="AF1417" s="41"/>
      <c r="AG1417" s="41"/>
      <c r="AH1417" s="41"/>
      <c r="AI1417" s="41"/>
      <c r="AJ1417" s="41"/>
      <c r="AK1417" s="41"/>
      <c r="AL1417" s="41"/>
    </row>
    <row r="1418" spans="1:38">
      <c r="A1418" s="8" t="str">
        <f>IF('PART III-DEMOGRAPHICS'!A1418="","",'PART III-DEMOGRAPHICS'!A1418)</f>
        <v/>
      </c>
      <c r="B1418" s="9">
        <f t="shared" si="67"/>
        <v>0</v>
      </c>
      <c r="D1418" s="28"/>
      <c r="F1418" s="28"/>
      <c r="G1418" s="28">
        <f t="shared" si="68"/>
        <v>0</v>
      </c>
      <c r="I1418" s="28"/>
      <c r="J1418" s="28"/>
      <c r="K1418" s="41"/>
      <c r="L1418" s="41"/>
      <c r="M1418" s="41"/>
      <c r="N1418" s="41"/>
      <c r="O1418" s="28"/>
      <c r="P1418" s="31" t="str">
        <f t="shared" si="69"/>
        <v>No</v>
      </c>
      <c r="X1418" s="41"/>
      <c r="Y1418" s="41"/>
      <c r="Z1418" s="41"/>
      <c r="AA1418" s="41"/>
      <c r="AB1418" s="28"/>
      <c r="AD1418" s="31"/>
      <c r="AE1418" s="41"/>
      <c r="AF1418" s="41"/>
      <c r="AG1418" s="41"/>
      <c r="AH1418" s="41"/>
      <c r="AI1418" s="41"/>
      <c r="AJ1418" s="41"/>
      <c r="AK1418" s="41"/>
      <c r="AL1418" s="41"/>
    </row>
    <row r="1419" spans="1:38">
      <c r="A1419" s="8" t="str">
        <f>IF('PART III-DEMOGRAPHICS'!A1419="","",'PART III-DEMOGRAPHICS'!A1419)</f>
        <v/>
      </c>
      <c r="B1419" s="9">
        <f t="shared" ref="B1419:B1482" si="70">D1419+F1419</f>
        <v>0</v>
      </c>
      <c r="D1419" s="28"/>
      <c r="F1419" s="28"/>
      <c r="G1419" s="28">
        <f t="shared" ref="G1419:G1482" si="71">I1419+J1419</f>
        <v>0</v>
      </c>
      <c r="I1419" s="28"/>
      <c r="J1419" s="28"/>
      <c r="K1419" s="41"/>
      <c r="L1419" s="41"/>
      <c r="M1419" s="41"/>
      <c r="N1419" s="41"/>
      <c r="O1419" s="28"/>
      <c r="P1419" s="31" t="str">
        <f t="shared" si="69"/>
        <v>No</v>
      </c>
      <c r="X1419" s="41"/>
      <c r="Y1419" s="41"/>
      <c r="Z1419" s="41"/>
      <c r="AA1419" s="41"/>
      <c r="AB1419" s="28"/>
      <c r="AD1419" s="31"/>
      <c r="AE1419" s="41"/>
      <c r="AF1419" s="41"/>
      <c r="AG1419" s="41"/>
      <c r="AH1419" s="41"/>
      <c r="AI1419" s="41"/>
      <c r="AJ1419" s="41"/>
      <c r="AK1419" s="41"/>
      <c r="AL1419" s="41"/>
    </row>
    <row r="1420" spans="1:38">
      <c r="A1420" s="8" t="str">
        <f>IF('PART III-DEMOGRAPHICS'!A1420="","",'PART III-DEMOGRAPHICS'!A1420)</f>
        <v/>
      </c>
      <c r="B1420" s="9">
        <f t="shared" si="70"/>
        <v>0</v>
      </c>
      <c r="D1420" s="28"/>
      <c r="F1420" s="28"/>
      <c r="G1420" s="28">
        <f t="shared" si="71"/>
        <v>0</v>
      </c>
      <c r="I1420" s="28"/>
      <c r="J1420" s="28"/>
      <c r="K1420" s="41"/>
      <c r="L1420" s="41"/>
      <c r="M1420" s="41"/>
      <c r="N1420" s="41"/>
      <c r="O1420" s="28"/>
      <c r="P1420" s="31" t="str">
        <f t="shared" si="69"/>
        <v>No</v>
      </c>
      <c r="X1420" s="41"/>
      <c r="Y1420" s="41"/>
      <c r="Z1420" s="41"/>
      <c r="AA1420" s="41"/>
      <c r="AB1420" s="28"/>
      <c r="AD1420" s="31"/>
      <c r="AE1420" s="41"/>
      <c r="AF1420" s="41"/>
      <c r="AG1420" s="41"/>
      <c r="AH1420" s="41"/>
      <c r="AI1420" s="41"/>
      <c r="AJ1420" s="41"/>
      <c r="AK1420" s="41"/>
      <c r="AL1420" s="41"/>
    </row>
    <row r="1421" spans="1:38">
      <c r="A1421" s="8" t="str">
        <f>IF('PART III-DEMOGRAPHICS'!A1421="","",'PART III-DEMOGRAPHICS'!A1421)</f>
        <v/>
      </c>
      <c r="B1421" s="9">
        <f t="shared" si="70"/>
        <v>0</v>
      </c>
      <c r="D1421" s="28"/>
      <c r="F1421" s="28"/>
      <c r="G1421" s="28">
        <f t="shared" si="71"/>
        <v>0</v>
      </c>
      <c r="I1421" s="28"/>
      <c r="J1421" s="28"/>
      <c r="K1421" s="41"/>
      <c r="L1421" s="41"/>
      <c r="M1421" s="41"/>
      <c r="N1421" s="41"/>
      <c r="O1421" s="28"/>
      <c r="P1421" s="31" t="str">
        <f t="shared" si="69"/>
        <v>No</v>
      </c>
      <c r="X1421" s="41"/>
      <c r="Y1421" s="41"/>
      <c r="Z1421" s="41"/>
      <c r="AA1421" s="41"/>
      <c r="AB1421" s="28"/>
      <c r="AD1421" s="31"/>
      <c r="AE1421" s="41"/>
      <c r="AF1421" s="41"/>
      <c r="AG1421" s="41"/>
      <c r="AH1421" s="41"/>
      <c r="AI1421" s="41"/>
      <c r="AJ1421" s="41"/>
      <c r="AK1421" s="41"/>
      <c r="AL1421" s="41"/>
    </row>
    <row r="1422" spans="1:38">
      <c r="A1422" s="8" t="str">
        <f>IF('PART III-DEMOGRAPHICS'!A1422="","",'PART III-DEMOGRAPHICS'!A1422)</f>
        <v/>
      </c>
      <c r="B1422" s="9">
        <f t="shared" si="70"/>
        <v>0</v>
      </c>
      <c r="D1422" s="28"/>
      <c r="F1422" s="28"/>
      <c r="G1422" s="28">
        <f t="shared" si="71"/>
        <v>0</v>
      </c>
      <c r="I1422" s="28"/>
      <c r="J1422" s="28"/>
      <c r="K1422" s="41"/>
      <c r="L1422" s="41"/>
      <c r="M1422" s="41"/>
      <c r="N1422" s="41"/>
      <c r="O1422" s="28"/>
      <c r="P1422" s="31" t="str">
        <f t="shared" si="69"/>
        <v>No</v>
      </c>
      <c r="X1422" s="41"/>
      <c r="Y1422" s="41"/>
      <c r="Z1422" s="41"/>
      <c r="AA1422" s="41"/>
      <c r="AB1422" s="28"/>
      <c r="AD1422" s="31"/>
      <c r="AE1422" s="41"/>
      <c r="AF1422" s="41"/>
      <c r="AG1422" s="41"/>
      <c r="AH1422" s="41"/>
      <c r="AI1422" s="41"/>
      <c r="AJ1422" s="41"/>
      <c r="AK1422" s="41"/>
      <c r="AL1422" s="41"/>
    </row>
    <row r="1423" spans="1:38">
      <c r="A1423" s="8" t="str">
        <f>IF('PART III-DEMOGRAPHICS'!A1423="","",'PART III-DEMOGRAPHICS'!A1423)</f>
        <v/>
      </c>
      <c r="B1423" s="9">
        <f t="shared" si="70"/>
        <v>0</v>
      </c>
      <c r="D1423" s="28"/>
      <c r="F1423" s="28"/>
      <c r="G1423" s="28">
        <f t="shared" si="71"/>
        <v>0</v>
      </c>
      <c r="I1423" s="28"/>
      <c r="J1423" s="28"/>
      <c r="K1423" s="41"/>
      <c r="L1423" s="41"/>
      <c r="M1423" s="41"/>
      <c r="N1423" s="41"/>
      <c r="O1423" s="28"/>
      <c r="P1423" s="31" t="str">
        <f t="shared" si="69"/>
        <v>No</v>
      </c>
      <c r="X1423" s="41"/>
      <c r="Y1423" s="41"/>
      <c r="Z1423" s="41"/>
      <c r="AA1423" s="41"/>
      <c r="AB1423" s="28"/>
      <c r="AD1423" s="31"/>
      <c r="AE1423" s="41"/>
      <c r="AF1423" s="41"/>
      <c r="AG1423" s="41"/>
      <c r="AH1423" s="41"/>
      <c r="AI1423" s="41"/>
      <c r="AJ1423" s="41"/>
      <c r="AK1423" s="41"/>
      <c r="AL1423" s="41"/>
    </row>
    <row r="1424" spans="1:38">
      <c r="A1424" s="8" t="str">
        <f>IF('PART III-DEMOGRAPHICS'!A1424="","",'PART III-DEMOGRAPHICS'!A1424)</f>
        <v/>
      </c>
      <c r="B1424" s="9">
        <f t="shared" si="70"/>
        <v>0</v>
      </c>
      <c r="D1424" s="28"/>
      <c r="F1424" s="28"/>
      <c r="G1424" s="28">
        <f t="shared" si="71"/>
        <v>0</v>
      </c>
      <c r="I1424" s="28"/>
      <c r="J1424" s="28"/>
      <c r="K1424" s="41"/>
      <c r="L1424" s="41"/>
      <c r="M1424" s="41"/>
      <c r="N1424" s="41"/>
      <c r="O1424" s="28"/>
      <c r="P1424" s="31" t="str">
        <f t="shared" si="69"/>
        <v>No</v>
      </c>
      <c r="X1424" s="41"/>
      <c r="Y1424" s="41"/>
      <c r="Z1424" s="41"/>
      <c r="AA1424" s="41"/>
      <c r="AB1424" s="28"/>
      <c r="AD1424" s="31"/>
      <c r="AE1424" s="41"/>
      <c r="AF1424" s="41"/>
      <c r="AG1424" s="41"/>
      <c r="AH1424" s="41"/>
      <c r="AI1424" s="41"/>
      <c r="AJ1424" s="41"/>
      <c r="AK1424" s="41"/>
      <c r="AL1424" s="41"/>
    </row>
    <row r="1425" spans="1:38">
      <c r="A1425" s="8" t="str">
        <f>IF('PART III-DEMOGRAPHICS'!A1425="","",'PART III-DEMOGRAPHICS'!A1425)</f>
        <v/>
      </c>
      <c r="B1425" s="9">
        <f t="shared" si="70"/>
        <v>0</v>
      </c>
      <c r="D1425" s="28"/>
      <c r="F1425" s="28"/>
      <c r="G1425" s="28">
        <f t="shared" si="71"/>
        <v>0</v>
      </c>
      <c r="I1425" s="28"/>
      <c r="J1425" s="28"/>
      <c r="K1425" s="41"/>
      <c r="L1425" s="41"/>
      <c r="M1425" s="41"/>
      <c r="N1425" s="41"/>
      <c r="O1425" s="28"/>
      <c r="P1425" s="31" t="str">
        <f t="shared" si="69"/>
        <v>No</v>
      </c>
      <c r="X1425" s="41"/>
      <c r="Y1425" s="41"/>
      <c r="Z1425" s="41"/>
      <c r="AA1425" s="41"/>
      <c r="AB1425" s="28"/>
      <c r="AD1425" s="31"/>
      <c r="AE1425" s="41"/>
      <c r="AF1425" s="41"/>
      <c r="AG1425" s="41"/>
      <c r="AH1425" s="41"/>
      <c r="AI1425" s="41"/>
      <c r="AJ1425" s="41"/>
      <c r="AK1425" s="41"/>
      <c r="AL1425" s="41"/>
    </row>
    <row r="1426" spans="1:38">
      <c r="A1426" s="8" t="str">
        <f>IF('PART III-DEMOGRAPHICS'!A1426="","",'PART III-DEMOGRAPHICS'!A1426)</f>
        <v/>
      </c>
      <c r="B1426" s="9">
        <f t="shared" si="70"/>
        <v>0</v>
      </c>
      <c r="D1426" s="28"/>
      <c r="F1426" s="28"/>
      <c r="G1426" s="28">
        <f t="shared" si="71"/>
        <v>0</v>
      </c>
      <c r="I1426" s="28"/>
      <c r="J1426" s="28"/>
      <c r="K1426" s="41"/>
      <c r="L1426" s="41"/>
      <c r="M1426" s="41"/>
      <c r="N1426" s="41"/>
      <c r="O1426" s="28"/>
      <c r="P1426" s="31" t="str">
        <f t="shared" si="69"/>
        <v>No</v>
      </c>
      <c r="X1426" s="41"/>
      <c r="Y1426" s="41"/>
      <c r="Z1426" s="41"/>
      <c r="AA1426" s="41"/>
      <c r="AB1426" s="28"/>
      <c r="AD1426" s="31"/>
      <c r="AE1426" s="41"/>
      <c r="AF1426" s="41"/>
      <c r="AG1426" s="41"/>
      <c r="AH1426" s="41"/>
      <c r="AI1426" s="41"/>
      <c r="AJ1426" s="41"/>
      <c r="AK1426" s="41"/>
      <c r="AL1426" s="41"/>
    </row>
    <row r="1427" spans="1:38">
      <c r="A1427" s="8" t="str">
        <f>IF('PART III-DEMOGRAPHICS'!A1427="","",'PART III-DEMOGRAPHICS'!A1427)</f>
        <v/>
      </c>
      <c r="B1427" s="9">
        <f t="shared" si="70"/>
        <v>0</v>
      </c>
      <c r="D1427" s="28"/>
      <c r="F1427" s="28"/>
      <c r="G1427" s="28">
        <f t="shared" si="71"/>
        <v>0</v>
      </c>
      <c r="I1427" s="28"/>
      <c r="J1427" s="28"/>
      <c r="K1427" s="41"/>
      <c r="L1427" s="41"/>
      <c r="M1427" s="41"/>
      <c r="N1427" s="41"/>
      <c r="O1427" s="28"/>
      <c r="P1427" s="31" t="str">
        <f t="shared" si="69"/>
        <v>No</v>
      </c>
      <c r="X1427" s="41"/>
      <c r="Y1427" s="41"/>
      <c r="Z1427" s="41"/>
      <c r="AA1427" s="41"/>
      <c r="AB1427" s="28"/>
      <c r="AD1427" s="31"/>
      <c r="AE1427" s="41"/>
      <c r="AF1427" s="41"/>
      <c r="AG1427" s="41"/>
      <c r="AH1427" s="41"/>
      <c r="AI1427" s="41"/>
      <c r="AJ1427" s="41"/>
      <c r="AK1427" s="41"/>
      <c r="AL1427" s="41"/>
    </row>
    <row r="1428" spans="1:38">
      <c r="A1428" s="8" t="str">
        <f>IF('PART III-DEMOGRAPHICS'!A1428="","",'PART III-DEMOGRAPHICS'!A1428)</f>
        <v/>
      </c>
      <c r="B1428" s="9">
        <f t="shared" si="70"/>
        <v>0</v>
      </c>
      <c r="D1428" s="28"/>
      <c r="F1428" s="28"/>
      <c r="G1428" s="28">
        <f t="shared" si="71"/>
        <v>0</v>
      </c>
      <c r="I1428" s="28"/>
      <c r="J1428" s="28"/>
      <c r="K1428" s="41"/>
      <c r="L1428" s="41"/>
      <c r="M1428" s="41"/>
      <c r="N1428" s="41"/>
      <c r="O1428" s="28"/>
      <c r="P1428" s="31" t="str">
        <f t="shared" si="69"/>
        <v>No</v>
      </c>
      <c r="X1428" s="41"/>
      <c r="Y1428" s="41"/>
      <c r="Z1428" s="41"/>
      <c r="AA1428" s="41"/>
      <c r="AB1428" s="28"/>
      <c r="AD1428" s="31"/>
      <c r="AE1428" s="41"/>
      <c r="AF1428" s="41"/>
      <c r="AG1428" s="41"/>
      <c r="AH1428" s="41"/>
      <c r="AI1428" s="41"/>
      <c r="AJ1428" s="41"/>
      <c r="AK1428" s="41"/>
      <c r="AL1428" s="41"/>
    </row>
    <row r="1429" spans="1:38">
      <c r="A1429" s="8" t="str">
        <f>IF('PART III-DEMOGRAPHICS'!A1429="","",'PART III-DEMOGRAPHICS'!A1429)</f>
        <v/>
      </c>
      <c r="B1429" s="9">
        <f t="shared" si="70"/>
        <v>0</v>
      </c>
      <c r="D1429" s="28"/>
      <c r="F1429" s="28"/>
      <c r="G1429" s="28">
        <f t="shared" si="71"/>
        <v>0</v>
      </c>
      <c r="I1429" s="28"/>
      <c r="J1429" s="28"/>
      <c r="K1429" s="41"/>
      <c r="L1429" s="41"/>
      <c r="M1429" s="41"/>
      <c r="N1429" s="41"/>
      <c r="O1429" s="28"/>
      <c r="P1429" s="31" t="str">
        <f t="shared" si="69"/>
        <v>No</v>
      </c>
      <c r="X1429" s="41"/>
      <c r="Y1429" s="41"/>
      <c r="Z1429" s="41"/>
      <c r="AA1429" s="41"/>
      <c r="AB1429" s="28"/>
      <c r="AD1429" s="31"/>
      <c r="AE1429" s="41"/>
      <c r="AF1429" s="41"/>
      <c r="AG1429" s="41"/>
      <c r="AH1429" s="41"/>
      <c r="AI1429" s="41"/>
      <c r="AJ1429" s="41"/>
      <c r="AK1429" s="41"/>
      <c r="AL1429" s="41"/>
    </row>
    <row r="1430" spans="1:38">
      <c r="A1430" s="8" t="str">
        <f>IF('PART III-DEMOGRAPHICS'!A1430="","",'PART III-DEMOGRAPHICS'!A1430)</f>
        <v/>
      </c>
      <c r="B1430" s="9">
        <f t="shared" si="70"/>
        <v>0</v>
      </c>
      <c r="D1430" s="28"/>
      <c r="F1430" s="28"/>
      <c r="G1430" s="28">
        <f t="shared" si="71"/>
        <v>0</v>
      </c>
      <c r="I1430" s="28"/>
      <c r="J1430" s="28"/>
      <c r="K1430" s="41"/>
      <c r="L1430" s="41"/>
      <c r="M1430" s="41"/>
      <c r="N1430" s="41"/>
      <c r="O1430" s="28"/>
      <c r="P1430" s="31" t="str">
        <f t="shared" si="69"/>
        <v>No</v>
      </c>
      <c r="X1430" s="41"/>
      <c r="Y1430" s="41"/>
      <c r="Z1430" s="41"/>
      <c r="AA1430" s="41"/>
      <c r="AB1430" s="28"/>
      <c r="AD1430" s="31"/>
      <c r="AE1430" s="41"/>
      <c r="AF1430" s="41"/>
      <c r="AG1430" s="41"/>
      <c r="AH1430" s="41"/>
      <c r="AI1430" s="41"/>
      <c r="AJ1430" s="41"/>
      <c r="AK1430" s="41"/>
      <c r="AL1430" s="41"/>
    </row>
    <row r="1431" spans="1:38">
      <c r="A1431" s="8" t="str">
        <f>IF('PART III-DEMOGRAPHICS'!A1431="","",'PART III-DEMOGRAPHICS'!A1431)</f>
        <v/>
      </c>
      <c r="B1431" s="9">
        <f t="shared" si="70"/>
        <v>0</v>
      </c>
      <c r="D1431" s="28"/>
      <c r="F1431" s="28"/>
      <c r="G1431" s="28">
        <f t="shared" si="71"/>
        <v>0</v>
      </c>
      <c r="I1431" s="28"/>
      <c r="J1431" s="28"/>
      <c r="K1431" s="41"/>
      <c r="L1431" s="41"/>
      <c r="M1431" s="41"/>
      <c r="N1431" s="41"/>
      <c r="O1431" s="28"/>
      <c r="P1431" s="31" t="str">
        <f t="shared" si="69"/>
        <v>No</v>
      </c>
      <c r="X1431" s="41"/>
      <c r="Y1431" s="41"/>
      <c r="Z1431" s="41"/>
      <c r="AA1431" s="41"/>
      <c r="AB1431" s="28"/>
      <c r="AD1431" s="31"/>
      <c r="AE1431" s="41"/>
      <c r="AF1431" s="41"/>
      <c r="AG1431" s="41"/>
      <c r="AH1431" s="41"/>
      <c r="AI1431" s="41"/>
      <c r="AJ1431" s="41"/>
      <c r="AK1431" s="41"/>
      <c r="AL1431" s="41"/>
    </row>
    <row r="1432" spans="1:38">
      <c r="A1432" s="8" t="str">
        <f>IF('PART III-DEMOGRAPHICS'!A1432="","",'PART III-DEMOGRAPHICS'!A1432)</f>
        <v/>
      </c>
      <c r="B1432" s="9">
        <f t="shared" si="70"/>
        <v>0</v>
      </c>
      <c r="D1432" s="28"/>
      <c r="F1432" s="28"/>
      <c r="G1432" s="28">
        <f t="shared" si="71"/>
        <v>0</v>
      </c>
      <c r="I1432" s="28"/>
      <c r="J1432" s="28"/>
      <c r="K1432" s="41"/>
      <c r="L1432" s="41"/>
      <c r="M1432" s="41"/>
      <c r="N1432" s="41"/>
      <c r="O1432" s="28"/>
      <c r="P1432" s="31" t="str">
        <f t="shared" si="69"/>
        <v>No</v>
      </c>
      <c r="X1432" s="41"/>
      <c r="Y1432" s="41"/>
      <c r="Z1432" s="41"/>
      <c r="AA1432" s="41"/>
      <c r="AB1432" s="28"/>
      <c r="AD1432" s="31"/>
      <c r="AE1432" s="41"/>
      <c r="AF1432" s="41"/>
      <c r="AG1432" s="41"/>
      <c r="AH1432" s="41"/>
      <c r="AI1432" s="41"/>
      <c r="AJ1432" s="41"/>
      <c r="AK1432" s="41"/>
      <c r="AL1432" s="41"/>
    </row>
    <row r="1433" spans="1:38">
      <c r="A1433" s="8" t="str">
        <f>IF('PART III-DEMOGRAPHICS'!A1433="","",'PART III-DEMOGRAPHICS'!A1433)</f>
        <v/>
      </c>
      <c r="B1433" s="9">
        <f t="shared" si="70"/>
        <v>0</v>
      </c>
      <c r="D1433" s="28"/>
      <c r="F1433" s="28"/>
      <c r="G1433" s="28">
        <f t="shared" si="71"/>
        <v>0</v>
      </c>
      <c r="I1433" s="28"/>
      <c r="J1433" s="28"/>
      <c r="K1433" s="41"/>
      <c r="L1433" s="41"/>
      <c r="M1433" s="41"/>
      <c r="N1433" s="41"/>
      <c r="O1433" s="28"/>
      <c r="P1433" s="31" t="str">
        <f t="shared" si="69"/>
        <v>No</v>
      </c>
      <c r="X1433" s="41"/>
      <c r="Y1433" s="41"/>
      <c r="Z1433" s="41"/>
      <c r="AA1433" s="41"/>
      <c r="AB1433" s="28"/>
      <c r="AD1433" s="31"/>
      <c r="AE1433" s="41"/>
      <c r="AF1433" s="41"/>
      <c r="AG1433" s="41"/>
      <c r="AH1433" s="41"/>
      <c r="AI1433" s="41"/>
      <c r="AJ1433" s="41"/>
      <c r="AK1433" s="41"/>
      <c r="AL1433" s="41"/>
    </row>
    <row r="1434" spans="1:38">
      <c r="A1434" s="8" t="str">
        <f>IF('PART III-DEMOGRAPHICS'!A1434="","",'PART III-DEMOGRAPHICS'!A1434)</f>
        <v/>
      </c>
      <c r="B1434" s="9">
        <f t="shared" si="70"/>
        <v>0</v>
      </c>
      <c r="D1434" s="28"/>
      <c r="F1434" s="28"/>
      <c r="G1434" s="28">
        <f t="shared" si="71"/>
        <v>0</v>
      </c>
      <c r="I1434" s="28"/>
      <c r="J1434" s="28"/>
      <c r="K1434" s="41"/>
      <c r="L1434" s="41"/>
      <c r="M1434" s="41"/>
      <c r="N1434" s="41"/>
      <c r="O1434" s="28"/>
      <c r="P1434" s="31" t="str">
        <f t="shared" si="69"/>
        <v>No</v>
      </c>
      <c r="X1434" s="41"/>
      <c r="Y1434" s="41"/>
      <c r="Z1434" s="41"/>
      <c r="AA1434" s="41"/>
      <c r="AB1434" s="28"/>
      <c r="AD1434" s="31"/>
      <c r="AE1434" s="41"/>
      <c r="AF1434" s="41"/>
      <c r="AG1434" s="41"/>
      <c r="AH1434" s="41"/>
      <c r="AI1434" s="41"/>
      <c r="AJ1434" s="41"/>
      <c r="AK1434" s="41"/>
      <c r="AL1434" s="41"/>
    </row>
    <row r="1435" spans="1:38">
      <c r="A1435" s="8" t="str">
        <f>IF('PART III-DEMOGRAPHICS'!A1435="","",'PART III-DEMOGRAPHICS'!A1435)</f>
        <v/>
      </c>
      <c r="B1435" s="9">
        <f t="shared" si="70"/>
        <v>0</v>
      </c>
      <c r="D1435" s="28"/>
      <c r="F1435" s="28"/>
      <c r="G1435" s="28">
        <f t="shared" si="71"/>
        <v>0</v>
      </c>
      <c r="I1435" s="28"/>
      <c r="J1435" s="28"/>
      <c r="K1435" s="41"/>
      <c r="L1435" s="41"/>
      <c r="M1435" s="41"/>
      <c r="N1435" s="41"/>
      <c r="O1435" s="28"/>
      <c r="P1435" s="31" t="str">
        <f t="shared" si="69"/>
        <v>No</v>
      </c>
      <c r="X1435" s="41"/>
      <c r="Y1435" s="41"/>
      <c r="Z1435" s="41"/>
      <c r="AA1435" s="41"/>
      <c r="AB1435" s="28"/>
      <c r="AD1435" s="31"/>
      <c r="AE1435" s="41"/>
      <c r="AF1435" s="41"/>
      <c r="AG1435" s="41"/>
      <c r="AH1435" s="41"/>
      <c r="AI1435" s="41"/>
      <c r="AJ1435" s="41"/>
      <c r="AK1435" s="41"/>
      <c r="AL1435" s="41"/>
    </row>
    <row r="1436" spans="1:38">
      <c r="A1436" s="8" t="str">
        <f>IF('PART III-DEMOGRAPHICS'!A1436="","",'PART III-DEMOGRAPHICS'!A1436)</f>
        <v/>
      </c>
      <c r="B1436" s="9">
        <f t="shared" si="70"/>
        <v>0</v>
      </c>
      <c r="D1436" s="28"/>
      <c r="F1436" s="28"/>
      <c r="G1436" s="28">
        <f t="shared" si="71"/>
        <v>0</v>
      </c>
      <c r="I1436" s="28"/>
      <c r="J1436" s="28"/>
      <c r="K1436" s="41"/>
      <c r="L1436" s="41"/>
      <c r="M1436" s="41"/>
      <c r="N1436" s="41"/>
      <c r="O1436" s="28"/>
      <c r="P1436" s="31" t="str">
        <f t="shared" si="69"/>
        <v>No</v>
      </c>
      <c r="X1436" s="41"/>
      <c r="Y1436" s="41"/>
      <c r="Z1436" s="41"/>
      <c r="AA1436" s="41"/>
      <c r="AB1436" s="28"/>
      <c r="AD1436" s="31"/>
      <c r="AE1436" s="41"/>
      <c r="AF1436" s="41"/>
      <c r="AG1436" s="41"/>
      <c r="AH1436" s="41"/>
      <c r="AI1436" s="41"/>
      <c r="AJ1436" s="41"/>
      <c r="AK1436" s="41"/>
      <c r="AL1436" s="41"/>
    </row>
    <row r="1437" spans="1:38">
      <c r="A1437" s="8" t="str">
        <f>IF('PART III-DEMOGRAPHICS'!A1437="","",'PART III-DEMOGRAPHICS'!A1437)</f>
        <v/>
      </c>
      <c r="B1437" s="9">
        <f t="shared" si="70"/>
        <v>0</v>
      </c>
      <c r="D1437" s="28"/>
      <c r="F1437" s="28"/>
      <c r="G1437" s="28">
        <f t="shared" si="71"/>
        <v>0</v>
      </c>
      <c r="I1437" s="28"/>
      <c r="J1437" s="28"/>
      <c r="K1437" s="41"/>
      <c r="L1437" s="41"/>
      <c r="M1437" s="41"/>
      <c r="N1437" s="41"/>
      <c r="O1437" s="28"/>
      <c r="P1437" s="31" t="str">
        <f t="shared" si="69"/>
        <v>No</v>
      </c>
      <c r="X1437" s="41"/>
      <c r="Y1437" s="41"/>
      <c r="Z1437" s="41"/>
      <c r="AA1437" s="41"/>
      <c r="AB1437" s="28"/>
      <c r="AD1437" s="31"/>
      <c r="AE1437" s="41"/>
      <c r="AF1437" s="41"/>
      <c r="AG1437" s="41"/>
      <c r="AH1437" s="41"/>
      <c r="AI1437" s="41"/>
      <c r="AJ1437" s="41"/>
      <c r="AK1437" s="41"/>
      <c r="AL1437" s="41"/>
    </row>
    <row r="1438" spans="1:38">
      <c r="A1438" s="8" t="str">
        <f>IF('PART III-DEMOGRAPHICS'!A1438="","",'PART III-DEMOGRAPHICS'!A1438)</f>
        <v/>
      </c>
      <c r="B1438" s="9">
        <f t="shared" si="70"/>
        <v>0</v>
      </c>
      <c r="D1438" s="28"/>
      <c r="F1438" s="28"/>
      <c r="G1438" s="28">
        <f t="shared" si="71"/>
        <v>0</v>
      </c>
      <c r="I1438" s="28"/>
      <c r="J1438" s="28"/>
      <c r="K1438" s="41"/>
      <c r="L1438" s="41"/>
      <c r="M1438" s="41"/>
      <c r="N1438" s="41"/>
      <c r="O1438" s="28"/>
      <c r="P1438" s="31" t="str">
        <f t="shared" si="69"/>
        <v>No</v>
      </c>
      <c r="X1438" s="41"/>
      <c r="Y1438" s="41"/>
      <c r="Z1438" s="41"/>
      <c r="AA1438" s="41"/>
      <c r="AB1438" s="28"/>
      <c r="AD1438" s="31"/>
      <c r="AE1438" s="41"/>
      <c r="AF1438" s="41"/>
      <c r="AG1438" s="41"/>
      <c r="AH1438" s="41"/>
      <c r="AI1438" s="41"/>
      <c r="AJ1438" s="41"/>
      <c r="AK1438" s="41"/>
      <c r="AL1438" s="41"/>
    </row>
    <row r="1439" spans="1:38">
      <c r="A1439" s="8" t="str">
        <f>IF('PART III-DEMOGRAPHICS'!A1439="","",'PART III-DEMOGRAPHICS'!A1439)</f>
        <v/>
      </c>
      <c r="B1439" s="9">
        <f t="shared" si="70"/>
        <v>0</v>
      </c>
      <c r="D1439" s="28"/>
      <c r="F1439" s="28"/>
      <c r="G1439" s="28">
        <f t="shared" si="71"/>
        <v>0</v>
      </c>
      <c r="I1439" s="28"/>
      <c r="J1439" s="28"/>
      <c r="K1439" s="41"/>
      <c r="L1439" s="41"/>
      <c r="M1439" s="41"/>
      <c r="N1439" s="41"/>
      <c r="O1439" s="28"/>
      <c r="P1439" s="31" t="str">
        <f t="shared" si="69"/>
        <v>No</v>
      </c>
      <c r="X1439" s="41"/>
      <c r="Y1439" s="41"/>
      <c r="Z1439" s="41"/>
      <c r="AA1439" s="41"/>
      <c r="AB1439" s="28"/>
      <c r="AD1439" s="31"/>
      <c r="AE1439" s="41"/>
      <c r="AF1439" s="41"/>
      <c r="AG1439" s="41"/>
      <c r="AH1439" s="41"/>
      <c r="AI1439" s="41"/>
      <c r="AJ1439" s="41"/>
      <c r="AK1439" s="41"/>
      <c r="AL1439" s="41"/>
    </row>
    <row r="1440" spans="1:38">
      <c r="A1440" s="8" t="str">
        <f>IF('PART III-DEMOGRAPHICS'!A1440="","",'PART III-DEMOGRAPHICS'!A1440)</f>
        <v/>
      </c>
      <c r="B1440" s="9">
        <f t="shared" si="70"/>
        <v>0</v>
      </c>
      <c r="D1440" s="28"/>
      <c r="F1440" s="28"/>
      <c r="G1440" s="28">
        <f t="shared" si="71"/>
        <v>0</v>
      </c>
      <c r="I1440" s="28"/>
      <c r="J1440" s="28"/>
      <c r="K1440" s="41"/>
      <c r="L1440" s="41"/>
      <c r="M1440" s="41"/>
      <c r="N1440" s="41"/>
      <c r="O1440" s="28"/>
      <c r="P1440" s="31" t="str">
        <f t="shared" si="69"/>
        <v>No</v>
      </c>
      <c r="X1440" s="41"/>
      <c r="Y1440" s="41"/>
      <c r="Z1440" s="41"/>
      <c r="AA1440" s="41"/>
      <c r="AB1440" s="28"/>
      <c r="AD1440" s="31"/>
      <c r="AE1440" s="41"/>
      <c r="AF1440" s="41"/>
      <c r="AG1440" s="41"/>
      <c r="AH1440" s="41"/>
      <c r="AI1440" s="41"/>
      <c r="AJ1440" s="41"/>
      <c r="AK1440" s="41"/>
      <c r="AL1440" s="41"/>
    </row>
    <row r="1441" spans="1:38">
      <c r="A1441" s="8" t="str">
        <f>IF('PART III-DEMOGRAPHICS'!A1441="","",'PART III-DEMOGRAPHICS'!A1441)</f>
        <v/>
      </c>
      <c r="B1441" s="9">
        <f t="shared" si="70"/>
        <v>0</v>
      </c>
      <c r="D1441" s="28"/>
      <c r="F1441" s="28"/>
      <c r="G1441" s="28">
        <f t="shared" si="71"/>
        <v>0</v>
      </c>
      <c r="I1441" s="28"/>
      <c r="J1441" s="28"/>
      <c r="K1441" s="41"/>
      <c r="L1441" s="41"/>
      <c r="M1441" s="41"/>
      <c r="N1441" s="41"/>
      <c r="O1441" s="28"/>
      <c r="P1441" s="31" t="str">
        <f t="shared" si="69"/>
        <v>No</v>
      </c>
      <c r="X1441" s="41"/>
      <c r="Y1441" s="41"/>
      <c r="Z1441" s="41"/>
      <c r="AA1441" s="41"/>
      <c r="AB1441" s="28"/>
      <c r="AD1441" s="31"/>
      <c r="AE1441" s="41"/>
      <c r="AF1441" s="41"/>
      <c r="AG1441" s="41"/>
      <c r="AH1441" s="41"/>
      <c r="AI1441" s="41"/>
      <c r="AJ1441" s="41"/>
      <c r="AK1441" s="41"/>
      <c r="AL1441" s="41"/>
    </row>
    <row r="1442" spans="1:38">
      <c r="A1442" s="8" t="str">
        <f>IF('PART III-DEMOGRAPHICS'!A1442="","",'PART III-DEMOGRAPHICS'!A1442)</f>
        <v/>
      </c>
      <c r="B1442" s="9">
        <f t="shared" si="70"/>
        <v>0</v>
      </c>
      <c r="D1442" s="28"/>
      <c r="F1442" s="28"/>
      <c r="G1442" s="28">
        <f t="shared" si="71"/>
        <v>0</v>
      </c>
      <c r="I1442" s="28"/>
      <c r="J1442" s="28"/>
      <c r="K1442" s="41"/>
      <c r="L1442" s="41"/>
      <c r="M1442" s="41"/>
      <c r="N1442" s="41"/>
      <c r="O1442" s="28"/>
      <c r="P1442" s="31" t="str">
        <f t="shared" si="69"/>
        <v>No</v>
      </c>
      <c r="X1442" s="41"/>
      <c r="Y1442" s="41"/>
      <c r="Z1442" s="41"/>
      <c r="AA1442" s="41"/>
      <c r="AB1442" s="28"/>
      <c r="AD1442" s="31"/>
      <c r="AE1442" s="41"/>
      <c r="AF1442" s="41"/>
      <c r="AG1442" s="41"/>
      <c r="AH1442" s="41"/>
      <c r="AI1442" s="41"/>
      <c r="AJ1442" s="41"/>
      <c r="AK1442" s="41"/>
      <c r="AL1442" s="41"/>
    </row>
    <row r="1443" spans="1:38">
      <c r="A1443" s="8" t="str">
        <f>IF('PART III-DEMOGRAPHICS'!A1443="","",'PART III-DEMOGRAPHICS'!A1443)</f>
        <v/>
      </c>
      <c r="B1443" s="9">
        <f t="shared" si="70"/>
        <v>0</v>
      </c>
      <c r="D1443" s="28"/>
      <c r="F1443" s="28"/>
      <c r="G1443" s="28">
        <f t="shared" si="71"/>
        <v>0</v>
      </c>
      <c r="I1443" s="28"/>
      <c r="J1443" s="28"/>
      <c r="K1443" s="41"/>
      <c r="L1443" s="41"/>
      <c r="M1443" s="41"/>
      <c r="N1443" s="41"/>
      <c r="O1443" s="28"/>
      <c r="P1443" s="31" t="str">
        <f t="shared" si="69"/>
        <v>No</v>
      </c>
      <c r="X1443" s="41"/>
      <c r="Y1443" s="41"/>
      <c r="Z1443" s="41"/>
      <c r="AA1443" s="41"/>
      <c r="AB1443" s="28"/>
      <c r="AD1443" s="31"/>
      <c r="AE1443" s="41"/>
      <c r="AF1443" s="41"/>
      <c r="AG1443" s="41"/>
      <c r="AH1443" s="41"/>
      <c r="AI1443" s="41"/>
      <c r="AJ1443" s="41"/>
      <c r="AK1443" s="41"/>
      <c r="AL1443" s="41"/>
    </row>
    <row r="1444" spans="1:38">
      <c r="A1444" s="8" t="str">
        <f>IF('PART III-DEMOGRAPHICS'!A1444="","",'PART III-DEMOGRAPHICS'!A1444)</f>
        <v/>
      </c>
      <c r="B1444" s="9">
        <f t="shared" si="70"/>
        <v>0</v>
      </c>
      <c r="D1444" s="28"/>
      <c r="F1444" s="28"/>
      <c r="G1444" s="28">
        <f t="shared" si="71"/>
        <v>0</v>
      </c>
      <c r="I1444" s="28"/>
      <c r="J1444" s="28"/>
      <c r="K1444" s="41"/>
      <c r="L1444" s="41"/>
      <c r="M1444" s="41"/>
      <c r="N1444" s="41"/>
      <c r="O1444" s="28"/>
      <c r="P1444" s="31" t="str">
        <f t="shared" si="69"/>
        <v>No</v>
      </c>
      <c r="X1444" s="41"/>
      <c r="Y1444" s="41"/>
      <c r="Z1444" s="41"/>
      <c r="AA1444" s="41"/>
      <c r="AB1444" s="28"/>
      <c r="AD1444" s="31"/>
      <c r="AE1444" s="41"/>
      <c r="AF1444" s="41"/>
      <c r="AG1444" s="41"/>
      <c r="AH1444" s="41"/>
      <c r="AI1444" s="41"/>
      <c r="AJ1444" s="41"/>
      <c r="AK1444" s="41"/>
      <c r="AL1444" s="41"/>
    </row>
    <row r="1445" spans="1:38">
      <c r="A1445" s="8" t="str">
        <f>IF('PART III-DEMOGRAPHICS'!A1445="","",'PART III-DEMOGRAPHICS'!A1445)</f>
        <v/>
      </c>
      <c r="B1445" s="9">
        <f t="shared" si="70"/>
        <v>0</v>
      </c>
      <c r="D1445" s="28"/>
      <c r="F1445" s="28"/>
      <c r="G1445" s="28">
        <f t="shared" si="71"/>
        <v>0</v>
      </c>
      <c r="I1445" s="28"/>
      <c r="J1445" s="28"/>
      <c r="K1445" s="41"/>
      <c r="L1445" s="41"/>
      <c r="M1445" s="41"/>
      <c r="N1445" s="41"/>
      <c r="O1445" s="28"/>
      <c r="P1445" s="31" t="str">
        <f t="shared" si="69"/>
        <v>No</v>
      </c>
      <c r="X1445" s="41"/>
      <c r="Y1445" s="41"/>
      <c r="Z1445" s="41"/>
      <c r="AA1445" s="41"/>
      <c r="AB1445" s="28"/>
      <c r="AD1445" s="31"/>
      <c r="AE1445" s="41"/>
      <c r="AF1445" s="41"/>
      <c r="AG1445" s="41"/>
      <c r="AH1445" s="41"/>
      <c r="AI1445" s="41"/>
      <c r="AJ1445" s="41"/>
      <c r="AK1445" s="41"/>
      <c r="AL1445" s="41"/>
    </row>
    <row r="1446" spans="1:38">
      <c r="A1446" s="8" t="str">
        <f>IF('PART III-DEMOGRAPHICS'!A1446="","",'PART III-DEMOGRAPHICS'!A1446)</f>
        <v/>
      </c>
      <c r="B1446" s="9">
        <f t="shared" si="70"/>
        <v>0</v>
      </c>
      <c r="D1446" s="28"/>
      <c r="F1446" s="28"/>
      <c r="G1446" s="28">
        <f t="shared" si="71"/>
        <v>0</v>
      </c>
      <c r="I1446" s="28"/>
      <c r="J1446" s="28"/>
      <c r="K1446" s="41"/>
      <c r="L1446" s="41"/>
      <c r="M1446" s="41"/>
      <c r="N1446" s="41"/>
      <c r="O1446" s="28"/>
      <c r="P1446" s="31" t="str">
        <f t="shared" si="69"/>
        <v>No</v>
      </c>
      <c r="X1446" s="41"/>
      <c r="Y1446" s="41"/>
      <c r="Z1446" s="41"/>
      <c r="AA1446" s="41"/>
      <c r="AB1446" s="28"/>
      <c r="AD1446" s="31"/>
      <c r="AE1446" s="41"/>
      <c r="AF1446" s="41"/>
      <c r="AG1446" s="41"/>
      <c r="AH1446" s="41"/>
      <c r="AI1446" s="41"/>
      <c r="AJ1446" s="41"/>
      <c r="AK1446" s="41"/>
      <c r="AL1446" s="41"/>
    </row>
    <row r="1447" spans="1:38">
      <c r="A1447" s="8" t="str">
        <f>IF('PART III-DEMOGRAPHICS'!A1447="","",'PART III-DEMOGRAPHICS'!A1447)</f>
        <v/>
      </c>
      <c r="B1447" s="9">
        <f t="shared" si="70"/>
        <v>0</v>
      </c>
      <c r="D1447" s="28"/>
      <c r="F1447" s="28"/>
      <c r="G1447" s="28">
        <f t="shared" si="71"/>
        <v>0</v>
      </c>
      <c r="I1447" s="28"/>
      <c r="J1447" s="28"/>
      <c r="K1447" s="41"/>
      <c r="L1447" s="41"/>
      <c r="M1447" s="41"/>
      <c r="N1447" s="41"/>
      <c r="O1447" s="28"/>
      <c r="P1447" s="31" t="str">
        <f t="shared" si="69"/>
        <v>No</v>
      </c>
      <c r="X1447" s="41"/>
      <c r="Y1447" s="41"/>
      <c r="Z1447" s="41"/>
      <c r="AA1447" s="41"/>
      <c r="AB1447" s="28"/>
      <c r="AD1447" s="31"/>
      <c r="AE1447" s="41"/>
      <c r="AF1447" s="41"/>
      <c r="AG1447" s="41"/>
      <c r="AH1447" s="41"/>
      <c r="AI1447" s="41"/>
      <c r="AJ1447" s="41"/>
      <c r="AK1447" s="41"/>
      <c r="AL1447" s="41"/>
    </row>
    <row r="1448" spans="1:38">
      <c r="A1448" s="8" t="str">
        <f>IF('PART III-DEMOGRAPHICS'!A1448="","",'PART III-DEMOGRAPHICS'!A1448)</f>
        <v/>
      </c>
      <c r="B1448" s="9">
        <f t="shared" si="70"/>
        <v>0</v>
      </c>
      <c r="D1448" s="28"/>
      <c r="F1448" s="28"/>
      <c r="G1448" s="28">
        <f t="shared" si="71"/>
        <v>0</v>
      </c>
      <c r="I1448" s="28"/>
      <c r="J1448" s="28"/>
      <c r="K1448" s="41"/>
      <c r="L1448" s="41"/>
      <c r="M1448" s="41"/>
      <c r="N1448" s="41"/>
      <c r="O1448" s="28"/>
      <c r="P1448" s="31" t="str">
        <f t="shared" si="69"/>
        <v>No</v>
      </c>
      <c r="X1448" s="41"/>
      <c r="Y1448" s="41"/>
      <c r="Z1448" s="41"/>
      <c r="AA1448" s="41"/>
      <c r="AB1448" s="28"/>
      <c r="AD1448" s="31"/>
      <c r="AE1448" s="41"/>
      <c r="AF1448" s="41"/>
      <c r="AG1448" s="41"/>
      <c r="AH1448" s="41"/>
      <c r="AI1448" s="41"/>
      <c r="AJ1448" s="41"/>
      <c r="AK1448" s="41"/>
      <c r="AL1448" s="41"/>
    </row>
    <row r="1449" spans="1:38">
      <c r="A1449" s="8" t="str">
        <f>IF('PART III-DEMOGRAPHICS'!A1449="","",'PART III-DEMOGRAPHICS'!A1449)</f>
        <v/>
      </c>
      <c r="B1449" s="9">
        <f t="shared" si="70"/>
        <v>0</v>
      </c>
      <c r="D1449" s="28"/>
      <c r="F1449" s="28"/>
      <c r="G1449" s="28">
        <f t="shared" si="71"/>
        <v>0</v>
      </c>
      <c r="I1449" s="28"/>
      <c r="J1449" s="28"/>
      <c r="K1449" s="41"/>
      <c r="L1449" s="41"/>
      <c r="M1449" s="41"/>
      <c r="N1449" s="41"/>
      <c r="O1449" s="28"/>
      <c r="P1449" s="31" t="str">
        <f t="shared" si="69"/>
        <v>No</v>
      </c>
      <c r="X1449" s="41"/>
      <c r="Y1449" s="41"/>
      <c r="Z1449" s="41"/>
      <c r="AA1449" s="41"/>
      <c r="AB1449" s="28"/>
      <c r="AD1449" s="31"/>
      <c r="AE1449" s="41"/>
      <c r="AF1449" s="41"/>
      <c r="AG1449" s="41"/>
      <c r="AH1449" s="41"/>
      <c r="AI1449" s="41"/>
      <c r="AJ1449" s="41"/>
      <c r="AK1449" s="41"/>
      <c r="AL1449" s="41"/>
    </row>
    <row r="1450" spans="1:38">
      <c r="A1450" s="8" t="str">
        <f>IF('PART III-DEMOGRAPHICS'!A1450="","",'PART III-DEMOGRAPHICS'!A1450)</f>
        <v/>
      </c>
      <c r="B1450" s="9">
        <f t="shared" si="70"/>
        <v>0</v>
      </c>
      <c r="D1450" s="28"/>
      <c r="F1450" s="28"/>
      <c r="G1450" s="28">
        <f t="shared" si="71"/>
        <v>0</v>
      </c>
      <c r="I1450" s="28"/>
      <c r="J1450" s="28"/>
      <c r="K1450" s="41"/>
      <c r="L1450" s="41"/>
      <c r="M1450" s="41"/>
      <c r="N1450" s="41"/>
      <c r="O1450" s="28"/>
      <c r="P1450" s="31" t="str">
        <f t="shared" si="69"/>
        <v>No</v>
      </c>
      <c r="X1450" s="41"/>
      <c r="Y1450" s="41"/>
      <c r="Z1450" s="41"/>
      <c r="AA1450" s="41"/>
      <c r="AB1450" s="28"/>
      <c r="AD1450" s="31"/>
      <c r="AE1450" s="41"/>
      <c r="AF1450" s="41"/>
      <c r="AG1450" s="41"/>
      <c r="AH1450" s="41"/>
      <c r="AI1450" s="41"/>
      <c r="AJ1450" s="41"/>
      <c r="AK1450" s="41"/>
      <c r="AL1450" s="41"/>
    </row>
    <row r="1451" spans="1:38">
      <c r="A1451" s="8" t="str">
        <f>IF('PART III-DEMOGRAPHICS'!A1451="","",'PART III-DEMOGRAPHICS'!A1451)</f>
        <v/>
      </c>
      <c r="B1451" s="9">
        <f t="shared" si="70"/>
        <v>0</v>
      </c>
      <c r="D1451" s="28"/>
      <c r="F1451" s="28"/>
      <c r="G1451" s="28">
        <f t="shared" si="71"/>
        <v>0</v>
      </c>
      <c r="I1451" s="28"/>
      <c r="J1451" s="28"/>
      <c r="K1451" s="41"/>
      <c r="L1451" s="41"/>
      <c r="M1451" s="41"/>
      <c r="N1451" s="41"/>
      <c r="O1451" s="28"/>
      <c r="P1451" s="31" t="str">
        <f t="shared" si="69"/>
        <v>No</v>
      </c>
      <c r="X1451" s="41"/>
      <c r="Y1451" s="41"/>
      <c r="Z1451" s="41"/>
      <c r="AA1451" s="41"/>
      <c r="AB1451" s="28"/>
      <c r="AD1451" s="31"/>
      <c r="AE1451" s="41"/>
      <c r="AF1451" s="41"/>
      <c r="AG1451" s="41"/>
      <c r="AH1451" s="41"/>
      <c r="AI1451" s="41"/>
      <c r="AJ1451" s="41"/>
      <c r="AK1451" s="41"/>
      <c r="AL1451" s="41"/>
    </row>
    <row r="1452" spans="1:38">
      <c r="A1452" s="8" t="str">
        <f>IF('PART III-DEMOGRAPHICS'!A1452="","",'PART III-DEMOGRAPHICS'!A1452)</f>
        <v/>
      </c>
      <c r="B1452" s="9">
        <f t="shared" si="70"/>
        <v>0</v>
      </c>
      <c r="D1452" s="28"/>
      <c r="F1452" s="28"/>
      <c r="G1452" s="28">
        <f t="shared" si="71"/>
        <v>0</v>
      </c>
      <c r="I1452" s="28"/>
      <c r="J1452" s="28"/>
      <c r="K1452" s="41"/>
      <c r="L1452" s="41"/>
      <c r="M1452" s="41"/>
      <c r="N1452" s="41"/>
      <c r="O1452" s="28"/>
      <c r="P1452" s="31" t="str">
        <f t="shared" si="69"/>
        <v>No</v>
      </c>
      <c r="X1452" s="41"/>
      <c r="Y1452" s="41"/>
      <c r="Z1452" s="41"/>
      <c r="AA1452" s="41"/>
      <c r="AB1452" s="28"/>
      <c r="AD1452" s="31"/>
      <c r="AE1452" s="41"/>
      <c r="AF1452" s="41"/>
      <c r="AG1452" s="41"/>
      <c r="AH1452" s="41"/>
      <c r="AI1452" s="41"/>
      <c r="AJ1452" s="41"/>
      <c r="AK1452" s="41"/>
      <c r="AL1452" s="41"/>
    </row>
    <row r="1453" spans="1:38">
      <c r="A1453" s="8" t="str">
        <f>IF('PART III-DEMOGRAPHICS'!A1453="","",'PART III-DEMOGRAPHICS'!A1453)</f>
        <v/>
      </c>
      <c r="B1453" s="9">
        <f t="shared" si="70"/>
        <v>0</v>
      </c>
      <c r="D1453" s="28"/>
      <c r="F1453" s="28"/>
      <c r="G1453" s="28">
        <f t="shared" si="71"/>
        <v>0</v>
      </c>
      <c r="I1453" s="28"/>
      <c r="J1453" s="28"/>
      <c r="K1453" s="41"/>
      <c r="L1453" s="41"/>
      <c r="M1453" s="41"/>
      <c r="N1453" s="41"/>
      <c r="O1453" s="28"/>
      <c r="P1453" s="31" t="str">
        <f t="shared" si="69"/>
        <v>No</v>
      </c>
      <c r="X1453" s="41"/>
      <c r="Y1453" s="41"/>
      <c r="Z1453" s="41"/>
      <c r="AA1453" s="41"/>
      <c r="AB1453" s="28"/>
      <c r="AD1453" s="31"/>
      <c r="AE1453" s="41"/>
      <c r="AF1453" s="41"/>
      <c r="AG1453" s="41"/>
      <c r="AH1453" s="41"/>
      <c r="AI1453" s="41"/>
      <c r="AJ1453" s="41"/>
      <c r="AK1453" s="41"/>
      <c r="AL1453" s="41"/>
    </row>
    <row r="1454" spans="1:38">
      <c r="A1454" s="8" t="str">
        <f>IF('PART III-DEMOGRAPHICS'!A1454="","",'PART III-DEMOGRAPHICS'!A1454)</f>
        <v/>
      </c>
      <c r="B1454" s="9">
        <f t="shared" si="70"/>
        <v>0</v>
      </c>
      <c r="D1454" s="28"/>
      <c r="F1454" s="28"/>
      <c r="G1454" s="28">
        <f t="shared" si="71"/>
        <v>0</v>
      </c>
      <c r="I1454" s="28"/>
      <c r="J1454" s="28"/>
      <c r="K1454" s="41"/>
      <c r="L1454" s="41"/>
      <c r="M1454" s="41"/>
      <c r="N1454" s="41"/>
      <c r="O1454" s="28"/>
      <c r="P1454" s="31" t="str">
        <f t="shared" si="69"/>
        <v>No</v>
      </c>
      <c r="X1454" s="41"/>
      <c r="Y1454" s="41"/>
      <c r="Z1454" s="41"/>
      <c r="AA1454" s="41"/>
      <c r="AB1454" s="28"/>
      <c r="AD1454" s="31"/>
      <c r="AE1454" s="41"/>
      <c r="AF1454" s="41"/>
      <c r="AG1454" s="41"/>
      <c r="AH1454" s="41"/>
      <c r="AI1454" s="41"/>
      <c r="AJ1454" s="41"/>
      <c r="AK1454" s="41"/>
      <c r="AL1454" s="41"/>
    </row>
    <row r="1455" spans="1:38">
      <c r="A1455" s="8" t="str">
        <f>IF('PART III-DEMOGRAPHICS'!A1455="","",'PART III-DEMOGRAPHICS'!A1455)</f>
        <v/>
      </c>
      <c r="B1455" s="9">
        <f t="shared" si="70"/>
        <v>0</v>
      </c>
      <c r="D1455" s="28"/>
      <c r="F1455" s="28"/>
      <c r="G1455" s="28">
        <f t="shared" si="71"/>
        <v>0</v>
      </c>
      <c r="I1455" s="28"/>
      <c r="J1455" s="28"/>
      <c r="K1455" s="41"/>
      <c r="L1455" s="41"/>
      <c r="M1455" s="41"/>
      <c r="N1455" s="41"/>
      <c r="O1455" s="28"/>
      <c r="P1455" s="31" t="str">
        <f t="shared" si="69"/>
        <v>No</v>
      </c>
      <c r="X1455" s="41"/>
      <c r="Y1455" s="41"/>
      <c r="Z1455" s="41"/>
      <c r="AA1455" s="41"/>
      <c r="AB1455" s="28"/>
      <c r="AD1455" s="31"/>
      <c r="AE1455" s="41"/>
      <c r="AF1455" s="41"/>
      <c r="AG1455" s="41"/>
      <c r="AH1455" s="41"/>
      <c r="AI1455" s="41"/>
      <c r="AJ1455" s="41"/>
      <c r="AK1455" s="41"/>
      <c r="AL1455" s="41"/>
    </row>
    <row r="1456" spans="1:38">
      <c r="A1456" s="8" t="str">
        <f>IF('PART III-DEMOGRAPHICS'!A1456="","",'PART III-DEMOGRAPHICS'!A1456)</f>
        <v/>
      </c>
      <c r="B1456" s="9">
        <f t="shared" si="70"/>
        <v>0</v>
      </c>
      <c r="D1456" s="28"/>
      <c r="F1456" s="28"/>
      <c r="G1456" s="28">
        <f t="shared" si="71"/>
        <v>0</v>
      </c>
      <c r="I1456" s="28"/>
      <c r="J1456" s="28"/>
      <c r="K1456" s="41"/>
      <c r="L1456" s="41"/>
      <c r="M1456" s="41"/>
      <c r="N1456" s="41"/>
      <c r="O1456" s="28"/>
      <c r="P1456" s="31" t="str">
        <f t="shared" si="69"/>
        <v>No</v>
      </c>
      <c r="X1456" s="41"/>
      <c r="Y1456" s="41"/>
      <c r="Z1456" s="41"/>
      <c r="AA1456" s="41"/>
      <c r="AB1456" s="28"/>
      <c r="AD1456" s="31"/>
      <c r="AE1456" s="41"/>
      <c r="AF1456" s="41"/>
      <c r="AG1456" s="41"/>
      <c r="AH1456" s="41"/>
      <c r="AI1456" s="41"/>
      <c r="AJ1456" s="41"/>
      <c r="AK1456" s="41"/>
      <c r="AL1456" s="41"/>
    </row>
    <row r="1457" spans="1:38">
      <c r="A1457" s="8" t="str">
        <f>IF('PART III-DEMOGRAPHICS'!A1457="","",'PART III-DEMOGRAPHICS'!A1457)</f>
        <v/>
      </c>
      <c r="B1457" s="9">
        <f t="shared" si="70"/>
        <v>0</v>
      </c>
      <c r="D1457" s="28"/>
      <c r="F1457" s="28"/>
      <c r="G1457" s="28">
        <f t="shared" si="71"/>
        <v>0</v>
      </c>
      <c r="I1457" s="28"/>
      <c r="J1457" s="28"/>
      <c r="K1457" s="41"/>
      <c r="L1457" s="41"/>
      <c r="M1457" s="41"/>
      <c r="N1457" s="41"/>
      <c r="O1457" s="28"/>
      <c r="P1457" s="31" t="str">
        <f t="shared" si="69"/>
        <v>No</v>
      </c>
      <c r="X1457" s="41"/>
      <c r="Y1457" s="41"/>
      <c r="Z1457" s="41"/>
      <c r="AA1457" s="41"/>
      <c r="AB1457" s="28"/>
      <c r="AD1457" s="31"/>
      <c r="AE1457" s="41"/>
      <c r="AF1457" s="41"/>
      <c r="AG1457" s="41"/>
      <c r="AH1457" s="41"/>
      <c r="AI1457" s="41"/>
      <c r="AJ1457" s="41"/>
      <c r="AK1457" s="41"/>
      <c r="AL1457" s="41"/>
    </row>
    <row r="1458" spans="1:38">
      <c r="A1458" s="8" t="str">
        <f>IF('PART III-DEMOGRAPHICS'!A1458="","",'PART III-DEMOGRAPHICS'!A1458)</f>
        <v/>
      </c>
      <c r="B1458" s="9">
        <f t="shared" si="70"/>
        <v>0</v>
      </c>
      <c r="D1458" s="28"/>
      <c r="F1458" s="28"/>
      <c r="G1458" s="28">
        <f t="shared" si="71"/>
        <v>0</v>
      </c>
      <c r="I1458" s="28"/>
      <c r="J1458" s="28"/>
      <c r="K1458" s="41"/>
      <c r="L1458" s="41"/>
      <c r="M1458" s="41"/>
      <c r="N1458" s="41"/>
      <c r="O1458" s="28"/>
      <c r="P1458" s="31" t="str">
        <f t="shared" si="69"/>
        <v>No</v>
      </c>
      <c r="X1458" s="41"/>
      <c r="Y1458" s="41"/>
      <c r="Z1458" s="41"/>
      <c r="AA1458" s="41"/>
      <c r="AB1458" s="28"/>
      <c r="AD1458" s="31"/>
      <c r="AE1458" s="41"/>
      <c r="AF1458" s="41"/>
      <c r="AG1458" s="41"/>
      <c r="AH1458" s="41"/>
      <c r="AI1458" s="41"/>
      <c r="AJ1458" s="41"/>
      <c r="AK1458" s="41"/>
      <c r="AL1458" s="41"/>
    </row>
    <row r="1459" spans="1:38">
      <c r="A1459" s="8" t="str">
        <f>IF('PART III-DEMOGRAPHICS'!A1459="","",'PART III-DEMOGRAPHICS'!A1459)</f>
        <v/>
      </c>
      <c r="B1459" s="9">
        <f t="shared" si="70"/>
        <v>0</v>
      </c>
      <c r="D1459" s="28"/>
      <c r="F1459" s="28"/>
      <c r="G1459" s="28">
        <f t="shared" si="71"/>
        <v>0</v>
      </c>
      <c r="I1459" s="28"/>
      <c r="J1459" s="28"/>
      <c r="K1459" s="41"/>
      <c r="L1459" s="41"/>
      <c r="M1459" s="41"/>
      <c r="N1459" s="41"/>
      <c r="O1459" s="28"/>
      <c r="P1459" s="31" t="str">
        <f t="shared" si="69"/>
        <v>No</v>
      </c>
      <c r="X1459" s="41"/>
      <c r="Y1459" s="41"/>
      <c r="Z1459" s="41"/>
      <c r="AA1459" s="41"/>
      <c r="AB1459" s="28"/>
      <c r="AD1459" s="31"/>
      <c r="AE1459" s="41"/>
      <c r="AF1459" s="41"/>
      <c r="AG1459" s="41"/>
      <c r="AH1459" s="41"/>
      <c r="AI1459" s="41"/>
      <c r="AJ1459" s="41"/>
      <c r="AK1459" s="41"/>
      <c r="AL1459" s="41"/>
    </row>
    <row r="1460" spans="1:38">
      <c r="A1460" s="8" t="str">
        <f>IF('PART III-DEMOGRAPHICS'!A1460="","",'PART III-DEMOGRAPHICS'!A1460)</f>
        <v/>
      </c>
      <c r="B1460" s="9">
        <f t="shared" si="70"/>
        <v>0</v>
      </c>
      <c r="D1460" s="28"/>
      <c r="F1460" s="28"/>
      <c r="G1460" s="28">
        <f t="shared" si="71"/>
        <v>0</v>
      </c>
      <c r="I1460" s="28"/>
      <c r="J1460" s="28"/>
      <c r="K1460" s="41"/>
      <c r="L1460" s="41"/>
      <c r="M1460" s="41"/>
      <c r="N1460" s="41"/>
      <c r="O1460" s="28"/>
      <c r="P1460" s="31" t="str">
        <f t="shared" si="69"/>
        <v>No</v>
      </c>
      <c r="X1460" s="41"/>
      <c r="Y1460" s="41"/>
      <c r="Z1460" s="41"/>
      <c r="AA1460" s="41"/>
      <c r="AB1460" s="28"/>
      <c r="AD1460" s="31"/>
      <c r="AE1460" s="41"/>
      <c r="AF1460" s="41"/>
      <c r="AG1460" s="41"/>
      <c r="AH1460" s="41"/>
      <c r="AI1460" s="41"/>
      <c r="AJ1460" s="41"/>
      <c r="AK1460" s="41"/>
      <c r="AL1460" s="41"/>
    </row>
    <row r="1461" spans="1:38">
      <c r="A1461" s="8" t="str">
        <f>IF('PART III-DEMOGRAPHICS'!A1461="","",'PART III-DEMOGRAPHICS'!A1461)</f>
        <v/>
      </c>
      <c r="B1461" s="9">
        <f t="shared" si="70"/>
        <v>0</v>
      </c>
      <c r="D1461" s="28"/>
      <c r="F1461" s="28"/>
      <c r="G1461" s="28">
        <f t="shared" si="71"/>
        <v>0</v>
      </c>
      <c r="I1461" s="28"/>
      <c r="J1461" s="28"/>
      <c r="K1461" s="41"/>
      <c r="L1461" s="41"/>
      <c r="M1461" s="41"/>
      <c r="N1461" s="41"/>
      <c r="O1461" s="28"/>
      <c r="P1461" s="31" t="str">
        <f t="shared" si="69"/>
        <v>No</v>
      </c>
      <c r="X1461" s="41"/>
      <c r="Y1461" s="41"/>
      <c r="Z1461" s="41"/>
      <c r="AA1461" s="41"/>
      <c r="AB1461" s="28"/>
      <c r="AD1461" s="31"/>
      <c r="AE1461" s="41"/>
      <c r="AF1461" s="41"/>
      <c r="AG1461" s="41"/>
      <c r="AH1461" s="41"/>
      <c r="AI1461" s="41"/>
      <c r="AJ1461" s="41"/>
      <c r="AK1461" s="41"/>
      <c r="AL1461" s="41"/>
    </row>
    <row r="1462" spans="1:38">
      <c r="A1462" s="8" t="str">
        <f>IF('PART III-DEMOGRAPHICS'!A1462="","",'PART III-DEMOGRAPHICS'!A1462)</f>
        <v/>
      </c>
      <c r="B1462" s="9">
        <f t="shared" si="70"/>
        <v>0</v>
      </c>
      <c r="D1462" s="28"/>
      <c r="F1462" s="28"/>
      <c r="G1462" s="28">
        <f t="shared" si="71"/>
        <v>0</v>
      </c>
      <c r="I1462" s="28"/>
      <c r="J1462" s="28"/>
      <c r="K1462" s="41"/>
      <c r="L1462" s="41"/>
      <c r="M1462" s="41"/>
      <c r="N1462" s="41"/>
      <c r="O1462" s="28"/>
      <c r="P1462" s="31" t="str">
        <f t="shared" si="69"/>
        <v>No</v>
      </c>
      <c r="X1462" s="41"/>
      <c r="Y1462" s="41"/>
      <c r="Z1462" s="41"/>
      <c r="AA1462" s="41"/>
      <c r="AB1462" s="28"/>
      <c r="AD1462" s="31"/>
      <c r="AE1462" s="41"/>
      <c r="AF1462" s="41"/>
      <c r="AG1462" s="41"/>
      <c r="AH1462" s="41"/>
      <c r="AI1462" s="41"/>
      <c r="AJ1462" s="41"/>
      <c r="AK1462" s="41"/>
      <c r="AL1462" s="41"/>
    </row>
    <row r="1463" spans="1:38">
      <c r="A1463" s="8" t="str">
        <f>IF('PART III-DEMOGRAPHICS'!A1463="","",'PART III-DEMOGRAPHICS'!A1463)</f>
        <v/>
      </c>
      <c r="B1463" s="9">
        <f t="shared" si="70"/>
        <v>0</v>
      </c>
      <c r="D1463" s="28"/>
      <c r="F1463" s="28"/>
      <c r="G1463" s="28">
        <f t="shared" si="71"/>
        <v>0</v>
      </c>
      <c r="I1463" s="28"/>
      <c r="J1463" s="28"/>
      <c r="K1463" s="41"/>
      <c r="L1463" s="41"/>
      <c r="M1463" s="41"/>
      <c r="N1463" s="41"/>
      <c r="O1463" s="28"/>
      <c r="P1463" s="31" t="str">
        <f t="shared" si="69"/>
        <v>No</v>
      </c>
      <c r="X1463" s="41"/>
      <c r="Y1463" s="41"/>
      <c r="Z1463" s="41"/>
      <c r="AA1463" s="41"/>
      <c r="AB1463" s="28"/>
      <c r="AD1463" s="31"/>
      <c r="AE1463" s="41"/>
      <c r="AF1463" s="41"/>
      <c r="AG1463" s="41"/>
      <c r="AH1463" s="41"/>
      <c r="AI1463" s="41"/>
      <c r="AJ1463" s="41"/>
      <c r="AK1463" s="41"/>
      <c r="AL1463" s="41"/>
    </row>
    <row r="1464" spans="1:38">
      <c r="A1464" s="8" t="str">
        <f>IF('PART III-DEMOGRAPHICS'!A1464="","",'PART III-DEMOGRAPHICS'!A1464)</f>
        <v/>
      </c>
      <c r="B1464" s="9">
        <f t="shared" si="70"/>
        <v>0</v>
      </c>
      <c r="D1464" s="28"/>
      <c r="F1464" s="28"/>
      <c r="G1464" s="28">
        <f t="shared" si="71"/>
        <v>0</v>
      </c>
      <c r="I1464" s="28"/>
      <c r="J1464" s="28"/>
      <c r="K1464" s="41"/>
      <c r="L1464" s="41"/>
      <c r="M1464" s="41"/>
      <c r="N1464" s="41"/>
      <c r="O1464" s="28"/>
      <c r="P1464" s="31" t="str">
        <f t="shared" si="69"/>
        <v>No</v>
      </c>
      <c r="X1464" s="41"/>
      <c r="Y1464" s="41"/>
      <c r="Z1464" s="41"/>
      <c r="AA1464" s="41"/>
      <c r="AB1464" s="28"/>
      <c r="AD1464" s="31"/>
      <c r="AE1464" s="41"/>
      <c r="AF1464" s="41"/>
      <c r="AG1464" s="41"/>
      <c r="AH1464" s="41"/>
      <c r="AI1464" s="41"/>
      <c r="AJ1464" s="41"/>
      <c r="AK1464" s="41"/>
      <c r="AL1464" s="41"/>
    </row>
    <row r="1465" spans="1:38">
      <c r="A1465" s="8" t="str">
        <f>IF('PART III-DEMOGRAPHICS'!A1465="","",'PART III-DEMOGRAPHICS'!A1465)</f>
        <v/>
      </c>
      <c r="B1465" s="9">
        <f t="shared" si="70"/>
        <v>0</v>
      </c>
      <c r="D1465" s="28"/>
      <c r="F1465" s="28"/>
      <c r="G1465" s="28">
        <f t="shared" si="71"/>
        <v>0</v>
      </c>
      <c r="I1465" s="28"/>
      <c r="J1465" s="28"/>
      <c r="K1465" s="41"/>
      <c r="L1465" s="41"/>
      <c r="M1465" s="41"/>
      <c r="N1465" s="41"/>
      <c r="O1465" s="28"/>
      <c r="P1465" s="31" t="str">
        <f t="shared" si="69"/>
        <v>No</v>
      </c>
      <c r="X1465" s="41"/>
      <c r="Y1465" s="41"/>
      <c r="Z1465" s="41"/>
      <c r="AA1465" s="41"/>
      <c r="AB1465" s="28"/>
      <c r="AD1465" s="31"/>
      <c r="AE1465" s="41"/>
      <c r="AF1465" s="41"/>
      <c r="AG1465" s="41"/>
      <c r="AH1465" s="41"/>
      <c r="AI1465" s="41"/>
      <c r="AJ1465" s="41"/>
      <c r="AK1465" s="41"/>
      <c r="AL1465" s="41"/>
    </row>
    <row r="1466" spans="1:38">
      <c r="A1466" s="8" t="str">
        <f>IF('PART III-DEMOGRAPHICS'!A1466="","",'PART III-DEMOGRAPHICS'!A1466)</f>
        <v/>
      </c>
      <c r="B1466" s="9">
        <f t="shared" si="70"/>
        <v>0</v>
      </c>
      <c r="D1466" s="28"/>
      <c r="F1466" s="28"/>
      <c r="G1466" s="28">
        <f t="shared" si="71"/>
        <v>0</v>
      </c>
      <c r="I1466" s="28"/>
      <c r="J1466" s="28"/>
      <c r="K1466" s="41"/>
      <c r="L1466" s="41"/>
      <c r="M1466" s="41"/>
      <c r="N1466" s="41"/>
      <c r="O1466" s="28"/>
      <c r="P1466" s="31" t="str">
        <f t="shared" si="69"/>
        <v>No</v>
      </c>
      <c r="X1466" s="41"/>
      <c r="Y1466" s="41"/>
      <c r="Z1466" s="41"/>
      <c r="AA1466" s="41"/>
      <c r="AB1466" s="28"/>
      <c r="AD1466" s="31"/>
      <c r="AE1466" s="41"/>
      <c r="AF1466" s="41"/>
      <c r="AG1466" s="41"/>
      <c r="AH1466" s="41"/>
      <c r="AI1466" s="41"/>
      <c r="AJ1466" s="41"/>
      <c r="AK1466" s="41"/>
      <c r="AL1466" s="41"/>
    </row>
    <row r="1467" spans="1:38">
      <c r="A1467" s="8" t="str">
        <f>IF('PART III-DEMOGRAPHICS'!A1467="","",'PART III-DEMOGRAPHICS'!A1467)</f>
        <v/>
      </c>
      <c r="B1467" s="9">
        <f t="shared" si="70"/>
        <v>0</v>
      </c>
      <c r="D1467" s="28"/>
      <c r="F1467" s="28"/>
      <c r="G1467" s="28">
        <f t="shared" si="71"/>
        <v>0</v>
      </c>
      <c r="I1467" s="28"/>
      <c r="J1467" s="28"/>
      <c r="K1467" s="41"/>
      <c r="L1467" s="41"/>
      <c r="M1467" s="41"/>
      <c r="N1467" s="41"/>
      <c r="O1467" s="28"/>
      <c r="P1467" s="31" t="str">
        <f t="shared" si="69"/>
        <v>No</v>
      </c>
      <c r="X1467" s="41"/>
      <c r="Y1467" s="41"/>
      <c r="Z1467" s="41"/>
      <c r="AA1467" s="41"/>
      <c r="AB1467" s="28"/>
      <c r="AD1467" s="31"/>
      <c r="AE1467" s="41"/>
      <c r="AF1467" s="41"/>
      <c r="AG1467" s="41"/>
      <c r="AH1467" s="41"/>
      <c r="AI1467" s="41"/>
      <c r="AJ1467" s="41"/>
      <c r="AK1467" s="41"/>
      <c r="AL1467" s="41"/>
    </row>
    <row r="1468" spans="1:38">
      <c r="A1468" s="8" t="str">
        <f>IF('PART III-DEMOGRAPHICS'!A1468="","",'PART III-DEMOGRAPHICS'!A1468)</f>
        <v/>
      </c>
      <c r="B1468" s="9">
        <f t="shared" si="70"/>
        <v>0</v>
      </c>
      <c r="D1468" s="28"/>
      <c r="F1468" s="28"/>
      <c r="G1468" s="28">
        <f t="shared" si="71"/>
        <v>0</v>
      </c>
      <c r="I1468" s="28"/>
      <c r="J1468" s="28"/>
      <c r="K1468" s="41"/>
      <c r="L1468" s="41"/>
      <c r="M1468" s="41"/>
      <c r="N1468" s="41"/>
      <c r="O1468" s="28"/>
      <c r="P1468" s="31" t="str">
        <f t="shared" si="69"/>
        <v>No</v>
      </c>
      <c r="X1468" s="41"/>
      <c r="Y1468" s="41"/>
      <c r="Z1468" s="41"/>
      <c r="AA1468" s="41"/>
      <c r="AB1468" s="28"/>
      <c r="AD1468" s="31"/>
      <c r="AE1468" s="41"/>
      <c r="AF1468" s="41"/>
      <c r="AG1468" s="41"/>
      <c r="AH1468" s="41"/>
      <c r="AI1468" s="41"/>
      <c r="AJ1468" s="41"/>
      <c r="AK1468" s="41"/>
      <c r="AL1468" s="41"/>
    </row>
    <row r="1469" spans="1:38">
      <c r="A1469" s="8" t="str">
        <f>IF('PART III-DEMOGRAPHICS'!A1469="","",'PART III-DEMOGRAPHICS'!A1469)</f>
        <v/>
      </c>
      <c r="B1469" s="9">
        <f t="shared" si="70"/>
        <v>0</v>
      </c>
      <c r="D1469" s="28"/>
      <c r="F1469" s="28"/>
      <c r="G1469" s="28">
        <f t="shared" si="71"/>
        <v>0</v>
      </c>
      <c r="I1469" s="28"/>
      <c r="J1469" s="28"/>
      <c r="K1469" s="41"/>
      <c r="L1469" s="41"/>
      <c r="M1469" s="41"/>
      <c r="N1469" s="41"/>
      <c r="O1469" s="28"/>
      <c r="P1469" s="31" t="str">
        <f t="shared" si="69"/>
        <v>No</v>
      </c>
      <c r="X1469" s="41"/>
      <c r="Y1469" s="41"/>
      <c r="Z1469" s="41"/>
      <c r="AA1469" s="41"/>
      <c r="AB1469" s="28"/>
      <c r="AD1469" s="31"/>
      <c r="AE1469" s="41"/>
      <c r="AF1469" s="41"/>
      <c r="AG1469" s="41"/>
      <c r="AH1469" s="41"/>
      <c r="AI1469" s="41"/>
      <c r="AJ1469" s="41"/>
      <c r="AK1469" s="41"/>
      <c r="AL1469" s="41"/>
    </row>
    <row r="1470" spans="1:38">
      <c r="A1470" s="8" t="str">
        <f>IF('PART III-DEMOGRAPHICS'!A1470="","",'PART III-DEMOGRAPHICS'!A1470)</f>
        <v/>
      </c>
      <c r="B1470" s="9">
        <f t="shared" si="70"/>
        <v>0</v>
      </c>
      <c r="D1470" s="28"/>
      <c r="F1470" s="28"/>
      <c r="G1470" s="28">
        <f t="shared" si="71"/>
        <v>0</v>
      </c>
      <c r="I1470" s="28"/>
      <c r="J1470" s="28"/>
      <c r="K1470" s="41"/>
      <c r="L1470" s="41"/>
      <c r="M1470" s="41"/>
      <c r="N1470" s="41"/>
      <c r="O1470" s="28"/>
      <c r="P1470" s="31" t="str">
        <f t="shared" si="69"/>
        <v>No</v>
      </c>
      <c r="X1470" s="41"/>
      <c r="Y1470" s="41"/>
      <c r="Z1470" s="41"/>
      <c r="AA1470" s="41"/>
      <c r="AB1470" s="28"/>
      <c r="AD1470" s="31"/>
      <c r="AE1470" s="41"/>
      <c r="AF1470" s="41"/>
      <c r="AG1470" s="41"/>
      <c r="AH1470" s="41"/>
      <c r="AI1470" s="41"/>
      <c r="AJ1470" s="41"/>
      <c r="AK1470" s="41"/>
      <c r="AL1470" s="41"/>
    </row>
    <row r="1471" spans="1:38">
      <c r="A1471" s="8" t="str">
        <f>IF('PART III-DEMOGRAPHICS'!A1471="","",'PART III-DEMOGRAPHICS'!A1471)</f>
        <v/>
      </c>
      <c r="B1471" s="9">
        <f t="shared" si="70"/>
        <v>0</v>
      </c>
      <c r="D1471" s="28"/>
      <c r="F1471" s="28"/>
      <c r="G1471" s="28">
        <f t="shared" si="71"/>
        <v>0</v>
      </c>
      <c r="I1471" s="28"/>
      <c r="J1471" s="28"/>
      <c r="K1471" s="41"/>
      <c r="L1471" s="41"/>
      <c r="M1471" s="41"/>
      <c r="N1471" s="41"/>
      <c r="O1471" s="28"/>
      <c r="P1471" s="31" t="str">
        <f t="shared" si="69"/>
        <v>No</v>
      </c>
      <c r="X1471" s="41"/>
      <c r="Y1471" s="41"/>
      <c r="Z1471" s="41"/>
      <c r="AA1471" s="41"/>
      <c r="AB1471" s="28"/>
      <c r="AD1471" s="31"/>
      <c r="AE1471" s="41"/>
      <c r="AF1471" s="41"/>
      <c r="AG1471" s="41"/>
      <c r="AH1471" s="41"/>
      <c r="AI1471" s="41"/>
      <c r="AJ1471" s="41"/>
      <c r="AK1471" s="41"/>
      <c r="AL1471" s="41"/>
    </row>
    <row r="1472" spans="1:38">
      <c r="A1472" s="8" t="str">
        <f>IF('PART III-DEMOGRAPHICS'!A1472="","",'PART III-DEMOGRAPHICS'!A1472)</f>
        <v/>
      </c>
      <c r="B1472" s="9">
        <f t="shared" si="70"/>
        <v>0</v>
      </c>
      <c r="D1472" s="28"/>
      <c r="F1472" s="28"/>
      <c r="G1472" s="28">
        <f t="shared" si="71"/>
        <v>0</v>
      </c>
      <c r="I1472" s="28"/>
      <c r="J1472" s="28"/>
      <c r="K1472" s="41"/>
      <c r="L1472" s="41"/>
      <c r="M1472" s="41"/>
      <c r="N1472" s="41"/>
      <c r="O1472" s="28"/>
      <c r="P1472" s="31" t="str">
        <f t="shared" si="69"/>
        <v>No</v>
      </c>
      <c r="X1472" s="41"/>
      <c r="Y1472" s="41"/>
      <c r="Z1472" s="41"/>
      <c r="AA1472" s="41"/>
      <c r="AB1472" s="28"/>
      <c r="AD1472" s="31"/>
      <c r="AE1472" s="41"/>
      <c r="AF1472" s="41"/>
      <c r="AG1472" s="41"/>
      <c r="AH1472" s="41"/>
      <c r="AI1472" s="41"/>
      <c r="AJ1472" s="41"/>
      <c r="AK1472" s="41"/>
      <c r="AL1472" s="41"/>
    </row>
    <row r="1473" spans="1:38">
      <c r="A1473" s="8" t="str">
        <f>IF('PART III-DEMOGRAPHICS'!A1473="","",'PART III-DEMOGRAPHICS'!A1473)</f>
        <v/>
      </c>
      <c r="B1473" s="9">
        <f t="shared" si="70"/>
        <v>0</v>
      </c>
      <c r="D1473" s="28"/>
      <c r="F1473" s="28"/>
      <c r="G1473" s="28">
        <f t="shared" si="71"/>
        <v>0</v>
      </c>
      <c r="I1473" s="28"/>
      <c r="J1473" s="28"/>
      <c r="K1473" s="41"/>
      <c r="L1473" s="41"/>
      <c r="M1473" s="41"/>
      <c r="N1473" s="41"/>
      <c r="O1473" s="28"/>
      <c r="P1473" s="31" t="str">
        <f t="shared" si="69"/>
        <v>No</v>
      </c>
      <c r="X1473" s="41"/>
      <c r="Y1473" s="41"/>
      <c r="Z1473" s="41"/>
      <c r="AA1473" s="41"/>
      <c r="AB1473" s="28"/>
      <c r="AD1473" s="31"/>
      <c r="AE1473" s="41"/>
      <c r="AF1473" s="41"/>
      <c r="AG1473" s="41"/>
      <c r="AH1473" s="41"/>
      <c r="AI1473" s="41"/>
      <c r="AJ1473" s="41"/>
      <c r="AK1473" s="41"/>
      <c r="AL1473" s="41"/>
    </row>
    <row r="1474" spans="1:38">
      <c r="A1474" s="8" t="str">
        <f>IF('PART III-DEMOGRAPHICS'!A1474="","",'PART III-DEMOGRAPHICS'!A1474)</f>
        <v/>
      </c>
      <c r="B1474" s="9">
        <f t="shared" si="70"/>
        <v>0</v>
      </c>
      <c r="D1474" s="28"/>
      <c r="F1474" s="28"/>
      <c r="G1474" s="28">
        <f t="shared" si="71"/>
        <v>0</v>
      </c>
      <c r="I1474" s="28"/>
      <c r="J1474" s="28"/>
      <c r="K1474" s="41"/>
      <c r="L1474" s="41"/>
      <c r="M1474" s="41"/>
      <c r="N1474" s="41"/>
      <c r="O1474" s="28"/>
      <c r="P1474" s="31" t="str">
        <f t="shared" si="69"/>
        <v>No</v>
      </c>
      <c r="X1474" s="41"/>
      <c r="Y1474" s="41"/>
      <c r="Z1474" s="41"/>
      <c r="AA1474" s="41"/>
      <c r="AB1474" s="28"/>
      <c r="AD1474" s="31"/>
      <c r="AE1474" s="41"/>
      <c r="AF1474" s="41"/>
      <c r="AG1474" s="41"/>
      <c r="AH1474" s="41"/>
      <c r="AI1474" s="41"/>
      <c r="AJ1474" s="41"/>
      <c r="AK1474" s="41"/>
      <c r="AL1474" s="41"/>
    </row>
    <row r="1475" spans="1:38">
      <c r="A1475" s="8" t="str">
        <f>IF('PART III-DEMOGRAPHICS'!A1475="","",'PART III-DEMOGRAPHICS'!A1475)</f>
        <v/>
      </c>
      <c r="B1475" s="9">
        <f t="shared" si="70"/>
        <v>0</v>
      </c>
      <c r="D1475" s="28"/>
      <c r="F1475" s="28"/>
      <c r="G1475" s="28">
        <f t="shared" si="71"/>
        <v>0</v>
      </c>
      <c r="I1475" s="28"/>
      <c r="J1475" s="28"/>
      <c r="K1475" s="41"/>
      <c r="L1475" s="41"/>
      <c r="M1475" s="41"/>
      <c r="N1475" s="41"/>
      <c r="O1475" s="28"/>
      <c r="P1475" s="31" t="str">
        <f t="shared" si="69"/>
        <v>No</v>
      </c>
      <c r="X1475" s="41"/>
      <c r="Y1475" s="41"/>
      <c r="Z1475" s="41"/>
      <c r="AA1475" s="41"/>
      <c r="AB1475" s="28"/>
      <c r="AD1475" s="31"/>
      <c r="AE1475" s="41"/>
      <c r="AF1475" s="41"/>
      <c r="AG1475" s="41"/>
      <c r="AH1475" s="41"/>
      <c r="AI1475" s="41"/>
      <c r="AJ1475" s="41"/>
      <c r="AK1475" s="41"/>
      <c r="AL1475" s="41"/>
    </row>
    <row r="1476" spans="1:38">
      <c r="A1476" s="8" t="str">
        <f>IF('PART III-DEMOGRAPHICS'!A1476="","",'PART III-DEMOGRAPHICS'!A1476)</f>
        <v/>
      </c>
      <c r="B1476" s="9">
        <f t="shared" si="70"/>
        <v>0</v>
      </c>
      <c r="D1476" s="28"/>
      <c r="F1476" s="28"/>
      <c r="G1476" s="28">
        <f t="shared" si="71"/>
        <v>0</v>
      </c>
      <c r="I1476" s="28"/>
      <c r="J1476" s="28"/>
      <c r="K1476" s="41"/>
      <c r="L1476" s="41"/>
      <c r="M1476" s="41"/>
      <c r="N1476" s="41"/>
      <c r="O1476" s="28"/>
      <c r="P1476" s="31" t="str">
        <f t="shared" si="69"/>
        <v>No</v>
      </c>
      <c r="X1476" s="41"/>
      <c r="Y1476" s="41"/>
      <c r="Z1476" s="41"/>
      <c r="AA1476" s="41"/>
      <c r="AB1476" s="28"/>
      <c r="AD1476" s="31"/>
      <c r="AE1476" s="41"/>
      <c r="AF1476" s="41"/>
      <c r="AG1476" s="41"/>
      <c r="AH1476" s="41"/>
      <c r="AI1476" s="41"/>
      <c r="AJ1476" s="41"/>
      <c r="AK1476" s="41"/>
      <c r="AL1476" s="41"/>
    </row>
    <row r="1477" spans="1:38">
      <c r="A1477" s="8" t="str">
        <f>IF('PART III-DEMOGRAPHICS'!A1477="","",'PART III-DEMOGRAPHICS'!A1477)</f>
        <v/>
      </c>
      <c r="B1477" s="9">
        <f t="shared" si="70"/>
        <v>0</v>
      </c>
      <c r="D1477" s="28"/>
      <c r="F1477" s="28"/>
      <c r="G1477" s="28">
        <f t="shared" si="71"/>
        <v>0</v>
      </c>
      <c r="I1477" s="28"/>
      <c r="J1477" s="28"/>
      <c r="K1477" s="41"/>
      <c r="L1477" s="41"/>
      <c r="M1477" s="41"/>
      <c r="N1477" s="41"/>
      <c r="O1477" s="28"/>
      <c r="P1477" s="31" t="str">
        <f t="shared" si="69"/>
        <v>No</v>
      </c>
      <c r="X1477" s="41"/>
      <c r="Y1477" s="41"/>
      <c r="Z1477" s="41"/>
      <c r="AA1477" s="41"/>
      <c r="AB1477" s="28"/>
      <c r="AD1477" s="31"/>
      <c r="AE1477" s="41"/>
      <c r="AF1477" s="41"/>
      <c r="AG1477" s="41"/>
      <c r="AH1477" s="41"/>
      <c r="AI1477" s="41"/>
      <c r="AJ1477" s="41"/>
      <c r="AK1477" s="41"/>
      <c r="AL1477" s="41"/>
    </row>
    <row r="1478" spans="1:38">
      <c r="A1478" s="8" t="str">
        <f>IF('PART III-DEMOGRAPHICS'!A1478="","",'PART III-DEMOGRAPHICS'!A1478)</f>
        <v/>
      </c>
      <c r="B1478" s="9">
        <f t="shared" si="70"/>
        <v>0</v>
      </c>
      <c r="D1478" s="28"/>
      <c r="F1478" s="28"/>
      <c r="G1478" s="28">
        <f t="shared" si="71"/>
        <v>0</v>
      </c>
      <c r="I1478" s="28"/>
      <c r="J1478" s="28"/>
      <c r="K1478" s="41"/>
      <c r="L1478" s="41"/>
      <c r="M1478" s="41"/>
      <c r="N1478" s="41"/>
      <c r="O1478" s="28"/>
      <c r="P1478" s="31" t="str">
        <f t="shared" si="69"/>
        <v>No</v>
      </c>
      <c r="X1478" s="41"/>
      <c r="Y1478" s="41"/>
      <c r="Z1478" s="41"/>
      <c r="AA1478" s="41"/>
      <c r="AB1478" s="28"/>
      <c r="AD1478" s="31"/>
      <c r="AE1478" s="41"/>
      <c r="AF1478" s="41"/>
      <c r="AG1478" s="41"/>
      <c r="AH1478" s="41"/>
      <c r="AI1478" s="41"/>
      <c r="AJ1478" s="41"/>
      <c r="AK1478" s="41"/>
      <c r="AL1478" s="41"/>
    </row>
    <row r="1479" spans="1:38">
      <c r="A1479" s="8" t="str">
        <f>IF('PART III-DEMOGRAPHICS'!A1479="","",'PART III-DEMOGRAPHICS'!A1479)</f>
        <v/>
      </c>
      <c r="B1479" s="9">
        <f t="shared" si="70"/>
        <v>0</v>
      </c>
      <c r="D1479" s="28"/>
      <c r="F1479" s="28"/>
      <c r="G1479" s="28">
        <f t="shared" si="71"/>
        <v>0</v>
      </c>
      <c r="I1479" s="28"/>
      <c r="J1479" s="28"/>
      <c r="K1479" s="41"/>
      <c r="L1479" s="41"/>
      <c r="M1479" s="41"/>
      <c r="N1479" s="41"/>
      <c r="O1479" s="28"/>
      <c r="P1479" s="31" t="str">
        <f t="shared" si="69"/>
        <v>No</v>
      </c>
      <c r="X1479" s="41"/>
      <c r="Y1479" s="41"/>
      <c r="Z1479" s="41"/>
      <c r="AA1479" s="41"/>
      <c r="AB1479" s="28"/>
      <c r="AD1479" s="31"/>
      <c r="AE1479" s="41"/>
      <c r="AF1479" s="41"/>
      <c r="AG1479" s="41"/>
      <c r="AH1479" s="41"/>
      <c r="AI1479" s="41"/>
      <c r="AJ1479" s="41"/>
      <c r="AK1479" s="41"/>
      <c r="AL1479" s="41"/>
    </row>
    <row r="1480" spans="1:38">
      <c r="A1480" s="8" t="str">
        <f>IF('PART III-DEMOGRAPHICS'!A1480="","",'PART III-DEMOGRAPHICS'!A1480)</f>
        <v/>
      </c>
      <c r="B1480" s="9">
        <f t="shared" si="70"/>
        <v>0</v>
      </c>
      <c r="D1480" s="28"/>
      <c r="F1480" s="28"/>
      <c r="G1480" s="28">
        <f t="shared" si="71"/>
        <v>0</v>
      </c>
      <c r="I1480" s="28"/>
      <c r="J1480" s="28"/>
      <c r="K1480" s="41"/>
      <c r="L1480" s="41"/>
      <c r="M1480" s="41"/>
      <c r="N1480" s="41"/>
      <c r="O1480" s="28"/>
      <c r="P1480" s="31" t="str">
        <f t="shared" ref="P1480:P1543" si="72">IF(OR(Q1480="Yes",R1480="Yes",S1480="Yes",T1480="Yes",U1480="Yes",V1480="Yes",W1480="Yes"),"Yes","No")</f>
        <v>No</v>
      </c>
      <c r="X1480" s="41"/>
      <c r="Y1480" s="41"/>
      <c r="Z1480" s="41"/>
      <c r="AA1480" s="41"/>
      <c r="AB1480" s="28"/>
      <c r="AD1480" s="31"/>
      <c r="AE1480" s="41"/>
      <c r="AF1480" s="41"/>
      <c r="AG1480" s="41"/>
      <c r="AH1480" s="41"/>
      <c r="AI1480" s="41"/>
      <c r="AJ1480" s="41"/>
      <c r="AK1480" s="41"/>
      <c r="AL1480" s="41"/>
    </row>
    <row r="1481" spans="1:38">
      <c r="A1481" s="8" t="str">
        <f>IF('PART III-DEMOGRAPHICS'!A1481="","",'PART III-DEMOGRAPHICS'!A1481)</f>
        <v/>
      </c>
      <c r="B1481" s="9">
        <f t="shared" si="70"/>
        <v>0</v>
      </c>
      <c r="D1481" s="28"/>
      <c r="F1481" s="28"/>
      <c r="G1481" s="28">
        <f t="shared" si="71"/>
        <v>0</v>
      </c>
      <c r="I1481" s="28"/>
      <c r="J1481" s="28"/>
      <c r="K1481" s="41"/>
      <c r="L1481" s="41"/>
      <c r="M1481" s="41"/>
      <c r="N1481" s="41"/>
      <c r="O1481" s="28"/>
      <c r="P1481" s="31" t="str">
        <f t="shared" si="72"/>
        <v>No</v>
      </c>
      <c r="X1481" s="41"/>
      <c r="Y1481" s="41"/>
      <c r="Z1481" s="41"/>
      <c r="AA1481" s="41"/>
      <c r="AB1481" s="28"/>
      <c r="AD1481" s="31"/>
      <c r="AE1481" s="41"/>
      <c r="AF1481" s="41"/>
      <c r="AG1481" s="41"/>
      <c r="AH1481" s="41"/>
      <c r="AI1481" s="41"/>
      <c r="AJ1481" s="41"/>
      <c r="AK1481" s="41"/>
      <c r="AL1481" s="41"/>
    </row>
    <row r="1482" spans="1:38">
      <c r="A1482" s="8" t="str">
        <f>IF('PART III-DEMOGRAPHICS'!A1482="","",'PART III-DEMOGRAPHICS'!A1482)</f>
        <v/>
      </c>
      <c r="B1482" s="9">
        <f t="shared" si="70"/>
        <v>0</v>
      </c>
      <c r="D1482" s="28"/>
      <c r="F1482" s="28"/>
      <c r="G1482" s="28">
        <f t="shared" si="71"/>
        <v>0</v>
      </c>
      <c r="I1482" s="28"/>
      <c r="J1482" s="28"/>
      <c r="K1482" s="41"/>
      <c r="L1482" s="41"/>
      <c r="M1482" s="41"/>
      <c r="N1482" s="41"/>
      <c r="O1482" s="28"/>
      <c r="P1482" s="31" t="str">
        <f t="shared" si="72"/>
        <v>No</v>
      </c>
      <c r="X1482" s="41"/>
      <c r="Y1482" s="41"/>
      <c r="Z1482" s="41"/>
      <c r="AA1482" s="41"/>
      <c r="AB1482" s="28"/>
      <c r="AD1482" s="31"/>
      <c r="AE1482" s="41"/>
      <c r="AF1482" s="41"/>
      <c r="AG1482" s="41"/>
      <c r="AH1482" s="41"/>
      <c r="AI1482" s="41"/>
      <c r="AJ1482" s="41"/>
      <c r="AK1482" s="41"/>
      <c r="AL1482" s="41"/>
    </row>
    <row r="1483" spans="1:38">
      <c r="A1483" s="8" t="str">
        <f>IF('PART III-DEMOGRAPHICS'!A1483="","",'PART III-DEMOGRAPHICS'!A1483)</f>
        <v/>
      </c>
      <c r="B1483" s="9">
        <f t="shared" ref="B1483:B1546" si="73">D1483+F1483</f>
        <v>0</v>
      </c>
      <c r="D1483" s="28"/>
      <c r="F1483" s="28"/>
      <c r="G1483" s="28">
        <f t="shared" ref="G1483:G1546" si="74">I1483+J1483</f>
        <v>0</v>
      </c>
      <c r="I1483" s="28"/>
      <c r="J1483" s="28"/>
      <c r="K1483" s="41"/>
      <c r="L1483" s="41"/>
      <c r="M1483" s="41"/>
      <c r="N1483" s="41"/>
      <c r="O1483" s="28"/>
      <c r="P1483" s="31" t="str">
        <f t="shared" si="72"/>
        <v>No</v>
      </c>
      <c r="X1483" s="41"/>
      <c r="Y1483" s="41"/>
      <c r="Z1483" s="41"/>
      <c r="AA1483" s="41"/>
      <c r="AB1483" s="28"/>
      <c r="AD1483" s="31"/>
      <c r="AE1483" s="41"/>
      <c r="AF1483" s="41"/>
      <c r="AG1483" s="41"/>
      <c r="AH1483" s="41"/>
      <c r="AI1483" s="41"/>
      <c r="AJ1483" s="41"/>
      <c r="AK1483" s="41"/>
      <c r="AL1483" s="41"/>
    </row>
    <row r="1484" spans="1:38">
      <c r="A1484" s="8" t="str">
        <f>IF('PART III-DEMOGRAPHICS'!A1484="","",'PART III-DEMOGRAPHICS'!A1484)</f>
        <v/>
      </c>
      <c r="B1484" s="9">
        <f t="shared" si="73"/>
        <v>0</v>
      </c>
      <c r="D1484" s="28"/>
      <c r="F1484" s="28"/>
      <c r="G1484" s="28">
        <f t="shared" si="74"/>
        <v>0</v>
      </c>
      <c r="I1484" s="28"/>
      <c r="J1484" s="28"/>
      <c r="K1484" s="41"/>
      <c r="L1484" s="41"/>
      <c r="M1484" s="41"/>
      <c r="N1484" s="41"/>
      <c r="O1484" s="28"/>
      <c r="P1484" s="31" t="str">
        <f t="shared" si="72"/>
        <v>No</v>
      </c>
      <c r="X1484" s="41"/>
      <c r="Y1484" s="41"/>
      <c r="Z1484" s="41"/>
      <c r="AA1484" s="41"/>
      <c r="AB1484" s="28"/>
      <c r="AD1484" s="31"/>
      <c r="AE1484" s="41"/>
      <c r="AF1484" s="41"/>
      <c r="AG1484" s="41"/>
      <c r="AH1484" s="41"/>
      <c r="AI1484" s="41"/>
      <c r="AJ1484" s="41"/>
      <c r="AK1484" s="41"/>
      <c r="AL1484" s="41"/>
    </row>
    <row r="1485" spans="1:38">
      <c r="A1485" s="8" t="str">
        <f>IF('PART III-DEMOGRAPHICS'!A1485="","",'PART III-DEMOGRAPHICS'!A1485)</f>
        <v/>
      </c>
      <c r="B1485" s="9">
        <f t="shared" si="73"/>
        <v>0</v>
      </c>
      <c r="D1485" s="28"/>
      <c r="F1485" s="28"/>
      <c r="G1485" s="28">
        <f t="shared" si="74"/>
        <v>0</v>
      </c>
      <c r="I1485" s="28"/>
      <c r="J1485" s="28"/>
      <c r="K1485" s="41"/>
      <c r="L1485" s="41"/>
      <c r="M1485" s="41"/>
      <c r="N1485" s="41"/>
      <c r="O1485" s="28"/>
      <c r="P1485" s="31" t="str">
        <f t="shared" si="72"/>
        <v>No</v>
      </c>
      <c r="X1485" s="41"/>
      <c r="Y1485" s="41"/>
      <c r="Z1485" s="41"/>
      <c r="AA1485" s="41"/>
      <c r="AB1485" s="28"/>
      <c r="AD1485" s="31"/>
      <c r="AE1485" s="41"/>
      <c r="AF1485" s="41"/>
      <c r="AG1485" s="41"/>
      <c r="AH1485" s="41"/>
      <c r="AI1485" s="41"/>
      <c r="AJ1485" s="41"/>
      <c r="AK1485" s="41"/>
      <c r="AL1485" s="41"/>
    </row>
    <row r="1486" spans="1:38">
      <c r="A1486" s="8" t="str">
        <f>IF('PART III-DEMOGRAPHICS'!A1486="","",'PART III-DEMOGRAPHICS'!A1486)</f>
        <v/>
      </c>
      <c r="B1486" s="9">
        <f t="shared" si="73"/>
        <v>0</v>
      </c>
      <c r="D1486" s="28"/>
      <c r="F1486" s="28"/>
      <c r="G1486" s="28">
        <f t="shared" si="74"/>
        <v>0</v>
      </c>
      <c r="I1486" s="28"/>
      <c r="J1486" s="28"/>
      <c r="K1486" s="41"/>
      <c r="L1486" s="41"/>
      <c r="M1486" s="41"/>
      <c r="N1486" s="41"/>
      <c r="O1486" s="28"/>
      <c r="P1486" s="31" t="str">
        <f t="shared" si="72"/>
        <v>No</v>
      </c>
      <c r="X1486" s="41"/>
      <c r="Y1486" s="41"/>
      <c r="Z1486" s="41"/>
      <c r="AA1486" s="41"/>
      <c r="AB1486" s="28"/>
      <c r="AD1486" s="31"/>
      <c r="AE1486" s="41"/>
      <c r="AF1486" s="41"/>
      <c r="AG1486" s="41"/>
      <c r="AH1486" s="41"/>
      <c r="AI1486" s="41"/>
      <c r="AJ1486" s="41"/>
      <c r="AK1486" s="41"/>
      <c r="AL1486" s="41"/>
    </row>
    <row r="1487" spans="1:38">
      <c r="A1487" s="8" t="str">
        <f>IF('PART III-DEMOGRAPHICS'!A1487="","",'PART III-DEMOGRAPHICS'!A1487)</f>
        <v/>
      </c>
      <c r="B1487" s="9">
        <f t="shared" si="73"/>
        <v>0</v>
      </c>
      <c r="D1487" s="28"/>
      <c r="F1487" s="28"/>
      <c r="G1487" s="28">
        <f t="shared" si="74"/>
        <v>0</v>
      </c>
      <c r="I1487" s="28"/>
      <c r="J1487" s="28"/>
      <c r="K1487" s="41"/>
      <c r="L1487" s="41"/>
      <c r="M1487" s="41"/>
      <c r="N1487" s="41"/>
      <c r="O1487" s="28"/>
      <c r="P1487" s="31" t="str">
        <f t="shared" si="72"/>
        <v>No</v>
      </c>
      <c r="X1487" s="41"/>
      <c r="Y1487" s="41"/>
      <c r="Z1487" s="41"/>
      <c r="AA1487" s="41"/>
      <c r="AB1487" s="28"/>
      <c r="AD1487" s="31"/>
      <c r="AE1487" s="41"/>
      <c r="AF1487" s="41"/>
      <c r="AG1487" s="41"/>
      <c r="AH1487" s="41"/>
      <c r="AI1487" s="41"/>
      <c r="AJ1487" s="41"/>
      <c r="AK1487" s="41"/>
      <c r="AL1487" s="41"/>
    </row>
    <row r="1488" spans="1:38">
      <c r="A1488" s="8" t="str">
        <f>IF('PART III-DEMOGRAPHICS'!A1488="","",'PART III-DEMOGRAPHICS'!A1488)</f>
        <v/>
      </c>
      <c r="B1488" s="9">
        <f t="shared" si="73"/>
        <v>0</v>
      </c>
      <c r="D1488" s="28"/>
      <c r="F1488" s="28"/>
      <c r="G1488" s="28">
        <f t="shared" si="74"/>
        <v>0</v>
      </c>
      <c r="I1488" s="28"/>
      <c r="J1488" s="28"/>
      <c r="K1488" s="41"/>
      <c r="L1488" s="41"/>
      <c r="M1488" s="41"/>
      <c r="N1488" s="41"/>
      <c r="O1488" s="28"/>
      <c r="P1488" s="31" t="str">
        <f t="shared" si="72"/>
        <v>No</v>
      </c>
      <c r="X1488" s="41"/>
      <c r="Y1488" s="41"/>
      <c r="Z1488" s="41"/>
      <c r="AA1488" s="41"/>
      <c r="AB1488" s="28"/>
      <c r="AD1488" s="31"/>
      <c r="AE1488" s="41"/>
      <c r="AF1488" s="41"/>
      <c r="AG1488" s="41"/>
      <c r="AH1488" s="41"/>
      <c r="AI1488" s="41"/>
      <c r="AJ1488" s="41"/>
      <c r="AK1488" s="41"/>
      <c r="AL1488" s="41"/>
    </row>
    <row r="1489" spans="1:38">
      <c r="A1489" s="8" t="str">
        <f>IF('PART III-DEMOGRAPHICS'!A1489="","",'PART III-DEMOGRAPHICS'!A1489)</f>
        <v/>
      </c>
      <c r="B1489" s="9">
        <f t="shared" si="73"/>
        <v>0</v>
      </c>
      <c r="D1489" s="28"/>
      <c r="F1489" s="28"/>
      <c r="G1489" s="28">
        <f t="shared" si="74"/>
        <v>0</v>
      </c>
      <c r="I1489" s="28"/>
      <c r="J1489" s="28"/>
      <c r="K1489" s="41"/>
      <c r="L1489" s="41"/>
      <c r="M1489" s="41"/>
      <c r="N1489" s="41"/>
      <c r="O1489" s="28"/>
      <c r="P1489" s="31" t="str">
        <f t="shared" si="72"/>
        <v>No</v>
      </c>
      <c r="X1489" s="41"/>
      <c r="Y1489" s="41"/>
      <c r="Z1489" s="41"/>
      <c r="AA1489" s="41"/>
      <c r="AB1489" s="28"/>
      <c r="AD1489" s="31"/>
      <c r="AE1489" s="41"/>
      <c r="AF1489" s="41"/>
      <c r="AG1489" s="41"/>
      <c r="AH1489" s="41"/>
      <c r="AI1489" s="41"/>
      <c r="AJ1489" s="41"/>
      <c r="AK1489" s="41"/>
      <c r="AL1489" s="41"/>
    </row>
    <row r="1490" spans="1:38">
      <c r="A1490" s="8" t="str">
        <f>IF('PART III-DEMOGRAPHICS'!A1490="","",'PART III-DEMOGRAPHICS'!A1490)</f>
        <v/>
      </c>
      <c r="B1490" s="9">
        <f t="shared" si="73"/>
        <v>0</v>
      </c>
      <c r="D1490" s="28"/>
      <c r="F1490" s="28"/>
      <c r="G1490" s="28">
        <f t="shared" si="74"/>
        <v>0</v>
      </c>
      <c r="I1490" s="28"/>
      <c r="J1490" s="28"/>
      <c r="K1490" s="41"/>
      <c r="L1490" s="41"/>
      <c r="M1490" s="41"/>
      <c r="N1490" s="41"/>
      <c r="O1490" s="28"/>
      <c r="P1490" s="31" t="str">
        <f t="shared" si="72"/>
        <v>No</v>
      </c>
      <c r="X1490" s="41"/>
      <c r="Y1490" s="41"/>
      <c r="Z1490" s="41"/>
      <c r="AA1490" s="41"/>
      <c r="AB1490" s="28"/>
      <c r="AD1490" s="31"/>
      <c r="AE1490" s="41"/>
      <c r="AF1490" s="41"/>
      <c r="AG1490" s="41"/>
      <c r="AH1490" s="41"/>
      <c r="AI1490" s="41"/>
      <c r="AJ1490" s="41"/>
      <c r="AK1490" s="41"/>
      <c r="AL1490" s="41"/>
    </row>
    <row r="1491" spans="1:38">
      <c r="A1491" s="8" t="str">
        <f>IF('PART III-DEMOGRAPHICS'!A1491="","",'PART III-DEMOGRAPHICS'!A1491)</f>
        <v/>
      </c>
      <c r="B1491" s="9">
        <f t="shared" si="73"/>
        <v>0</v>
      </c>
      <c r="D1491" s="28"/>
      <c r="F1491" s="28"/>
      <c r="G1491" s="28">
        <f t="shared" si="74"/>
        <v>0</v>
      </c>
      <c r="I1491" s="28"/>
      <c r="J1491" s="28"/>
      <c r="K1491" s="41"/>
      <c r="L1491" s="41"/>
      <c r="M1491" s="41"/>
      <c r="N1491" s="41"/>
      <c r="O1491" s="28"/>
      <c r="P1491" s="31" t="str">
        <f t="shared" si="72"/>
        <v>No</v>
      </c>
      <c r="X1491" s="41"/>
      <c r="Y1491" s="41"/>
      <c r="Z1491" s="41"/>
      <c r="AA1491" s="41"/>
      <c r="AB1491" s="28"/>
      <c r="AD1491" s="31"/>
      <c r="AE1491" s="41"/>
      <c r="AF1491" s="41"/>
      <c r="AG1491" s="41"/>
      <c r="AH1491" s="41"/>
      <c r="AI1491" s="41"/>
      <c r="AJ1491" s="41"/>
      <c r="AK1491" s="41"/>
      <c r="AL1491" s="41"/>
    </row>
    <row r="1492" spans="1:38">
      <c r="A1492" s="8" t="str">
        <f>IF('PART III-DEMOGRAPHICS'!A1492="","",'PART III-DEMOGRAPHICS'!A1492)</f>
        <v/>
      </c>
      <c r="B1492" s="9">
        <f t="shared" si="73"/>
        <v>0</v>
      </c>
      <c r="D1492" s="28"/>
      <c r="F1492" s="28"/>
      <c r="G1492" s="28">
        <f t="shared" si="74"/>
        <v>0</v>
      </c>
      <c r="I1492" s="28"/>
      <c r="J1492" s="28"/>
      <c r="K1492" s="41"/>
      <c r="L1492" s="41"/>
      <c r="M1492" s="41"/>
      <c r="N1492" s="41"/>
      <c r="O1492" s="28"/>
      <c r="P1492" s="31" t="str">
        <f t="shared" si="72"/>
        <v>No</v>
      </c>
      <c r="X1492" s="41"/>
      <c r="Y1492" s="41"/>
      <c r="Z1492" s="41"/>
      <c r="AA1492" s="41"/>
      <c r="AB1492" s="28"/>
      <c r="AD1492" s="31"/>
      <c r="AE1492" s="41"/>
      <c r="AF1492" s="41"/>
      <c r="AG1492" s="41"/>
      <c r="AH1492" s="41"/>
      <c r="AI1492" s="41"/>
      <c r="AJ1492" s="41"/>
      <c r="AK1492" s="41"/>
      <c r="AL1492" s="41"/>
    </row>
    <row r="1493" spans="1:38">
      <c r="A1493" s="8" t="str">
        <f>IF('PART III-DEMOGRAPHICS'!A1493="","",'PART III-DEMOGRAPHICS'!A1493)</f>
        <v/>
      </c>
      <c r="B1493" s="9">
        <f t="shared" si="73"/>
        <v>0</v>
      </c>
      <c r="D1493" s="28"/>
      <c r="F1493" s="28"/>
      <c r="G1493" s="28">
        <f t="shared" si="74"/>
        <v>0</v>
      </c>
      <c r="I1493" s="28"/>
      <c r="J1493" s="28"/>
      <c r="K1493" s="41"/>
      <c r="L1493" s="41"/>
      <c r="M1493" s="41"/>
      <c r="N1493" s="41"/>
      <c r="O1493" s="28"/>
      <c r="P1493" s="31" t="str">
        <f t="shared" si="72"/>
        <v>No</v>
      </c>
      <c r="X1493" s="41"/>
      <c r="Y1493" s="41"/>
      <c r="Z1493" s="41"/>
      <c r="AA1493" s="41"/>
      <c r="AB1493" s="28"/>
      <c r="AD1493" s="31"/>
      <c r="AE1493" s="41"/>
      <c r="AF1493" s="41"/>
      <c r="AG1493" s="41"/>
      <c r="AH1493" s="41"/>
      <c r="AI1493" s="41"/>
      <c r="AJ1493" s="41"/>
      <c r="AK1493" s="41"/>
      <c r="AL1493" s="41"/>
    </row>
    <row r="1494" spans="1:38">
      <c r="A1494" s="8" t="str">
        <f>IF('PART III-DEMOGRAPHICS'!A1494="","",'PART III-DEMOGRAPHICS'!A1494)</f>
        <v/>
      </c>
      <c r="B1494" s="9">
        <f t="shared" si="73"/>
        <v>0</v>
      </c>
      <c r="D1494" s="28"/>
      <c r="F1494" s="28"/>
      <c r="G1494" s="28">
        <f t="shared" si="74"/>
        <v>0</v>
      </c>
      <c r="I1494" s="28"/>
      <c r="J1494" s="28"/>
      <c r="K1494" s="41"/>
      <c r="L1494" s="41"/>
      <c r="M1494" s="41"/>
      <c r="N1494" s="41"/>
      <c r="O1494" s="28"/>
      <c r="P1494" s="31" t="str">
        <f t="shared" si="72"/>
        <v>No</v>
      </c>
      <c r="X1494" s="41"/>
      <c r="Y1494" s="41"/>
      <c r="Z1494" s="41"/>
      <c r="AA1494" s="41"/>
      <c r="AB1494" s="28"/>
      <c r="AD1494" s="31"/>
      <c r="AE1494" s="41"/>
      <c r="AF1494" s="41"/>
      <c r="AG1494" s="41"/>
      <c r="AH1494" s="41"/>
      <c r="AI1494" s="41"/>
      <c r="AJ1494" s="41"/>
      <c r="AK1494" s="41"/>
      <c r="AL1494" s="41"/>
    </row>
    <row r="1495" spans="1:38">
      <c r="A1495" s="8" t="str">
        <f>IF('PART III-DEMOGRAPHICS'!A1495="","",'PART III-DEMOGRAPHICS'!A1495)</f>
        <v/>
      </c>
      <c r="B1495" s="9">
        <f t="shared" si="73"/>
        <v>0</v>
      </c>
      <c r="D1495" s="28"/>
      <c r="F1495" s="28"/>
      <c r="G1495" s="28">
        <f t="shared" si="74"/>
        <v>0</v>
      </c>
      <c r="I1495" s="28"/>
      <c r="J1495" s="28"/>
      <c r="K1495" s="41"/>
      <c r="L1495" s="41"/>
      <c r="M1495" s="41"/>
      <c r="N1495" s="41"/>
      <c r="O1495" s="28"/>
      <c r="P1495" s="31" t="str">
        <f t="shared" si="72"/>
        <v>No</v>
      </c>
      <c r="X1495" s="41"/>
      <c r="Y1495" s="41"/>
      <c r="Z1495" s="41"/>
      <c r="AA1495" s="41"/>
      <c r="AB1495" s="28"/>
      <c r="AD1495" s="31"/>
      <c r="AE1495" s="41"/>
      <c r="AF1495" s="41"/>
      <c r="AG1495" s="41"/>
      <c r="AH1495" s="41"/>
      <c r="AI1495" s="41"/>
      <c r="AJ1495" s="41"/>
      <c r="AK1495" s="41"/>
      <c r="AL1495" s="41"/>
    </row>
    <row r="1496" spans="1:38">
      <c r="A1496" s="8" t="str">
        <f>IF('PART III-DEMOGRAPHICS'!A1496="","",'PART III-DEMOGRAPHICS'!A1496)</f>
        <v/>
      </c>
      <c r="B1496" s="9">
        <f t="shared" si="73"/>
        <v>0</v>
      </c>
      <c r="D1496" s="28"/>
      <c r="F1496" s="28"/>
      <c r="G1496" s="28">
        <f t="shared" si="74"/>
        <v>0</v>
      </c>
      <c r="I1496" s="28"/>
      <c r="J1496" s="28"/>
      <c r="K1496" s="41"/>
      <c r="L1496" s="41"/>
      <c r="M1496" s="41"/>
      <c r="N1496" s="41"/>
      <c r="O1496" s="28"/>
      <c r="P1496" s="31" t="str">
        <f t="shared" si="72"/>
        <v>No</v>
      </c>
      <c r="X1496" s="41"/>
      <c r="Y1496" s="41"/>
      <c r="Z1496" s="41"/>
      <c r="AA1496" s="41"/>
      <c r="AB1496" s="28"/>
      <c r="AD1496" s="31"/>
      <c r="AE1496" s="41"/>
      <c r="AF1496" s="41"/>
      <c r="AG1496" s="41"/>
      <c r="AH1496" s="41"/>
      <c r="AI1496" s="41"/>
      <c r="AJ1496" s="41"/>
      <c r="AK1496" s="41"/>
      <c r="AL1496" s="41"/>
    </row>
    <row r="1497" spans="1:38">
      <c r="A1497" s="8" t="str">
        <f>IF('PART III-DEMOGRAPHICS'!A1497="","",'PART III-DEMOGRAPHICS'!A1497)</f>
        <v/>
      </c>
      <c r="B1497" s="9">
        <f t="shared" si="73"/>
        <v>0</v>
      </c>
      <c r="D1497" s="28"/>
      <c r="F1497" s="28"/>
      <c r="G1497" s="28">
        <f t="shared" si="74"/>
        <v>0</v>
      </c>
      <c r="I1497" s="28"/>
      <c r="J1497" s="28"/>
      <c r="K1497" s="41"/>
      <c r="L1497" s="41"/>
      <c r="M1497" s="41"/>
      <c r="N1497" s="41"/>
      <c r="O1497" s="28"/>
      <c r="P1497" s="31" t="str">
        <f t="shared" si="72"/>
        <v>No</v>
      </c>
      <c r="X1497" s="41"/>
      <c r="Y1497" s="41"/>
      <c r="Z1497" s="41"/>
      <c r="AA1497" s="41"/>
      <c r="AB1497" s="28"/>
      <c r="AD1497" s="31"/>
      <c r="AE1497" s="41"/>
      <c r="AF1497" s="41"/>
      <c r="AG1497" s="41"/>
      <c r="AH1497" s="41"/>
      <c r="AI1497" s="41"/>
      <c r="AJ1497" s="41"/>
      <c r="AK1497" s="41"/>
      <c r="AL1497" s="41"/>
    </row>
    <row r="1498" spans="1:38">
      <c r="A1498" s="8" t="str">
        <f>IF('PART III-DEMOGRAPHICS'!A1498="","",'PART III-DEMOGRAPHICS'!A1498)</f>
        <v/>
      </c>
      <c r="B1498" s="9">
        <f t="shared" si="73"/>
        <v>0</v>
      </c>
      <c r="D1498" s="28"/>
      <c r="F1498" s="28"/>
      <c r="G1498" s="28">
        <f t="shared" si="74"/>
        <v>0</v>
      </c>
      <c r="I1498" s="28"/>
      <c r="J1498" s="28"/>
      <c r="K1498" s="41"/>
      <c r="L1498" s="41"/>
      <c r="M1498" s="41"/>
      <c r="N1498" s="41"/>
      <c r="O1498" s="28"/>
      <c r="P1498" s="31" t="str">
        <f t="shared" si="72"/>
        <v>No</v>
      </c>
      <c r="X1498" s="41"/>
      <c r="Y1498" s="41"/>
      <c r="Z1498" s="41"/>
      <c r="AA1498" s="41"/>
      <c r="AB1498" s="28"/>
      <c r="AD1498" s="31"/>
      <c r="AE1498" s="41"/>
      <c r="AF1498" s="41"/>
      <c r="AG1498" s="41"/>
      <c r="AH1498" s="41"/>
      <c r="AI1498" s="41"/>
      <c r="AJ1498" s="41"/>
      <c r="AK1498" s="41"/>
      <c r="AL1498" s="41"/>
    </row>
    <row r="1499" spans="1:38">
      <c r="A1499" s="8" t="str">
        <f>IF('PART III-DEMOGRAPHICS'!A1499="","",'PART III-DEMOGRAPHICS'!A1499)</f>
        <v/>
      </c>
      <c r="B1499" s="9">
        <f t="shared" si="73"/>
        <v>0</v>
      </c>
      <c r="D1499" s="28"/>
      <c r="F1499" s="28"/>
      <c r="G1499" s="28">
        <f t="shared" si="74"/>
        <v>0</v>
      </c>
      <c r="I1499" s="28"/>
      <c r="J1499" s="28"/>
      <c r="K1499" s="41"/>
      <c r="L1499" s="41"/>
      <c r="M1499" s="41"/>
      <c r="N1499" s="41"/>
      <c r="O1499" s="28"/>
      <c r="P1499" s="31" t="str">
        <f t="shared" si="72"/>
        <v>No</v>
      </c>
      <c r="X1499" s="41"/>
      <c r="Y1499" s="41"/>
      <c r="Z1499" s="41"/>
      <c r="AA1499" s="41"/>
      <c r="AB1499" s="28"/>
      <c r="AD1499" s="31"/>
      <c r="AE1499" s="41"/>
      <c r="AF1499" s="41"/>
      <c r="AG1499" s="41"/>
      <c r="AH1499" s="41"/>
      <c r="AI1499" s="41"/>
      <c r="AJ1499" s="41"/>
      <c r="AK1499" s="41"/>
      <c r="AL1499" s="41"/>
    </row>
    <row r="1500" spans="1:38">
      <c r="A1500" s="8" t="str">
        <f>IF('PART III-DEMOGRAPHICS'!A1500="","",'PART III-DEMOGRAPHICS'!A1500)</f>
        <v/>
      </c>
      <c r="B1500" s="9">
        <f t="shared" si="73"/>
        <v>0</v>
      </c>
      <c r="D1500" s="28"/>
      <c r="F1500" s="28"/>
      <c r="G1500" s="28">
        <f t="shared" si="74"/>
        <v>0</v>
      </c>
      <c r="I1500" s="28"/>
      <c r="J1500" s="28"/>
      <c r="K1500" s="41"/>
      <c r="L1500" s="41"/>
      <c r="M1500" s="41"/>
      <c r="N1500" s="41"/>
      <c r="O1500" s="28"/>
      <c r="P1500" s="31" t="str">
        <f t="shared" si="72"/>
        <v>No</v>
      </c>
      <c r="X1500" s="41"/>
      <c r="Y1500" s="41"/>
      <c r="Z1500" s="41"/>
      <c r="AA1500" s="41"/>
      <c r="AB1500" s="28"/>
      <c r="AD1500" s="31"/>
      <c r="AE1500" s="41"/>
      <c r="AF1500" s="41"/>
      <c r="AG1500" s="41"/>
      <c r="AH1500" s="41"/>
      <c r="AI1500" s="41"/>
      <c r="AJ1500" s="41"/>
      <c r="AK1500" s="41"/>
      <c r="AL1500" s="41"/>
    </row>
    <row r="1501" spans="1:38">
      <c r="A1501" s="8" t="str">
        <f>IF('PART III-DEMOGRAPHICS'!A1501="","",'PART III-DEMOGRAPHICS'!A1501)</f>
        <v/>
      </c>
      <c r="B1501" s="9">
        <f t="shared" si="73"/>
        <v>0</v>
      </c>
      <c r="D1501" s="28"/>
      <c r="F1501" s="28"/>
      <c r="G1501" s="28">
        <f t="shared" si="74"/>
        <v>0</v>
      </c>
      <c r="I1501" s="28"/>
      <c r="J1501" s="28"/>
      <c r="K1501" s="41"/>
      <c r="L1501" s="41"/>
      <c r="M1501" s="41"/>
      <c r="N1501" s="41"/>
      <c r="O1501" s="28"/>
      <c r="P1501" s="31" t="str">
        <f t="shared" si="72"/>
        <v>No</v>
      </c>
      <c r="X1501" s="41"/>
      <c r="Y1501" s="41"/>
      <c r="Z1501" s="41"/>
      <c r="AA1501" s="41"/>
      <c r="AB1501" s="28"/>
      <c r="AD1501" s="31"/>
      <c r="AE1501" s="41"/>
      <c r="AF1501" s="41"/>
      <c r="AG1501" s="41"/>
      <c r="AH1501" s="41"/>
      <c r="AI1501" s="41"/>
      <c r="AJ1501" s="41"/>
      <c r="AK1501" s="41"/>
      <c r="AL1501" s="41"/>
    </row>
    <row r="1502" spans="1:38">
      <c r="A1502" s="8" t="str">
        <f>IF('PART III-DEMOGRAPHICS'!A1502="","",'PART III-DEMOGRAPHICS'!A1502)</f>
        <v/>
      </c>
      <c r="B1502" s="9">
        <f t="shared" si="73"/>
        <v>0</v>
      </c>
      <c r="D1502" s="28"/>
      <c r="F1502" s="28"/>
      <c r="G1502" s="28">
        <f t="shared" si="74"/>
        <v>0</v>
      </c>
      <c r="I1502" s="28"/>
      <c r="J1502" s="28"/>
      <c r="K1502" s="41"/>
      <c r="L1502" s="41"/>
      <c r="M1502" s="41"/>
      <c r="N1502" s="41"/>
      <c r="O1502" s="28"/>
      <c r="P1502" s="31" t="str">
        <f t="shared" si="72"/>
        <v>No</v>
      </c>
      <c r="X1502" s="41"/>
      <c r="Y1502" s="41"/>
      <c r="Z1502" s="41"/>
      <c r="AA1502" s="41"/>
      <c r="AB1502" s="28"/>
      <c r="AD1502" s="31"/>
      <c r="AE1502" s="41"/>
      <c r="AF1502" s="41"/>
      <c r="AG1502" s="41"/>
      <c r="AH1502" s="41"/>
      <c r="AI1502" s="41"/>
      <c r="AJ1502" s="41"/>
      <c r="AK1502" s="41"/>
      <c r="AL1502" s="41"/>
    </row>
    <row r="1503" spans="1:38">
      <c r="A1503" s="8" t="str">
        <f>IF('PART III-DEMOGRAPHICS'!A1503="","",'PART III-DEMOGRAPHICS'!A1503)</f>
        <v/>
      </c>
      <c r="B1503" s="9">
        <f t="shared" si="73"/>
        <v>0</v>
      </c>
      <c r="D1503" s="28"/>
      <c r="F1503" s="28"/>
      <c r="G1503" s="28">
        <f t="shared" si="74"/>
        <v>0</v>
      </c>
      <c r="I1503" s="28"/>
      <c r="J1503" s="28"/>
      <c r="K1503" s="41"/>
      <c r="L1503" s="41"/>
      <c r="M1503" s="41"/>
      <c r="N1503" s="41"/>
      <c r="O1503" s="28"/>
      <c r="P1503" s="31" t="str">
        <f t="shared" si="72"/>
        <v>No</v>
      </c>
      <c r="X1503" s="41"/>
      <c r="Y1503" s="41"/>
      <c r="Z1503" s="41"/>
      <c r="AA1503" s="41"/>
      <c r="AB1503" s="28"/>
      <c r="AD1503" s="31"/>
      <c r="AE1503" s="41"/>
      <c r="AF1503" s="41"/>
      <c r="AG1503" s="41"/>
      <c r="AH1503" s="41"/>
      <c r="AI1503" s="41"/>
      <c r="AJ1503" s="41"/>
      <c r="AK1503" s="41"/>
      <c r="AL1503" s="41"/>
    </row>
    <row r="1504" spans="1:38">
      <c r="A1504" s="8" t="str">
        <f>IF('PART III-DEMOGRAPHICS'!A1504="","",'PART III-DEMOGRAPHICS'!A1504)</f>
        <v/>
      </c>
      <c r="B1504" s="9">
        <f t="shared" si="73"/>
        <v>0</v>
      </c>
      <c r="D1504" s="28"/>
      <c r="F1504" s="28"/>
      <c r="G1504" s="28">
        <f t="shared" si="74"/>
        <v>0</v>
      </c>
      <c r="I1504" s="28"/>
      <c r="J1504" s="28"/>
      <c r="K1504" s="41"/>
      <c r="L1504" s="41"/>
      <c r="M1504" s="41"/>
      <c r="N1504" s="41"/>
      <c r="O1504" s="28"/>
      <c r="P1504" s="31" t="str">
        <f t="shared" si="72"/>
        <v>No</v>
      </c>
      <c r="X1504" s="41"/>
      <c r="Y1504" s="41"/>
      <c r="Z1504" s="41"/>
      <c r="AA1504" s="41"/>
      <c r="AB1504" s="28"/>
      <c r="AD1504" s="31"/>
      <c r="AE1504" s="41"/>
      <c r="AF1504" s="41"/>
      <c r="AG1504" s="41"/>
      <c r="AH1504" s="41"/>
      <c r="AI1504" s="41"/>
      <c r="AJ1504" s="41"/>
      <c r="AK1504" s="41"/>
      <c r="AL1504" s="41"/>
    </row>
    <row r="1505" spans="1:38">
      <c r="A1505" s="8" t="str">
        <f>IF('PART III-DEMOGRAPHICS'!A1505="","",'PART III-DEMOGRAPHICS'!A1505)</f>
        <v/>
      </c>
      <c r="B1505" s="9">
        <f t="shared" si="73"/>
        <v>0</v>
      </c>
      <c r="D1505" s="28"/>
      <c r="F1505" s="28"/>
      <c r="G1505" s="28">
        <f t="shared" si="74"/>
        <v>0</v>
      </c>
      <c r="I1505" s="28"/>
      <c r="J1505" s="28"/>
      <c r="K1505" s="41"/>
      <c r="L1505" s="41"/>
      <c r="M1505" s="41"/>
      <c r="N1505" s="41"/>
      <c r="O1505" s="28"/>
      <c r="P1505" s="31" t="str">
        <f t="shared" si="72"/>
        <v>No</v>
      </c>
      <c r="X1505" s="41"/>
      <c r="Y1505" s="41"/>
      <c r="Z1505" s="41"/>
      <c r="AA1505" s="41"/>
      <c r="AB1505" s="28"/>
      <c r="AD1505" s="31"/>
      <c r="AE1505" s="41"/>
      <c r="AF1505" s="41"/>
      <c r="AG1505" s="41"/>
      <c r="AH1505" s="41"/>
      <c r="AI1505" s="41"/>
      <c r="AJ1505" s="41"/>
      <c r="AK1505" s="41"/>
      <c r="AL1505" s="41"/>
    </row>
    <row r="1506" spans="1:38">
      <c r="A1506" s="8" t="str">
        <f>IF('PART III-DEMOGRAPHICS'!A1506="","",'PART III-DEMOGRAPHICS'!A1506)</f>
        <v/>
      </c>
      <c r="B1506" s="9">
        <f t="shared" si="73"/>
        <v>0</v>
      </c>
      <c r="D1506" s="28"/>
      <c r="F1506" s="28"/>
      <c r="G1506" s="28">
        <f t="shared" si="74"/>
        <v>0</v>
      </c>
      <c r="I1506" s="28"/>
      <c r="J1506" s="28"/>
      <c r="K1506" s="41"/>
      <c r="L1506" s="41"/>
      <c r="M1506" s="41"/>
      <c r="N1506" s="41"/>
      <c r="O1506" s="28"/>
      <c r="P1506" s="31" t="str">
        <f t="shared" si="72"/>
        <v>No</v>
      </c>
      <c r="X1506" s="41"/>
      <c r="Y1506" s="41"/>
      <c r="Z1506" s="41"/>
      <c r="AA1506" s="41"/>
      <c r="AB1506" s="28"/>
      <c r="AD1506" s="31"/>
      <c r="AE1506" s="41"/>
      <c r="AF1506" s="41"/>
      <c r="AG1506" s="41"/>
      <c r="AH1506" s="41"/>
      <c r="AI1506" s="41"/>
      <c r="AJ1506" s="41"/>
      <c r="AK1506" s="41"/>
      <c r="AL1506" s="41"/>
    </row>
    <row r="1507" spans="1:38">
      <c r="A1507" s="8" t="str">
        <f>IF('PART III-DEMOGRAPHICS'!A1507="","",'PART III-DEMOGRAPHICS'!A1507)</f>
        <v/>
      </c>
      <c r="B1507" s="9">
        <f t="shared" si="73"/>
        <v>0</v>
      </c>
      <c r="D1507" s="28"/>
      <c r="F1507" s="28"/>
      <c r="G1507" s="28">
        <f t="shared" si="74"/>
        <v>0</v>
      </c>
      <c r="I1507" s="28"/>
      <c r="J1507" s="28"/>
      <c r="K1507" s="41"/>
      <c r="L1507" s="41"/>
      <c r="M1507" s="41"/>
      <c r="N1507" s="41"/>
      <c r="O1507" s="28"/>
      <c r="P1507" s="31" t="str">
        <f t="shared" si="72"/>
        <v>No</v>
      </c>
      <c r="X1507" s="41"/>
      <c r="Y1507" s="41"/>
      <c r="Z1507" s="41"/>
      <c r="AA1507" s="41"/>
      <c r="AB1507" s="28"/>
      <c r="AD1507" s="31"/>
      <c r="AE1507" s="41"/>
      <c r="AF1507" s="41"/>
      <c r="AG1507" s="41"/>
      <c r="AH1507" s="41"/>
      <c r="AI1507" s="41"/>
      <c r="AJ1507" s="41"/>
      <c r="AK1507" s="41"/>
      <c r="AL1507" s="41"/>
    </row>
    <row r="1508" spans="1:38">
      <c r="A1508" s="8" t="str">
        <f>IF('PART III-DEMOGRAPHICS'!A1508="","",'PART III-DEMOGRAPHICS'!A1508)</f>
        <v/>
      </c>
      <c r="B1508" s="9">
        <f t="shared" si="73"/>
        <v>0</v>
      </c>
      <c r="D1508" s="28"/>
      <c r="F1508" s="28"/>
      <c r="G1508" s="28">
        <f t="shared" si="74"/>
        <v>0</v>
      </c>
      <c r="I1508" s="28"/>
      <c r="J1508" s="28"/>
      <c r="K1508" s="41"/>
      <c r="L1508" s="41"/>
      <c r="M1508" s="41"/>
      <c r="N1508" s="41"/>
      <c r="O1508" s="28"/>
      <c r="P1508" s="31" t="str">
        <f t="shared" si="72"/>
        <v>No</v>
      </c>
      <c r="X1508" s="41"/>
      <c r="Y1508" s="41"/>
      <c r="Z1508" s="41"/>
      <c r="AA1508" s="41"/>
      <c r="AB1508" s="28"/>
      <c r="AD1508" s="31"/>
      <c r="AE1508" s="41"/>
      <c r="AF1508" s="41"/>
      <c r="AG1508" s="41"/>
      <c r="AH1508" s="41"/>
      <c r="AI1508" s="41"/>
      <c r="AJ1508" s="41"/>
      <c r="AK1508" s="41"/>
      <c r="AL1508" s="41"/>
    </row>
    <row r="1509" spans="1:38">
      <c r="A1509" s="8" t="str">
        <f>IF('PART III-DEMOGRAPHICS'!A1509="","",'PART III-DEMOGRAPHICS'!A1509)</f>
        <v/>
      </c>
      <c r="B1509" s="9">
        <f t="shared" si="73"/>
        <v>0</v>
      </c>
      <c r="D1509" s="28"/>
      <c r="F1509" s="28"/>
      <c r="G1509" s="28">
        <f t="shared" si="74"/>
        <v>0</v>
      </c>
      <c r="I1509" s="28"/>
      <c r="J1509" s="28"/>
      <c r="K1509" s="41"/>
      <c r="L1509" s="41"/>
      <c r="M1509" s="41"/>
      <c r="N1509" s="41"/>
      <c r="O1509" s="28"/>
      <c r="P1509" s="31" t="str">
        <f t="shared" si="72"/>
        <v>No</v>
      </c>
      <c r="X1509" s="41"/>
      <c r="Y1509" s="41"/>
      <c r="Z1509" s="41"/>
      <c r="AA1509" s="41"/>
      <c r="AB1509" s="28"/>
      <c r="AD1509" s="31"/>
      <c r="AE1509" s="41"/>
      <c r="AF1509" s="41"/>
      <c r="AG1509" s="41"/>
      <c r="AH1509" s="41"/>
      <c r="AI1509" s="41"/>
      <c r="AJ1509" s="41"/>
      <c r="AK1509" s="41"/>
      <c r="AL1509" s="41"/>
    </row>
    <row r="1510" spans="1:38">
      <c r="A1510" s="8" t="str">
        <f>IF('PART III-DEMOGRAPHICS'!A1510="","",'PART III-DEMOGRAPHICS'!A1510)</f>
        <v/>
      </c>
      <c r="B1510" s="9">
        <f t="shared" si="73"/>
        <v>0</v>
      </c>
      <c r="D1510" s="28"/>
      <c r="F1510" s="28"/>
      <c r="G1510" s="28">
        <f t="shared" si="74"/>
        <v>0</v>
      </c>
      <c r="I1510" s="28"/>
      <c r="J1510" s="28"/>
      <c r="K1510" s="41"/>
      <c r="L1510" s="41"/>
      <c r="M1510" s="41"/>
      <c r="N1510" s="41"/>
      <c r="O1510" s="28"/>
      <c r="P1510" s="31" t="str">
        <f t="shared" si="72"/>
        <v>No</v>
      </c>
      <c r="X1510" s="41"/>
      <c r="Y1510" s="41"/>
      <c r="Z1510" s="41"/>
      <c r="AA1510" s="41"/>
      <c r="AB1510" s="28"/>
      <c r="AD1510" s="31"/>
      <c r="AE1510" s="41"/>
      <c r="AF1510" s="41"/>
      <c r="AG1510" s="41"/>
      <c r="AH1510" s="41"/>
      <c r="AI1510" s="41"/>
      <c r="AJ1510" s="41"/>
      <c r="AK1510" s="41"/>
      <c r="AL1510" s="41"/>
    </row>
    <row r="1511" spans="1:38">
      <c r="A1511" s="8" t="str">
        <f>IF('PART III-DEMOGRAPHICS'!A1511="","",'PART III-DEMOGRAPHICS'!A1511)</f>
        <v/>
      </c>
      <c r="B1511" s="9">
        <f t="shared" si="73"/>
        <v>0</v>
      </c>
      <c r="D1511" s="28"/>
      <c r="F1511" s="28"/>
      <c r="G1511" s="28">
        <f t="shared" si="74"/>
        <v>0</v>
      </c>
      <c r="I1511" s="28"/>
      <c r="J1511" s="28"/>
      <c r="K1511" s="41"/>
      <c r="L1511" s="41"/>
      <c r="M1511" s="41"/>
      <c r="N1511" s="41"/>
      <c r="O1511" s="28"/>
      <c r="P1511" s="31" t="str">
        <f t="shared" si="72"/>
        <v>No</v>
      </c>
      <c r="X1511" s="41"/>
      <c r="Y1511" s="41"/>
      <c r="Z1511" s="41"/>
      <c r="AA1511" s="41"/>
      <c r="AB1511" s="28"/>
      <c r="AD1511" s="31"/>
      <c r="AE1511" s="41"/>
      <c r="AF1511" s="41"/>
      <c r="AG1511" s="41"/>
      <c r="AH1511" s="41"/>
      <c r="AI1511" s="41"/>
      <c r="AJ1511" s="41"/>
      <c r="AK1511" s="41"/>
      <c r="AL1511" s="41"/>
    </row>
    <row r="1512" spans="1:38">
      <c r="A1512" s="8" t="str">
        <f>IF('PART III-DEMOGRAPHICS'!A1512="","",'PART III-DEMOGRAPHICS'!A1512)</f>
        <v/>
      </c>
      <c r="B1512" s="9">
        <f t="shared" si="73"/>
        <v>0</v>
      </c>
      <c r="D1512" s="28"/>
      <c r="F1512" s="28"/>
      <c r="G1512" s="28">
        <f t="shared" si="74"/>
        <v>0</v>
      </c>
      <c r="I1512" s="28"/>
      <c r="J1512" s="28"/>
      <c r="K1512" s="41"/>
      <c r="L1512" s="41"/>
      <c r="M1512" s="41"/>
      <c r="N1512" s="41"/>
      <c r="O1512" s="28"/>
      <c r="P1512" s="31" t="str">
        <f t="shared" si="72"/>
        <v>No</v>
      </c>
      <c r="X1512" s="41"/>
      <c r="Y1512" s="41"/>
      <c r="Z1512" s="41"/>
      <c r="AA1512" s="41"/>
      <c r="AB1512" s="28"/>
      <c r="AD1512" s="31"/>
      <c r="AE1512" s="41"/>
      <c r="AF1512" s="41"/>
      <c r="AG1512" s="41"/>
      <c r="AH1512" s="41"/>
      <c r="AI1512" s="41"/>
      <c r="AJ1512" s="41"/>
      <c r="AK1512" s="41"/>
      <c r="AL1512" s="41"/>
    </row>
    <row r="1513" spans="1:38">
      <c r="A1513" s="8" t="str">
        <f>IF('PART III-DEMOGRAPHICS'!A1513="","",'PART III-DEMOGRAPHICS'!A1513)</f>
        <v/>
      </c>
      <c r="B1513" s="9">
        <f t="shared" si="73"/>
        <v>0</v>
      </c>
      <c r="D1513" s="28"/>
      <c r="F1513" s="28"/>
      <c r="G1513" s="28">
        <f t="shared" si="74"/>
        <v>0</v>
      </c>
      <c r="I1513" s="28"/>
      <c r="J1513" s="28"/>
      <c r="K1513" s="41"/>
      <c r="L1513" s="41"/>
      <c r="M1513" s="41"/>
      <c r="N1513" s="41"/>
      <c r="O1513" s="28"/>
      <c r="P1513" s="31" t="str">
        <f t="shared" si="72"/>
        <v>No</v>
      </c>
      <c r="X1513" s="41"/>
      <c r="Y1513" s="41"/>
      <c r="Z1513" s="41"/>
      <c r="AA1513" s="41"/>
      <c r="AB1513" s="28"/>
      <c r="AD1513" s="31"/>
      <c r="AE1513" s="41"/>
      <c r="AF1513" s="41"/>
      <c r="AG1513" s="41"/>
      <c r="AH1513" s="41"/>
      <c r="AI1513" s="41"/>
      <c r="AJ1513" s="41"/>
      <c r="AK1513" s="41"/>
      <c r="AL1513" s="41"/>
    </row>
    <row r="1514" spans="1:38">
      <c r="A1514" s="8" t="str">
        <f>IF('PART III-DEMOGRAPHICS'!A1514="","",'PART III-DEMOGRAPHICS'!A1514)</f>
        <v/>
      </c>
      <c r="B1514" s="9">
        <f t="shared" si="73"/>
        <v>0</v>
      </c>
      <c r="D1514" s="28"/>
      <c r="F1514" s="28"/>
      <c r="G1514" s="28">
        <f t="shared" si="74"/>
        <v>0</v>
      </c>
      <c r="I1514" s="28"/>
      <c r="J1514" s="28"/>
      <c r="K1514" s="41"/>
      <c r="L1514" s="41"/>
      <c r="M1514" s="41"/>
      <c r="N1514" s="41"/>
      <c r="O1514" s="28"/>
      <c r="P1514" s="31" t="str">
        <f t="shared" si="72"/>
        <v>No</v>
      </c>
      <c r="X1514" s="41"/>
      <c r="Y1514" s="41"/>
      <c r="Z1514" s="41"/>
      <c r="AA1514" s="41"/>
      <c r="AB1514" s="28"/>
      <c r="AD1514" s="31"/>
      <c r="AE1514" s="41"/>
      <c r="AF1514" s="41"/>
      <c r="AG1514" s="41"/>
      <c r="AH1514" s="41"/>
      <c r="AI1514" s="41"/>
      <c r="AJ1514" s="41"/>
      <c r="AK1514" s="41"/>
      <c r="AL1514" s="41"/>
    </row>
    <row r="1515" spans="1:38">
      <c r="A1515" s="8" t="str">
        <f>IF('PART III-DEMOGRAPHICS'!A1515="","",'PART III-DEMOGRAPHICS'!A1515)</f>
        <v/>
      </c>
      <c r="B1515" s="9">
        <f t="shared" si="73"/>
        <v>0</v>
      </c>
      <c r="D1515" s="28"/>
      <c r="F1515" s="28"/>
      <c r="G1515" s="28">
        <f t="shared" si="74"/>
        <v>0</v>
      </c>
      <c r="I1515" s="28"/>
      <c r="J1515" s="28"/>
      <c r="K1515" s="41"/>
      <c r="L1515" s="41"/>
      <c r="M1515" s="41"/>
      <c r="N1515" s="41"/>
      <c r="O1515" s="28"/>
      <c r="P1515" s="31" t="str">
        <f t="shared" si="72"/>
        <v>No</v>
      </c>
      <c r="X1515" s="41"/>
      <c r="Y1515" s="41"/>
      <c r="Z1515" s="41"/>
      <c r="AA1515" s="41"/>
      <c r="AB1515" s="28"/>
      <c r="AD1515" s="31"/>
      <c r="AE1515" s="41"/>
      <c r="AF1515" s="41"/>
      <c r="AG1515" s="41"/>
      <c r="AH1515" s="41"/>
      <c r="AI1515" s="41"/>
      <c r="AJ1515" s="41"/>
      <c r="AK1515" s="41"/>
      <c r="AL1515" s="41"/>
    </row>
    <row r="1516" spans="1:38">
      <c r="A1516" s="8" t="str">
        <f>IF('PART III-DEMOGRAPHICS'!A1516="","",'PART III-DEMOGRAPHICS'!A1516)</f>
        <v/>
      </c>
      <c r="B1516" s="9">
        <f t="shared" si="73"/>
        <v>0</v>
      </c>
      <c r="D1516" s="28"/>
      <c r="F1516" s="28"/>
      <c r="G1516" s="28">
        <f t="shared" si="74"/>
        <v>0</v>
      </c>
      <c r="I1516" s="28"/>
      <c r="J1516" s="28"/>
      <c r="K1516" s="41"/>
      <c r="L1516" s="41"/>
      <c r="M1516" s="41"/>
      <c r="N1516" s="41"/>
      <c r="O1516" s="28"/>
      <c r="P1516" s="31" t="str">
        <f t="shared" si="72"/>
        <v>No</v>
      </c>
      <c r="X1516" s="41"/>
      <c r="Y1516" s="41"/>
      <c r="Z1516" s="41"/>
      <c r="AA1516" s="41"/>
      <c r="AB1516" s="28"/>
      <c r="AD1516" s="31"/>
      <c r="AE1516" s="41"/>
      <c r="AF1516" s="41"/>
      <c r="AG1516" s="41"/>
      <c r="AH1516" s="41"/>
      <c r="AI1516" s="41"/>
      <c r="AJ1516" s="41"/>
      <c r="AK1516" s="41"/>
      <c r="AL1516" s="41"/>
    </row>
    <row r="1517" spans="1:38">
      <c r="A1517" s="8" t="str">
        <f>IF('PART III-DEMOGRAPHICS'!A1517="","",'PART III-DEMOGRAPHICS'!A1517)</f>
        <v/>
      </c>
      <c r="B1517" s="9">
        <f t="shared" si="73"/>
        <v>0</v>
      </c>
      <c r="D1517" s="28"/>
      <c r="F1517" s="28"/>
      <c r="G1517" s="28">
        <f t="shared" si="74"/>
        <v>0</v>
      </c>
      <c r="I1517" s="28"/>
      <c r="J1517" s="28"/>
      <c r="K1517" s="41"/>
      <c r="L1517" s="41"/>
      <c r="M1517" s="41"/>
      <c r="N1517" s="41"/>
      <c r="O1517" s="28"/>
      <c r="P1517" s="31" t="str">
        <f t="shared" si="72"/>
        <v>No</v>
      </c>
      <c r="X1517" s="41"/>
      <c r="Y1517" s="41"/>
      <c r="Z1517" s="41"/>
      <c r="AA1517" s="41"/>
      <c r="AB1517" s="28"/>
      <c r="AD1517" s="31"/>
      <c r="AE1517" s="41"/>
      <c r="AF1517" s="41"/>
      <c r="AG1517" s="41"/>
      <c r="AH1517" s="41"/>
      <c r="AI1517" s="41"/>
      <c r="AJ1517" s="41"/>
      <c r="AK1517" s="41"/>
      <c r="AL1517" s="41"/>
    </row>
    <row r="1518" spans="1:38">
      <c r="A1518" s="8" t="str">
        <f>IF('PART III-DEMOGRAPHICS'!A1518="","",'PART III-DEMOGRAPHICS'!A1518)</f>
        <v/>
      </c>
      <c r="B1518" s="9">
        <f t="shared" si="73"/>
        <v>0</v>
      </c>
      <c r="D1518" s="28"/>
      <c r="F1518" s="28"/>
      <c r="G1518" s="28">
        <f t="shared" si="74"/>
        <v>0</v>
      </c>
      <c r="I1518" s="28"/>
      <c r="J1518" s="28"/>
      <c r="K1518" s="41"/>
      <c r="L1518" s="41"/>
      <c r="M1518" s="41"/>
      <c r="N1518" s="41"/>
      <c r="O1518" s="28"/>
      <c r="P1518" s="31" t="str">
        <f t="shared" si="72"/>
        <v>No</v>
      </c>
      <c r="X1518" s="41"/>
      <c r="Y1518" s="41"/>
      <c r="Z1518" s="41"/>
      <c r="AA1518" s="41"/>
      <c r="AB1518" s="28"/>
      <c r="AD1518" s="31"/>
      <c r="AE1518" s="41"/>
      <c r="AF1518" s="41"/>
      <c r="AG1518" s="41"/>
      <c r="AH1518" s="41"/>
      <c r="AI1518" s="41"/>
      <c r="AJ1518" s="41"/>
      <c r="AK1518" s="41"/>
      <c r="AL1518" s="41"/>
    </row>
    <row r="1519" spans="1:38">
      <c r="A1519" s="8" t="str">
        <f>IF('PART III-DEMOGRAPHICS'!A1519="","",'PART III-DEMOGRAPHICS'!A1519)</f>
        <v/>
      </c>
      <c r="B1519" s="9">
        <f t="shared" si="73"/>
        <v>0</v>
      </c>
      <c r="D1519" s="28"/>
      <c r="F1519" s="28"/>
      <c r="G1519" s="28">
        <f t="shared" si="74"/>
        <v>0</v>
      </c>
      <c r="I1519" s="28"/>
      <c r="J1519" s="28"/>
      <c r="K1519" s="41"/>
      <c r="L1519" s="41"/>
      <c r="M1519" s="41"/>
      <c r="N1519" s="41"/>
      <c r="O1519" s="28"/>
      <c r="P1519" s="31" t="str">
        <f t="shared" si="72"/>
        <v>No</v>
      </c>
      <c r="X1519" s="41"/>
      <c r="Y1519" s="41"/>
      <c r="Z1519" s="41"/>
      <c r="AA1519" s="41"/>
      <c r="AB1519" s="28"/>
      <c r="AD1519" s="31"/>
      <c r="AE1519" s="41"/>
      <c r="AF1519" s="41"/>
      <c r="AG1519" s="41"/>
      <c r="AH1519" s="41"/>
      <c r="AI1519" s="41"/>
      <c r="AJ1519" s="41"/>
      <c r="AK1519" s="41"/>
      <c r="AL1519" s="41"/>
    </row>
    <row r="1520" spans="1:38">
      <c r="A1520" s="8" t="str">
        <f>IF('PART III-DEMOGRAPHICS'!A1520="","",'PART III-DEMOGRAPHICS'!A1520)</f>
        <v/>
      </c>
      <c r="B1520" s="9">
        <f t="shared" si="73"/>
        <v>0</v>
      </c>
      <c r="D1520" s="28"/>
      <c r="F1520" s="28"/>
      <c r="G1520" s="28">
        <f t="shared" si="74"/>
        <v>0</v>
      </c>
      <c r="I1520" s="28"/>
      <c r="J1520" s="28"/>
      <c r="K1520" s="41"/>
      <c r="L1520" s="41"/>
      <c r="M1520" s="41"/>
      <c r="N1520" s="41"/>
      <c r="O1520" s="28"/>
      <c r="P1520" s="31" t="str">
        <f t="shared" si="72"/>
        <v>No</v>
      </c>
      <c r="X1520" s="41"/>
      <c r="Y1520" s="41"/>
      <c r="Z1520" s="41"/>
      <c r="AA1520" s="41"/>
      <c r="AB1520" s="28"/>
      <c r="AD1520" s="31"/>
      <c r="AE1520" s="41"/>
      <c r="AF1520" s="41"/>
      <c r="AG1520" s="41"/>
      <c r="AH1520" s="41"/>
      <c r="AI1520" s="41"/>
      <c r="AJ1520" s="41"/>
      <c r="AK1520" s="41"/>
      <c r="AL1520" s="41"/>
    </row>
    <row r="1521" spans="1:38">
      <c r="A1521" s="8" t="str">
        <f>IF('PART III-DEMOGRAPHICS'!A1521="","",'PART III-DEMOGRAPHICS'!A1521)</f>
        <v/>
      </c>
      <c r="B1521" s="9">
        <f t="shared" si="73"/>
        <v>0</v>
      </c>
      <c r="D1521" s="28"/>
      <c r="F1521" s="28"/>
      <c r="G1521" s="28">
        <f t="shared" si="74"/>
        <v>0</v>
      </c>
      <c r="I1521" s="28"/>
      <c r="J1521" s="28"/>
      <c r="K1521" s="41"/>
      <c r="L1521" s="41"/>
      <c r="M1521" s="41"/>
      <c r="N1521" s="41"/>
      <c r="O1521" s="28"/>
      <c r="P1521" s="31" t="str">
        <f t="shared" si="72"/>
        <v>No</v>
      </c>
      <c r="X1521" s="41"/>
      <c r="Y1521" s="41"/>
      <c r="Z1521" s="41"/>
      <c r="AA1521" s="41"/>
      <c r="AB1521" s="28"/>
      <c r="AD1521" s="31"/>
      <c r="AE1521" s="41"/>
      <c r="AF1521" s="41"/>
      <c r="AG1521" s="41"/>
      <c r="AH1521" s="41"/>
      <c r="AI1521" s="41"/>
      <c r="AJ1521" s="41"/>
      <c r="AK1521" s="41"/>
      <c r="AL1521" s="41"/>
    </row>
    <row r="1522" spans="1:38">
      <c r="A1522" s="8" t="str">
        <f>IF('PART III-DEMOGRAPHICS'!A1522="","",'PART III-DEMOGRAPHICS'!A1522)</f>
        <v/>
      </c>
      <c r="B1522" s="9">
        <f t="shared" si="73"/>
        <v>0</v>
      </c>
      <c r="D1522" s="28"/>
      <c r="F1522" s="28"/>
      <c r="G1522" s="28">
        <f t="shared" si="74"/>
        <v>0</v>
      </c>
      <c r="I1522" s="28"/>
      <c r="J1522" s="28"/>
      <c r="K1522" s="41"/>
      <c r="L1522" s="41"/>
      <c r="M1522" s="41"/>
      <c r="N1522" s="41"/>
      <c r="O1522" s="28"/>
      <c r="P1522" s="31" t="str">
        <f t="shared" si="72"/>
        <v>No</v>
      </c>
      <c r="X1522" s="41"/>
      <c r="Y1522" s="41"/>
      <c r="Z1522" s="41"/>
      <c r="AA1522" s="41"/>
      <c r="AB1522" s="28"/>
      <c r="AD1522" s="31"/>
      <c r="AE1522" s="41"/>
      <c r="AF1522" s="41"/>
      <c r="AG1522" s="41"/>
      <c r="AH1522" s="41"/>
      <c r="AI1522" s="41"/>
      <c r="AJ1522" s="41"/>
      <c r="AK1522" s="41"/>
      <c r="AL1522" s="41"/>
    </row>
    <row r="1523" spans="1:38">
      <c r="A1523" s="8" t="str">
        <f>IF('PART III-DEMOGRAPHICS'!A1523="","",'PART III-DEMOGRAPHICS'!A1523)</f>
        <v/>
      </c>
      <c r="B1523" s="9">
        <f t="shared" si="73"/>
        <v>0</v>
      </c>
      <c r="D1523" s="28"/>
      <c r="F1523" s="28"/>
      <c r="G1523" s="28">
        <f t="shared" si="74"/>
        <v>0</v>
      </c>
      <c r="I1523" s="28"/>
      <c r="J1523" s="28"/>
      <c r="K1523" s="41"/>
      <c r="L1523" s="41"/>
      <c r="M1523" s="41"/>
      <c r="N1523" s="41"/>
      <c r="O1523" s="28"/>
      <c r="P1523" s="31" t="str">
        <f t="shared" si="72"/>
        <v>No</v>
      </c>
      <c r="X1523" s="41"/>
      <c r="Y1523" s="41"/>
      <c r="Z1523" s="41"/>
      <c r="AA1523" s="41"/>
      <c r="AB1523" s="28"/>
      <c r="AD1523" s="31"/>
      <c r="AE1523" s="41"/>
      <c r="AF1523" s="41"/>
      <c r="AG1523" s="41"/>
      <c r="AH1523" s="41"/>
      <c r="AI1523" s="41"/>
      <c r="AJ1523" s="41"/>
      <c r="AK1523" s="41"/>
      <c r="AL1523" s="41"/>
    </row>
    <row r="1524" spans="1:38">
      <c r="A1524" s="8" t="str">
        <f>IF('PART III-DEMOGRAPHICS'!A1524="","",'PART III-DEMOGRAPHICS'!A1524)</f>
        <v/>
      </c>
      <c r="B1524" s="9">
        <f t="shared" si="73"/>
        <v>0</v>
      </c>
      <c r="D1524" s="28"/>
      <c r="F1524" s="28"/>
      <c r="G1524" s="28">
        <f t="shared" si="74"/>
        <v>0</v>
      </c>
      <c r="I1524" s="28"/>
      <c r="J1524" s="28"/>
      <c r="K1524" s="41"/>
      <c r="L1524" s="41"/>
      <c r="M1524" s="41"/>
      <c r="N1524" s="41"/>
      <c r="O1524" s="28"/>
      <c r="P1524" s="31" t="str">
        <f t="shared" si="72"/>
        <v>No</v>
      </c>
      <c r="X1524" s="41"/>
      <c r="Y1524" s="41"/>
      <c r="Z1524" s="41"/>
      <c r="AA1524" s="41"/>
      <c r="AB1524" s="28"/>
      <c r="AD1524" s="31"/>
      <c r="AE1524" s="41"/>
      <c r="AF1524" s="41"/>
      <c r="AG1524" s="41"/>
      <c r="AH1524" s="41"/>
      <c r="AI1524" s="41"/>
      <c r="AJ1524" s="41"/>
      <c r="AK1524" s="41"/>
      <c r="AL1524" s="41"/>
    </row>
    <row r="1525" spans="1:38">
      <c r="A1525" s="8" t="str">
        <f>IF('PART III-DEMOGRAPHICS'!A1525="","",'PART III-DEMOGRAPHICS'!A1525)</f>
        <v/>
      </c>
      <c r="B1525" s="9">
        <f t="shared" si="73"/>
        <v>0</v>
      </c>
      <c r="D1525" s="28"/>
      <c r="F1525" s="28"/>
      <c r="G1525" s="28">
        <f t="shared" si="74"/>
        <v>0</v>
      </c>
      <c r="I1525" s="28"/>
      <c r="J1525" s="28"/>
      <c r="K1525" s="41"/>
      <c r="L1525" s="41"/>
      <c r="M1525" s="41"/>
      <c r="N1525" s="41"/>
      <c r="O1525" s="28"/>
      <c r="P1525" s="31" t="str">
        <f t="shared" si="72"/>
        <v>No</v>
      </c>
      <c r="X1525" s="41"/>
      <c r="Y1525" s="41"/>
      <c r="Z1525" s="41"/>
      <c r="AA1525" s="41"/>
      <c r="AB1525" s="28"/>
      <c r="AD1525" s="31"/>
      <c r="AE1525" s="41"/>
      <c r="AF1525" s="41"/>
      <c r="AG1525" s="41"/>
      <c r="AH1525" s="41"/>
      <c r="AI1525" s="41"/>
      <c r="AJ1525" s="41"/>
      <c r="AK1525" s="41"/>
      <c r="AL1525" s="41"/>
    </row>
    <row r="1526" spans="1:38">
      <c r="A1526" s="8" t="str">
        <f>IF('PART III-DEMOGRAPHICS'!A1526="","",'PART III-DEMOGRAPHICS'!A1526)</f>
        <v/>
      </c>
      <c r="B1526" s="9">
        <f t="shared" si="73"/>
        <v>0</v>
      </c>
      <c r="D1526" s="28"/>
      <c r="F1526" s="28"/>
      <c r="G1526" s="28">
        <f t="shared" si="74"/>
        <v>0</v>
      </c>
      <c r="I1526" s="28"/>
      <c r="J1526" s="28"/>
      <c r="K1526" s="41"/>
      <c r="L1526" s="41"/>
      <c r="M1526" s="41"/>
      <c r="N1526" s="41"/>
      <c r="O1526" s="28"/>
      <c r="P1526" s="31" t="str">
        <f t="shared" si="72"/>
        <v>No</v>
      </c>
      <c r="X1526" s="41"/>
      <c r="Y1526" s="41"/>
      <c r="Z1526" s="41"/>
      <c r="AA1526" s="41"/>
      <c r="AB1526" s="28"/>
      <c r="AD1526" s="31"/>
      <c r="AE1526" s="41"/>
      <c r="AF1526" s="41"/>
      <c r="AG1526" s="41"/>
      <c r="AH1526" s="41"/>
      <c r="AI1526" s="41"/>
      <c r="AJ1526" s="41"/>
      <c r="AK1526" s="41"/>
      <c r="AL1526" s="41"/>
    </row>
    <row r="1527" spans="1:38">
      <c r="A1527" s="8" t="str">
        <f>IF('PART III-DEMOGRAPHICS'!A1527="","",'PART III-DEMOGRAPHICS'!A1527)</f>
        <v/>
      </c>
      <c r="B1527" s="9">
        <f t="shared" si="73"/>
        <v>0</v>
      </c>
      <c r="D1527" s="28"/>
      <c r="F1527" s="28"/>
      <c r="G1527" s="28">
        <f t="shared" si="74"/>
        <v>0</v>
      </c>
      <c r="I1527" s="28"/>
      <c r="J1527" s="28"/>
      <c r="K1527" s="41"/>
      <c r="L1527" s="41"/>
      <c r="M1527" s="41"/>
      <c r="N1527" s="41"/>
      <c r="O1527" s="28"/>
      <c r="P1527" s="31" t="str">
        <f t="shared" si="72"/>
        <v>No</v>
      </c>
      <c r="X1527" s="41"/>
      <c r="Y1527" s="41"/>
      <c r="Z1527" s="41"/>
      <c r="AA1527" s="41"/>
      <c r="AB1527" s="28"/>
      <c r="AD1527" s="31"/>
      <c r="AE1527" s="41"/>
      <c r="AF1527" s="41"/>
      <c r="AG1527" s="41"/>
      <c r="AH1527" s="41"/>
      <c r="AI1527" s="41"/>
      <c r="AJ1527" s="41"/>
      <c r="AK1527" s="41"/>
      <c r="AL1527" s="41"/>
    </row>
    <row r="1528" spans="1:38">
      <c r="A1528" s="8" t="str">
        <f>IF('PART III-DEMOGRAPHICS'!A1528="","",'PART III-DEMOGRAPHICS'!A1528)</f>
        <v/>
      </c>
      <c r="B1528" s="9">
        <f t="shared" si="73"/>
        <v>0</v>
      </c>
      <c r="D1528" s="28"/>
      <c r="F1528" s="28"/>
      <c r="G1528" s="28">
        <f t="shared" si="74"/>
        <v>0</v>
      </c>
      <c r="I1528" s="28"/>
      <c r="J1528" s="28"/>
      <c r="K1528" s="41"/>
      <c r="L1528" s="41"/>
      <c r="M1528" s="41"/>
      <c r="N1528" s="41"/>
      <c r="O1528" s="28"/>
      <c r="P1528" s="31" t="str">
        <f t="shared" si="72"/>
        <v>No</v>
      </c>
      <c r="X1528" s="41"/>
      <c r="Y1528" s="41"/>
      <c r="Z1528" s="41"/>
      <c r="AA1528" s="41"/>
      <c r="AB1528" s="28"/>
      <c r="AD1528" s="31"/>
      <c r="AE1528" s="41"/>
      <c r="AF1528" s="41"/>
      <c r="AG1528" s="41"/>
      <c r="AH1528" s="41"/>
      <c r="AI1528" s="41"/>
      <c r="AJ1528" s="41"/>
      <c r="AK1528" s="41"/>
      <c r="AL1528" s="41"/>
    </row>
    <row r="1529" spans="1:38">
      <c r="A1529" s="8" t="str">
        <f>IF('PART III-DEMOGRAPHICS'!A1529="","",'PART III-DEMOGRAPHICS'!A1529)</f>
        <v/>
      </c>
      <c r="B1529" s="9">
        <f t="shared" si="73"/>
        <v>0</v>
      </c>
      <c r="D1529" s="28"/>
      <c r="F1529" s="28"/>
      <c r="G1529" s="28">
        <f t="shared" si="74"/>
        <v>0</v>
      </c>
      <c r="I1529" s="28"/>
      <c r="J1529" s="28"/>
      <c r="K1529" s="41"/>
      <c r="L1529" s="41"/>
      <c r="M1529" s="41"/>
      <c r="N1529" s="41"/>
      <c r="O1529" s="28"/>
      <c r="P1529" s="31" t="str">
        <f t="shared" si="72"/>
        <v>No</v>
      </c>
      <c r="X1529" s="41"/>
      <c r="Y1529" s="41"/>
      <c r="Z1529" s="41"/>
      <c r="AA1529" s="41"/>
      <c r="AB1529" s="28"/>
      <c r="AD1529" s="31"/>
      <c r="AE1529" s="41"/>
      <c r="AF1529" s="41"/>
      <c r="AG1529" s="41"/>
      <c r="AH1529" s="41"/>
      <c r="AI1529" s="41"/>
      <c r="AJ1529" s="41"/>
      <c r="AK1529" s="41"/>
      <c r="AL1529" s="41"/>
    </row>
    <row r="1530" spans="1:38">
      <c r="A1530" s="8" t="str">
        <f>IF('PART III-DEMOGRAPHICS'!A1530="","",'PART III-DEMOGRAPHICS'!A1530)</f>
        <v/>
      </c>
      <c r="B1530" s="9">
        <f t="shared" si="73"/>
        <v>0</v>
      </c>
      <c r="D1530" s="28"/>
      <c r="F1530" s="28"/>
      <c r="G1530" s="28">
        <f t="shared" si="74"/>
        <v>0</v>
      </c>
      <c r="I1530" s="28"/>
      <c r="J1530" s="28"/>
      <c r="K1530" s="41"/>
      <c r="L1530" s="41"/>
      <c r="M1530" s="41"/>
      <c r="N1530" s="41"/>
      <c r="O1530" s="28"/>
      <c r="P1530" s="31" t="str">
        <f t="shared" si="72"/>
        <v>No</v>
      </c>
      <c r="X1530" s="41"/>
      <c r="Y1530" s="41"/>
      <c r="Z1530" s="41"/>
      <c r="AA1530" s="41"/>
      <c r="AB1530" s="28"/>
      <c r="AD1530" s="31"/>
      <c r="AE1530" s="41"/>
      <c r="AF1530" s="41"/>
      <c r="AG1530" s="41"/>
      <c r="AH1530" s="41"/>
      <c r="AI1530" s="41"/>
      <c r="AJ1530" s="41"/>
      <c r="AK1530" s="41"/>
      <c r="AL1530" s="41"/>
    </row>
    <row r="1531" spans="1:38">
      <c r="A1531" s="8" t="str">
        <f>IF('PART III-DEMOGRAPHICS'!A1531="","",'PART III-DEMOGRAPHICS'!A1531)</f>
        <v/>
      </c>
      <c r="B1531" s="9">
        <f t="shared" si="73"/>
        <v>0</v>
      </c>
      <c r="D1531" s="28"/>
      <c r="F1531" s="28"/>
      <c r="G1531" s="28">
        <f t="shared" si="74"/>
        <v>0</v>
      </c>
      <c r="I1531" s="28"/>
      <c r="J1531" s="28"/>
      <c r="K1531" s="41"/>
      <c r="L1531" s="41"/>
      <c r="M1531" s="41"/>
      <c r="N1531" s="41"/>
      <c r="O1531" s="28"/>
      <c r="P1531" s="31" t="str">
        <f t="shared" si="72"/>
        <v>No</v>
      </c>
      <c r="X1531" s="41"/>
      <c r="Y1531" s="41"/>
      <c r="Z1531" s="41"/>
      <c r="AA1531" s="41"/>
      <c r="AB1531" s="28"/>
      <c r="AD1531" s="31"/>
      <c r="AE1531" s="41"/>
      <c r="AF1531" s="41"/>
      <c r="AG1531" s="41"/>
      <c r="AH1531" s="41"/>
      <c r="AI1531" s="41"/>
      <c r="AJ1531" s="41"/>
      <c r="AK1531" s="41"/>
      <c r="AL1531" s="41"/>
    </row>
    <row r="1532" spans="1:38">
      <c r="A1532" s="8" t="str">
        <f>IF('PART III-DEMOGRAPHICS'!A1532="","",'PART III-DEMOGRAPHICS'!A1532)</f>
        <v/>
      </c>
      <c r="B1532" s="9">
        <f t="shared" si="73"/>
        <v>0</v>
      </c>
      <c r="D1532" s="28"/>
      <c r="F1532" s="28"/>
      <c r="G1532" s="28">
        <f t="shared" si="74"/>
        <v>0</v>
      </c>
      <c r="I1532" s="28"/>
      <c r="J1532" s="28"/>
      <c r="K1532" s="41"/>
      <c r="L1532" s="41"/>
      <c r="M1532" s="41"/>
      <c r="N1532" s="41"/>
      <c r="O1532" s="28"/>
      <c r="P1532" s="31" t="str">
        <f t="shared" si="72"/>
        <v>No</v>
      </c>
      <c r="X1532" s="41"/>
      <c r="Y1532" s="41"/>
      <c r="Z1532" s="41"/>
      <c r="AA1532" s="41"/>
      <c r="AB1532" s="28"/>
      <c r="AD1532" s="31"/>
      <c r="AE1532" s="41"/>
      <c r="AF1532" s="41"/>
      <c r="AG1532" s="41"/>
      <c r="AH1532" s="41"/>
      <c r="AI1532" s="41"/>
      <c r="AJ1532" s="41"/>
      <c r="AK1532" s="41"/>
      <c r="AL1532" s="41"/>
    </row>
    <row r="1533" spans="1:38">
      <c r="A1533" s="8" t="str">
        <f>IF('PART III-DEMOGRAPHICS'!A1533="","",'PART III-DEMOGRAPHICS'!A1533)</f>
        <v/>
      </c>
      <c r="B1533" s="9">
        <f t="shared" si="73"/>
        <v>0</v>
      </c>
      <c r="D1533" s="28"/>
      <c r="F1533" s="28"/>
      <c r="G1533" s="28">
        <f t="shared" si="74"/>
        <v>0</v>
      </c>
      <c r="I1533" s="28"/>
      <c r="J1533" s="28"/>
      <c r="K1533" s="41"/>
      <c r="L1533" s="41"/>
      <c r="M1533" s="41"/>
      <c r="N1533" s="41"/>
      <c r="O1533" s="28"/>
      <c r="P1533" s="31" t="str">
        <f t="shared" si="72"/>
        <v>No</v>
      </c>
      <c r="X1533" s="41"/>
      <c r="Y1533" s="41"/>
      <c r="Z1533" s="41"/>
      <c r="AA1533" s="41"/>
      <c r="AB1533" s="28"/>
      <c r="AD1533" s="31"/>
      <c r="AE1533" s="41"/>
      <c r="AF1533" s="41"/>
      <c r="AG1533" s="41"/>
      <c r="AH1533" s="41"/>
      <c r="AI1533" s="41"/>
      <c r="AJ1533" s="41"/>
      <c r="AK1533" s="41"/>
      <c r="AL1533" s="41"/>
    </row>
    <row r="1534" spans="1:38">
      <c r="A1534" s="8" t="str">
        <f>IF('PART III-DEMOGRAPHICS'!A1534="","",'PART III-DEMOGRAPHICS'!A1534)</f>
        <v/>
      </c>
      <c r="B1534" s="9">
        <f t="shared" si="73"/>
        <v>0</v>
      </c>
      <c r="D1534" s="28"/>
      <c r="F1534" s="28"/>
      <c r="G1534" s="28">
        <f t="shared" si="74"/>
        <v>0</v>
      </c>
      <c r="I1534" s="28"/>
      <c r="J1534" s="28"/>
      <c r="K1534" s="41"/>
      <c r="L1534" s="41"/>
      <c r="M1534" s="41"/>
      <c r="N1534" s="41"/>
      <c r="O1534" s="28"/>
      <c r="P1534" s="31" t="str">
        <f t="shared" si="72"/>
        <v>No</v>
      </c>
      <c r="X1534" s="41"/>
      <c r="Y1534" s="41"/>
      <c r="Z1534" s="41"/>
      <c r="AA1534" s="41"/>
      <c r="AB1534" s="28"/>
      <c r="AD1534" s="31"/>
      <c r="AE1534" s="41"/>
      <c r="AF1534" s="41"/>
      <c r="AG1534" s="41"/>
      <c r="AH1534" s="41"/>
      <c r="AI1534" s="41"/>
      <c r="AJ1534" s="41"/>
      <c r="AK1534" s="41"/>
      <c r="AL1534" s="41"/>
    </row>
    <row r="1535" spans="1:38">
      <c r="A1535" s="8" t="str">
        <f>IF('PART III-DEMOGRAPHICS'!A1535="","",'PART III-DEMOGRAPHICS'!A1535)</f>
        <v/>
      </c>
      <c r="B1535" s="9">
        <f t="shared" si="73"/>
        <v>0</v>
      </c>
      <c r="D1535" s="28"/>
      <c r="F1535" s="28"/>
      <c r="G1535" s="28">
        <f t="shared" si="74"/>
        <v>0</v>
      </c>
      <c r="I1535" s="28"/>
      <c r="J1535" s="28"/>
      <c r="K1535" s="41"/>
      <c r="L1535" s="41"/>
      <c r="M1535" s="41"/>
      <c r="N1535" s="41"/>
      <c r="O1535" s="28"/>
      <c r="P1535" s="31" t="str">
        <f t="shared" si="72"/>
        <v>No</v>
      </c>
      <c r="X1535" s="41"/>
      <c r="Y1535" s="41"/>
      <c r="Z1535" s="41"/>
      <c r="AA1535" s="41"/>
      <c r="AB1535" s="28"/>
      <c r="AD1535" s="31"/>
      <c r="AE1535" s="41"/>
      <c r="AF1535" s="41"/>
      <c r="AG1535" s="41"/>
      <c r="AH1535" s="41"/>
      <c r="AI1535" s="41"/>
      <c r="AJ1535" s="41"/>
      <c r="AK1535" s="41"/>
      <c r="AL1535" s="41"/>
    </row>
    <row r="1536" spans="1:38">
      <c r="A1536" s="8" t="str">
        <f>IF('PART III-DEMOGRAPHICS'!A1536="","",'PART III-DEMOGRAPHICS'!A1536)</f>
        <v/>
      </c>
      <c r="B1536" s="9">
        <f t="shared" si="73"/>
        <v>0</v>
      </c>
      <c r="D1536" s="28"/>
      <c r="F1536" s="28"/>
      <c r="G1536" s="28">
        <f t="shared" si="74"/>
        <v>0</v>
      </c>
      <c r="I1536" s="28"/>
      <c r="J1536" s="28"/>
      <c r="K1536" s="41"/>
      <c r="L1536" s="41"/>
      <c r="M1536" s="41"/>
      <c r="N1536" s="41"/>
      <c r="O1536" s="28"/>
      <c r="P1536" s="31" t="str">
        <f t="shared" si="72"/>
        <v>No</v>
      </c>
      <c r="X1536" s="41"/>
      <c r="Y1536" s="41"/>
      <c r="Z1536" s="41"/>
      <c r="AA1536" s="41"/>
      <c r="AB1536" s="28"/>
      <c r="AD1536" s="31"/>
      <c r="AE1536" s="41"/>
      <c r="AF1536" s="41"/>
      <c r="AG1536" s="41"/>
      <c r="AH1536" s="41"/>
      <c r="AI1536" s="41"/>
      <c r="AJ1536" s="41"/>
      <c r="AK1536" s="41"/>
      <c r="AL1536" s="41"/>
    </row>
    <row r="1537" spans="1:38">
      <c r="A1537" s="8" t="str">
        <f>IF('PART III-DEMOGRAPHICS'!A1537="","",'PART III-DEMOGRAPHICS'!A1537)</f>
        <v/>
      </c>
      <c r="B1537" s="9">
        <f t="shared" si="73"/>
        <v>0</v>
      </c>
      <c r="D1537" s="28"/>
      <c r="F1537" s="28"/>
      <c r="G1537" s="28">
        <f t="shared" si="74"/>
        <v>0</v>
      </c>
      <c r="I1537" s="28"/>
      <c r="J1537" s="28"/>
      <c r="K1537" s="41"/>
      <c r="L1537" s="41"/>
      <c r="M1537" s="41"/>
      <c r="N1537" s="41"/>
      <c r="O1537" s="28"/>
      <c r="P1537" s="31" t="str">
        <f t="shared" si="72"/>
        <v>No</v>
      </c>
      <c r="X1537" s="41"/>
      <c r="Y1537" s="41"/>
      <c r="Z1537" s="41"/>
      <c r="AA1537" s="41"/>
      <c r="AB1537" s="28"/>
      <c r="AD1537" s="31"/>
      <c r="AE1537" s="41"/>
      <c r="AF1537" s="41"/>
      <c r="AG1537" s="41"/>
      <c r="AH1537" s="41"/>
      <c r="AI1537" s="41"/>
      <c r="AJ1537" s="41"/>
      <c r="AK1537" s="41"/>
      <c r="AL1537" s="41"/>
    </row>
    <row r="1538" spans="1:38">
      <c r="A1538" s="8" t="str">
        <f>IF('PART III-DEMOGRAPHICS'!A1538="","",'PART III-DEMOGRAPHICS'!A1538)</f>
        <v/>
      </c>
      <c r="B1538" s="9">
        <f t="shared" si="73"/>
        <v>0</v>
      </c>
      <c r="D1538" s="28"/>
      <c r="F1538" s="28"/>
      <c r="G1538" s="28">
        <f t="shared" si="74"/>
        <v>0</v>
      </c>
      <c r="I1538" s="28"/>
      <c r="J1538" s="28"/>
      <c r="K1538" s="41"/>
      <c r="L1538" s="41"/>
      <c r="M1538" s="41"/>
      <c r="N1538" s="41"/>
      <c r="O1538" s="28"/>
      <c r="P1538" s="31" t="str">
        <f t="shared" si="72"/>
        <v>No</v>
      </c>
      <c r="X1538" s="41"/>
      <c r="Y1538" s="41"/>
      <c r="Z1538" s="41"/>
      <c r="AA1538" s="41"/>
      <c r="AB1538" s="28"/>
      <c r="AD1538" s="31"/>
      <c r="AE1538" s="41"/>
      <c r="AF1538" s="41"/>
      <c r="AG1538" s="41"/>
      <c r="AH1538" s="41"/>
      <c r="AI1538" s="41"/>
      <c r="AJ1538" s="41"/>
      <c r="AK1538" s="41"/>
      <c r="AL1538" s="41"/>
    </row>
    <row r="1539" spans="1:38">
      <c r="A1539" s="8" t="str">
        <f>IF('PART III-DEMOGRAPHICS'!A1539="","",'PART III-DEMOGRAPHICS'!A1539)</f>
        <v/>
      </c>
      <c r="B1539" s="9">
        <f t="shared" si="73"/>
        <v>0</v>
      </c>
      <c r="D1539" s="28"/>
      <c r="F1539" s="28"/>
      <c r="G1539" s="28">
        <f t="shared" si="74"/>
        <v>0</v>
      </c>
      <c r="I1539" s="28"/>
      <c r="J1539" s="28"/>
      <c r="K1539" s="41"/>
      <c r="L1539" s="41"/>
      <c r="M1539" s="41"/>
      <c r="N1539" s="41"/>
      <c r="O1539" s="28"/>
      <c r="P1539" s="31" t="str">
        <f t="shared" si="72"/>
        <v>No</v>
      </c>
      <c r="X1539" s="41"/>
      <c r="Y1539" s="41"/>
      <c r="Z1539" s="41"/>
      <c r="AA1539" s="41"/>
      <c r="AB1539" s="28"/>
      <c r="AD1539" s="31"/>
      <c r="AE1539" s="41"/>
      <c r="AF1539" s="41"/>
      <c r="AG1539" s="41"/>
      <c r="AH1539" s="41"/>
      <c r="AI1539" s="41"/>
      <c r="AJ1539" s="41"/>
      <c r="AK1539" s="41"/>
      <c r="AL1539" s="41"/>
    </row>
    <row r="1540" spans="1:38">
      <c r="A1540" s="8" t="str">
        <f>IF('PART III-DEMOGRAPHICS'!A1540="","",'PART III-DEMOGRAPHICS'!A1540)</f>
        <v/>
      </c>
      <c r="B1540" s="9">
        <f t="shared" si="73"/>
        <v>0</v>
      </c>
      <c r="D1540" s="28"/>
      <c r="F1540" s="28"/>
      <c r="G1540" s="28">
        <f t="shared" si="74"/>
        <v>0</v>
      </c>
      <c r="I1540" s="28"/>
      <c r="J1540" s="28"/>
      <c r="K1540" s="41"/>
      <c r="L1540" s="41"/>
      <c r="M1540" s="41"/>
      <c r="N1540" s="41"/>
      <c r="O1540" s="28"/>
      <c r="P1540" s="31" t="str">
        <f t="shared" si="72"/>
        <v>No</v>
      </c>
      <c r="X1540" s="41"/>
      <c r="Y1540" s="41"/>
      <c r="Z1540" s="41"/>
      <c r="AA1540" s="41"/>
      <c r="AB1540" s="28"/>
      <c r="AD1540" s="31"/>
      <c r="AE1540" s="41"/>
      <c r="AF1540" s="41"/>
      <c r="AG1540" s="41"/>
      <c r="AH1540" s="41"/>
      <c r="AI1540" s="41"/>
      <c r="AJ1540" s="41"/>
      <c r="AK1540" s="41"/>
      <c r="AL1540" s="41"/>
    </row>
    <row r="1541" spans="1:38">
      <c r="A1541" s="8" t="str">
        <f>IF('PART III-DEMOGRAPHICS'!A1541="","",'PART III-DEMOGRAPHICS'!A1541)</f>
        <v/>
      </c>
      <c r="B1541" s="9">
        <f t="shared" si="73"/>
        <v>0</v>
      </c>
      <c r="D1541" s="28"/>
      <c r="F1541" s="28"/>
      <c r="G1541" s="28">
        <f t="shared" si="74"/>
        <v>0</v>
      </c>
      <c r="I1541" s="28"/>
      <c r="J1541" s="28"/>
      <c r="K1541" s="41"/>
      <c r="L1541" s="41"/>
      <c r="M1541" s="41"/>
      <c r="N1541" s="41"/>
      <c r="O1541" s="28"/>
      <c r="P1541" s="31" t="str">
        <f t="shared" si="72"/>
        <v>No</v>
      </c>
      <c r="X1541" s="41"/>
      <c r="Y1541" s="41"/>
      <c r="Z1541" s="41"/>
      <c r="AA1541" s="41"/>
      <c r="AB1541" s="28"/>
      <c r="AD1541" s="31"/>
      <c r="AE1541" s="41"/>
      <c r="AF1541" s="41"/>
      <c r="AG1541" s="41"/>
      <c r="AH1541" s="41"/>
      <c r="AI1541" s="41"/>
      <c r="AJ1541" s="41"/>
      <c r="AK1541" s="41"/>
      <c r="AL1541" s="41"/>
    </row>
    <row r="1542" spans="1:38">
      <c r="A1542" s="8" t="str">
        <f>IF('PART III-DEMOGRAPHICS'!A1542="","",'PART III-DEMOGRAPHICS'!A1542)</f>
        <v/>
      </c>
      <c r="B1542" s="9">
        <f t="shared" si="73"/>
        <v>0</v>
      </c>
      <c r="D1542" s="28"/>
      <c r="F1542" s="28"/>
      <c r="G1542" s="28">
        <f t="shared" si="74"/>
        <v>0</v>
      </c>
      <c r="I1542" s="28"/>
      <c r="J1542" s="28"/>
      <c r="K1542" s="41"/>
      <c r="L1542" s="41"/>
      <c r="M1542" s="41"/>
      <c r="N1542" s="41"/>
      <c r="O1542" s="28"/>
      <c r="P1542" s="31" t="str">
        <f t="shared" si="72"/>
        <v>No</v>
      </c>
      <c r="X1542" s="41"/>
      <c r="Y1542" s="41"/>
      <c r="Z1542" s="41"/>
      <c r="AA1542" s="41"/>
      <c r="AB1542" s="28"/>
      <c r="AD1542" s="31"/>
      <c r="AE1542" s="41"/>
      <c r="AF1542" s="41"/>
      <c r="AG1542" s="41"/>
      <c r="AH1542" s="41"/>
      <c r="AI1542" s="41"/>
      <c r="AJ1542" s="41"/>
      <c r="AK1542" s="41"/>
      <c r="AL1542" s="41"/>
    </row>
    <row r="1543" spans="1:38">
      <c r="A1543" s="8" t="str">
        <f>IF('PART III-DEMOGRAPHICS'!A1543="","",'PART III-DEMOGRAPHICS'!A1543)</f>
        <v/>
      </c>
      <c r="B1543" s="9">
        <f t="shared" si="73"/>
        <v>0</v>
      </c>
      <c r="D1543" s="28"/>
      <c r="F1543" s="28"/>
      <c r="G1543" s="28">
        <f t="shared" si="74"/>
        <v>0</v>
      </c>
      <c r="I1543" s="28"/>
      <c r="J1543" s="28"/>
      <c r="K1543" s="41"/>
      <c r="L1543" s="41"/>
      <c r="M1543" s="41"/>
      <c r="N1543" s="41"/>
      <c r="O1543" s="28"/>
      <c r="P1543" s="31" t="str">
        <f t="shared" si="72"/>
        <v>No</v>
      </c>
      <c r="X1543" s="41"/>
      <c r="Y1543" s="41"/>
      <c r="Z1543" s="41"/>
      <c r="AA1543" s="41"/>
      <c r="AB1543" s="28"/>
      <c r="AD1543" s="31"/>
      <c r="AE1543" s="41"/>
      <c r="AF1543" s="41"/>
      <c r="AG1543" s="41"/>
      <c r="AH1543" s="41"/>
      <c r="AI1543" s="41"/>
      <c r="AJ1543" s="41"/>
      <c r="AK1543" s="41"/>
      <c r="AL1543" s="41"/>
    </row>
    <row r="1544" spans="1:38">
      <c r="A1544" s="8" t="str">
        <f>IF('PART III-DEMOGRAPHICS'!A1544="","",'PART III-DEMOGRAPHICS'!A1544)</f>
        <v/>
      </c>
      <c r="B1544" s="9">
        <f t="shared" si="73"/>
        <v>0</v>
      </c>
      <c r="D1544" s="28"/>
      <c r="F1544" s="28"/>
      <c r="G1544" s="28">
        <f t="shared" si="74"/>
        <v>0</v>
      </c>
      <c r="I1544" s="28"/>
      <c r="J1544" s="28"/>
      <c r="K1544" s="41"/>
      <c r="L1544" s="41"/>
      <c r="M1544" s="41"/>
      <c r="N1544" s="41"/>
      <c r="O1544" s="28"/>
      <c r="P1544" s="31" t="str">
        <f t="shared" ref="P1544:P1607" si="75">IF(OR(Q1544="Yes",R1544="Yes",S1544="Yes",T1544="Yes",U1544="Yes",V1544="Yes",W1544="Yes"),"Yes","No")</f>
        <v>No</v>
      </c>
      <c r="X1544" s="41"/>
      <c r="Y1544" s="41"/>
      <c r="Z1544" s="41"/>
      <c r="AA1544" s="41"/>
      <c r="AB1544" s="28"/>
      <c r="AD1544" s="31"/>
      <c r="AE1544" s="41"/>
      <c r="AF1544" s="41"/>
      <c r="AG1544" s="41"/>
      <c r="AH1544" s="41"/>
      <c r="AI1544" s="41"/>
      <c r="AJ1544" s="41"/>
      <c r="AK1544" s="41"/>
      <c r="AL1544" s="41"/>
    </row>
    <row r="1545" spans="1:38">
      <c r="A1545" s="8" t="str">
        <f>IF('PART III-DEMOGRAPHICS'!A1545="","",'PART III-DEMOGRAPHICS'!A1545)</f>
        <v/>
      </c>
      <c r="B1545" s="9">
        <f t="shared" si="73"/>
        <v>0</v>
      </c>
      <c r="D1545" s="28"/>
      <c r="F1545" s="28"/>
      <c r="G1545" s="28">
        <f t="shared" si="74"/>
        <v>0</v>
      </c>
      <c r="I1545" s="28"/>
      <c r="J1545" s="28"/>
      <c r="K1545" s="41"/>
      <c r="L1545" s="41"/>
      <c r="M1545" s="41"/>
      <c r="N1545" s="41"/>
      <c r="O1545" s="28"/>
      <c r="P1545" s="31" t="str">
        <f t="shared" si="75"/>
        <v>No</v>
      </c>
      <c r="X1545" s="41"/>
      <c r="Y1545" s="41"/>
      <c r="Z1545" s="41"/>
      <c r="AA1545" s="41"/>
      <c r="AB1545" s="28"/>
      <c r="AD1545" s="31"/>
      <c r="AE1545" s="41"/>
      <c r="AF1545" s="41"/>
      <c r="AG1545" s="41"/>
      <c r="AH1545" s="41"/>
      <c r="AI1545" s="41"/>
      <c r="AJ1545" s="41"/>
      <c r="AK1545" s="41"/>
      <c r="AL1545" s="41"/>
    </row>
    <row r="1546" spans="1:38">
      <c r="A1546" s="8" t="str">
        <f>IF('PART III-DEMOGRAPHICS'!A1546="","",'PART III-DEMOGRAPHICS'!A1546)</f>
        <v/>
      </c>
      <c r="B1546" s="9">
        <f t="shared" si="73"/>
        <v>0</v>
      </c>
      <c r="D1546" s="28"/>
      <c r="F1546" s="28"/>
      <c r="G1546" s="28">
        <f t="shared" si="74"/>
        <v>0</v>
      </c>
      <c r="I1546" s="28"/>
      <c r="J1546" s="28"/>
      <c r="K1546" s="41"/>
      <c r="L1546" s="41"/>
      <c r="M1546" s="41"/>
      <c r="N1546" s="41"/>
      <c r="O1546" s="28"/>
      <c r="P1546" s="31" t="str">
        <f t="shared" si="75"/>
        <v>No</v>
      </c>
      <c r="X1546" s="41"/>
      <c r="Y1546" s="41"/>
      <c r="Z1546" s="41"/>
      <c r="AA1546" s="41"/>
      <c r="AB1546" s="28"/>
      <c r="AD1546" s="31"/>
      <c r="AE1546" s="41"/>
      <c r="AF1546" s="41"/>
      <c r="AG1546" s="41"/>
      <c r="AH1546" s="41"/>
      <c r="AI1546" s="41"/>
      <c r="AJ1546" s="41"/>
      <c r="AK1546" s="41"/>
      <c r="AL1546" s="41"/>
    </row>
    <row r="1547" spans="1:38">
      <c r="A1547" s="8" t="str">
        <f>IF('PART III-DEMOGRAPHICS'!A1547="","",'PART III-DEMOGRAPHICS'!A1547)</f>
        <v/>
      </c>
      <c r="B1547" s="9">
        <f t="shared" ref="B1547:B1610" si="76">D1547+F1547</f>
        <v>0</v>
      </c>
      <c r="D1547" s="28"/>
      <c r="F1547" s="28"/>
      <c r="G1547" s="28">
        <f t="shared" ref="G1547:G1610" si="77">I1547+J1547</f>
        <v>0</v>
      </c>
      <c r="I1547" s="28"/>
      <c r="J1547" s="28"/>
      <c r="K1547" s="41"/>
      <c r="L1547" s="41"/>
      <c r="M1547" s="41"/>
      <c r="N1547" s="41"/>
      <c r="O1547" s="28"/>
      <c r="P1547" s="31" t="str">
        <f t="shared" si="75"/>
        <v>No</v>
      </c>
      <c r="X1547" s="41"/>
      <c r="Y1547" s="41"/>
      <c r="Z1547" s="41"/>
      <c r="AA1547" s="41"/>
      <c r="AB1547" s="28"/>
      <c r="AD1547" s="31"/>
      <c r="AE1547" s="41"/>
      <c r="AF1547" s="41"/>
      <c r="AG1547" s="41"/>
      <c r="AH1547" s="41"/>
      <c r="AI1547" s="41"/>
      <c r="AJ1547" s="41"/>
      <c r="AK1547" s="41"/>
      <c r="AL1547" s="41"/>
    </row>
    <row r="1548" spans="1:38">
      <c r="A1548" s="8" t="str">
        <f>IF('PART III-DEMOGRAPHICS'!A1548="","",'PART III-DEMOGRAPHICS'!A1548)</f>
        <v/>
      </c>
      <c r="B1548" s="9">
        <f t="shared" si="76"/>
        <v>0</v>
      </c>
      <c r="D1548" s="28"/>
      <c r="F1548" s="28"/>
      <c r="G1548" s="28">
        <f t="shared" si="77"/>
        <v>0</v>
      </c>
      <c r="I1548" s="28"/>
      <c r="J1548" s="28"/>
      <c r="K1548" s="41"/>
      <c r="L1548" s="41"/>
      <c r="M1548" s="41"/>
      <c r="N1548" s="41"/>
      <c r="O1548" s="28"/>
      <c r="P1548" s="31" t="str">
        <f t="shared" si="75"/>
        <v>No</v>
      </c>
      <c r="X1548" s="41"/>
      <c r="Y1548" s="41"/>
      <c r="Z1548" s="41"/>
      <c r="AA1548" s="41"/>
      <c r="AB1548" s="28"/>
      <c r="AD1548" s="31"/>
      <c r="AE1548" s="41"/>
      <c r="AF1548" s="41"/>
      <c r="AG1548" s="41"/>
      <c r="AH1548" s="41"/>
      <c r="AI1548" s="41"/>
      <c r="AJ1548" s="41"/>
      <c r="AK1548" s="41"/>
      <c r="AL1548" s="41"/>
    </row>
    <row r="1549" spans="1:38">
      <c r="A1549" s="8" t="str">
        <f>IF('PART III-DEMOGRAPHICS'!A1549="","",'PART III-DEMOGRAPHICS'!A1549)</f>
        <v/>
      </c>
      <c r="B1549" s="9">
        <f t="shared" si="76"/>
        <v>0</v>
      </c>
      <c r="D1549" s="28"/>
      <c r="F1549" s="28"/>
      <c r="G1549" s="28">
        <f t="shared" si="77"/>
        <v>0</v>
      </c>
      <c r="I1549" s="28"/>
      <c r="J1549" s="28"/>
      <c r="K1549" s="41"/>
      <c r="L1549" s="41"/>
      <c r="M1549" s="41"/>
      <c r="N1549" s="41"/>
      <c r="O1549" s="28"/>
      <c r="P1549" s="31" t="str">
        <f t="shared" si="75"/>
        <v>No</v>
      </c>
      <c r="X1549" s="41"/>
      <c r="Y1549" s="41"/>
      <c r="Z1549" s="41"/>
      <c r="AA1549" s="41"/>
      <c r="AB1549" s="28"/>
      <c r="AD1549" s="31"/>
      <c r="AE1549" s="41"/>
      <c r="AF1549" s="41"/>
      <c r="AG1549" s="41"/>
      <c r="AH1549" s="41"/>
      <c r="AI1549" s="41"/>
      <c r="AJ1549" s="41"/>
      <c r="AK1549" s="41"/>
      <c r="AL1549" s="41"/>
    </row>
    <row r="1550" spans="1:38">
      <c r="A1550" s="8" t="str">
        <f>IF('PART III-DEMOGRAPHICS'!A1550="","",'PART III-DEMOGRAPHICS'!A1550)</f>
        <v/>
      </c>
      <c r="B1550" s="9">
        <f t="shared" si="76"/>
        <v>0</v>
      </c>
      <c r="D1550" s="28"/>
      <c r="F1550" s="28"/>
      <c r="G1550" s="28">
        <f t="shared" si="77"/>
        <v>0</v>
      </c>
      <c r="I1550" s="28"/>
      <c r="J1550" s="28"/>
      <c r="K1550" s="41"/>
      <c r="L1550" s="41"/>
      <c r="M1550" s="41"/>
      <c r="N1550" s="41"/>
      <c r="O1550" s="28"/>
      <c r="P1550" s="31" t="str">
        <f t="shared" si="75"/>
        <v>No</v>
      </c>
      <c r="X1550" s="41"/>
      <c r="Y1550" s="41"/>
      <c r="Z1550" s="41"/>
      <c r="AA1550" s="41"/>
      <c r="AB1550" s="28"/>
      <c r="AD1550" s="31"/>
      <c r="AE1550" s="41"/>
      <c r="AF1550" s="41"/>
      <c r="AG1550" s="41"/>
      <c r="AH1550" s="41"/>
      <c r="AI1550" s="41"/>
      <c r="AJ1550" s="41"/>
      <c r="AK1550" s="41"/>
      <c r="AL1550" s="41"/>
    </row>
    <row r="1551" spans="1:38">
      <c r="A1551" s="8" t="str">
        <f>IF('PART III-DEMOGRAPHICS'!A1551="","",'PART III-DEMOGRAPHICS'!A1551)</f>
        <v/>
      </c>
      <c r="B1551" s="9">
        <f t="shared" si="76"/>
        <v>0</v>
      </c>
      <c r="D1551" s="28"/>
      <c r="F1551" s="28"/>
      <c r="G1551" s="28">
        <f t="shared" si="77"/>
        <v>0</v>
      </c>
      <c r="I1551" s="28"/>
      <c r="J1551" s="28"/>
      <c r="K1551" s="41"/>
      <c r="L1551" s="41"/>
      <c r="M1551" s="41"/>
      <c r="N1551" s="41"/>
      <c r="O1551" s="28"/>
      <c r="P1551" s="31" t="str">
        <f t="shared" si="75"/>
        <v>No</v>
      </c>
      <c r="X1551" s="41"/>
      <c r="Y1551" s="41"/>
      <c r="Z1551" s="41"/>
      <c r="AA1551" s="41"/>
      <c r="AB1551" s="28"/>
      <c r="AD1551" s="31"/>
      <c r="AE1551" s="41"/>
      <c r="AF1551" s="41"/>
      <c r="AG1551" s="41"/>
      <c r="AH1551" s="41"/>
      <c r="AI1551" s="41"/>
      <c r="AJ1551" s="41"/>
      <c r="AK1551" s="41"/>
      <c r="AL1551" s="41"/>
    </row>
    <row r="1552" spans="1:38">
      <c r="A1552" s="8" t="str">
        <f>IF('PART III-DEMOGRAPHICS'!A1552="","",'PART III-DEMOGRAPHICS'!A1552)</f>
        <v/>
      </c>
      <c r="B1552" s="9">
        <f t="shared" si="76"/>
        <v>0</v>
      </c>
      <c r="D1552" s="28"/>
      <c r="F1552" s="28"/>
      <c r="G1552" s="28">
        <f t="shared" si="77"/>
        <v>0</v>
      </c>
      <c r="I1552" s="28"/>
      <c r="J1552" s="28"/>
      <c r="K1552" s="41"/>
      <c r="L1552" s="41"/>
      <c r="M1552" s="41"/>
      <c r="N1552" s="41"/>
      <c r="O1552" s="28"/>
      <c r="P1552" s="31" t="str">
        <f t="shared" si="75"/>
        <v>No</v>
      </c>
      <c r="X1552" s="41"/>
      <c r="Y1552" s="41"/>
      <c r="Z1552" s="41"/>
      <c r="AA1552" s="41"/>
      <c r="AB1552" s="28"/>
      <c r="AD1552" s="31"/>
      <c r="AE1552" s="41"/>
      <c r="AF1552" s="41"/>
      <c r="AG1552" s="41"/>
      <c r="AH1552" s="41"/>
      <c r="AI1552" s="41"/>
      <c r="AJ1552" s="41"/>
      <c r="AK1552" s="41"/>
      <c r="AL1552" s="41"/>
    </row>
    <row r="1553" spans="1:38">
      <c r="A1553" s="8" t="str">
        <f>IF('PART III-DEMOGRAPHICS'!A1553="","",'PART III-DEMOGRAPHICS'!A1553)</f>
        <v/>
      </c>
      <c r="B1553" s="9">
        <f t="shared" si="76"/>
        <v>0</v>
      </c>
      <c r="D1553" s="28"/>
      <c r="F1553" s="28"/>
      <c r="G1553" s="28">
        <f t="shared" si="77"/>
        <v>0</v>
      </c>
      <c r="I1553" s="28"/>
      <c r="J1553" s="28"/>
      <c r="K1553" s="41"/>
      <c r="L1553" s="41"/>
      <c r="M1553" s="41"/>
      <c r="N1553" s="41"/>
      <c r="O1553" s="28"/>
      <c r="P1553" s="31" t="str">
        <f t="shared" si="75"/>
        <v>No</v>
      </c>
      <c r="X1553" s="41"/>
      <c r="Y1553" s="41"/>
      <c r="Z1553" s="41"/>
      <c r="AA1553" s="41"/>
      <c r="AB1553" s="28"/>
      <c r="AD1553" s="31"/>
      <c r="AE1553" s="41"/>
      <c r="AF1553" s="41"/>
      <c r="AG1553" s="41"/>
      <c r="AH1553" s="41"/>
      <c r="AI1553" s="41"/>
      <c r="AJ1553" s="41"/>
      <c r="AK1553" s="41"/>
      <c r="AL1553" s="41"/>
    </row>
    <row r="1554" spans="1:38">
      <c r="A1554" s="8" t="str">
        <f>IF('PART III-DEMOGRAPHICS'!A1554="","",'PART III-DEMOGRAPHICS'!A1554)</f>
        <v/>
      </c>
      <c r="B1554" s="9">
        <f t="shared" si="76"/>
        <v>0</v>
      </c>
      <c r="D1554" s="28"/>
      <c r="F1554" s="28"/>
      <c r="G1554" s="28">
        <f t="shared" si="77"/>
        <v>0</v>
      </c>
      <c r="I1554" s="28"/>
      <c r="J1554" s="28"/>
      <c r="K1554" s="41"/>
      <c r="L1554" s="41"/>
      <c r="M1554" s="41"/>
      <c r="N1554" s="41"/>
      <c r="O1554" s="28"/>
      <c r="P1554" s="31" t="str">
        <f t="shared" si="75"/>
        <v>No</v>
      </c>
      <c r="X1554" s="41"/>
      <c r="Y1554" s="41"/>
      <c r="Z1554" s="41"/>
      <c r="AA1554" s="41"/>
      <c r="AB1554" s="28"/>
      <c r="AD1554" s="31"/>
      <c r="AE1554" s="41"/>
      <c r="AF1554" s="41"/>
      <c r="AG1554" s="41"/>
      <c r="AH1554" s="41"/>
      <c r="AI1554" s="41"/>
      <c r="AJ1554" s="41"/>
      <c r="AK1554" s="41"/>
      <c r="AL1554" s="41"/>
    </row>
    <row r="1555" spans="1:38">
      <c r="A1555" s="8" t="str">
        <f>IF('PART III-DEMOGRAPHICS'!A1555="","",'PART III-DEMOGRAPHICS'!A1555)</f>
        <v/>
      </c>
      <c r="B1555" s="9">
        <f t="shared" si="76"/>
        <v>0</v>
      </c>
      <c r="D1555" s="28"/>
      <c r="F1555" s="28"/>
      <c r="G1555" s="28">
        <f t="shared" si="77"/>
        <v>0</v>
      </c>
      <c r="I1555" s="28"/>
      <c r="J1555" s="28"/>
      <c r="K1555" s="41"/>
      <c r="L1555" s="41"/>
      <c r="M1555" s="41"/>
      <c r="N1555" s="41"/>
      <c r="O1555" s="28"/>
      <c r="P1555" s="31" t="str">
        <f t="shared" si="75"/>
        <v>No</v>
      </c>
      <c r="X1555" s="41"/>
      <c r="Y1555" s="41"/>
      <c r="Z1555" s="41"/>
      <c r="AA1555" s="41"/>
      <c r="AB1555" s="28"/>
      <c r="AD1555" s="31"/>
      <c r="AE1555" s="41"/>
      <c r="AF1555" s="41"/>
      <c r="AG1555" s="41"/>
      <c r="AH1555" s="41"/>
      <c r="AI1555" s="41"/>
      <c r="AJ1555" s="41"/>
      <c r="AK1555" s="41"/>
      <c r="AL1555" s="41"/>
    </row>
    <row r="1556" spans="1:38">
      <c r="A1556" s="8" t="str">
        <f>IF('PART III-DEMOGRAPHICS'!A1556="","",'PART III-DEMOGRAPHICS'!A1556)</f>
        <v/>
      </c>
      <c r="B1556" s="9">
        <f t="shared" si="76"/>
        <v>0</v>
      </c>
      <c r="D1556" s="28"/>
      <c r="F1556" s="28"/>
      <c r="G1556" s="28">
        <f t="shared" si="77"/>
        <v>0</v>
      </c>
      <c r="I1556" s="28"/>
      <c r="J1556" s="28"/>
      <c r="K1556" s="41"/>
      <c r="L1556" s="41"/>
      <c r="M1556" s="41"/>
      <c r="N1556" s="41"/>
      <c r="O1556" s="28"/>
      <c r="P1556" s="31" t="str">
        <f t="shared" si="75"/>
        <v>No</v>
      </c>
      <c r="X1556" s="41"/>
      <c r="Y1556" s="41"/>
      <c r="Z1556" s="41"/>
      <c r="AA1556" s="41"/>
      <c r="AB1556" s="28"/>
      <c r="AD1556" s="31"/>
      <c r="AE1556" s="41"/>
      <c r="AF1556" s="41"/>
      <c r="AG1556" s="41"/>
      <c r="AH1556" s="41"/>
      <c r="AI1556" s="41"/>
      <c r="AJ1556" s="41"/>
      <c r="AK1556" s="41"/>
      <c r="AL1556" s="41"/>
    </row>
    <row r="1557" spans="1:38">
      <c r="A1557" s="8" t="str">
        <f>IF('PART III-DEMOGRAPHICS'!A1557="","",'PART III-DEMOGRAPHICS'!A1557)</f>
        <v/>
      </c>
      <c r="B1557" s="9">
        <f t="shared" si="76"/>
        <v>0</v>
      </c>
      <c r="D1557" s="28"/>
      <c r="F1557" s="28"/>
      <c r="G1557" s="28">
        <f t="shared" si="77"/>
        <v>0</v>
      </c>
      <c r="I1557" s="28"/>
      <c r="J1557" s="28"/>
      <c r="K1557" s="41"/>
      <c r="L1557" s="41"/>
      <c r="M1557" s="41"/>
      <c r="N1557" s="41"/>
      <c r="O1557" s="28"/>
      <c r="P1557" s="31" t="str">
        <f t="shared" si="75"/>
        <v>No</v>
      </c>
      <c r="X1557" s="41"/>
      <c r="Y1557" s="41"/>
      <c r="Z1557" s="41"/>
      <c r="AA1557" s="41"/>
      <c r="AB1557" s="28"/>
      <c r="AD1557" s="31"/>
      <c r="AE1557" s="41"/>
      <c r="AF1557" s="41"/>
      <c r="AG1557" s="41"/>
      <c r="AH1557" s="41"/>
      <c r="AI1557" s="41"/>
      <c r="AJ1557" s="41"/>
      <c r="AK1557" s="41"/>
      <c r="AL1557" s="41"/>
    </row>
    <row r="1558" spans="1:38">
      <c r="A1558" s="8" t="str">
        <f>IF('PART III-DEMOGRAPHICS'!A1558="","",'PART III-DEMOGRAPHICS'!A1558)</f>
        <v/>
      </c>
      <c r="B1558" s="9">
        <f t="shared" si="76"/>
        <v>0</v>
      </c>
      <c r="D1558" s="28"/>
      <c r="F1558" s="28"/>
      <c r="G1558" s="28">
        <f t="shared" si="77"/>
        <v>0</v>
      </c>
      <c r="I1558" s="28"/>
      <c r="J1558" s="28"/>
      <c r="K1558" s="41"/>
      <c r="L1558" s="41"/>
      <c r="M1558" s="41"/>
      <c r="N1558" s="41"/>
      <c r="O1558" s="28"/>
      <c r="P1558" s="31" t="str">
        <f t="shared" si="75"/>
        <v>No</v>
      </c>
      <c r="X1558" s="41"/>
      <c r="Y1558" s="41"/>
      <c r="Z1558" s="41"/>
      <c r="AA1558" s="41"/>
      <c r="AB1558" s="28"/>
      <c r="AD1558" s="31"/>
      <c r="AE1558" s="41"/>
      <c r="AF1558" s="41"/>
      <c r="AG1558" s="41"/>
      <c r="AH1558" s="41"/>
      <c r="AI1558" s="41"/>
      <c r="AJ1558" s="41"/>
      <c r="AK1558" s="41"/>
      <c r="AL1558" s="41"/>
    </row>
    <row r="1559" spans="1:38">
      <c r="A1559" s="8" t="str">
        <f>IF('PART III-DEMOGRAPHICS'!A1559="","",'PART III-DEMOGRAPHICS'!A1559)</f>
        <v/>
      </c>
      <c r="B1559" s="9">
        <f t="shared" si="76"/>
        <v>0</v>
      </c>
      <c r="D1559" s="28"/>
      <c r="F1559" s="28"/>
      <c r="G1559" s="28">
        <f t="shared" si="77"/>
        <v>0</v>
      </c>
      <c r="I1559" s="28"/>
      <c r="J1559" s="28"/>
      <c r="K1559" s="41"/>
      <c r="L1559" s="41"/>
      <c r="M1559" s="41"/>
      <c r="N1559" s="41"/>
      <c r="O1559" s="28"/>
      <c r="P1559" s="31" t="str">
        <f t="shared" si="75"/>
        <v>No</v>
      </c>
      <c r="X1559" s="41"/>
      <c r="Y1559" s="41"/>
      <c r="Z1559" s="41"/>
      <c r="AA1559" s="41"/>
      <c r="AB1559" s="28"/>
      <c r="AD1559" s="31"/>
      <c r="AE1559" s="41"/>
      <c r="AF1559" s="41"/>
      <c r="AG1559" s="41"/>
      <c r="AH1559" s="41"/>
      <c r="AI1559" s="41"/>
      <c r="AJ1559" s="41"/>
      <c r="AK1559" s="41"/>
      <c r="AL1559" s="41"/>
    </row>
    <row r="1560" spans="1:38">
      <c r="A1560" s="8" t="str">
        <f>IF('PART III-DEMOGRAPHICS'!A1560="","",'PART III-DEMOGRAPHICS'!A1560)</f>
        <v/>
      </c>
      <c r="B1560" s="9">
        <f t="shared" si="76"/>
        <v>0</v>
      </c>
      <c r="D1560" s="28"/>
      <c r="F1560" s="28"/>
      <c r="G1560" s="28">
        <f t="shared" si="77"/>
        <v>0</v>
      </c>
      <c r="I1560" s="28"/>
      <c r="J1560" s="28"/>
      <c r="K1560" s="41"/>
      <c r="L1560" s="41"/>
      <c r="M1560" s="41"/>
      <c r="N1560" s="41"/>
      <c r="O1560" s="28"/>
      <c r="P1560" s="31" t="str">
        <f t="shared" si="75"/>
        <v>No</v>
      </c>
      <c r="X1560" s="41"/>
      <c r="Y1560" s="41"/>
      <c r="Z1560" s="41"/>
      <c r="AA1560" s="41"/>
      <c r="AB1560" s="28"/>
      <c r="AD1560" s="31"/>
      <c r="AE1560" s="41"/>
      <c r="AF1560" s="41"/>
      <c r="AG1560" s="41"/>
      <c r="AH1560" s="41"/>
      <c r="AI1560" s="41"/>
      <c r="AJ1560" s="41"/>
      <c r="AK1560" s="41"/>
      <c r="AL1560" s="41"/>
    </row>
    <row r="1561" spans="1:38">
      <c r="A1561" s="8" t="str">
        <f>IF('PART III-DEMOGRAPHICS'!A1561="","",'PART III-DEMOGRAPHICS'!A1561)</f>
        <v/>
      </c>
      <c r="B1561" s="9">
        <f t="shared" si="76"/>
        <v>0</v>
      </c>
      <c r="D1561" s="28"/>
      <c r="F1561" s="28"/>
      <c r="G1561" s="28">
        <f t="shared" si="77"/>
        <v>0</v>
      </c>
      <c r="I1561" s="28"/>
      <c r="J1561" s="28"/>
      <c r="K1561" s="41"/>
      <c r="L1561" s="41"/>
      <c r="M1561" s="41"/>
      <c r="N1561" s="41"/>
      <c r="O1561" s="28"/>
      <c r="P1561" s="31" t="str">
        <f t="shared" si="75"/>
        <v>No</v>
      </c>
      <c r="X1561" s="41"/>
      <c r="Y1561" s="41"/>
      <c r="Z1561" s="41"/>
      <c r="AA1561" s="41"/>
      <c r="AB1561" s="28"/>
      <c r="AD1561" s="31"/>
      <c r="AE1561" s="41"/>
      <c r="AF1561" s="41"/>
      <c r="AG1561" s="41"/>
      <c r="AH1561" s="41"/>
      <c r="AI1561" s="41"/>
      <c r="AJ1561" s="41"/>
      <c r="AK1561" s="41"/>
      <c r="AL1561" s="41"/>
    </row>
    <row r="1562" spans="1:38">
      <c r="A1562" s="8" t="str">
        <f>IF('PART III-DEMOGRAPHICS'!A1562="","",'PART III-DEMOGRAPHICS'!A1562)</f>
        <v/>
      </c>
      <c r="B1562" s="9">
        <f t="shared" si="76"/>
        <v>0</v>
      </c>
      <c r="D1562" s="28"/>
      <c r="F1562" s="28"/>
      <c r="G1562" s="28">
        <f t="shared" si="77"/>
        <v>0</v>
      </c>
      <c r="I1562" s="28"/>
      <c r="J1562" s="28"/>
      <c r="K1562" s="41"/>
      <c r="L1562" s="41"/>
      <c r="M1562" s="41"/>
      <c r="N1562" s="41"/>
      <c r="O1562" s="28"/>
      <c r="P1562" s="31" t="str">
        <f t="shared" si="75"/>
        <v>No</v>
      </c>
      <c r="X1562" s="41"/>
      <c r="Y1562" s="41"/>
      <c r="Z1562" s="41"/>
      <c r="AA1562" s="41"/>
      <c r="AB1562" s="28"/>
      <c r="AD1562" s="31"/>
      <c r="AE1562" s="41"/>
      <c r="AF1562" s="41"/>
      <c r="AG1562" s="41"/>
      <c r="AH1562" s="41"/>
      <c r="AI1562" s="41"/>
      <c r="AJ1562" s="41"/>
      <c r="AK1562" s="41"/>
      <c r="AL1562" s="41"/>
    </row>
    <row r="1563" spans="1:38">
      <c r="A1563" s="8" t="str">
        <f>IF('PART III-DEMOGRAPHICS'!A1563="","",'PART III-DEMOGRAPHICS'!A1563)</f>
        <v/>
      </c>
      <c r="B1563" s="9">
        <f t="shared" si="76"/>
        <v>0</v>
      </c>
      <c r="D1563" s="28"/>
      <c r="F1563" s="28"/>
      <c r="G1563" s="28">
        <f t="shared" si="77"/>
        <v>0</v>
      </c>
      <c r="I1563" s="28"/>
      <c r="J1563" s="28"/>
      <c r="K1563" s="41"/>
      <c r="L1563" s="41"/>
      <c r="M1563" s="41"/>
      <c r="N1563" s="41"/>
      <c r="O1563" s="28"/>
      <c r="P1563" s="31" t="str">
        <f t="shared" si="75"/>
        <v>No</v>
      </c>
      <c r="X1563" s="41"/>
      <c r="Y1563" s="41"/>
      <c r="Z1563" s="41"/>
      <c r="AA1563" s="41"/>
      <c r="AB1563" s="28"/>
      <c r="AD1563" s="31"/>
      <c r="AE1563" s="41"/>
      <c r="AF1563" s="41"/>
      <c r="AG1563" s="41"/>
      <c r="AH1563" s="41"/>
      <c r="AI1563" s="41"/>
      <c r="AJ1563" s="41"/>
      <c r="AK1563" s="41"/>
      <c r="AL1563" s="41"/>
    </row>
    <row r="1564" spans="1:38">
      <c r="A1564" s="8" t="str">
        <f>IF('PART III-DEMOGRAPHICS'!A1564="","",'PART III-DEMOGRAPHICS'!A1564)</f>
        <v/>
      </c>
      <c r="B1564" s="9">
        <f t="shared" si="76"/>
        <v>0</v>
      </c>
      <c r="D1564" s="28"/>
      <c r="F1564" s="28"/>
      <c r="G1564" s="28">
        <f t="shared" si="77"/>
        <v>0</v>
      </c>
      <c r="I1564" s="28"/>
      <c r="J1564" s="28"/>
      <c r="K1564" s="41"/>
      <c r="L1564" s="41"/>
      <c r="M1564" s="41"/>
      <c r="N1564" s="41"/>
      <c r="O1564" s="28"/>
      <c r="P1564" s="31" t="str">
        <f t="shared" si="75"/>
        <v>No</v>
      </c>
      <c r="X1564" s="41"/>
      <c r="Y1564" s="41"/>
      <c r="Z1564" s="41"/>
      <c r="AA1564" s="41"/>
      <c r="AB1564" s="28"/>
      <c r="AD1564" s="31"/>
      <c r="AE1564" s="41"/>
      <c r="AF1564" s="41"/>
      <c r="AG1564" s="41"/>
      <c r="AH1564" s="41"/>
      <c r="AI1564" s="41"/>
      <c r="AJ1564" s="41"/>
      <c r="AK1564" s="41"/>
      <c r="AL1564" s="41"/>
    </row>
    <row r="1565" spans="1:38">
      <c r="A1565" s="8" t="str">
        <f>IF('PART III-DEMOGRAPHICS'!A1565="","",'PART III-DEMOGRAPHICS'!A1565)</f>
        <v/>
      </c>
      <c r="B1565" s="9">
        <f t="shared" si="76"/>
        <v>0</v>
      </c>
      <c r="D1565" s="28"/>
      <c r="F1565" s="28"/>
      <c r="G1565" s="28">
        <f t="shared" si="77"/>
        <v>0</v>
      </c>
      <c r="I1565" s="28"/>
      <c r="J1565" s="28"/>
      <c r="K1565" s="41"/>
      <c r="L1565" s="41"/>
      <c r="M1565" s="41"/>
      <c r="N1565" s="41"/>
      <c r="O1565" s="28"/>
      <c r="P1565" s="31" t="str">
        <f t="shared" si="75"/>
        <v>No</v>
      </c>
      <c r="X1565" s="41"/>
      <c r="Y1565" s="41"/>
      <c r="Z1565" s="41"/>
      <c r="AA1565" s="41"/>
      <c r="AB1565" s="28"/>
      <c r="AD1565" s="31"/>
      <c r="AE1565" s="41"/>
      <c r="AF1565" s="41"/>
      <c r="AG1565" s="41"/>
      <c r="AH1565" s="41"/>
      <c r="AI1565" s="41"/>
      <c r="AJ1565" s="41"/>
      <c r="AK1565" s="41"/>
      <c r="AL1565" s="41"/>
    </row>
    <row r="1566" spans="1:38">
      <c r="A1566" s="8" t="str">
        <f>IF('PART III-DEMOGRAPHICS'!A1566="","",'PART III-DEMOGRAPHICS'!A1566)</f>
        <v/>
      </c>
      <c r="B1566" s="9">
        <f t="shared" si="76"/>
        <v>0</v>
      </c>
      <c r="D1566" s="28"/>
      <c r="F1566" s="28"/>
      <c r="G1566" s="28">
        <f t="shared" si="77"/>
        <v>0</v>
      </c>
      <c r="I1566" s="28"/>
      <c r="J1566" s="28"/>
      <c r="K1566" s="41"/>
      <c r="L1566" s="41"/>
      <c r="M1566" s="41"/>
      <c r="N1566" s="41"/>
      <c r="O1566" s="28"/>
      <c r="P1566" s="31" t="str">
        <f t="shared" si="75"/>
        <v>No</v>
      </c>
      <c r="X1566" s="41"/>
      <c r="Y1566" s="41"/>
      <c r="Z1566" s="41"/>
      <c r="AA1566" s="41"/>
      <c r="AB1566" s="28"/>
      <c r="AD1566" s="31"/>
      <c r="AE1566" s="41"/>
      <c r="AF1566" s="41"/>
      <c r="AG1566" s="41"/>
      <c r="AH1566" s="41"/>
      <c r="AI1566" s="41"/>
      <c r="AJ1566" s="41"/>
      <c r="AK1566" s="41"/>
      <c r="AL1566" s="41"/>
    </row>
    <row r="1567" spans="1:38">
      <c r="A1567" s="8" t="str">
        <f>IF('PART III-DEMOGRAPHICS'!A1567="","",'PART III-DEMOGRAPHICS'!A1567)</f>
        <v/>
      </c>
      <c r="B1567" s="9">
        <f t="shared" si="76"/>
        <v>0</v>
      </c>
      <c r="D1567" s="28"/>
      <c r="F1567" s="28"/>
      <c r="G1567" s="28">
        <f t="shared" si="77"/>
        <v>0</v>
      </c>
      <c r="I1567" s="28"/>
      <c r="J1567" s="28"/>
      <c r="K1567" s="41"/>
      <c r="L1567" s="41"/>
      <c r="M1567" s="41"/>
      <c r="N1567" s="41"/>
      <c r="O1567" s="28"/>
      <c r="P1567" s="31" t="str">
        <f t="shared" si="75"/>
        <v>No</v>
      </c>
      <c r="X1567" s="41"/>
      <c r="Y1567" s="41"/>
      <c r="Z1567" s="41"/>
      <c r="AA1567" s="41"/>
      <c r="AB1567" s="28"/>
      <c r="AD1567" s="31"/>
      <c r="AE1567" s="41"/>
      <c r="AF1567" s="41"/>
      <c r="AG1567" s="41"/>
      <c r="AH1567" s="41"/>
      <c r="AI1567" s="41"/>
      <c r="AJ1567" s="41"/>
      <c r="AK1567" s="41"/>
      <c r="AL1567" s="41"/>
    </row>
    <row r="1568" spans="1:38">
      <c r="A1568" s="8" t="str">
        <f>IF('PART III-DEMOGRAPHICS'!A1568="","",'PART III-DEMOGRAPHICS'!A1568)</f>
        <v/>
      </c>
      <c r="B1568" s="9">
        <f t="shared" si="76"/>
        <v>0</v>
      </c>
      <c r="D1568" s="28"/>
      <c r="F1568" s="28"/>
      <c r="G1568" s="28">
        <f t="shared" si="77"/>
        <v>0</v>
      </c>
      <c r="I1568" s="28"/>
      <c r="J1568" s="28"/>
      <c r="K1568" s="41"/>
      <c r="L1568" s="41"/>
      <c r="M1568" s="41"/>
      <c r="N1568" s="41"/>
      <c r="O1568" s="28"/>
      <c r="P1568" s="31" t="str">
        <f t="shared" si="75"/>
        <v>No</v>
      </c>
      <c r="X1568" s="41"/>
      <c r="Y1568" s="41"/>
      <c r="Z1568" s="41"/>
      <c r="AA1568" s="41"/>
      <c r="AB1568" s="28"/>
      <c r="AD1568" s="31"/>
      <c r="AE1568" s="41"/>
      <c r="AF1568" s="41"/>
      <c r="AG1568" s="41"/>
      <c r="AH1568" s="41"/>
      <c r="AI1568" s="41"/>
      <c r="AJ1568" s="41"/>
      <c r="AK1568" s="41"/>
      <c r="AL1568" s="41"/>
    </row>
    <row r="1569" spans="1:38">
      <c r="A1569" s="8" t="str">
        <f>IF('PART III-DEMOGRAPHICS'!A1569="","",'PART III-DEMOGRAPHICS'!A1569)</f>
        <v/>
      </c>
      <c r="B1569" s="9">
        <f t="shared" si="76"/>
        <v>0</v>
      </c>
      <c r="D1569" s="28"/>
      <c r="F1569" s="28"/>
      <c r="G1569" s="28">
        <f t="shared" si="77"/>
        <v>0</v>
      </c>
      <c r="I1569" s="28"/>
      <c r="J1569" s="28"/>
      <c r="K1569" s="41"/>
      <c r="L1569" s="41"/>
      <c r="M1569" s="41"/>
      <c r="N1569" s="41"/>
      <c r="O1569" s="28"/>
      <c r="P1569" s="31" t="str">
        <f t="shared" si="75"/>
        <v>No</v>
      </c>
      <c r="X1569" s="41"/>
      <c r="Y1569" s="41"/>
      <c r="Z1569" s="41"/>
      <c r="AA1569" s="41"/>
      <c r="AB1569" s="28"/>
      <c r="AD1569" s="31"/>
      <c r="AE1569" s="41"/>
      <c r="AF1569" s="41"/>
      <c r="AG1569" s="41"/>
      <c r="AH1569" s="41"/>
      <c r="AI1569" s="41"/>
      <c r="AJ1569" s="41"/>
      <c r="AK1569" s="41"/>
      <c r="AL1569" s="41"/>
    </row>
    <row r="1570" spans="1:38">
      <c r="A1570" s="8" t="str">
        <f>IF('PART III-DEMOGRAPHICS'!A1570="","",'PART III-DEMOGRAPHICS'!A1570)</f>
        <v/>
      </c>
      <c r="B1570" s="9">
        <f t="shared" si="76"/>
        <v>0</v>
      </c>
      <c r="D1570" s="28"/>
      <c r="F1570" s="28"/>
      <c r="G1570" s="28">
        <f t="shared" si="77"/>
        <v>0</v>
      </c>
      <c r="I1570" s="28"/>
      <c r="J1570" s="28"/>
      <c r="K1570" s="41"/>
      <c r="L1570" s="41"/>
      <c r="M1570" s="41"/>
      <c r="N1570" s="41"/>
      <c r="O1570" s="28"/>
      <c r="P1570" s="31" t="str">
        <f t="shared" si="75"/>
        <v>No</v>
      </c>
      <c r="X1570" s="41"/>
      <c r="Y1570" s="41"/>
      <c r="Z1570" s="41"/>
      <c r="AA1570" s="41"/>
      <c r="AB1570" s="28"/>
      <c r="AD1570" s="31"/>
      <c r="AE1570" s="41"/>
      <c r="AF1570" s="41"/>
      <c r="AG1570" s="41"/>
      <c r="AH1570" s="41"/>
      <c r="AI1570" s="41"/>
      <c r="AJ1570" s="41"/>
      <c r="AK1570" s="41"/>
      <c r="AL1570" s="41"/>
    </row>
    <row r="1571" spans="1:38">
      <c r="A1571" s="8" t="str">
        <f>IF('PART III-DEMOGRAPHICS'!A1571="","",'PART III-DEMOGRAPHICS'!A1571)</f>
        <v/>
      </c>
      <c r="B1571" s="9">
        <f t="shared" si="76"/>
        <v>0</v>
      </c>
      <c r="D1571" s="28"/>
      <c r="F1571" s="28"/>
      <c r="G1571" s="28">
        <f t="shared" si="77"/>
        <v>0</v>
      </c>
      <c r="I1571" s="28"/>
      <c r="J1571" s="28"/>
      <c r="K1571" s="41"/>
      <c r="L1571" s="41"/>
      <c r="M1571" s="41"/>
      <c r="N1571" s="41"/>
      <c r="O1571" s="28"/>
      <c r="P1571" s="31" t="str">
        <f t="shared" si="75"/>
        <v>No</v>
      </c>
      <c r="X1571" s="41"/>
      <c r="Y1571" s="41"/>
      <c r="Z1571" s="41"/>
      <c r="AA1571" s="41"/>
      <c r="AB1571" s="28"/>
      <c r="AD1571" s="31"/>
      <c r="AE1571" s="41"/>
      <c r="AF1571" s="41"/>
      <c r="AG1571" s="41"/>
      <c r="AH1571" s="41"/>
      <c r="AI1571" s="41"/>
      <c r="AJ1571" s="41"/>
      <c r="AK1571" s="41"/>
      <c r="AL1571" s="41"/>
    </row>
    <row r="1572" spans="1:38">
      <c r="A1572" s="8" t="str">
        <f>IF('PART III-DEMOGRAPHICS'!A1572="","",'PART III-DEMOGRAPHICS'!A1572)</f>
        <v/>
      </c>
      <c r="B1572" s="9">
        <f t="shared" si="76"/>
        <v>0</v>
      </c>
      <c r="D1572" s="28"/>
      <c r="F1572" s="28"/>
      <c r="G1572" s="28">
        <f t="shared" si="77"/>
        <v>0</v>
      </c>
      <c r="I1572" s="28"/>
      <c r="J1572" s="28"/>
      <c r="K1572" s="41"/>
      <c r="L1572" s="41"/>
      <c r="M1572" s="41"/>
      <c r="N1572" s="41"/>
      <c r="O1572" s="28"/>
      <c r="P1572" s="31" t="str">
        <f t="shared" si="75"/>
        <v>No</v>
      </c>
      <c r="X1572" s="41"/>
      <c r="Y1572" s="41"/>
      <c r="Z1572" s="41"/>
      <c r="AA1572" s="41"/>
      <c r="AB1572" s="28"/>
      <c r="AD1572" s="31"/>
      <c r="AE1572" s="41"/>
      <c r="AF1572" s="41"/>
      <c r="AG1572" s="41"/>
      <c r="AH1572" s="41"/>
      <c r="AI1572" s="41"/>
      <c r="AJ1572" s="41"/>
      <c r="AK1572" s="41"/>
      <c r="AL1572" s="41"/>
    </row>
    <row r="1573" spans="1:38">
      <c r="A1573" s="8" t="str">
        <f>IF('PART III-DEMOGRAPHICS'!A1573="","",'PART III-DEMOGRAPHICS'!A1573)</f>
        <v/>
      </c>
      <c r="B1573" s="9">
        <f t="shared" si="76"/>
        <v>0</v>
      </c>
      <c r="D1573" s="28"/>
      <c r="F1573" s="28"/>
      <c r="G1573" s="28">
        <f t="shared" si="77"/>
        <v>0</v>
      </c>
      <c r="I1573" s="28"/>
      <c r="J1573" s="28"/>
      <c r="K1573" s="41"/>
      <c r="L1573" s="41"/>
      <c r="M1573" s="41"/>
      <c r="N1573" s="41"/>
      <c r="O1573" s="28"/>
      <c r="P1573" s="31" t="str">
        <f t="shared" si="75"/>
        <v>No</v>
      </c>
      <c r="X1573" s="41"/>
      <c r="Y1573" s="41"/>
      <c r="Z1573" s="41"/>
      <c r="AA1573" s="41"/>
      <c r="AB1573" s="28"/>
      <c r="AD1573" s="31"/>
      <c r="AE1573" s="41"/>
      <c r="AF1573" s="41"/>
      <c r="AG1573" s="41"/>
      <c r="AH1573" s="41"/>
      <c r="AI1573" s="41"/>
      <c r="AJ1573" s="41"/>
      <c r="AK1573" s="41"/>
      <c r="AL1573" s="41"/>
    </row>
    <row r="1574" spans="1:38">
      <c r="A1574" s="8" t="str">
        <f>IF('PART III-DEMOGRAPHICS'!A1574="","",'PART III-DEMOGRAPHICS'!A1574)</f>
        <v/>
      </c>
      <c r="B1574" s="9">
        <f t="shared" si="76"/>
        <v>0</v>
      </c>
      <c r="D1574" s="28"/>
      <c r="F1574" s="28"/>
      <c r="G1574" s="28">
        <f t="shared" si="77"/>
        <v>0</v>
      </c>
      <c r="I1574" s="28"/>
      <c r="J1574" s="28"/>
      <c r="K1574" s="41"/>
      <c r="L1574" s="41"/>
      <c r="M1574" s="41"/>
      <c r="N1574" s="41"/>
      <c r="O1574" s="28"/>
      <c r="P1574" s="31" t="str">
        <f t="shared" si="75"/>
        <v>No</v>
      </c>
      <c r="X1574" s="41"/>
      <c r="Y1574" s="41"/>
      <c r="Z1574" s="41"/>
      <c r="AA1574" s="41"/>
      <c r="AB1574" s="28"/>
      <c r="AD1574" s="31"/>
      <c r="AE1574" s="41"/>
      <c r="AF1574" s="41"/>
      <c r="AG1574" s="41"/>
      <c r="AH1574" s="41"/>
      <c r="AI1574" s="41"/>
      <c r="AJ1574" s="41"/>
      <c r="AK1574" s="41"/>
      <c r="AL1574" s="41"/>
    </row>
    <row r="1575" spans="1:38">
      <c r="A1575" s="8" t="str">
        <f>IF('PART III-DEMOGRAPHICS'!A1575="","",'PART III-DEMOGRAPHICS'!A1575)</f>
        <v/>
      </c>
      <c r="B1575" s="9">
        <f t="shared" si="76"/>
        <v>0</v>
      </c>
      <c r="D1575" s="28"/>
      <c r="F1575" s="28"/>
      <c r="G1575" s="28">
        <f t="shared" si="77"/>
        <v>0</v>
      </c>
      <c r="I1575" s="28"/>
      <c r="J1575" s="28"/>
      <c r="K1575" s="41"/>
      <c r="L1575" s="41"/>
      <c r="M1575" s="41"/>
      <c r="N1575" s="41"/>
      <c r="O1575" s="28"/>
      <c r="P1575" s="31" t="str">
        <f t="shared" si="75"/>
        <v>No</v>
      </c>
      <c r="X1575" s="41"/>
      <c r="Y1575" s="41"/>
      <c r="Z1575" s="41"/>
      <c r="AA1575" s="41"/>
      <c r="AB1575" s="28"/>
      <c r="AD1575" s="31"/>
      <c r="AE1575" s="41"/>
      <c r="AF1575" s="41"/>
      <c r="AG1575" s="41"/>
      <c r="AH1575" s="41"/>
      <c r="AI1575" s="41"/>
      <c r="AJ1575" s="41"/>
      <c r="AK1575" s="41"/>
      <c r="AL1575" s="41"/>
    </row>
    <row r="1576" spans="1:38">
      <c r="A1576" s="8" t="str">
        <f>IF('PART III-DEMOGRAPHICS'!A1576="","",'PART III-DEMOGRAPHICS'!A1576)</f>
        <v/>
      </c>
      <c r="B1576" s="9">
        <f t="shared" si="76"/>
        <v>0</v>
      </c>
      <c r="D1576" s="28"/>
      <c r="F1576" s="28"/>
      <c r="G1576" s="28">
        <f t="shared" si="77"/>
        <v>0</v>
      </c>
      <c r="I1576" s="28"/>
      <c r="J1576" s="28"/>
      <c r="K1576" s="41"/>
      <c r="L1576" s="41"/>
      <c r="M1576" s="41"/>
      <c r="N1576" s="41"/>
      <c r="O1576" s="28"/>
      <c r="P1576" s="31" t="str">
        <f t="shared" si="75"/>
        <v>No</v>
      </c>
      <c r="X1576" s="41"/>
      <c r="Y1576" s="41"/>
      <c r="Z1576" s="41"/>
      <c r="AA1576" s="41"/>
      <c r="AB1576" s="28"/>
      <c r="AD1576" s="31"/>
      <c r="AE1576" s="41"/>
      <c r="AF1576" s="41"/>
      <c r="AG1576" s="41"/>
      <c r="AH1576" s="41"/>
      <c r="AI1576" s="41"/>
      <c r="AJ1576" s="41"/>
      <c r="AK1576" s="41"/>
      <c r="AL1576" s="41"/>
    </row>
    <row r="1577" spans="1:38">
      <c r="A1577" s="8" t="str">
        <f>IF('PART III-DEMOGRAPHICS'!A1577="","",'PART III-DEMOGRAPHICS'!A1577)</f>
        <v/>
      </c>
      <c r="B1577" s="9">
        <f t="shared" si="76"/>
        <v>0</v>
      </c>
      <c r="D1577" s="28"/>
      <c r="F1577" s="28"/>
      <c r="G1577" s="28">
        <f t="shared" si="77"/>
        <v>0</v>
      </c>
      <c r="I1577" s="28"/>
      <c r="J1577" s="28"/>
      <c r="K1577" s="41"/>
      <c r="L1577" s="41"/>
      <c r="M1577" s="41"/>
      <c r="N1577" s="41"/>
      <c r="O1577" s="28"/>
      <c r="P1577" s="31" t="str">
        <f t="shared" si="75"/>
        <v>No</v>
      </c>
      <c r="X1577" s="41"/>
      <c r="Y1577" s="41"/>
      <c r="Z1577" s="41"/>
      <c r="AA1577" s="41"/>
      <c r="AB1577" s="28"/>
      <c r="AD1577" s="31"/>
      <c r="AE1577" s="41"/>
      <c r="AF1577" s="41"/>
      <c r="AG1577" s="41"/>
      <c r="AH1577" s="41"/>
      <c r="AI1577" s="41"/>
      <c r="AJ1577" s="41"/>
      <c r="AK1577" s="41"/>
      <c r="AL1577" s="41"/>
    </row>
    <row r="1578" spans="1:38">
      <c r="A1578" s="8" t="str">
        <f>IF('PART III-DEMOGRAPHICS'!A1578="","",'PART III-DEMOGRAPHICS'!A1578)</f>
        <v/>
      </c>
      <c r="B1578" s="9">
        <f t="shared" si="76"/>
        <v>0</v>
      </c>
      <c r="D1578" s="28"/>
      <c r="F1578" s="28"/>
      <c r="G1578" s="28">
        <f t="shared" si="77"/>
        <v>0</v>
      </c>
      <c r="I1578" s="28"/>
      <c r="J1578" s="28"/>
      <c r="K1578" s="41"/>
      <c r="L1578" s="41"/>
      <c r="M1578" s="41"/>
      <c r="N1578" s="41"/>
      <c r="O1578" s="28"/>
      <c r="P1578" s="31" t="str">
        <f t="shared" si="75"/>
        <v>No</v>
      </c>
      <c r="X1578" s="41"/>
      <c r="Y1578" s="41"/>
      <c r="Z1578" s="41"/>
      <c r="AA1578" s="41"/>
      <c r="AB1578" s="28"/>
      <c r="AD1578" s="31"/>
      <c r="AE1578" s="41"/>
      <c r="AF1578" s="41"/>
      <c r="AG1578" s="41"/>
      <c r="AH1578" s="41"/>
      <c r="AI1578" s="41"/>
      <c r="AJ1578" s="41"/>
      <c r="AK1578" s="41"/>
      <c r="AL1578" s="41"/>
    </row>
    <row r="1579" spans="1:38">
      <c r="A1579" s="8" t="str">
        <f>IF('PART III-DEMOGRAPHICS'!A1579="","",'PART III-DEMOGRAPHICS'!A1579)</f>
        <v/>
      </c>
      <c r="B1579" s="9">
        <f t="shared" si="76"/>
        <v>0</v>
      </c>
      <c r="D1579" s="28"/>
      <c r="F1579" s="28"/>
      <c r="G1579" s="28">
        <f t="shared" si="77"/>
        <v>0</v>
      </c>
      <c r="I1579" s="28"/>
      <c r="J1579" s="28"/>
      <c r="K1579" s="41"/>
      <c r="L1579" s="41"/>
      <c r="M1579" s="41"/>
      <c r="N1579" s="41"/>
      <c r="O1579" s="28"/>
      <c r="P1579" s="31" t="str">
        <f t="shared" si="75"/>
        <v>No</v>
      </c>
      <c r="X1579" s="41"/>
      <c r="Y1579" s="41"/>
      <c r="Z1579" s="41"/>
      <c r="AA1579" s="41"/>
      <c r="AB1579" s="28"/>
      <c r="AD1579" s="31"/>
      <c r="AE1579" s="41"/>
      <c r="AF1579" s="41"/>
      <c r="AG1579" s="41"/>
      <c r="AH1579" s="41"/>
      <c r="AI1579" s="41"/>
      <c r="AJ1579" s="41"/>
      <c r="AK1579" s="41"/>
      <c r="AL1579" s="41"/>
    </row>
    <row r="1580" spans="1:38">
      <c r="A1580" s="8" t="str">
        <f>IF('PART III-DEMOGRAPHICS'!A1580="","",'PART III-DEMOGRAPHICS'!A1580)</f>
        <v/>
      </c>
      <c r="B1580" s="9">
        <f t="shared" si="76"/>
        <v>0</v>
      </c>
      <c r="D1580" s="28"/>
      <c r="F1580" s="28"/>
      <c r="G1580" s="28">
        <f t="shared" si="77"/>
        <v>0</v>
      </c>
      <c r="I1580" s="28"/>
      <c r="J1580" s="28"/>
      <c r="K1580" s="41"/>
      <c r="L1580" s="41"/>
      <c r="M1580" s="41"/>
      <c r="N1580" s="41"/>
      <c r="O1580" s="28"/>
      <c r="P1580" s="31" t="str">
        <f t="shared" si="75"/>
        <v>No</v>
      </c>
      <c r="X1580" s="41"/>
      <c r="Y1580" s="41"/>
      <c r="Z1580" s="41"/>
      <c r="AA1580" s="41"/>
      <c r="AB1580" s="28"/>
      <c r="AD1580" s="31"/>
      <c r="AE1580" s="41"/>
      <c r="AF1580" s="41"/>
      <c r="AG1580" s="41"/>
      <c r="AH1580" s="41"/>
      <c r="AI1580" s="41"/>
      <c r="AJ1580" s="41"/>
      <c r="AK1580" s="41"/>
      <c r="AL1580" s="41"/>
    </row>
    <row r="1581" spans="1:38">
      <c r="A1581" s="8" t="str">
        <f>IF('PART III-DEMOGRAPHICS'!A1581="","",'PART III-DEMOGRAPHICS'!A1581)</f>
        <v/>
      </c>
      <c r="B1581" s="9">
        <f t="shared" si="76"/>
        <v>0</v>
      </c>
      <c r="D1581" s="28"/>
      <c r="F1581" s="28"/>
      <c r="G1581" s="28">
        <f t="shared" si="77"/>
        <v>0</v>
      </c>
      <c r="I1581" s="28"/>
      <c r="J1581" s="28"/>
      <c r="K1581" s="41"/>
      <c r="L1581" s="41"/>
      <c r="M1581" s="41"/>
      <c r="N1581" s="41"/>
      <c r="O1581" s="28"/>
      <c r="P1581" s="31" t="str">
        <f t="shared" si="75"/>
        <v>No</v>
      </c>
      <c r="X1581" s="41"/>
      <c r="Y1581" s="41"/>
      <c r="Z1581" s="41"/>
      <c r="AA1581" s="41"/>
      <c r="AB1581" s="28"/>
      <c r="AD1581" s="31"/>
      <c r="AE1581" s="41"/>
      <c r="AF1581" s="41"/>
      <c r="AG1581" s="41"/>
      <c r="AH1581" s="41"/>
      <c r="AI1581" s="41"/>
      <c r="AJ1581" s="41"/>
      <c r="AK1581" s="41"/>
      <c r="AL1581" s="41"/>
    </row>
    <row r="1582" spans="1:38">
      <c r="A1582" s="8" t="str">
        <f>IF('PART III-DEMOGRAPHICS'!A1582="","",'PART III-DEMOGRAPHICS'!A1582)</f>
        <v/>
      </c>
      <c r="B1582" s="9">
        <f t="shared" si="76"/>
        <v>0</v>
      </c>
      <c r="D1582" s="28"/>
      <c r="F1582" s="28"/>
      <c r="G1582" s="28">
        <f t="shared" si="77"/>
        <v>0</v>
      </c>
      <c r="I1582" s="28"/>
      <c r="J1582" s="28"/>
      <c r="K1582" s="41"/>
      <c r="L1582" s="41"/>
      <c r="M1582" s="41"/>
      <c r="N1582" s="41"/>
      <c r="O1582" s="28"/>
      <c r="P1582" s="31" t="str">
        <f t="shared" si="75"/>
        <v>No</v>
      </c>
      <c r="X1582" s="41"/>
      <c r="Y1582" s="41"/>
      <c r="Z1582" s="41"/>
      <c r="AA1582" s="41"/>
      <c r="AB1582" s="28"/>
      <c r="AD1582" s="31"/>
      <c r="AE1582" s="41"/>
      <c r="AF1582" s="41"/>
      <c r="AG1582" s="41"/>
      <c r="AH1582" s="41"/>
      <c r="AI1582" s="41"/>
      <c r="AJ1582" s="41"/>
      <c r="AK1582" s="41"/>
      <c r="AL1582" s="41"/>
    </row>
    <row r="1583" spans="1:38">
      <c r="A1583" s="8" t="str">
        <f>IF('PART III-DEMOGRAPHICS'!A1583="","",'PART III-DEMOGRAPHICS'!A1583)</f>
        <v/>
      </c>
      <c r="B1583" s="9">
        <f t="shared" si="76"/>
        <v>0</v>
      </c>
      <c r="D1583" s="28"/>
      <c r="F1583" s="28"/>
      <c r="G1583" s="28">
        <f t="shared" si="77"/>
        <v>0</v>
      </c>
      <c r="I1583" s="28"/>
      <c r="J1583" s="28"/>
      <c r="K1583" s="41"/>
      <c r="L1583" s="41"/>
      <c r="M1583" s="41"/>
      <c r="N1583" s="41"/>
      <c r="O1583" s="28"/>
      <c r="P1583" s="31" t="str">
        <f t="shared" si="75"/>
        <v>No</v>
      </c>
      <c r="X1583" s="41"/>
      <c r="Y1583" s="41"/>
      <c r="Z1583" s="41"/>
      <c r="AA1583" s="41"/>
      <c r="AB1583" s="28"/>
      <c r="AD1583" s="31"/>
      <c r="AE1583" s="41"/>
      <c r="AF1583" s="41"/>
      <c r="AG1583" s="41"/>
      <c r="AH1583" s="41"/>
      <c r="AI1583" s="41"/>
      <c r="AJ1583" s="41"/>
      <c r="AK1583" s="41"/>
      <c r="AL1583" s="41"/>
    </row>
    <row r="1584" spans="1:38">
      <c r="A1584" s="8" t="str">
        <f>IF('PART III-DEMOGRAPHICS'!A1584="","",'PART III-DEMOGRAPHICS'!A1584)</f>
        <v/>
      </c>
      <c r="B1584" s="9">
        <f t="shared" si="76"/>
        <v>0</v>
      </c>
      <c r="D1584" s="28"/>
      <c r="F1584" s="28"/>
      <c r="G1584" s="28">
        <f t="shared" si="77"/>
        <v>0</v>
      </c>
      <c r="I1584" s="28"/>
      <c r="J1584" s="28"/>
      <c r="K1584" s="41"/>
      <c r="L1584" s="41"/>
      <c r="M1584" s="41"/>
      <c r="N1584" s="41"/>
      <c r="O1584" s="28"/>
      <c r="P1584" s="31" t="str">
        <f t="shared" si="75"/>
        <v>No</v>
      </c>
      <c r="X1584" s="41"/>
      <c r="Y1584" s="41"/>
      <c r="Z1584" s="41"/>
      <c r="AA1584" s="41"/>
      <c r="AB1584" s="28"/>
      <c r="AD1584" s="31"/>
      <c r="AE1584" s="41"/>
      <c r="AF1584" s="41"/>
      <c r="AG1584" s="41"/>
      <c r="AH1584" s="41"/>
      <c r="AI1584" s="41"/>
      <c r="AJ1584" s="41"/>
      <c r="AK1584" s="41"/>
      <c r="AL1584" s="41"/>
    </row>
    <row r="1585" spans="1:38">
      <c r="A1585" s="8" t="str">
        <f>IF('PART III-DEMOGRAPHICS'!A1585="","",'PART III-DEMOGRAPHICS'!A1585)</f>
        <v/>
      </c>
      <c r="B1585" s="9">
        <f t="shared" si="76"/>
        <v>0</v>
      </c>
      <c r="D1585" s="28"/>
      <c r="F1585" s="28"/>
      <c r="G1585" s="28">
        <f t="shared" si="77"/>
        <v>0</v>
      </c>
      <c r="I1585" s="28"/>
      <c r="J1585" s="28"/>
      <c r="K1585" s="41"/>
      <c r="L1585" s="41"/>
      <c r="M1585" s="41"/>
      <c r="N1585" s="41"/>
      <c r="O1585" s="28"/>
      <c r="P1585" s="31" t="str">
        <f t="shared" si="75"/>
        <v>No</v>
      </c>
      <c r="X1585" s="41"/>
      <c r="Y1585" s="41"/>
      <c r="Z1585" s="41"/>
      <c r="AA1585" s="41"/>
      <c r="AB1585" s="28"/>
      <c r="AD1585" s="31"/>
      <c r="AE1585" s="41"/>
      <c r="AF1585" s="41"/>
      <c r="AG1585" s="41"/>
      <c r="AH1585" s="41"/>
      <c r="AI1585" s="41"/>
      <c r="AJ1585" s="41"/>
      <c r="AK1585" s="41"/>
      <c r="AL1585" s="41"/>
    </row>
    <row r="1586" spans="1:38">
      <c r="A1586" s="8" t="str">
        <f>IF('PART III-DEMOGRAPHICS'!A1586="","",'PART III-DEMOGRAPHICS'!A1586)</f>
        <v/>
      </c>
      <c r="B1586" s="9">
        <f t="shared" si="76"/>
        <v>0</v>
      </c>
      <c r="D1586" s="28"/>
      <c r="F1586" s="28"/>
      <c r="G1586" s="28">
        <f t="shared" si="77"/>
        <v>0</v>
      </c>
      <c r="I1586" s="28"/>
      <c r="J1586" s="28"/>
      <c r="K1586" s="41"/>
      <c r="L1586" s="41"/>
      <c r="M1586" s="41"/>
      <c r="N1586" s="41"/>
      <c r="O1586" s="28"/>
      <c r="P1586" s="31" t="str">
        <f t="shared" si="75"/>
        <v>No</v>
      </c>
      <c r="X1586" s="41"/>
      <c r="Y1586" s="41"/>
      <c r="Z1586" s="41"/>
      <c r="AA1586" s="41"/>
      <c r="AB1586" s="28"/>
      <c r="AD1586" s="31"/>
      <c r="AE1586" s="41"/>
      <c r="AF1586" s="41"/>
      <c r="AG1586" s="41"/>
      <c r="AH1586" s="41"/>
      <c r="AI1586" s="41"/>
      <c r="AJ1586" s="41"/>
      <c r="AK1586" s="41"/>
      <c r="AL1586" s="41"/>
    </row>
    <row r="1587" spans="1:38">
      <c r="A1587" s="8" t="str">
        <f>IF('PART III-DEMOGRAPHICS'!A1587="","",'PART III-DEMOGRAPHICS'!A1587)</f>
        <v/>
      </c>
      <c r="B1587" s="9">
        <f t="shared" si="76"/>
        <v>0</v>
      </c>
      <c r="D1587" s="28"/>
      <c r="F1587" s="28"/>
      <c r="G1587" s="28">
        <f t="shared" si="77"/>
        <v>0</v>
      </c>
      <c r="I1587" s="28"/>
      <c r="J1587" s="28"/>
      <c r="K1587" s="41"/>
      <c r="L1587" s="41"/>
      <c r="M1587" s="41"/>
      <c r="N1587" s="41"/>
      <c r="O1587" s="28"/>
      <c r="P1587" s="31" t="str">
        <f t="shared" si="75"/>
        <v>No</v>
      </c>
      <c r="X1587" s="41"/>
      <c r="Y1587" s="41"/>
      <c r="Z1587" s="41"/>
      <c r="AA1587" s="41"/>
      <c r="AB1587" s="28"/>
      <c r="AD1587" s="31"/>
      <c r="AE1587" s="41"/>
      <c r="AF1587" s="41"/>
      <c r="AG1587" s="41"/>
      <c r="AH1587" s="41"/>
      <c r="AI1587" s="41"/>
      <c r="AJ1587" s="41"/>
      <c r="AK1587" s="41"/>
      <c r="AL1587" s="41"/>
    </row>
    <row r="1588" spans="1:38">
      <c r="A1588" s="8" t="str">
        <f>IF('PART III-DEMOGRAPHICS'!A1588="","",'PART III-DEMOGRAPHICS'!A1588)</f>
        <v/>
      </c>
      <c r="B1588" s="9">
        <f t="shared" si="76"/>
        <v>0</v>
      </c>
      <c r="D1588" s="28"/>
      <c r="F1588" s="28"/>
      <c r="G1588" s="28">
        <f t="shared" si="77"/>
        <v>0</v>
      </c>
      <c r="I1588" s="28"/>
      <c r="J1588" s="28"/>
      <c r="K1588" s="41"/>
      <c r="L1588" s="41"/>
      <c r="M1588" s="41"/>
      <c r="N1588" s="41"/>
      <c r="O1588" s="28"/>
      <c r="P1588" s="31" t="str">
        <f t="shared" si="75"/>
        <v>No</v>
      </c>
      <c r="X1588" s="41"/>
      <c r="Y1588" s="41"/>
      <c r="Z1588" s="41"/>
      <c r="AA1588" s="41"/>
      <c r="AB1588" s="28"/>
      <c r="AD1588" s="31"/>
      <c r="AE1588" s="41"/>
      <c r="AF1588" s="41"/>
      <c r="AG1588" s="41"/>
      <c r="AH1588" s="41"/>
      <c r="AI1588" s="41"/>
      <c r="AJ1588" s="41"/>
      <c r="AK1588" s="41"/>
      <c r="AL1588" s="41"/>
    </row>
    <row r="1589" spans="1:38">
      <c r="A1589" s="8" t="str">
        <f>IF('PART III-DEMOGRAPHICS'!A1589="","",'PART III-DEMOGRAPHICS'!A1589)</f>
        <v/>
      </c>
      <c r="B1589" s="9">
        <f t="shared" si="76"/>
        <v>0</v>
      </c>
      <c r="D1589" s="28"/>
      <c r="F1589" s="28"/>
      <c r="G1589" s="28">
        <f t="shared" si="77"/>
        <v>0</v>
      </c>
      <c r="I1589" s="28"/>
      <c r="J1589" s="28"/>
      <c r="K1589" s="41"/>
      <c r="L1589" s="41"/>
      <c r="M1589" s="41"/>
      <c r="N1589" s="41"/>
      <c r="O1589" s="28"/>
      <c r="P1589" s="31" t="str">
        <f t="shared" si="75"/>
        <v>No</v>
      </c>
      <c r="X1589" s="41"/>
      <c r="Y1589" s="41"/>
      <c r="Z1589" s="41"/>
      <c r="AA1589" s="41"/>
      <c r="AB1589" s="28"/>
      <c r="AD1589" s="31"/>
      <c r="AE1589" s="41"/>
      <c r="AF1589" s="41"/>
      <c r="AG1589" s="41"/>
      <c r="AH1589" s="41"/>
      <c r="AI1589" s="41"/>
      <c r="AJ1589" s="41"/>
      <c r="AK1589" s="41"/>
      <c r="AL1589" s="41"/>
    </row>
    <row r="1590" spans="1:38">
      <c r="A1590" s="8" t="str">
        <f>IF('PART III-DEMOGRAPHICS'!A1590="","",'PART III-DEMOGRAPHICS'!A1590)</f>
        <v/>
      </c>
      <c r="B1590" s="9">
        <f t="shared" si="76"/>
        <v>0</v>
      </c>
      <c r="D1590" s="28"/>
      <c r="F1590" s="28"/>
      <c r="G1590" s="28">
        <f t="shared" si="77"/>
        <v>0</v>
      </c>
      <c r="I1590" s="28"/>
      <c r="J1590" s="28"/>
      <c r="K1590" s="41"/>
      <c r="L1590" s="41"/>
      <c r="M1590" s="41"/>
      <c r="N1590" s="41"/>
      <c r="O1590" s="28"/>
      <c r="P1590" s="31" t="str">
        <f t="shared" si="75"/>
        <v>No</v>
      </c>
      <c r="X1590" s="41"/>
      <c r="Y1590" s="41"/>
      <c r="Z1590" s="41"/>
      <c r="AA1590" s="41"/>
      <c r="AB1590" s="28"/>
      <c r="AD1590" s="31"/>
      <c r="AE1590" s="41"/>
      <c r="AF1590" s="41"/>
      <c r="AG1590" s="41"/>
      <c r="AH1590" s="41"/>
      <c r="AI1590" s="41"/>
      <c r="AJ1590" s="41"/>
      <c r="AK1590" s="41"/>
      <c r="AL1590" s="41"/>
    </row>
    <row r="1591" spans="1:38">
      <c r="A1591" s="8" t="str">
        <f>IF('PART III-DEMOGRAPHICS'!A1591="","",'PART III-DEMOGRAPHICS'!A1591)</f>
        <v/>
      </c>
      <c r="B1591" s="9">
        <f t="shared" si="76"/>
        <v>0</v>
      </c>
      <c r="D1591" s="28"/>
      <c r="F1591" s="28"/>
      <c r="G1591" s="28">
        <f t="shared" si="77"/>
        <v>0</v>
      </c>
      <c r="I1591" s="28"/>
      <c r="J1591" s="28"/>
      <c r="K1591" s="41"/>
      <c r="L1591" s="41"/>
      <c r="M1591" s="41"/>
      <c r="N1591" s="41"/>
      <c r="O1591" s="28"/>
      <c r="P1591" s="31" t="str">
        <f t="shared" si="75"/>
        <v>No</v>
      </c>
      <c r="X1591" s="41"/>
      <c r="Y1591" s="41"/>
      <c r="Z1591" s="41"/>
      <c r="AA1591" s="41"/>
      <c r="AB1591" s="28"/>
      <c r="AD1591" s="31"/>
      <c r="AE1591" s="41"/>
      <c r="AF1591" s="41"/>
      <c r="AG1591" s="41"/>
      <c r="AH1591" s="41"/>
      <c r="AI1591" s="41"/>
      <c r="AJ1591" s="41"/>
      <c r="AK1591" s="41"/>
      <c r="AL1591" s="41"/>
    </row>
    <row r="1592" spans="1:38">
      <c r="A1592" s="8" t="str">
        <f>IF('PART III-DEMOGRAPHICS'!A1592="","",'PART III-DEMOGRAPHICS'!A1592)</f>
        <v/>
      </c>
      <c r="B1592" s="9">
        <f t="shared" si="76"/>
        <v>0</v>
      </c>
      <c r="D1592" s="28"/>
      <c r="F1592" s="28"/>
      <c r="G1592" s="28">
        <f t="shared" si="77"/>
        <v>0</v>
      </c>
      <c r="I1592" s="28"/>
      <c r="J1592" s="28"/>
      <c r="K1592" s="41"/>
      <c r="L1592" s="41"/>
      <c r="M1592" s="41"/>
      <c r="N1592" s="41"/>
      <c r="O1592" s="28"/>
      <c r="P1592" s="31" t="str">
        <f t="shared" si="75"/>
        <v>No</v>
      </c>
      <c r="X1592" s="41"/>
      <c r="Y1592" s="41"/>
      <c r="Z1592" s="41"/>
      <c r="AA1592" s="41"/>
      <c r="AB1592" s="28"/>
      <c r="AD1592" s="31"/>
      <c r="AE1592" s="41"/>
      <c r="AF1592" s="41"/>
      <c r="AG1592" s="41"/>
      <c r="AH1592" s="41"/>
      <c r="AI1592" s="41"/>
      <c r="AJ1592" s="41"/>
      <c r="AK1592" s="41"/>
      <c r="AL1592" s="41"/>
    </row>
    <row r="1593" spans="1:38">
      <c r="A1593" s="8" t="str">
        <f>IF('PART III-DEMOGRAPHICS'!A1593="","",'PART III-DEMOGRAPHICS'!A1593)</f>
        <v/>
      </c>
      <c r="B1593" s="9">
        <f t="shared" si="76"/>
        <v>0</v>
      </c>
      <c r="D1593" s="28"/>
      <c r="F1593" s="28"/>
      <c r="G1593" s="28">
        <f t="shared" si="77"/>
        <v>0</v>
      </c>
      <c r="I1593" s="28"/>
      <c r="J1593" s="28"/>
      <c r="K1593" s="41"/>
      <c r="L1593" s="41"/>
      <c r="M1593" s="41"/>
      <c r="N1593" s="41"/>
      <c r="O1593" s="28"/>
      <c r="P1593" s="31" t="str">
        <f t="shared" si="75"/>
        <v>No</v>
      </c>
      <c r="X1593" s="41"/>
      <c r="Y1593" s="41"/>
      <c r="Z1593" s="41"/>
      <c r="AA1593" s="41"/>
      <c r="AB1593" s="28"/>
      <c r="AD1593" s="31"/>
      <c r="AE1593" s="41"/>
      <c r="AF1593" s="41"/>
      <c r="AG1593" s="41"/>
      <c r="AH1593" s="41"/>
      <c r="AI1593" s="41"/>
      <c r="AJ1593" s="41"/>
      <c r="AK1593" s="41"/>
      <c r="AL1593" s="41"/>
    </row>
    <row r="1594" spans="1:38">
      <c r="A1594" s="8" t="str">
        <f>IF('PART III-DEMOGRAPHICS'!A1594="","",'PART III-DEMOGRAPHICS'!A1594)</f>
        <v/>
      </c>
      <c r="B1594" s="9">
        <f t="shared" si="76"/>
        <v>0</v>
      </c>
      <c r="D1594" s="28"/>
      <c r="F1594" s="28"/>
      <c r="G1594" s="28">
        <f t="shared" si="77"/>
        <v>0</v>
      </c>
      <c r="I1594" s="28"/>
      <c r="J1594" s="28"/>
      <c r="K1594" s="41"/>
      <c r="L1594" s="41"/>
      <c r="M1594" s="41"/>
      <c r="N1594" s="41"/>
      <c r="O1594" s="28"/>
      <c r="P1594" s="31" t="str">
        <f t="shared" si="75"/>
        <v>No</v>
      </c>
      <c r="X1594" s="41"/>
      <c r="Y1594" s="41"/>
      <c r="Z1594" s="41"/>
      <c r="AA1594" s="41"/>
      <c r="AB1594" s="28"/>
      <c r="AD1594" s="31"/>
      <c r="AE1594" s="41"/>
      <c r="AF1594" s="41"/>
      <c r="AG1594" s="41"/>
      <c r="AH1594" s="41"/>
      <c r="AI1594" s="41"/>
      <c r="AJ1594" s="41"/>
      <c r="AK1594" s="41"/>
      <c r="AL1594" s="41"/>
    </row>
    <row r="1595" spans="1:38">
      <c r="A1595" s="8" t="str">
        <f>IF('PART III-DEMOGRAPHICS'!A1595="","",'PART III-DEMOGRAPHICS'!A1595)</f>
        <v/>
      </c>
      <c r="B1595" s="9">
        <f t="shared" si="76"/>
        <v>0</v>
      </c>
      <c r="D1595" s="28"/>
      <c r="F1595" s="28"/>
      <c r="G1595" s="28">
        <f t="shared" si="77"/>
        <v>0</v>
      </c>
      <c r="I1595" s="28"/>
      <c r="J1595" s="28"/>
      <c r="K1595" s="41"/>
      <c r="L1595" s="41"/>
      <c r="M1595" s="41"/>
      <c r="N1595" s="41"/>
      <c r="O1595" s="28"/>
      <c r="P1595" s="31" t="str">
        <f t="shared" si="75"/>
        <v>No</v>
      </c>
      <c r="X1595" s="41"/>
      <c r="Y1595" s="41"/>
      <c r="Z1595" s="41"/>
      <c r="AA1595" s="41"/>
      <c r="AB1595" s="28"/>
      <c r="AD1595" s="31"/>
      <c r="AE1595" s="41"/>
      <c r="AF1595" s="41"/>
      <c r="AG1595" s="41"/>
      <c r="AH1595" s="41"/>
      <c r="AI1595" s="41"/>
      <c r="AJ1595" s="41"/>
      <c r="AK1595" s="41"/>
      <c r="AL1595" s="41"/>
    </row>
    <row r="1596" spans="1:38">
      <c r="A1596" s="8" t="str">
        <f>IF('PART III-DEMOGRAPHICS'!A1596="","",'PART III-DEMOGRAPHICS'!A1596)</f>
        <v/>
      </c>
      <c r="B1596" s="9">
        <f t="shared" si="76"/>
        <v>0</v>
      </c>
      <c r="D1596" s="28"/>
      <c r="F1596" s="28"/>
      <c r="G1596" s="28">
        <f t="shared" si="77"/>
        <v>0</v>
      </c>
      <c r="I1596" s="28"/>
      <c r="J1596" s="28"/>
      <c r="K1596" s="41"/>
      <c r="L1596" s="41"/>
      <c r="M1596" s="41"/>
      <c r="N1596" s="41"/>
      <c r="O1596" s="28"/>
      <c r="P1596" s="31" t="str">
        <f t="shared" si="75"/>
        <v>No</v>
      </c>
      <c r="X1596" s="41"/>
      <c r="Y1596" s="41"/>
      <c r="Z1596" s="41"/>
      <c r="AA1596" s="41"/>
      <c r="AB1596" s="28"/>
      <c r="AD1596" s="31"/>
      <c r="AE1596" s="41"/>
      <c r="AF1596" s="41"/>
      <c r="AG1596" s="41"/>
      <c r="AH1596" s="41"/>
      <c r="AI1596" s="41"/>
      <c r="AJ1596" s="41"/>
      <c r="AK1596" s="41"/>
      <c r="AL1596" s="41"/>
    </row>
    <row r="1597" spans="1:38">
      <c r="A1597" s="8" t="str">
        <f>IF('PART III-DEMOGRAPHICS'!A1597="","",'PART III-DEMOGRAPHICS'!A1597)</f>
        <v/>
      </c>
      <c r="B1597" s="9">
        <f t="shared" si="76"/>
        <v>0</v>
      </c>
      <c r="D1597" s="28"/>
      <c r="F1597" s="28"/>
      <c r="G1597" s="28">
        <f t="shared" si="77"/>
        <v>0</v>
      </c>
      <c r="I1597" s="28"/>
      <c r="J1597" s="28"/>
      <c r="K1597" s="41"/>
      <c r="L1597" s="41"/>
      <c r="M1597" s="41"/>
      <c r="N1597" s="41"/>
      <c r="O1597" s="28"/>
      <c r="P1597" s="31" t="str">
        <f t="shared" si="75"/>
        <v>No</v>
      </c>
      <c r="X1597" s="41"/>
      <c r="Y1597" s="41"/>
      <c r="Z1597" s="41"/>
      <c r="AA1597" s="41"/>
      <c r="AB1597" s="28"/>
      <c r="AD1597" s="31"/>
      <c r="AE1597" s="41"/>
      <c r="AF1597" s="41"/>
      <c r="AG1597" s="41"/>
      <c r="AH1597" s="41"/>
      <c r="AI1597" s="41"/>
      <c r="AJ1597" s="41"/>
      <c r="AK1597" s="41"/>
      <c r="AL1597" s="41"/>
    </row>
    <row r="1598" spans="1:38">
      <c r="A1598" s="8" t="str">
        <f>IF('PART III-DEMOGRAPHICS'!A1598="","",'PART III-DEMOGRAPHICS'!A1598)</f>
        <v/>
      </c>
      <c r="B1598" s="9">
        <f t="shared" si="76"/>
        <v>0</v>
      </c>
      <c r="D1598" s="28"/>
      <c r="F1598" s="28"/>
      <c r="G1598" s="28">
        <f t="shared" si="77"/>
        <v>0</v>
      </c>
      <c r="I1598" s="28"/>
      <c r="J1598" s="28"/>
      <c r="K1598" s="41"/>
      <c r="L1598" s="41"/>
      <c r="M1598" s="41"/>
      <c r="N1598" s="41"/>
      <c r="O1598" s="28"/>
      <c r="P1598" s="31" t="str">
        <f t="shared" si="75"/>
        <v>No</v>
      </c>
      <c r="X1598" s="41"/>
      <c r="Y1598" s="41"/>
      <c r="Z1598" s="41"/>
      <c r="AA1598" s="41"/>
      <c r="AB1598" s="28"/>
      <c r="AD1598" s="31"/>
      <c r="AE1598" s="41"/>
      <c r="AF1598" s="41"/>
      <c r="AG1598" s="41"/>
      <c r="AH1598" s="41"/>
      <c r="AI1598" s="41"/>
      <c r="AJ1598" s="41"/>
      <c r="AK1598" s="41"/>
      <c r="AL1598" s="41"/>
    </row>
    <row r="1599" spans="1:38">
      <c r="A1599" s="8" t="str">
        <f>IF('PART III-DEMOGRAPHICS'!A1599="","",'PART III-DEMOGRAPHICS'!A1599)</f>
        <v/>
      </c>
      <c r="B1599" s="9">
        <f t="shared" si="76"/>
        <v>0</v>
      </c>
      <c r="D1599" s="28"/>
      <c r="F1599" s="28"/>
      <c r="G1599" s="28">
        <f t="shared" si="77"/>
        <v>0</v>
      </c>
      <c r="I1599" s="28"/>
      <c r="J1599" s="28"/>
      <c r="K1599" s="41"/>
      <c r="L1599" s="41"/>
      <c r="M1599" s="41"/>
      <c r="N1599" s="41"/>
      <c r="O1599" s="28"/>
      <c r="P1599" s="31" t="str">
        <f t="shared" si="75"/>
        <v>No</v>
      </c>
      <c r="X1599" s="41"/>
      <c r="Y1599" s="41"/>
      <c r="Z1599" s="41"/>
      <c r="AA1599" s="41"/>
      <c r="AB1599" s="28"/>
      <c r="AD1599" s="31"/>
      <c r="AE1599" s="41"/>
      <c r="AF1599" s="41"/>
      <c r="AG1599" s="41"/>
      <c r="AH1599" s="41"/>
      <c r="AI1599" s="41"/>
      <c r="AJ1599" s="41"/>
      <c r="AK1599" s="41"/>
      <c r="AL1599" s="41"/>
    </row>
    <row r="1600" spans="1:38">
      <c r="A1600" s="8" t="str">
        <f>IF('PART III-DEMOGRAPHICS'!A1600="","",'PART III-DEMOGRAPHICS'!A1600)</f>
        <v/>
      </c>
      <c r="B1600" s="9">
        <f t="shared" si="76"/>
        <v>0</v>
      </c>
      <c r="D1600" s="28"/>
      <c r="F1600" s="28"/>
      <c r="G1600" s="28">
        <f t="shared" si="77"/>
        <v>0</v>
      </c>
      <c r="I1600" s="28"/>
      <c r="J1600" s="28"/>
      <c r="K1600" s="41"/>
      <c r="L1600" s="41"/>
      <c r="M1600" s="41"/>
      <c r="N1600" s="41"/>
      <c r="O1600" s="28"/>
      <c r="P1600" s="31" t="str">
        <f t="shared" si="75"/>
        <v>No</v>
      </c>
      <c r="X1600" s="41"/>
      <c r="Y1600" s="41"/>
      <c r="Z1600" s="41"/>
      <c r="AA1600" s="41"/>
      <c r="AB1600" s="28"/>
      <c r="AD1600" s="31"/>
      <c r="AE1600" s="41"/>
      <c r="AF1600" s="41"/>
      <c r="AG1600" s="41"/>
      <c r="AH1600" s="41"/>
      <c r="AI1600" s="41"/>
      <c r="AJ1600" s="41"/>
      <c r="AK1600" s="41"/>
      <c r="AL1600" s="41"/>
    </row>
    <row r="1601" spans="1:38">
      <c r="A1601" s="8" t="str">
        <f>IF('PART III-DEMOGRAPHICS'!A1601="","",'PART III-DEMOGRAPHICS'!A1601)</f>
        <v/>
      </c>
      <c r="B1601" s="9">
        <f t="shared" si="76"/>
        <v>0</v>
      </c>
      <c r="D1601" s="28"/>
      <c r="F1601" s="28"/>
      <c r="G1601" s="28">
        <f t="shared" si="77"/>
        <v>0</v>
      </c>
      <c r="I1601" s="28"/>
      <c r="J1601" s="28"/>
      <c r="K1601" s="41"/>
      <c r="L1601" s="41"/>
      <c r="M1601" s="41"/>
      <c r="N1601" s="41"/>
      <c r="O1601" s="28"/>
      <c r="P1601" s="31" t="str">
        <f t="shared" si="75"/>
        <v>No</v>
      </c>
      <c r="X1601" s="41"/>
      <c r="Y1601" s="41"/>
      <c r="Z1601" s="41"/>
      <c r="AA1601" s="41"/>
      <c r="AB1601" s="28"/>
      <c r="AD1601" s="31"/>
      <c r="AE1601" s="41"/>
      <c r="AF1601" s="41"/>
      <c r="AG1601" s="41"/>
      <c r="AH1601" s="41"/>
      <c r="AI1601" s="41"/>
      <c r="AJ1601" s="41"/>
      <c r="AK1601" s="41"/>
      <c r="AL1601" s="41"/>
    </row>
    <row r="1602" spans="1:38">
      <c r="A1602" s="8" t="str">
        <f>IF('PART III-DEMOGRAPHICS'!A1602="","",'PART III-DEMOGRAPHICS'!A1602)</f>
        <v/>
      </c>
      <c r="B1602" s="9">
        <f t="shared" si="76"/>
        <v>0</v>
      </c>
      <c r="D1602" s="28"/>
      <c r="F1602" s="28"/>
      <c r="G1602" s="28">
        <f t="shared" si="77"/>
        <v>0</v>
      </c>
      <c r="I1602" s="28"/>
      <c r="J1602" s="28"/>
      <c r="K1602" s="41"/>
      <c r="L1602" s="41"/>
      <c r="M1602" s="41"/>
      <c r="N1602" s="41"/>
      <c r="O1602" s="28"/>
      <c r="P1602" s="31" t="str">
        <f t="shared" si="75"/>
        <v>No</v>
      </c>
      <c r="X1602" s="41"/>
      <c r="Y1602" s="41"/>
      <c r="Z1602" s="41"/>
      <c r="AA1602" s="41"/>
      <c r="AB1602" s="28"/>
      <c r="AD1602" s="31"/>
      <c r="AE1602" s="41"/>
      <c r="AF1602" s="41"/>
      <c r="AG1602" s="41"/>
      <c r="AH1602" s="41"/>
      <c r="AI1602" s="41"/>
      <c r="AJ1602" s="41"/>
      <c r="AK1602" s="41"/>
      <c r="AL1602" s="41"/>
    </row>
    <row r="1603" spans="1:38">
      <c r="A1603" s="8" t="str">
        <f>IF('PART III-DEMOGRAPHICS'!A1603="","",'PART III-DEMOGRAPHICS'!A1603)</f>
        <v/>
      </c>
      <c r="B1603" s="9">
        <f t="shared" si="76"/>
        <v>0</v>
      </c>
      <c r="D1603" s="28"/>
      <c r="F1603" s="28"/>
      <c r="G1603" s="28">
        <f t="shared" si="77"/>
        <v>0</v>
      </c>
      <c r="I1603" s="28"/>
      <c r="J1603" s="28"/>
      <c r="K1603" s="41"/>
      <c r="L1603" s="41"/>
      <c r="M1603" s="41"/>
      <c r="N1603" s="41"/>
      <c r="O1603" s="28"/>
      <c r="P1603" s="31" t="str">
        <f t="shared" si="75"/>
        <v>No</v>
      </c>
      <c r="X1603" s="41"/>
      <c r="Y1603" s="41"/>
      <c r="Z1603" s="41"/>
      <c r="AA1603" s="41"/>
      <c r="AB1603" s="28"/>
      <c r="AD1603" s="31"/>
      <c r="AE1603" s="41"/>
      <c r="AF1603" s="41"/>
      <c r="AG1603" s="41"/>
      <c r="AH1603" s="41"/>
      <c r="AI1603" s="41"/>
      <c r="AJ1603" s="41"/>
      <c r="AK1603" s="41"/>
      <c r="AL1603" s="41"/>
    </row>
    <row r="1604" spans="1:38">
      <c r="A1604" s="8" t="str">
        <f>IF('PART III-DEMOGRAPHICS'!A1604="","",'PART III-DEMOGRAPHICS'!A1604)</f>
        <v/>
      </c>
      <c r="B1604" s="9">
        <f t="shared" si="76"/>
        <v>0</v>
      </c>
      <c r="D1604" s="28"/>
      <c r="F1604" s="28"/>
      <c r="G1604" s="28">
        <f t="shared" si="77"/>
        <v>0</v>
      </c>
      <c r="I1604" s="28"/>
      <c r="J1604" s="28"/>
      <c r="K1604" s="41"/>
      <c r="L1604" s="41"/>
      <c r="M1604" s="41"/>
      <c r="N1604" s="41"/>
      <c r="O1604" s="28"/>
      <c r="P1604" s="31" t="str">
        <f t="shared" si="75"/>
        <v>No</v>
      </c>
      <c r="X1604" s="41"/>
      <c r="Y1604" s="41"/>
      <c r="Z1604" s="41"/>
      <c r="AA1604" s="41"/>
      <c r="AB1604" s="28"/>
      <c r="AD1604" s="31"/>
      <c r="AE1604" s="41"/>
      <c r="AF1604" s="41"/>
      <c r="AG1604" s="41"/>
      <c r="AH1604" s="41"/>
      <c r="AI1604" s="41"/>
      <c r="AJ1604" s="41"/>
      <c r="AK1604" s="41"/>
      <c r="AL1604" s="41"/>
    </row>
    <row r="1605" spans="1:38">
      <c r="A1605" s="8" t="str">
        <f>IF('PART III-DEMOGRAPHICS'!A1605="","",'PART III-DEMOGRAPHICS'!A1605)</f>
        <v/>
      </c>
      <c r="B1605" s="9">
        <f t="shared" si="76"/>
        <v>0</v>
      </c>
      <c r="D1605" s="28"/>
      <c r="F1605" s="28"/>
      <c r="G1605" s="28">
        <f t="shared" si="77"/>
        <v>0</v>
      </c>
      <c r="I1605" s="28"/>
      <c r="J1605" s="28"/>
      <c r="K1605" s="41"/>
      <c r="L1605" s="41"/>
      <c r="M1605" s="41"/>
      <c r="N1605" s="41"/>
      <c r="O1605" s="28"/>
      <c r="P1605" s="31" t="str">
        <f t="shared" si="75"/>
        <v>No</v>
      </c>
      <c r="X1605" s="41"/>
      <c r="Y1605" s="41"/>
      <c r="Z1605" s="41"/>
      <c r="AA1605" s="41"/>
      <c r="AB1605" s="28"/>
      <c r="AD1605" s="31"/>
      <c r="AE1605" s="41"/>
      <c r="AF1605" s="41"/>
      <c r="AG1605" s="41"/>
      <c r="AH1605" s="41"/>
      <c r="AI1605" s="41"/>
      <c r="AJ1605" s="41"/>
      <c r="AK1605" s="41"/>
      <c r="AL1605" s="41"/>
    </row>
    <row r="1606" spans="1:38">
      <c r="A1606" s="8" t="str">
        <f>IF('PART III-DEMOGRAPHICS'!A1606="","",'PART III-DEMOGRAPHICS'!A1606)</f>
        <v/>
      </c>
      <c r="B1606" s="9">
        <f t="shared" si="76"/>
        <v>0</v>
      </c>
      <c r="D1606" s="28"/>
      <c r="F1606" s="28"/>
      <c r="G1606" s="28">
        <f t="shared" si="77"/>
        <v>0</v>
      </c>
      <c r="I1606" s="28"/>
      <c r="J1606" s="28"/>
      <c r="K1606" s="41"/>
      <c r="L1606" s="41"/>
      <c r="M1606" s="41"/>
      <c r="N1606" s="41"/>
      <c r="O1606" s="28"/>
      <c r="P1606" s="31" t="str">
        <f t="shared" si="75"/>
        <v>No</v>
      </c>
      <c r="X1606" s="41"/>
      <c r="Y1606" s="41"/>
      <c r="Z1606" s="41"/>
      <c r="AA1606" s="41"/>
      <c r="AB1606" s="28"/>
      <c r="AD1606" s="31"/>
      <c r="AE1606" s="41"/>
      <c r="AF1606" s="41"/>
      <c r="AG1606" s="41"/>
      <c r="AH1606" s="41"/>
      <c r="AI1606" s="41"/>
      <c r="AJ1606" s="41"/>
      <c r="AK1606" s="41"/>
      <c r="AL1606" s="41"/>
    </row>
    <row r="1607" spans="1:38">
      <c r="A1607" s="8" t="str">
        <f>IF('PART III-DEMOGRAPHICS'!A1607="","",'PART III-DEMOGRAPHICS'!A1607)</f>
        <v/>
      </c>
      <c r="B1607" s="9">
        <f t="shared" si="76"/>
        <v>0</v>
      </c>
      <c r="D1607" s="28"/>
      <c r="F1607" s="28"/>
      <c r="G1607" s="28">
        <f t="shared" si="77"/>
        <v>0</v>
      </c>
      <c r="I1607" s="28"/>
      <c r="J1607" s="28"/>
      <c r="K1607" s="41"/>
      <c r="L1607" s="41"/>
      <c r="M1607" s="41"/>
      <c r="N1607" s="41"/>
      <c r="O1607" s="28"/>
      <c r="P1607" s="31" t="str">
        <f t="shared" si="75"/>
        <v>No</v>
      </c>
      <c r="X1607" s="41"/>
      <c r="Y1607" s="41"/>
      <c r="Z1607" s="41"/>
      <c r="AA1607" s="41"/>
      <c r="AB1607" s="28"/>
      <c r="AD1607" s="31"/>
      <c r="AE1607" s="41"/>
      <c r="AF1607" s="41"/>
      <c r="AG1607" s="41"/>
      <c r="AH1607" s="41"/>
      <c r="AI1607" s="41"/>
      <c r="AJ1607" s="41"/>
      <c r="AK1607" s="41"/>
      <c r="AL1607" s="41"/>
    </row>
    <row r="1608" spans="1:38">
      <c r="A1608" s="8" t="str">
        <f>IF('PART III-DEMOGRAPHICS'!A1608="","",'PART III-DEMOGRAPHICS'!A1608)</f>
        <v/>
      </c>
      <c r="B1608" s="9">
        <f t="shared" si="76"/>
        <v>0</v>
      </c>
      <c r="D1608" s="28"/>
      <c r="F1608" s="28"/>
      <c r="G1608" s="28">
        <f t="shared" si="77"/>
        <v>0</v>
      </c>
      <c r="I1608" s="28"/>
      <c r="J1608" s="28"/>
      <c r="K1608" s="41"/>
      <c r="L1608" s="41"/>
      <c r="M1608" s="41"/>
      <c r="N1608" s="41"/>
      <c r="O1608" s="28"/>
      <c r="P1608" s="31" t="str">
        <f t="shared" ref="P1608:P1671" si="78">IF(OR(Q1608="Yes",R1608="Yes",S1608="Yes",T1608="Yes",U1608="Yes",V1608="Yes",W1608="Yes"),"Yes","No")</f>
        <v>No</v>
      </c>
      <c r="X1608" s="41"/>
      <c r="Y1608" s="41"/>
      <c r="Z1608" s="41"/>
      <c r="AA1608" s="41"/>
      <c r="AB1608" s="28"/>
      <c r="AD1608" s="31"/>
      <c r="AE1608" s="41"/>
      <c r="AF1608" s="41"/>
      <c r="AG1608" s="41"/>
      <c r="AH1608" s="41"/>
      <c r="AI1608" s="41"/>
      <c r="AJ1608" s="41"/>
      <c r="AK1608" s="41"/>
      <c r="AL1608" s="41"/>
    </row>
    <row r="1609" spans="1:38">
      <c r="A1609" s="8" t="str">
        <f>IF('PART III-DEMOGRAPHICS'!A1609="","",'PART III-DEMOGRAPHICS'!A1609)</f>
        <v/>
      </c>
      <c r="B1609" s="9">
        <f t="shared" si="76"/>
        <v>0</v>
      </c>
      <c r="D1609" s="28"/>
      <c r="F1609" s="28"/>
      <c r="G1609" s="28">
        <f t="shared" si="77"/>
        <v>0</v>
      </c>
      <c r="I1609" s="28"/>
      <c r="J1609" s="28"/>
      <c r="K1609" s="41"/>
      <c r="L1609" s="41"/>
      <c r="M1609" s="41"/>
      <c r="N1609" s="41"/>
      <c r="O1609" s="28"/>
      <c r="P1609" s="31" t="str">
        <f t="shared" si="78"/>
        <v>No</v>
      </c>
      <c r="X1609" s="41"/>
      <c r="Y1609" s="41"/>
      <c r="Z1609" s="41"/>
      <c r="AA1609" s="41"/>
      <c r="AB1609" s="28"/>
      <c r="AD1609" s="31"/>
      <c r="AE1609" s="41"/>
      <c r="AF1609" s="41"/>
      <c r="AG1609" s="41"/>
      <c r="AH1609" s="41"/>
      <c r="AI1609" s="41"/>
      <c r="AJ1609" s="41"/>
      <c r="AK1609" s="41"/>
      <c r="AL1609" s="41"/>
    </row>
    <row r="1610" spans="1:38">
      <c r="A1610" s="8" t="str">
        <f>IF('PART III-DEMOGRAPHICS'!A1610="","",'PART III-DEMOGRAPHICS'!A1610)</f>
        <v/>
      </c>
      <c r="B1610" s="9">
        <f t="shared" si="76"/>
        <v>0</v>
      </c>
      <c r="D1610" s="28"/>
      <c r="F1610" s="28"/>
      <c r="G1610" s="28">
        <f t="shared" si="77"/>
        <v>0</v>
      </c>
      <c r="I1610" s="28"/>
      <c r="J1610" s="28"/>
      <c r="K1610" s="41"/>
      <c r="L1610" s="41"/>
      <c r="M1610" s="41"/>
      <c r="N1610" s="41"/>
      <c r="O1610" s="28"/>
      <c r="P1610" s="31" t="str">
        <f t="shared" si="78"/>
        <v>No</v>
      </c>
      <c r="X1610" s="41"/>
      <c r="Y1610" s="41"/>
      <c r="Z1610" s="41"/>
      <c r="AA1610" s="41"/>
      <c r="AB1610" s="28"/>
      <c r="AD1610" s="31"/>
      <c r="AE1610" s="41"/>
      <c r="AF1610" s="41"/>
      <c r="AG1610" s="41"/>
      <c r="AH1610" s="41"/>
      <c r="AI1610" s="41"/>
      <c r="AJ1610" s="41"/>
      <c r="AK1610" s="41"/>
      <c r="AL1610" s="41"/>
    </row>
    <row r="1611" spans="1:38">
      <c r="A1611" s="8" t="str">
        <f>IF('PART III-DEMOGRAPHICS'!A1611="","",'PART III-DEMOGRAPHICS'!A1611)</f>
        <v/>
      </c>
      <c r="B1611" s="9">
        <f t="shared" ref="B1611:B1674" si="79">D1611+F1611</f>
        <v>0</v>
      </c>
      <c r="D1611" s="28"/>
      <c r="F1611" s="28"/>
      <c r="G1611" s="28">
        <f t="shared" ref="G1611:G1674" si="80">I1611+J1611</f>
        <v>0</v>
      </c>
      <c r="I1611" s="28"/>
      <c r="J1611" s="28"/>
      <c r="K1611" s="41"/>
      <c r="L1611" s="41"/>
      <c r="M1611" s="41"/>
      <c r="N1611" s="41"/>
      <c r="O1611" s="28"/>
      <c r="P1611" s="31" t="str">
        <f t="shared" si="78"/>
        <v>No</v>
      </c>
      <c r="X1611" s="41"/>
      <c r="Y1611" s="41"/>
      <c r="Z1611" s="41"/>
      <c r="AA1611" s="41"/>
      <c r="AB1611" s="28"/>
      <c r="AD1611" s="31"/>
      <c r="AE1611" s="41"/>
      <c r="AF1611" s="41"/>
      <c r="AG1611" s="41"/>
      <c r="AH1611" s="41"/>
      <c r="AI1611" s="41"/>
      <c r="AJ1611" s="41"/>
      <c r="AK1611" s="41"/>
      <c r="AL1611" s="41"/>
    </row>
    <row r="1612" spans="1:38">
      <c r="A1612" s="8" t="str">
        <f>IF('PART III-DEMOGRAPHICS'!A1612="","",'PART III-DEMOGRAPHICS'!A1612)</f>
        <v/>
      </c>
      <c r="B1612" s="9">
        <f t="shared" si="79"/>
        <v>0</v>
      </c>
      <c r="D1612" s="28"/>
      <c r="F1612" s="28"/>
      <c r="G1612" s="28">
        <f t="shared" si="80"/>
        <v>0</v>
      </c>
      <c r="I1612" s="28"/>
      <c r="J1612" s="28"/>
      <c r="K1612" s="41"/>
      <c r="L1612" s="41"/>
      <c r="M1612" s="41"/>
      <c r="N1612" s="41"/>
      <c r="O1612" s="28"/>
      <c r="P1612" s="31" t="str">
        <f t="shared" si="78"/>
        <v>No</v>
      </c>
      <c r="X1612" s="41"/>
      <c r="Y1612" s="41"/>
      <c r="Z1612" s="41"/>
      <c r="AA1612" s="41"/>
      <c r="AB1612" s="28"/>
      <c r="AD1612" s="31"/>
      <c r="AE1612" s="41"/>
      <c r="AF1612" s="41"/>
      <c r="AG1612" s="41"/>
      <c r="AH1612" s="41"/>
      <c r="AI1612" s="41"/>
      <c r="AJ1612" s="41"/>
      <c r="AK1612" s="41"/>
      <c r="AL1612" s="41"/>
    </row>
    <row r="1613" spans="1:38">
      <c r="A1613" s="8" t="str">
        <f>IF('PART III-DEMOGRAPHICS'!A1613="","",'PART III-DEMOGRAPHICS'!A1613)</f>
        <v/>
      </c>
      <c r="B1613" s="9">
        <f t="shared" si="79"/>
        <v>0</v>
      </c>
      <c r="D1613" s="28"/>
      <c r="F1613" s="28"/>
      <c r="G1613" s="28">
        <f t="shared" si="80"/>
        <v>0</v>
      </c>
      <c r="I1613" s="28"/>
      <c r="J1613" s="28"/>
      <c r="K1613" s="41"/>
      <c r="L1613" s="41"/>
      <c r="M1613" s="41"/>
      <c r="N1613" s="41"/>
      <c r="O1613" s="28"/>
      <c r="P1613" s="31" t="str">
        <f t="shared" si="78"/>
        <v>No</v>
      </c>
      <c r="X1613" s="41"/>
      <c r="Y1613" s="41"/>
      <c r="Z1613" s="41"/>
      <c r="AA1613" s="41"/>
      <c r="AB1613" s="28"/>
      <c r="AD1613" s="31"/>
      <c r="AE1613" s="41"/>
      <c r="AF1613" s="41"/>
      <c r="AG1613" s="41"/>
      <c r="AH1613" s="41"/>
      <c r="AI1613" s="41"/>
      <c r="AJ1613" s="41"/>
      <c r="AK1613" s="41"/>
      <c r="AL1613" s="41"/>
    </row>
    <row r="1614" spans="1:38">
      <c r="A1614" s="8" t="str">
        <f>IF('PART III-DEMOGRAPHICS'!A1614="","",'PART III-DEMOGRAPHICS'!A1614)</f>
        <v/>
      </c>
      <c r="B1614" s="9">
        <f t="shared" si="79"/>
        <v>0</v>
      </c>
      <c r="D1614" s="28"/>
      <c r="F1614" s="28"/>
      <c r="G1614" s="28">
        <f t="shared" si="80"/>
        <v>0</v>
      </c>
      <c r="I1614" s="28"/>
      <c r="J1614" s="28"/>
      <c r="K1614" s="41"/>
      <c r="L1614" s="41"/>
      <c r="M1614" s="41"/>
      <c r="N1614" s="41"/>
      <c r="O1614" s="28"/>
      <c r="P1614" s="31" t="str">
        <f t="shared" si="78"/>
        <v>No</v>
      </c>
      <c r="X1614" s="41"/>
      <c r="Y1614" s="41"/>
      <c r="Z1614" s="41"/>
      <c r="AA1614" s="41"/>
      <c r="AB1614" s="28"/>
      <c r="AD1614" s="31"/>
      <c r="AE1614" s="41"/>
      <c r="AF1614" s="41"/>
      <c r="AG1614" s="41"/>
      <c r="AH1614" s="41"/>
      <c r="AI1614" s="41"/>
      <c r="AJ1614" s="41"/>
      <c r="AK1614" s="41"/>
      <c r="AL1614" s="41"/>
    </row>
    <row r="1615" spans="1:38">
      <c r="A1615" s="8" t="str">
        <f>IF('PART III-DEMOGRAPHICS'!A1615="","",'PART III-DEMOGRAPHICS'!A1615)</f>
        <v/>
      </c>
      <c r="B1615" s="9">
        <f t="shared" si="79"/>
        <v>0</v>
      </c>
      <c r="D1615" s="28"/>
      <c r="F1615" s="28"/>
      <c r="G1615" s="28">
        <f t="shared" si="80"/>
        <v>0</v>
      </c>
      <c r="I1615" s="28"/>
      <c r="J1615" s="28"/>
      <c r="K1615" s="41"/>
      <c r="L1615" s="41"/>
      <c r="M1615" s="41"/>
      <c r="N1615" s="41"/>
      <c r="O1615" s="28"/>
      <c r="P1615" s="31" t="str">
        <f t="shared" si="78"/>
        <v>No</v>
      </c>
      <c r="X1615" s="41"/>
      <c r="Y1615" s="41"/>
      <c r="Z1615" s="41"/>
      <c r="AA1615" s="41"/>
      <c r="AB1615" s="28"/>
      <c r="AD1615" s="31"/>
      <c r="AE1615" s="41"/>
      <c r="AF1615" s="41"/>
      <c r="AG1615" s="41"/>
      <c r="AH1615" s="41"/>
      <c r="AI1615" s="41"/>
      <c r="AJ1615" s="41"/>
      <c r="AK1615" s="41"/>
      <c r="AL1615" s="41"/>
    </row>
    <row r="1616" spans="1:38">
      <c r="A1616" s="8" t="str">
        <f>IF('PART III-DEMOGRAPHICS'!A1616="","",'PART III-DEMOGRAPHICS'!A1616)</f>
        <v/>
      </c>
      <c r="B1616" s="9">
        <f t="shared" si="79"/>
        <v>0</v>
      </c>
      <c r="D1616" s="28"/>
      <c r="F1616" s="28"/>
      <c r="G1616" s="28">
        <f t="shared" si="80"/>
        <v>0</v>
      </c>
      <c r="I1616" s="28"/>
      <c r="J1616" s="28"/>
      <c r="K1616" s="41"/>
      <c r="L1616" s="41"/>
      <c r="M1616" s="41"/>
      <c r="N1616" s="41"/>
      <c r="O1616" s="28"/>
      <c r="P1616" s="31" t="str">
        <f t="shared" si="78"/>
        <v>No</v>
      </c>
      <c r="X1616" s="41"/>
      <c r="Y1616" s="41"/>
      <c r="Z1616" s="41"/>
      <c r="AA1616" s="41"/>
      <c r="AB1616" s="28"/>
      <c r="AD1616" s="31"/>
      <c r="AE1616" s="41"/>
      <c r="AF1616" s="41"/>
      <c r="AG1616" s="41"/>
      <c r="AH1616" s="41"/>
      <c r="AI1616" s="41"/>
      <c r="AJ1616" s="41"/>
      <c r="AK1616" s="41"/>
      <c r="AL1616" s="41"/>
    </row>
    <row r="1617" spans="1:38">
      <c r="A1617" s="8" t="str">
        <f>IF('PART III-DEMOGRAPHICS'!A1617="","",'PART III-DEMOGRAPHICS'!A1617)</f>
        <v/>
      </c>
      <c r="B1617" s="9">
        <f t="shared" si="79"/>
        <v>0</v>
      </c>
      <c r="D1617" s="28"/>
      <c r="F1617" s="28"/>
      <c r="G1617" s="28">
        <f t="shared" si="80"/>
        <v>0</v>
      </c>
      <c r="I1617" s="28"/>
      <c r="J1617" s="28"/>
      <c r="K1617" s="41"/>
      <c r="L1617" s="41"/>
      <c r="M1617" s="41"/>
      <c r="N1617" s="41"/>
      <c r="O1617" s="28"/>
      <c r="P1617" s="31" t="str">
        <f t="shared" si="78"/>
        <v>No</v>
      </c>
      <c r="X1617" s="41"/>
      <c r="Y1617" s="41"/>
      <c r="Z1617" s="41"/>
      <c r="AA1617" s="41"/>
      <c r="AB1617" s="28"/>
      <c r="AD1617" s="31"/>
      <c r="AE1617" s="41"/>
      <c r="AF1617" s="41"/>
      <c r="AG1617" s="41"/>
      <c r="AH1617" s="41"/>
      <c r="AI1617" s="41"/>
      <c r="AJ1617" s="41"/>
      <c r="AK1617" s="41"/>
      <c r="AL1617" s="41"/>
    </row>
    <row r="1618" spans="1:38">
      <c r="A1618" s="8" t="str">
        <f>IF('PART III-DEMOGRAPHICS'!A1618="","",'PART III-DEMOGRAPHICS'!A1618)</f>
        <v/>
      </c>
      <c r="B1618" s="9">
        <f t="shared" si="79"/>
        <v>0</v>
      </c>
      <c r="D1618" s="28"/>
      <c r="F1618" s="28"/>
      <c r="G1618" s="28">
        <f t="shared" si="80"/>
        <v>0</v>
      </c>
      <c r="I1618" s="28"/>
      <c r="J1618" s="28"/>
      <c r="K1618" s="41"/>
      <c r="L1618" s="41"/>
      <c r="M1618" s="41"/>
      <c r="N1618" s="41"/>
      <c r="O1618" s="28"/>
      <c r="P1618" s="31" t="str">
        <f t="shared" si="78"/>
        <v>No</v>
      </c>
      <c r="X1618" s="41"/>
      <c r="Y1618" s="41"/>
      <c r="Z1618" s="41"/>
      <c r="AA1618" s="41"/>
      <c r="AB1618" s="28"/>
      <c r="AD1618" s="31"/>
      <c r="AE1618" s="41"/>
      <c r="AF1618" s="41"/>
      <c r="AG1618" s="41"/>
      <c r="AH1618" s="41"/>
      <c r="AI1618" s="41"/>
      <c r="AJ1618" s="41"/>
      <c r="AK1618" s="41"/>
      <c r="AL1618" s="41"/>
    </row>
    <row r="1619" spans="1:38">
      <c r="A1619" s="8" t="str">
        <f>IF('PART III-DEMOGRAPHICS'!A1619="","",'PART III-DEMOGRAPHICS'!A1619)</f>
        <v/>
      </c>
      <c r="B1619" s="9">
        <f t="shared" si="79"/>
        <v>0</v>
      </c>
      <c r="D1619" s="28"/>
      <c r="F1619" s="28"/>
      <c r="G1619" s="28">
        <f t="shared" si="80"/>
        <v>0</v>
      </c>
      <c r="I1619" s="28"/>
      <c r="J1619" s="28"/>
      <c r="K1619" s="41"/>
      <c r="L1619" s="41"/>
      <c r="M1619" s="41"/>
      <c r="N1619" s="41"/>
      <c r="O1619" s="28"/>
      <c r="P1619" s="31" t="str">
        <f t="shared" si="78"/>
        <v>No</v>
      </c>
      <c r="X1619" s="41"/>
      <c r="Y1619" s="41"/>
      <c r="Z1619" s="41"/>
      <c r="AA1619" s="41"/>
      <c r="AB1619" s="28"/>
      <c r="AD1619" s="31"/>
      <c r="AE1619" s="41"/>
      <c r="AF1619" s="41"/>
      <c r="AG1619" s="41"/>
      <c r="AH1619" s="41"/>
      <c r="AI1619" s="41"/>
      <c r="AJ1619" s="41"/>
      <c r="AK1619" s="41"/>
      <c r="AL1619" s="41"/>
    </row>
    <row r="1620" spans="1:38">
      <c r="A1620" s="8" t="str">
        <f>IF('PART III-DEMOGRAPHICS'!A1620="","",'PART III-DEMOGRAPHICS'!A1620)</f>
        <v/>
      </c>
      <c r="B1620" s="9">
        <f t="shared" si="79"/>
        <v>0</v>
      </c>
      <c r="D1620" s="28"/>
      <c r="F1620" s="28"/>
      <c r="G1620" s="28">
        <f t="shared" si="80"/>
        <v>0</v>
      </c>
      <c r="I1620" s="28"/>
      <c r="J1620" s="28"/>
      <c r="K1620" s="41"/>
      <c r="L1620" s="41"/>
      <c r="M1620" s="41"/>
      <c r="N1620" s="41"/>
      <c r="O1620" s="28"/>
      <c r="P1620" s="31" t="str">
        <f t="shared" si="78"/>
        <v>No</v>
      </c>
      <c r="X1620" s="41"/>
      <c r="Y1620" s="41"/>
      <c r="Z1620" s="41"/>
      <c r="AA1620" s="41"/>
      <c r="AB1620" s="28"/>
      <c r="AD1620" s="31"/>
      <c r="AE1620" s="41"/>
      <c r="AF1620" s="41"/>
      <c r="AG1620" s="41"/>
      <c r="AH1620" s="41"/>
      <c r="AI1620" s="41"/>
      <c r="AJ1620" s="41"/>
      <c r="AK1620" s="41"/>
      <c r="AL1620" s="41"/>
    </row>
    <row r="1621" spans="1:38">
      <c r="A1621" s="8" t="str">
        <f>IF('PART III-DEMOGRAPHICS'!A1621="","",'PART III-DEMOGRAPHICS'!A1621)</f>
        <v/>
      </c>
      <c r="B1621" s="9">
        <f t="shared" si="79"/>
        <v>0</v>
      </c>
      <c r="D1621" s="28"/>
      <c r="F1621" s="28"/>
      <c r="G1621" s="28">
        <f t="shared" si="80"/>
        <v>0</v>
      </c>
      <c r="I1621" s="28"/>
      <c r="J1621" s="28"/>
      <c r="K1621" s="41"/>
      <c r="L1621" s="41"/>
      <c r="M1621" s="41"/>
      <c r="N1621" s="41"/>
      <c r="O1621" s="28"/>
      <c r="P1621" s="31" t="str">
        <f t="shared" si="78"/>
        <v>No</v>
      </c>
      <c r="X1621" s="41"/>
      <c r="Y1621" s="41"/>
      <c r="Z1621" s="41"/>
      <c r="AA1621" s="41"/>
      <c r="AB1621" s="28"/>
      <c r="AD1621" s="31"/>
      <c r="AE1621" s="41"/>
      <c r="AF1621" s="41"/>
      <c r="AG1621" s="41"/>
      <c r="AH1621" s="41"/>
      <c r="AI1621" s="41"/>
      <c r="AJ1621" s="41"/>
      <c r="AK1621" s="41"/>
      <c r="AL1621" s="41"/>
    </row>
    <row r="1622" spans="1:38">
      <c r="A1622" s="8" t="str">
        <f>IF('PART III-DEMOGRAPHICS'!A1622="","",'PART III-DEMOGRAPHICS'!A1622)</f>
        <v/>
      </c>
      <c r="B1622" s="9">
        <f t="shared" si="79"/>
        <v>0</v>
      </c>
      <c r="D1622" s="28"/>
      <c r="F1622" s="28"/>
      <c r="G1622" s="28">
        <f t="shared" si="80"/>
        <v>0</v>
      </c>
      <c r="I1622" s="28"/>
      <c r="J1622" s="28"/>
      <c r="K1622" s="41"/>
      <c r="L1622" s="41"/>
      <c r="M1622" s="41"/>
      <c r="N1622" s="41"/>
      <c r="O1622" s="28"/>
      <c r="P1622" s="31" t="str">
        <f t="shared" si="78"/>
        <v>No</v>
      </c>
      <c r="X1622" s="41"/>
      <c r="Y1622" s="41"/>
      <c r="Z1622" s="41"/>
      <c r="AA1622" s="41"/>
      <c r="AB1622" s="28"/>
      <c r="AD1622" s="31"/>
      <c r="AE1622" s="41"/>
      <c r="AF1622" s="41"/>
      <c r="AG1622" s="41"/>
      <c r="AH1622" s="41"/>
      <c r="AI1622" s="41"/>
      <c r="AJ1622" s="41"/>
      <c r="AK1622" s="41"/>
      <c r="AL1622" s="41"/>
    </row>
    <row r="1623" spans="1:38">
      <c r="A1623" s="8" t="str">
        <f>IF('PART III-DEMOGRAPHICS'!A1623="","",'PART III-DEMOGRAPHICS'!A1623)</f>
        <v/>
      </c>
      <c r="B1623" s="9">
        <f t="shared" si="79"/>
        <v>0</v>
      </c>
      <c r="D1623" s="28"/>
      <c r="F1623" s="28"/>
      <c r="G1623" s="28">
        <f t="shared" si="80"/>
        <v>0</v>
      </c>
      <c r="I1623" s="28"/>
      <c r="J1623" s="28"/>
      <c r="K1623" s="41"/>
      <c r="L1623" s="41"/>
      <c r="M1623" s="41"/>
      <c r="N1623" s="41"/>
      <c r="O1623" s="28"/>
      <c r="P1623" s="31" t="str">
        <f t="shared" si="78"/>
        <v>No</v>
      </c>
      <c r="X1623" s="41"/>
      <c r="Y1623" s="41"/>
      <c r="Z1623" s="41"/>
      <c r="AA1623" s="41"/>
      <c r="AB1623" s="28"/>
      <c r="AD1623" s="31"/>
      <c r="AE1623" s="41"/>
      <c r="AF1623" s="41"/>
      <c r="AG1623" s="41"/>
      <c r="AH1623" s="41"/>
      <c r="AI1623" s="41"/>
      <c r="AJ1623" s="41"/>
      <c r="AK1623" s="41"/>
      <c r="AL1623" s="41"/>
    </row>
    <row r="1624" spans="1:38">
      <c r="A1624" s="8" t="str">
        <f>IF('PART III-DEMOGRAPHICS'!A1624="","",'PART III-DEMOGRAPHICS'!A1624)</f>
        <v/>
      </c>
      <c r="B1624" s="9">
        <f t="shared" si="79"/>
        <v>0</v>
      </c>
      <c r="D1624" s="28"/>
      <c r="F1624" s="28"/>
      <c r="G1624" s="28">
        <f t="shared" si="80"/>
        <v>0</v>
      </c>
      <c r="I1624" s="28"/>
      <c r="J1624" s="28"/>
      <c r="K1624" s="41"/>
      <c r="L1624" s="41"/>
      <c r="M1624" s="41"/>
      <c r="N1624" s="41"/>
      <c r="O1624" s="28"/>
      <c r="P1624" s="31" t="str">
        <f t="shared" si="78"/>
        <v>No</v>
      </c>
      <c r="X1624" s="41"/>
      <c r="Y1624" s="41"/>
      <c r="Z1624" s="41"/>
      <c r="AA1624" s="41"/>
      <c r="AB1624" s="28"/>
      <c r="AD1624" s="31"/>
      <c r="AE1624" s="41"/>
      <c r="AF1624" s="41"/>
      <c r="AG1624" s="41"/>
      <c r="AH1624" s="41"/>
      <c r="AI1624" s="41"/>
      <c r="AJ1624" s="41"/>
      <c r="AK1624" s="41"/>
      <c r="AL1624" s="41"/>
    </row>
    <row r="1625" spans="1:38">
      <c r="A1625" s="8" t="str">
        <f>IF('PART III-DEMOGRAPHICS'!A1625="","",'PART III-DEMOGRAPHICS'!A1625)</f>
        <v/>
      </c>
      <c r="B1625" s="9">
        <f t="shared" si="79"/>
        <v>0</v>
      </c>
      <c r="D1625" s="28"/>
      <c r="F1625" s="28"/>
      <c r="G1625" s="28">
        <f t="shared" si="80"/>
        <v>0</v>
      </c>
      <c r="I1625" s="28"/>
      <c r="J1625" s="28"/>
      <c r="K1625" s="41"/>
      <c r="L1625" s="41"/>
      <c r="M1625" s="41"/>
      <c r="N1625" s="41"/>
      <c r="O1625" s="28"/>
      <c r="P1625" s="31" t="str">
        <f t="shared" si="78"/>
        <v>No</v>
      </c>
      <c r="X1625" s="41"/>
      <c r="Y1625" s="41"/>
      <c r="Z1625" s="41"/>
      <c r="AA1625" s="41"/>
      <c r="AB1625" s="28"/>
      <c r="AD1625" s="31"/>
      <c r="AE1625" s="41"/>
      <c r="AF1625" s="41"/>
      <c r="AG1625" s="41"/>
      <c r="AH1625" s="41"/>
      <c r="AI1625" s="41"/>
      <c r="AJ1625" s="41"/>
      <c r="AK1625" s="41"/>
      <c r="AL1625" s="41"/>
    </row>
    <row r="1626" spans="1:38">
      <c r="A1626" s="8" t="str">
        <f>IF('PART III-DEMOGRAPHICS'!A1626="","",'PART III-DEMOGRAPHICS'!A1626)</f>
        <v/>
      </c>
      <c r="B1626" s="9">
        <f t="shared" si="79"/>
        <v>0</v>
      </c>
      <c r="D1626" s="28"/>
      <c r="F1626" s="28"/>
      <c r="G1626" s="28">
        <f t="shared" si="80"/>
        <v>0</v>
      </c>
      <c r="I1626" s="28"/>
      <c r="J1626" s="28"/>
      <c r="K1626" s="41"/>
      <c r="L1626" s="41"/>
      <c r="M1626" s="41"/>
      <c r="N1626" s="41"/>
      <c r="O1626" s="28"/>
      <c r="P1626" s="31" t="str">
        <f t="shared" si="78"/>
        <v>No</v>
      </c>
      <c r="X1626" s="41"/>
      <c r="Y1626" s="41"/>
      <c r="Z1626" s="41"/>
      <c r="AA1626" s="41"/>
      <c r="AB1626" s="28"/>
      <c r="AD1626" s="31"/>
      <c r="AE1626" s="41"/>
      <c r="AF1626" s="41"/>
      <c r="AG1626" s="41"/>
      <c r="AH1626" s="41"/>
      <c r="AI1626" s="41"/>
      <c r="AJ1626" s="41"/>
      <c r="AK1626" s="41"/>
      <c r="AL1626" s="41"/>
    </row>
    <row r="1627" spans="1:38">
      <c r="A1627" s="8" t="str">
        <f>IF('PART III-DEMOGRAPHICS'!A1627="","",'PART III-DEMOGRAPHICS'!A1627)</f>
        <v/>
      </c>
      <c r="B1627" s="9">
        <f t="shared" si="79"/>
        <v>0</v>
      </c>
      <c r="D1627" s="28"/>
      <c r="F1627" s="28"/>
      <c r="G1627" s="28">
        <f t="shared" si="80"/>
        <v>0</v>
      </c>
      <c r="I1627" s="28"/>
      <c r="J1627" s="28"/>
      <c r="K1627" s="41"/>
      <c r="L1627" s="41"/>
      <c r="M1627" s="41"/>
      <c r="N1627" s="41"/>
      <c r="O1627" s="28"/>
      <c r="P1627" s="31" t="str">
        <f t="shared" si="78"/>
        <v>No</v>
      </c>
      <c r="X1627" s="41"/>
      <c r="Y1627" s="41"/>
      <c r="Z1627" s="41"/>
      <c r="AA1627" s="41"/>
      <c r="AB1627" s="28"/>
      <c r="AD1627" s="31"/>
      <c r="AE1627" s="41"/>
      <c r="AF1627" s="41"/>
      <c r="AG1627" s="41"/>
      <c r="AH1627" s="41"/>
      <c r="AI1627" s="41"/>
      <c r="AJ1627" s="41"/>
      <c r="AK1627" s="41"/>
      <c r="AL1627" s="41"/>
    </row>
    <row r="1628" spans="1:38">
      <c r="A1628" s="8" t="str">
        <f>IF('PART III-DEMOGRAPHICS'!A1628="","",'PART III-DEMOGRAPHICS'!A1628)</f>
        <v/>
      </c>
      <c r="B1628" s="9">
        <f t="shared" si="79"/>
        <v>0</v>
      </c>
      <c r="D1628" s="28"/>
      <c r="F1628" s="28"/>
      <c r="G1628" s="28">
        <f t="shared" si="80"/>
        <v>0</v>
      </c>
      <c r="I1628" s="28"/>
      <c r="J1628" s="28"/>
      <c r="K1628" s="41"/>
      <c r="L1628" s="41"/>
      <c r="M1628" s="41"/>
      <c r="N1628" s="41"/>
      <c r="O1628" s="28"/>
      <c r="P1628" s="31" t="str">
        <f t="shared" si="78"/>
        <v>No</v>
      </c>
      <c r="X1628" s="41"/>
      <c r="Y1628" s="41"/>
      <c r="Z1628" s="41"/>
      <c r="AA1628" s="41"/>
      <c r="AB1628" s="28"/>
      <c r="AD1628" s="31"/>
      <c r="AE1628" s="41"/>
      <c r="AF1628" s="41"/>
      <c r="AG1628" s="41"/>
      <c r="AH1628" s="41"/>
      <c r="AI1628" s="41"/>
      <c r="AJ1628" s="41"/>
      <c r="AK1628" s="41"/>
      <c r="AL1628" s="41"/>
    </row>
    <row r="1629" spans="1:38">
      <c r="A1629" s="8" t="str">
        <f>IF('PART III-DEMOGRAPHICS'!A1629="","",'PART III-DEMOGRAPHICS'!A1629)</f>
        <v/>
      </c>
      <c r="B1629" s="9">
        <f t="shared" si="79"/>
        <v>0</v>
      </c>
      <c r="D1629" s="28"/>
      <c r="F1629" s="28"/>
      <c r="G1629" s="28">
        <f t="shared" si="80"/>
        <v>0</v>
      </c>
      <c r="I1629" s="28"/>
      <c r="J1629" s="28"/>
      <c r="K1629" s="41"/>
      <c r="L1629" s="41"/>
      <c r="M1629" s="41"/>
      <c r="N1629" s="41"/>
      <c r="O1629" s="28"/>
      <c r="P1629" s="31" t="str">
        <f t="shared" si="78"/>
        <v>No</v>
      </c>
      <c r="X1629" s="41"/>
      <c r="Y1629" s="41"/>
      <c r="Z1629" s="41"/>
      <c r="AA1629" s="41"/>
      <c r="AB1629" s="28"/>
      <c r="AD1629" s="31"/>
      <c r="AE1629" s="41"/>
      <c r="AF1629" s="41"/>
      <c r="AG1629" s="41"/>
      <c r="AH1629" s="41"/>
      <c r="AI1629" s="41"/>
      <c r="AJ1629" s="41"/>
      <c r="AK1629" s="41"/>
      <c r="AL1629" s="41"/>
    </row>
    <row r="1630" spans="1:38">
      <c r="A1630" s="8" t="str">
        <f>IF('PART III-DEMOGRAPHICS'!A1630="","",'PART III-DEMOGRAPHICS'!A1630)</f>
        <v/>
      </c>
      <c r="B1630" s="9">
        <f t="shared" si="79"/>
        <v>0</v>
      </c>
      <c r="D1630" s="28"/>
      <c r="F1630" s="28"/>
      <c r="G1630" s="28">
        <f t="shared" si="80"/>
        <v>0</v>
      </c>
      <c r="I1630" s="28"/>
      <c r="J1630" s="28"/>
      <c r="K1630" s="41"/>
      <c r="L1630" s="41"/>
      <c r="M1630" s="41"/>
      <c r="N1630" s="41"/>
      <c r="O1630" s="28"/>
      <c r="P1630" s="31" t="str">
        <f t="shared" si="78"/>
        <v>No</v>
      </c>
      <c r="X1630" s="41"/>
      <c r="Y1630" s="41"/>
      <c r="Z1630" s="41"/>
      <c r="AA1630" s="41"/>
      <c r="AB1630" s="28"/>
      <c r="AD1630" s="31"/>
      <c r="AE1630" s="41"/>
      <c r="AF1630" s="41"/>
      <c r="AG1630" s="41"/>
      <c r="AH1630" s="41"/>
      <c r="AI1630" s="41"/>
      <c r="AJ1630" s="41"/>
      <c r="AK1630" s="41"/>
      <c r="AL1630" s="41"/>
    </row>
    <row r="1631" spans="1:38">
      <c r="A1631" s="8" t="str">
        <f>IF('PART III-DEMOGRAPHICS'!A1631="","",'PART III-DEMOGRAPHICS'!A1631)</f>
        <v/>
      </c>
      <c r="B1631" s="9">
        <f t="shared" si="79"/>
        <v>0</v>
      </c>
      <c r="D1631" s="28"/>
      <c r="F1631" s="28"/>
      <c r="G1631" s="28">
        <f t="shared" si="80"/>
        <v>0</v>
      </c>
      <c r="I1631" s="28"/>
      <c r="J1631" s="28"/>
      <c r="K1631" s="41"/>
      <c r="L1631" s="41"/>
      <c r="M1631" s="41"/>
      <c r="N1631" s="41"/>
      <c r="O1631" s="28"/>
      <c r="P1631" s="31" t="str">
        <f t="shared" si="78"/>
        <v>No</v>
      </c>
      <c r="X1631" s="41"/>
      <c r="Y1631" s="41"/>
      <c r="Z1631" s="41"/>
      <c r="AA1631" s="41"/>
      <c r="AB1631" s="28"/>
      <c r="AD1631" s="31"/>
      <c r="AE1631" s="41"/>
      <c r="AF1631" s="41"/>
      <c r="AG1631" s="41"/>
      <c r="AH1631" s="41"/>
      <c r="AI1631" s="41"/>
      <c r="AJ1631" s="41"/>
      <c r="AK1631" s="41"/>
      <c r="AL1631" s="41"/>
    </row>
    <row r="1632" spans="1:38">
      <c r="A1632" s="8" t="str">
        <f>IF('PART III-DEMOGRAPHICS'!A1632="","",'PART III-DEMOGRAPHICS'!A1632)</f>
        <v/>
      </c>
      <c r="B1632" s="9">
        <f t="shared" si="79"/>
        <v>0</v>
      </c>
      <c r="D1632" s="28"/>
      <c r="F1632" s="28"/>
      <c r="G1632" s="28">
        <f t="shared" si="80"/>
        <v>0</v>
      </c>
      <c r="I1632" s="28"/>
      <c r="J1632" s="28"/>
      <c r="K1632" s="41"/>
      <c r="L1632" s="41"/>
      <c r="M1632" s="41"/>
      <c r="N1632" s="41"/>
      <c r="O1632" s="28"/>
      <c r="P1632" s="31" t="str">
        <f t="shared" si="78"/>
        <v>No</v>
      </c>
      <c r="X1632" s="41"/>
      <c r="Y1632" s="41"/>
      <c r="Z1632" s="41"/>
      <c r="AA1632" s="41"/>
      <c r="AB1632" s="28"/>
      <c r="AD1632" s="31"/>
      <c r="AE1632" s="41"/>
      <c r="AF1632" s="41"/>
      <c r="AG1632" s="41"/>
      <c r="AH1632" s="41"/>
      <c r="AI1632" s="41"/>
      <c r="AJ1632" s="41"/>
      <c r="AK1632" s="41"/>
      <c r="AL1632" s="41"/>
    </row>
    <row r="1633" spans="1:38">
      <c r="A1633" s="8" t="str">
        <f>IF('PART III-DEMOGRAPHICS'!A1633="","",'PART III-DEMOGRAPHICS'!A1633)</f>
        <v/>
      </c>
      <c r="B1633" s="9">
        <f t="shared" si="79"/>
        <v>0</v>
      </c>
      <c r="D1633" s="28"/>
      <c r="F1633" s="28"/>
      <c r="G1633" s="28">
        <f t="shared" si="80"/>
        <v>0</v>
      </c>
      <c r="I1633" s="28"/>
      <c r="J1633" s="28"/>
      <c r="K1633" s="41"/>
      <c r="L1633" s="41"/>
      <c r="M1633" s="41"/>
      <c r="N1633" s="41"/>
      <c r="O1633" s="28"/>
      <c r="P1633" s="31" t="str">
        <f t="shared" si="78"/>
        <v>No</v>
      </c>
      <c r="X1633" s="41"/>
      <c r="Y1633" s="41"/>
      <c r="Z1633" s="41"/>
      <c r="AA1633" s="41"/>
      <c r="AB1633" s="28"/>
      <c r="AD1633" s="31"/>
      <c r="AE1633" s="41"/>
      <c r="AF1633" s="41"/>
      <c r="AG1633" s="41"/>
      <c r="AH1633" s="41"/>
      <c r="AI1633" s="41"/>
      <c r="AJ1633" s="41"/>
      <c r="AK1633" s="41"/>
      <c r="AL1633" s="41"/>
    </row>
    <row r="1634" spans="1:38">
      <c r="A1634" s="8" t="str">
        <f>IF('PART III-DEMOGRAPHICS'!A1634="","",'PART III-DEMOGRAPHICS'!A1634)</f>
        <v/>
      </c>
      <c r="B1634" s="9">
        <f t="shared" si="79"/>
        <v>0</v>
      </c>
      <c r="D1634" s="28"/>
      <c r="F1634" s="28"/>
      <c r="G1634" s="28">
        <f t="shared" si="80"/>
        <v>0</v>
      </c>
      <c r="I1634" s="28"/>
      <c r="J1634" s="28"/>
      <c r="K1634" s="41"/>
      <c r="L1634" s="41"/>
      <c r="M1634" s="41"/>
      <c r="N1634" s="41"/>
      <c r="O1634" s="28"/>
      <c r="P1634" s="31" t="str">
        <f t="shared" si="78"/>
        <v>No</v>
      </c>
      <c r="X1634" s="41"/>
      <c r="Y1634" s="41"/>
      <c r="Z1634" s="41"/>
      <c r="AA1634" s="41"/>
      <c r="AB1634" s="28"/>
      <c r="AD1634" s="31"/>
      <c r="AE1634" s="41"/>
      <c r="AF1634" s="41"/>
      <c r="AG1634" s="41"/>
      <c r="AH1634" s="41"/>
      <c r="AI1634" s="41"/>
      <c r="AJ1634" s="41"/>
      <c r="AK1634" s="41"/>
      <c r="AL1634" s="41"/>
    </row>
    <row r="1635" spans="1:38">
      <c r="A1635" s="8" t="str">
        <f>IF('PART III-DEMOGRAPHICS'!A1635="","",'PART III-DEMOGRAPHICS'!A1635)</f>
        <v/>
      </c>
      <c r="B1635" s="9">
        <f t="shared" si="79"/>
        <v>0</v>
      </c>
      <c r="D1635" s="28"/>
      <c r="F1635" s="28"/>
      <c r="G1635" s="28">
        <f t="shared" si="80"/>
        <v>0</v>
      </c>
      <c r="I1635" s="28"/>
      <c r="J1635" s="28"/>
      <c r="K1635" s="41"/>
      <c r="L1635" s="41"/>
      <c r="M1635" s="41"/>
      <c r="N1635" s="41"/>
      <c r="O1635" s="28"/>
      <c r="P1635" s="31" t="str">
        <f t="shared" si="78"/>
        <v>No</v>
      </c>
      <c r="X1635" s="41"/>
      <c r="Y1635" s="41"/>
      <c r="Z1635" s="41"/>
      <c r="AA1635" s="41"/>
      <c r="AB1635" s="28"/>
      <c r="AD1635" s="31"/>
      <c r="AE1635" s="41"/>
      <c r="AF1635" s="41"/>
      <c r="AG1635" s="41"/>
      <c r="AH1635" s="41"/>
      <c r="AI1635" s="41"/>
      <c r="AJ1635" s="41"/>
      <c r="AK1635" s="41"/>
      <c r="AL1635" s="41"/>
    </row>
    <row r="1636" spans="1:38">
      <c r="A1636" s="8" t="str">
        <f>IF('PART III-DEMOGRAPHICS'!A1636="","",'PART III-DEMOGRAPHICS'!A1636)</f>
        <v/>
      </c>
      <c r="B1636" s="9">
        <f t="shared" si="79"/>
        <v>0</v>
      </c>
      <c r="D1636" s="28"/>
      <c r="F1636" s="28"/>
      <c r="G1636" s="28">
        <f t="shared" si="80"/>
        <v>0</v>
      </c>
      <c r="I1636" s="28"/>
      <c r="J1636" s="28"/>
      <c r="K1636" s="41"/>
      <c r="L1636" s="41"/>
      <c r="M1636" s="41"/>
      <c r="N1636" s="41"/>
      <c r="O1636" s="28"/>
      <c r="P1636" s="31" t="str">
        <f t="shared" si="78"/>
        <v>No</v>
      </c>
      <c r="X1636" s="41"/>
      <c r="Y1636" s="41"/>
      <c r="Z1636" s="41"/>
      <c r="AA1636" s="41"/>
      <c r="AB1636" s="28"/>
      <c r="AD1636" s="31"/>
      <c r="AE1636" s="41"/>
      <c r="AF1636" s="41"/>
      <c r="AG1636" s="41"/>
      <c r="AH1636" s="41"/>
      <c r="AI1636" s="41"/>
      <c r="AJ1636" s="41"/>
      <c r="AK1636" s="41"/>
      <c r="AL1636" s="41"/>
    </row>
    <row r="1637" spans="1:38">
      <c r="A1637" s="8" t="str">
        <f>IF('PART III-DEMOGRAPHICS'!A1637="","",'PART III-DEMOGRAPHICS'!A1637)</f>
        <v/>
      </c>
      <c r="B1637" s="9">
        <f t="shared" si="79"/>
        <v>0</v>
      </c>
      <c r="D1637" s="28"/>
      <c r="F1637" s="28"/>
      <c r="G1637" s="28">
        <f t="shared" si="80"/>
        <v>0</v>
      </c>
      <c r="I1637" s="28"/>
      <c r="J1637" s="28"/>
      <c r="K1637" s="41"/>
      <c r="L1637" s="41"/>
      <c r="M1637" s="41"/>
      <c r="N1637" s="41"/>
      <c r="O1637" s="28"/>
      <c r="P1637" s="31" t="str">
        <f t="shared" si="78"/>
        <v>No</v>
      </c>
      <c r="X1637" s="41"/>
      <c r="Y1637" s="41"/>
      <c r="Z1637" s="41"/>
      <c r="AA1637" s="41"/>
      <c r="AB1637" s="28"/>
      <c r="AD1637" s="31"/>
      <c r="AE1637" s="41"/>
      <c r="AF1637" s="41"/>
      <c r="AG1637" s="41"/>
      <c r="AH1637" s="41"/>
      <c r="AI1637" s="41"/>
      <c r="AJ1637" s="41"/>
      <c r="AK1637" s="41"/>
      <c r="AL1637" s="41"/>
    </row>
    <row r="1638" spans="1:38">
      <c r="A1638" s="8" t="str">
        <f>IF('PART III-DEMOGRAPHICS'!A1638="","",'PART III-DEMOGRAPHICS'!A1638)</f>
        <v/>
      </c>
      <c r="B1638" s="9">
        <f t="shared" si="79"/>
        <v>0</v>
      </c>
      <c r="D1638" s="28"/>
      <c r="F1638" s="28"/>
      <c r="G1638" s="28">
        <f t="shared" si="80"/>
        <v>0</v>
      </c>
      <c r="I1638" s="28"/>
      <c r="J1638" s="28"/>
      <c r="K1638" s="41"/>
      <c r="L1638" s="41"/>
      <c r="M1638" s="41"/>
      <c r="N1638" s="41"/>
      <c r="O1638" s="28"/>
      <c r="P1638" s="31" t="str">
        <f t="shared" si="78"/>
        <v>No</v>
      </c>
      <c r="X1638" s="41"/>
      <c r="Y1638" s="41"/>
      <c r="Z1638" s="41"/>
      <c r="AA1638" s="41"/>
      <c r="AB1638" s="28"/>
      <c r="AD1638" s="31"/>
      <c r="AE1638" s="41"/>
      <c r="AF1638" s="41"/>
      <c r="AG1638" s="41"/>
      <c r="AH1638" s="41"/>
      <c r="AI1638" s="41"/>
      <c r="AJ1638" s="41"/>
      <c r="AK1638" s="41"/>
      <c r="AL1638" s="41"/>
    </row>
    <row r="1639" spans="1:38">
      <c r="A1639" s="8" t="str">
        <f>IF('PART III-DEMOGRAPHICS'!A1639="","",'PART III-DEMOGRAPHICS'!A1639)</f>
        <v/>
      </c>
      <c r="B1639" s="9">
        <f t="shared" si="79"/>
        <v>0</v>
      </c>
      <c r="D1639" s="28"/>
      <c r="F1639" s="28"/>
      <c r="G1639" s="28">
        <f t="shared" si="80"/>
        <v>0</v>
      </c>
      <c r="I1639" s="28"/>
      <c r="J1639" s="28"/>
      <c r="K1639" s="41"/>
      <c r="L1639" s="41"/>
      <c r="M1639" s="41"/>
      <c r="N1639" s="41"/>
      <c r="O1639" s="28"/>
      <c r="P1639" s="31" t="str">
        <f t="shared" si="78"/>
        <v>No</v>
      </c>
      <c r="X1639" s="41"/>
      <c r="Y1639" s="41"/>
      <c r="Z1639" s="41"/>
      <c r="AA1639" s="41"/>
      <c r="AB1639" s="28"/>
      <c r="AD1639" s="31"/>
      <c r="AE1639" s="41"/>
      <c r="AF1639" s="41"/>
      <c r="AG1639" s="41"/>
      <c r="AH1639" s="41"/>
      <c r="AI1639" s="41"/>
      <c r="AJ1639" s="41"/>
      <c r="AK1639" s="41"/>
      <c r="AL1639" s="41"/>
    </row>
    <row r="1640" spans="1:38">
      <c r="A1640" s="8" t="str">
        <f>IF('PART III-DEMOGRAPHICS'!A1640="","",'PART III-DEMOGRAPHICS'!A1640)</f>
        <v/>
      </c>
      <c r="B1640" s="9">
        <f t="shared" si="79"/>
        <v>0</v>
      </c>
      <c r="D1640" s="28"/>
      <c r="F1640" s="28"/>
      <c r="G1640" s="28">
        <f t="shared" si="80"/>
        <v>0</v>
      </c>
      <c r="I1640" s="28"/>
      <c r="J1640" s="28"/>
      <c r="K1640" s="41"/>
      <c r="L1640" s="41"/>
      <c r="M1640" s="41"/>
      <c r="N1640" s="41"/>
      <c r="O1640" s="28"/>
      <c r="P1640" s="31" t="str">
        <f t="shared" si="78"/>
        <v>No</v>
      </c>
      <c r="X1640" s="41"/>
      <c r="Y1640" s="41"/>
      <c r="Z1640" s="41"/>
      <c r="AA1640" s="41"/>
      <c r="AB1640" s="28"/>
      <c r="AD1640" s="31"/>
      <c r="AE1640" s="41"/>
      <c r="AF1640" s="41"/>
      <c r="AG1640" s="41"/>
      <c r="AH1640" s="41"/>
      <c r="AI1640" s="41"/>
      <c r="AJ1640" s="41"/>
      <c r="AK1640" s="41"/>
      <c r="AL1640" s="41"/>
    </row>
    <row r="1641" spans="1:38">
      <c r="A1641" s="8" t="str">
        <f>IF('PART III-DEMOGRAPHICS'!A1641="","",'PART III-DEMOGRAPHICS'!A1641)</f>
        <v/>
      </c>
      <c r="B1641" s="9">
        <f t="shared" si="79"/>
        <v>0</v>
      </c>
      <c r="D1641" s="28"/>
      <c r="F1641" s="28"/>
      <c r="G1641" s="28">
        <f t="shared" si="80"/>
        <v>0</v>
      </c>
      <c r="I1641" s="28"/>
      <c r="J1641" s="28"/>
      <c r="K1641" s="41"/>
      <c r="L1641" s="41"/>
      <c r="M1641" s="41"/>
      <c r="N1641" s="41"/>
      <c r="O1641" s="28"/>
      <c r="P1641" s="31" t="str">
        <f t="shared" si="78"/>
        <v>No</v>
      </c>
      <c r="X1641" s="41"/>
      <c r="Y1641" s="41"/>
      <c r="Z1641" s="41"/>
      <c r="AA1641" s="41"/>
      <c r="AB1641" s="28"/>
      <c r="AD1641" s="31"/>
      <c r="AE1641" s="41"/>
      <c r="AF1641" s="41"/>
      <c r="AG1641" s="41"/>
      <c r="AH1641" s="41"/>
      <c r="AI1641" s="41"/>
      <c r="AJ1641" s="41"/>
      <c r="AK1641" s="41"/>
      <c r="AL1641" s="41"/>
    </row>
    <row r="1642" spans="1:38">
      <c r="A1642" s="8" t="str">
        <f>IF('PART III-DEMOGRAPHICS'!A1642="","",'PART III-DEMOGRAPHICS'!A1642)</f>
        <v/>
      </c>
      <c r="B1642" s="9">
        <f t="shared" si="79"/>
        <v>0</v>
      </c>
      <c r="D1642" s="28"/>
      <c r="F1642" s="28"/>
      <c r="G1642" s="28">
        <f t="shared" si="80"/>
        <v>0</v>
      </c>
      <c r="I1642" s="28"/>
      <c r="J1642" s="28"/>
      <c r="K1642" s="41"/>
      <c r="L1642" s="41"/>
      <c r="M1642" s="41"/>
      <c r="N1642" s="41"/>
      <c r="O1642" s="28"/>
      <c r="P1642" s="31" t="str">
        <f t="shared" si="78"/>
        <v>No</v>
      </c>
      <c r="X1642" s="41"/>
      <c r="Y1642" s="41"/>
      <c r="Z1642" s="41"/>
      <c r="AA1642" s="41"/>
      <c r="AB1642" s="28"/>
      <c r="AD1642" s="31"/>
      <c r="AE1642" s="41"/>
      <c r="AF1642" s="41"/>
      <c r="AG1642" s="41"/>
      <c r="AH1642" s="41"/>
      <c r="AI1642" s="41"/>
      <c r="AJ1642" s="41"/>
      <c r="AK1642" s="41"/>
      <c r="AL1642" s="41"/>
    </row>
    <row r="1643" spans="1:38">
      <c r="A1643" s="8" t="str">
        <f>IF('PART III-DEMOGRAPHICS'!A1643="","",'PART III-DEMOGRAPHICS'!A1643)</f>
        <v/>
      </c>
      <c r="B1643" s="9">
        <f t="shared" si="79"/>
        <v>0</v>
      </c>
      <c r="D1643" s="28"/>
      <c r="F1643" s="28"/>
      <c r="G1643" s="28">
        <f t="shared" si="80"/>
        <v>0</v>
      </c>
      <c r="I1643" s="28"/>
      <c r="J1643" s="28"/>
      <c r="K1643" s="41"/>
      <c r="L1643" s="41"/>
      <c r="M1643" s="41"/>
      <c r="N1643" s="41"/>
      <c r="O1643" s="28"/>
      <c r="P1643" s="31" t="str">
        <f t="shared" si="78"/>
        <v>No</v>
      </c>
      <c r="X1643" s="41"/>
      <c r="Y1643" s="41"/>
      <c r="Z1643" s="41"/>
      <c r="AA1643" s="41"/>
      <c r="AB1643" s="28"/>
      <c r="AD1643" s="31"/>
      <c r="AE1643" s="41"/>
      <c r="AF1643" s="41"/>
      <c r="AG1643" s="41"/>
      <c r="AH1643" s="41"/>
      <c r="AI1643" s="41"/>
      <c r="AJ1643" s="41"/>
      <c r="AK1643" s="41"/>
      <c r="AL1643" s="41"/>
    </row>
    <row r="1644" spans="1:38">
      <c r="A1644" s="8" t="str">
        <f>IF('PART III-DEMOGRAPHICS'!A1644="","",'PART III-DEMOGRAPHICS'!A1644)</f>
        <v/>
      </c>
      <c r="B1644" s="9">
        <f t="shared" si="79"/>
        <v>0</v>
      </c>
      <c r="D1644" s="28"/>
      <c r="F1644" s="28"/>
      <c r="G1644" s="28">
        <f t="shared" si="80"/>
        <v>0</v>
      </c>
      <c r="I1644" s="28"/>
      <c r="J1644" s="28"/>
      <c r="K1644" s="41"/>
      <c r="L1644" s="41"/>
      <c r="M1644" s="41"/>
      <c r="N1644" s="41"/>
      <c r="O1644" s="28"/>
      <c r="P1644" s="31" t="str">
        <f t="shared" si="78"/>
        <v>No</v>
      </c>
      <c r="X1644" s="41"/>
      <c r="Y1644" s="41"/>
      <c r="Z1644" s="41"/>
      <c r="AA1644" s="41"/>
      <c r="AB1644" s="28"/>
      <c r="AD1644" s="31"/>
      <c r="AE1644" s="41"/>
      <c r="AF1644" s="41"/>
      <c r="AG1644" s="41"/>
      <c r="AH1644" s="41"/>
      <c r="AI1644" s="41"/>
      <c r="AJ1644" s="41"/>
      <c r="AK1644" s="41"/>
      <c r="AL1644" s="41"/>
    </row>
    <row r="1645" spans="1:38">
      <c r="A1645" s="8" t="str">
        <f>IF('PART III-DEMOGRAPHICS'!A1645="","",'PART III-DEMOGRAPHICS'!A1645)</f>
        <v/>
      </c>
      <c r="B1645" s="9">
        <f t="shared" si="79"/>
        <v>0</v>
      </c>
      <c r="D1645" s="28"/>
      <c r="F1645" s="28"/>
      <c r="G1645" s="28">
        <f t="shared" si="80"/>
        <v>0</v>
      </c>
      <c r="I1645" s="28"/>
      <c r="J1645" s="28"/>
      <c r="K1645" s="41"/>
      <c r="L1645" s="41"/>
      <c r="M1645" s="41"/>
      <c r="N1645" s="41"/>
      <c r="O1645" s="28"/>
      <c r="P1645" s="31" t="str">
        <f t="shared" si="78"/>
        <v>No</v>
      </c>
      <c r="X1645" s="41"/>
      <c r="Y1645" s="41"/>
      <c r="Z1645" s="41"/>
      <c r="AA1645" s="41"/>
      <c r="AB1645" s="28"/>
      <c r="AD1645" s="31"/>
      <c r="AE1645" s="41"/>
      <c r="AF1645" s="41"/>
      <c r="AG1645" s="41"/>
      <c r="AH1645" s="41"/>
      <c r="AI1645" s="41"/>
      <c r="AJ1645" s="41"/>
      <c r="AK1645" s="41"/>
      <c r="AL1645" s="41"/>
    </row>
    <row r="1646" spans="1:38">
      <c r="A1646" s="8" t="str">
        <f>IF('PART III-DEMOGRAPHICS'!A1646="","",'PART III-DEMOGRAPHICS'!A1646)</f>
        <v/>
      </c>
      <c r="B1646" s="9">
        <f t="shared" si="79"/>
        <v>0</v>
      </c>
      <c r="D1646" s="28"/>
      <c r="F1646" s="28"/>
      <c r="G1646" s="28">
        <f t="shared" si="80"/>
        <v>0</v>
      </c>
      <c r="I1646" s="28"/>
      <c r="J1646" s="28"/>
      <c r="K1646" s="41"/>
      <c r="L1646" s="41"/>
      <c r="M1646" s="41"/>
      <c r="N1646" s="41"/>
      <c r="O1646" s="28"/>
      <c r="P1646" s="31" t="str">
        <f t="shared" si="78"/>
        <v>No</v>
      </c>
      <c r="X1646" s="41"/>
      <c r="Y1646" s="41"/>
      <c r="Z1646" s="41"/>
      <c r="AA1646" s="41"/>
      <c r="AB1646" s="28"/>
      <c r="AD1646" s="31"/>
      <c r="AE1646" s="41"/>
      <c r="AF1646" s="41"/>
      <c r="AG1646" s="41"/>
      <c r="AH1646" s="41"/>
      <c r="AI1646" s="41"/>
      <c r="AJ1646" s="41"/>
      <c r="AK1646" s="41"/>
      <c r="AL1646" s="41"/>
    </row>
    <row r="1647" spans="1:38">
      <c r="A1647" s="8" t="str">
        <f>IF('PART III-DEMOGRAPHICS'!A1647="","",'PART III-DEMOGRAPHICS'!A1647)</f>
        <v/>
      </c>
      <c r="B1647" s="9">
        <f t="shared" si="79"/>
        <v>0</v>
      </c>
      <c r="D1647" s="28"/>
      <c r="F1647" s="28"/>
      <c r="G1647" s="28">
        <f t="shared" si="80"/>
        <v>0</v>
      </c>
      <c r="I1647" s="28"/>
      <c r="J1647" s="28"/>
      <c r="K1647" s="41"/>
      <c r="L1647" s="41"/>
      <c r="M1647" s="41"/>
      <c r="N1647" s="41"/>
      <c r="O1647" s="28"/>
      <c r="P1647" s="31" t="str">
        <f t="shared" si="78"/>
        <v>No</v>
      </c>
      <c r="X1647" s="41"/>
      <c r="Y1647" s="41"/>
      <c r="Z1647" s="41"/>
      <c r="AA1647" s="41"/>
      <c r="AB1647" s="28"/>
      <c r="AD1647" s="31"/>
      <c r="AE1647" s="41"/>
      <c r="AF1647" s="41"/>
      <c r="AG1647" s="41"/>
      <c r="AH1647" s="41"/>
      <c r="AI1647" s="41"/>
      <c r="AJ1647" s="41"/>
      <c r="AK1647" s="41"/>
      <c r="AL1647" s="41"/>
    </row>
    <row r="1648" spans="1:38">
      <c r="A1648" s="8" t="str">
        <f>IF('PART III-DEMOGRAPHICS'!A1648="","",'PART III-DEMOGRAPHICS'!A1648)</f>
        <v/>
      </c>
      <c r="B1648" s="9">
        <f t="shared" si="79"/>
        <v>0</v>
      </c>
      <c r="D1648" s="28"/>
      <c r="F1648" s="28"/>
      <c r="G1648" s="28">
        <f t="shared" si="80"/>
        <v>0</v>
      </c>
      <c r="I1648" s="28"/>
      <c r="J1648" s="28"/>
      <c r="K1648" s="41"/>
      <c r="L1648" s="41"/>
      <c r="M1648" s="41"/>
      <c r="N1648" s="41"/>
      <c r="O1648" s="28"/>
      <c r="P1648" s="31" t="str">
        <f t="shared" si="78"/>
        <v>No</v>
      </c>
      <c r="X1648" s="41"/>
      <c r="Y1648" s="41"/>
      <c r="Z1648" s="41"/>
      <c r="AA1648" s="41"/>
      <c r="AB1648" s="28"/>
      <c r="AD1648" s="31"/>
      <c r="AE1648" s="41"/>
      <c r="AF1648" s="41"/>
      <c r="AG1648" s="41"/>
      <c r="AH1648" s="41"/>
      <c r="AI1648" s="41"/>
      <c r="AJ1648" s="41"/>
      <c r="AK1648" s="41"/>
      <c r="AL1648" s="41"/>
    </row>
    <row r="1649" spans="1:38">
      <c r="A1649" s="8" t="str">
        <f>IF('PART III-DEMOGRAPHICS'!A1649="","",'PART III-DEMOGRAPHICS'!A1649)</f>
        <v/>
      </c>
      <c r="B1649" s="9">
        <f t="shared" si="79"/>
        <v>0</v>
      </c>
      <c r="D1649" s="28"/>
      <c r="F1649" s="28"/>
      <c r="G1649" s="28">
        <f t="shared" si="80"/>
        <v>0</v>
      </c>
      <c r="I1649" s="28"/>
      <c r="J1649" s="28"/>
      <c r="K1649" s="41"/>
      <c r="L1649" s="41"/>
      <c r="M1649" s="41"/>
      <c r="N1649" s="41"/>
      <c r="O1649" s="28"/>
      <c r="P1649" s="31" t="str">
        <f t="shared" si="78"/>
        <v>No</v>
      </c>
      <c r="X1649" s="41"/>
      <c r="Y1649" s="41"/>
      <c r="Z1649" s="41"/>
      <c r="AA1649" s="41"/>
      <c r="AB1649" s="28"/>
      <c r="AD1649" s="31"/>
      <c r="AE1649" s="41"/>
      <c r="AF1649" s="41"/>
      <c r="AG1649" s="41"/>
      <c r="AH1649" s="41"/>
      <c r="AI1649" s="41"/>
      <c r="AJ1649" s="41"/>
      <c r="AK1649" s="41"/>
      <c r="AL1649" s="41"/>
    </row>
    <row r="1650" spans="1:38">
      <c r="A1650" s="8" t="str">
        <f>IF('PART III-DEMOGRAPHICS'!A1650="","",'PART III-DEMOGRAPHICS'!A1650)</f>
        <v/>
      </c>
      <c r="B1650" s="9">
        <f t="shared" si="79"/>
        <v>0</v>
      </c>
      <c r="D1650" s="28"/>
      <c r="F1650" s="28"/>
      <c r="G1650" s="28">
        <f t="shared" si="80"/>
        <v>0</v>
      </c>
      <c r="I1650" s="28"/>
      <c r="J1650" s="28"/>
      <c r="K1650" s="41"/>
      <c r="L1650" s="41"/>
      <c r="M1650" s="41"/>
      <c r="N1650" s="41"/>
      <c r="O1650" s="28"/>
      <c r="P1650" s="31" t="str">
        <f t="shared" si="78"/>
        <v>No</v>
      </c>
      <c r="X1650" s="41"/>
      <c r="Y1650" s="41"/>
      <c r="Z1650" s="41"/>
      <c r="AA1650" s="41"/>
      <c r="AB1650" s="28"/>
      <c r="AD1650" s="31"/>
      <c r="AE1650" s="41"/>
      <c r="AF1650" s="41"/>
      <c r="AG1650" s="41"/>
      <c r="AH1650" s="41"/>
      <c r="AI1650" s="41"/>
      <c r="AJ1650" s="41"/>
      <c r="AK1650" s="41"/>
      <c r="AL1650" s="41"/>
    </row>
    <row r="1651" spans="1:38">
      <c r="A1651" s="8" t="str">
        <f>IF('PART III-DEMOGRAPHICS'!A1651="","",'PART III-DEMOGRAPHICS'!A1651)</f>
        <v/>
      </c>
      <c r="B1651" s="9">
        <f t="shared" si="79"/>
        <v>0</v>
      </c>
      <c r="D1651" s="28"/>
      <c r="F1651" s="28"/>
      <c r="G1651" s="28">
        <f t="shared" si="80"/>
        <v>0</v>
      </c>
      <c r="I1651" s="28"/>
      <c r="J1651" s="28"/>
      <c r="K1651" s="41"/>
      <c r="L1651" s="41"/>
      <c r="M1651" s="41"/>
      <c r="N1651" s="41"/>
      <c r="O1651" s="28"/>
      <c r="P1651" s="31" t="str">
        <f t="shared" si="78"/>
        <v>No</v>
      </c>
      <c r="X1651" s="41"/>
      <c r="Y1651" s="41"/>
      <c r="Z1651" s="41"/>
      <c r="AA1651" s="41"/>
      <c r="AB1651" s="28"/>
      <c r="AD1651" s="31"/>
      <c r="AE1651" s="41"/>
      <c r="AF1651" s="41"/>
      <c r="AG1651" s="41"/>
      <c r="AH1651" s="41"/>
      <c r="AI1651" s="41"/>
      <c r="AJ1651" s="41"/>
      <c r="AK1651" s="41"/>
      <c r="AL1651" s="41"/>
    </row>
    <row r="1652" spans="1:38">
      <c r="A1652" s="8" t="str">
        <f>IF('PART III-DEMOGRAPHICS'!A1652="","",'PART III-DEMOGRAPHICS'!A1652)</f>
        <v/>
      </c>
      <c r="B1652" s="9">
        <f t="shared" si="79"/>
        <v>0</v>
      </c>
      <c r="D1652" s="28"/>
      <c r="F1652" s="28"/>
      <c r="G1652" s="28">
        <f t="shared" si="80"/>
        <v>0</v>
      </c>
      <c r="I1652" s="28"/>
      <c r="J1652" s="28"/>
      <c r="K1652" s="41"/>
      <c r="L1652" s="41"/>
      <c r="M1652" s="41"/>
      <c r="N1652" s="41"/>
      <c r="O1652" s="28"/>
      <c r="P1652" s="31" t="str">
        <f t="shared" si="78"/>
        <v>No</v>
      </c>
      <c r="X1652" s="41"/>
      <c r="Y1652" s="41"/>
      <c r="Z1652" s="41"/>
      <c r="AA1652" s="41"/>
      <c r="AB1652" s="28"/>
      <c r="AD1652" s="31"/>
      <c r="AE1652" s="41"/>
      <c r="AF1652" s="41"/>
      <c r="AG1652" s="41"/>
      <c r="AH1652" s="41"/>
      <c r="AI1652" s="41"/>
      <c r="AJ1652" s="41"/>
      <c r="AK1652" s="41"/>
      <c r="AL1652" s="41"/>
    </row>
    <row r="1653" spans="1:38">
      <c r="A1653" s="8" t="str">
        <f>IF('PART III-DEMOGRAPHICS'!A1653="","",'PART III-DEMOGRAPHICS'!A1653)</f>
        <v/>
      </c>
      <c r="B1653" s="9">
        <f t="shared" si="79"/>
        <v>0</v>
      </c>
      <c r="D1653" s="28"/>
      <c r="F1653" s="28"/>
      <c r="G1653" s="28">
        <f t="shared" si="80"/>
        <v>0</v>
      </c>
      <c r="I1653" s="28"/>
      <c r="J1653" s="28"/>
      <c r="K1653" s="41"/>
      <c r="L1653" s="41"/>
      <c r="M1653" s="41"/>
      <c r="N1653" s="41"/>
      <c r="O1653" s="28"/>
      <c r="P1653" s="31" t="str">
        <f t="shared" si="78"/>
        <v>No</v>
      </c>
      <c r="X1653" s="41"/>
      <c r="Y1653" s="41"/>
      <c r="Z1653" s="41"/>
      <c r="AA1653" s="41"/>
      <c r="AB1653" s="28"/>
      <c r="AD1653" s="31"/>
      <c r="AE1653" s="41"/>
      <c r="AF1653" s="41"/>
      <c r="AG1653" s="41"/>
      <c r="AH1653" s="41"/>
      <c r="AI1653" s="41"/>
      <c r="AJ1653" s="41"/>
      <c r="AK1653" s="41"/>
      <c r="AL1653" s="41"/>
    </row>
    <row r="1654" spans="1:38">
      <c r="A1654" s="8" t="str">
        <f>IF('PART III-DEMOGRAPHICS'!A1654="","",'PART III-DEMOGRAPHICS'!A1654)</f>
        <v/>
      </c>
      <c r="B1654" s="9">
        <f t="shared" si="79"/>
        <v>0</v>
      </c>
      <c r="D1654" s="28"/>
      <c r="F1654" s="28"/>
      <c r="G1654" s="28">
        <f t="shared" si="80"/>
        <v>0</v>
      </c>
      <c r="I1654" s="28"/>
      <c r="J1654" s="28"/>
      <c r="K1654" s="41"/>
      <c r="L1654" s="41"/>
      <c r="M1654" s="41"/>
      <c r="N1654" s="41"/>
      <c r="O1654" s="28"/>
      <c r="P1654" s="31" t="str">
        <f t="shared" si="78"/>
        <v>No</v>
      </c>
      <c r="X1654" s="41"/>
      <c r="Y1654" s="41"/>
      <c r="Z1654" s="41"/>
      <c r="AA1654" s="41"/>
      <c r="AB1654" s="28"/>
      <c r="AD1654" s="31"/>
      <c r="AE1654" s="41"/>
      <c r="AF1654" s="41"/>
      <c r="AG1654" s="41"/>
      <c r="AH1654" s="41"/>
      <c r="AI1654" s="41"/>
      <c r="AJ1654" s="41"/>
      <c r="AK1654" s="41"/>
      <c r="AL1654" s="41"/>
    </row>
    <row r="1655" spans="1:38">
      <c r="A1655" s="8" t="str">
        <f>IF('PART III-DEMOGRAPHICS'!A1655="","",'PART III-DEMOGRAPHICS'!A1655)</f>
        <v/>
      </c>
      <c r="B1655" s="9">
        <f t="shared" si="79"/>
        <v>0</v>
      </c>
      <c r="D1655" s="28"/>
      <c r="F1655" s="28"/>
      <c r="G1655" s="28">
        <f t="shared" si="80"/>
        <v>0</v>
      </c>
      <c r="I1655" s="28"/>
      <c r="J1655" s="28"/>
      <c r="K1655" s="41"/>
      <c r="L1655" s="41"/>
      <c r="M1655" s="41"/>
      <c r="N1655" s="41"/>
      <c r="O1655" s="28"/>
      <c r="P1655" s="31" t="str">
        <f t="shared" si="78"/>
        <v>No</v>
      </c>
      <c r="X1655" s="41"/>
      <c r="Y1655" s="41"/>
      <c r="Z1655" s="41"/>
      <c r="AA1655" s="41"/>
      <c r="AB1655" s="28"/>
      <c r="AD1655" s="31"/>
      <c r="AE1655" s="41"/>
      <c r="AF1655" s="41"/>
      <c r="AG1655" s="41"/>
      <c r="AH1655" s="41"/>
      <c r="AI1655" s="41"/>
      <c r="AJ1655" s="41"/>
      <c r="AK1655" s="41"/>
      <c r="AL1655" s="41"/>
    </row>
    <row r="1656" spans="1:38">
      <c r="A1656" s="8" t="str">
        <f>IF('PART III-DEMOGRAPHICS'!A1656="","",'PART III-DEMOGRAPHICS'!A1656)</f>
        <v/>
      </c>
      <c r="B1656" s="9">
        <f t="shared" si="79"/>
        <v>0</v>
      </c>
      <c r="D1656" s="28"/>
      <c r="F1656" s="28"/>
      <c r="G1656" s="28">
        <f t="shared" si="80"/>
        <v>0</v>
      </c>
      <c r="I1656" s="28"/>
      <c r="J1656" s="28"/>
      <c r="K1656" s="41"/>
      <c r="L1656" s="41"/>
      <c r="M1656" s="41"/>
      <c r="N1656" s="41"/>
      <c r="O1656" s="28"/>
      <c r="P1656" s="31" t="str">
        <f t="shared" si="78"/>
        <v>No</v>
      </c>
      <c r="X1656" s="41"/>
      <c r="Y1656" s="41"/>
      <c r="Z1656" s="41"/>
      <c r="AA1656" s="41"/>
      <c r="AB1656" s="28"/>
      <c r="AD1656" s="31"/>
      <c r="AE1656" s="41"/>
      <c r="AF1656" s="41"/>
      <c r="AG1656" s="41"/>
      <c r="AH1656" s="41"/>
      <c r="AI1656" s="41"/>
      <c r="AJ1656" s="41"/>
      <c r="AK1656" s="41"/>
      <c r="AL1656" s="41"/>
    </row>
    <row r="1657" spans="1:38">
      <c r="A1657" s="8" t="str">
        <f>IF('PART III-DEMOGRAPHICS'!A1657="","",'PART III-DEMOGRAPHICS'!A1657)</f>
        <v/>
      </c>
      <c r="B1657" s="9">
        <f t="shared" si="79"/>
        <v>0</v>
      </c>
      <c r="D1657" s="28"/>
      <c r="F1657" s="28"/>
      <c r="G1657" s="28">
        <f t="shared" si="80"/>
        <v>0</v>
      </c>
      <c r="I1657" s="28"/>
      <c r="J1657" s="28"/>
      <c r="K1657" s="41"/>
      <c r="L1657" s="41"/>
      <c r="M1657" s="41"/>
      <c r="N1657" s="41"/>
      <c r="O1657" s="28"/>
      <c r="P1657" s="31" t="str">
        <f t="shared" si="78"/>
        <v>No</v>
      </c>
      <c r="X1657" s="41"/>
      <c r="Y1657" s="41"/>
      <c r="Z1657" s="41"/>
      <c r="AA1657" s="41"/>
      <c r="AB1657" s="28"/>
      <c r="AD1657" s="31"/>
      <c r="AE1657" s="41"/>
      <c r="AF1657" s="41"/>
      <c r="AG1657" s="41"/>
      <c r="AH1657" s="41"/>
      <c r="AI1657" s="41"/>
      <c r="AJ1657" s="41"/>
      <c r="AK1657" s="41"/>
      <c r="AL1657" s="41"/>
    </row>
    <row r="1658" spans="1:38">
      <c r="A1658" s="8" t="str">
        <f>IF('PART III-DEMOGRAPHICS'!A1658="","",'PART III-DEMOGRAPHICS'!A1658)</f>
        <v/>
      </c>
      <c r="B1658" s="9">
        <f t="shared" si="79"/>
        <v>0</v>
      </c>
      <c r="D1658" s="28"/>
      <c r="F1658" s="28"/>
      <c r="G1658" s="28">
        <f t="shared" si="80"/>
        <v>0</v>
      </c>
      <c r="I1658" s="28"/>
      <c r="J1658" s="28"/>
      <c r="K1658" s="41"/>
      <c r="L1658" s="41"/>
      <c r="M1658" s="41"/>
      <c r="N1658" s="41"/>
      <c r="O1658" s="28"/>
      <c r="P1658" s="31" t="str">
        <f t="shared" si="78"/>
        <v>No</v>
      </c>
      <c r="X1658" s="41"/>
      <c r="Y1658" s="41"/>
      <c r="Z1658" s="41"/>
      <c r="AA1658" s="41"/>
      <c r="AB1658" s="28"/>
      <c r="AD1658" s="31"/>
      <c r="AE1658" s="41"/>
      <c r="AF1658" s="41"/>
      <c r="AG1658" s="41"/>
      <c r="AH1658" s="41"/>
      <c r="AI1658" s="41"/>
      <c r="AJ1658" s="41"/>
      <c r="AK1658" s="41"/>
      <c r="AL1658" s="41"/>
    </row>
    <row r="1659" spans="1:38">
      <c r="A1659" s="8" t="str">
        <f>IF('PART III-DEMOGRAPHICS'!A1659="","",'PART III-DEMOGRAPHICS'!A1659)</f>
        <v/>
      </c>
      <c r="B1659" s="9">
        <f t="shared" si="79"/>
        <v>0</v>
      </c>
      <c r="D1659" s="28"/>
      <c r="F1659" s="28"/>
      <c r="G1659" s="28">
        <f t="shared" si="80"/>
        <v>0</v>
      </c>
      <c r="I1659" s="28"/>
      <c r="J1659" s="28"/>
      <c r="K1659" s="41"/>
      <c r="L1659" s="41"/>
      <c r="M1659" s="41"/>
      <c r="N1659" s="41"/>
      <c r="O1659" s="28"/>
      <c r="P1659" s="31" t="str">
        <f t="shared" si="78"/>
        <v>No</v>
      </c>
      <c r="X1659" s="41"/>
      <c r="Y1659" s="41"/>
      <c r="Z1659" s="41"/>
      <c r="AA1659" s="41"/>
      <c r="AB1659" s="28"/>
      <c r="AD1659" s="31"/>
      <c r="AE1659" s="41"/>
      <c r="AF1659" s="41"/>
      <c r="AG1659" s="41"/>
      <c r="AH1659" s="41"/>
      <c r="AI1659" s="41"/>
      <c r="AJ1659" s="41"/>
      <c r="AK1659" s="41"/>
      <c r="AL1659" s="41"/>
    </row>
    <row r="1660" spans="1:38">
      <c r="A1660" s="8" t="str">
        <f>IF('PART III-DEMOGRAPHICS'!A1660="","",'PART III-DEMOGRAPHICS'!A1660)</f>
        <v/>
      </c>
      <c r="B1660" s="9">
        <f t="shared" si="79"/>
        <v>0</v>
      </c>
      <c r="D1660" s="28"/>
      <c r="F1660" s="28"/>
      <c r="G1660" s="28">
        <f t="shared" si="80"/>
        <v>0</v>
      </c>
      <c r="I1660" s="28"/>
      <c r="J1660" s="28"/>
      <c r="K1660" s="41"/>
      <c r="L1660" s="41"/>
      <c r="M1660" s="41"/>
      <c r="N1660" s="41"/>
      <c r="O1660" s="28"/>
      <c r="P1660" s="31" t="str">
        <f t="shared" si="78"/>
        <v>No</v>
      </c>
      <c r="X1660" s="41"/>
      <c r="Y1660" s="41"/>
      <c r="Z1660" s="41"/>
      <c r="AA1660" s="41"/>
      <c r="AB1660" s="28"/>
      <c r="AD1660" s="31"/>
      <c r="AE1660" s="41"/>
      <c r="AF1660" s="41"/>
      <c r="AG1660" s="41"/>
      <c r="AH1660" s="41"/>
      <c r="AI1660" s="41"/>
      <c r="AJ1660" s="41"/>
      <c r="AK1660" s="41"/>
      <c r="AL1660" s="41"/>
    </row>
    <row r="1661" spans="1:38">
      <c r="A1661" s="8" t="str">
        <f>IF('PART III-DEMOGRAPHICS'!A1661="","",'PART III-DEMOGRAPHICS'!A1661)</f>
        <v/>
      </c>
      <c r="B1661" s="9">
        <f t="shared" si="79"/>
        <v>0</v>
      </c>
      <c r="D1661" s="28"/>
      <c r="F1661" s="28"/>
      <c r="G1661" s="28">
        <f t="shared" si="80"/>
        <v>0</v>
      </c>
      <c r="I1661" s="28"/>
      <c r="J1661" s="28"/>
      <c r="K1661" s="41"/>
      <c r="L1661" s="41"/>
      <c r="M1661" s="41"/>
      <c r="N1661" s="41"/>
      <c r="O1661" s="28"/>
      <c r="P1661" s="31" t="str">
        <f t="shared" si="78"/>
        <v>No</v>
      </c>
      <c r="X1661" s="41"/>
      <c r="Y1661" s="41"/>
      <c r="Z1661" s="41"/>
      <c r="AA1661" s="41"/>
      <c r="AB1661" s="28"/>
      <c r="AD1661" s="31"/>
      <c r="AE1661" s="41"/>
      <c r="AF1661" s="41"/>
      <c r="AG1661" s="41"/>
      <c r="AH1661" s="41"/>
      <c r="AI1661" s="41"/>
      <c r="AJ1661" s="41"/>
      <c r="AK1661" s="41"/>
      <c r="AL1661" s="41"/>
    </row>
    <row r="1662" spans="1:38">
      <c r="A1662" s="8" t="str">
        <f>IF('PART III-DEMOGRAPHICS'!A1662="","",'PART III-DEMOGRAPHICS'!A1662)</f>
        <v/>
      </c>
      <c r="B1662" s="9">
        <f t="shared" si="79"/>
        <v>0</v>
      </c>
      <c r="D1662" s="28"/>
      <c r="F1662" s="28"/>
      <c r="G1662" s="28">
        <f t="shared" si="80"/>
        <v>0</v>
      </c>
      <c r="I1662" s="28"/>
      <c r="J1662" s="28"/>
      <c r="K1662" s="41"/>
      <c r="L1662" s="41"/>
      <c r="M1662" s="41"/>
      <c r="N1662" s="41"/>
      <c r="O1662" s="28"/>
      <c r="P1662" s="31" t="str">
        <f t="shared" si="78"/>
        <v>No</v>
      </c>
      <c r="X1662" s="41"/>
      <c r="Y1662" s="41"/>
      <c r="Z1662" s="41"/>
      <c r="AA1662" s="41"/>
      <c r="AB1662" s="28"/>
      <c r="AD1662" s="31"/>
      <c r="AE1662" s="41"/>
      <c r="AF1662" s="41"/>
      <c r="AG1662" s="41"/>
      <c r="AH1662" s="41"/>
      <c r="AI1662" s="41"/>
      <c r="AJ1662" s="41"/>
      <c r="AK1662" s="41"/>
      <c r="AL1662" s="41"/>
    </row>
    <row r="1663" spans="1:38">
      <c r="A1663" s="8" t="str">
        <f>IF('PART III-DEMOGRAPHICS'!A1663="","",'PART III-DEMOGRAPHICS'!A1663)</f>
        <v/>
      </c>
      <c r="B1663" s="9">
        <f t="shared" si="79"/>
        <v>0</v>
      </c>
      <c r="D1663" s="28"/>
      <c r="F1663" s="28"/>
      <c r="G1663" s="28">
        <f t="shared" si="80"/>
        <v>0</v>
      </c>
      <c r="I1663" s="28"/>
      <c r="J1663" s="28"/>
      <c r="K1663" s="41"/>
      <c r="L1663" s="41"/>
      <c r="M1663" s="41"/>
      <c r="N1663" s="41"/>
      <c r="O1663" s="28"/>
      <c r="P1663" s="31" t="str">
        <f t="shared" si="78"/>
        <v>No</v>
      </c>
      <c r="X1663" s="41"/>
      <c r="Y1663" s="41"/>
      <c r="Z1663" s="41"/>
      <c r="AA1663" s="41"/>
      <c r="AB1663" s="28"/>
      <c r="AD1663" s="31"/>
      <c r="AE1663" s="41"/>
      <c r="AF1663" s="41"/>
      <c r="AG1663" s="41"/>
      <c r="AH1663" s="41"/>
      <c r="AI1663" s="41"/>
      <c r="AJ1663" s="41"/>
      <c r="AK1663" s="41"/>
      <c r="AL1663" s="41"/>
    </row>
    <row r="1664" spans="1:38">
      <c r="A1664" s="8" t="str">
        <f>IF('PART III-DEMOGRAPHICS'!A1664="","",'PART III-DEMOGRAPHICS'!A1664)</f>
        <v/>
      </c>
      <c r="B1664" s="9">
        <f t="shared" si="79"/>
        <v>0</v>
      </c>
      <c r="D1664" s="28"/>
      <c r="F1664" s="28"/>
      <c r="G1664" s="28">
        <f t="shared" si="80"/>
        <v>0</v>
      </c>
      <c r="I1664" s="28"/>
      <c r="J1664" s="28"/>
      <c r="K1664" s="41"/>
      <c r="L1664" s="41"/>
      <c r="M1664" s="41"/>
      <c r="N1664" s="41"/>
      <c r="O1664" s="28"/>
      <c r="P1664" s="31" t="str">
        <f t="shared" si="78"/>
        <v>No</v>
      </c>
      <c r="X1664" s="41"/>
      <c r="Y1664" s="41"/>
      <c r="Z1664" s="41"/>
      <c r="AA1664" s="41"/>
      <c r="AB1664" s="28"/>
      <c r="AD1664" s="31"/>
      <c r="AE1664" s="41"/>
      <c r="AF1664" s="41"/>
      <c r="AG1664" s="41"/>
      <c r="AH1664" s="41"/>
      <c r="AI1664" s="41"/>
      <c r="AJ1664" s="41"/>
      <c r="AK1664" s="41"/>
      <c r="AL1664" s="41"/>
    </row>
    <row r="1665" spans="1:38">
      <c r="A1665" s="8" t="str">
        <f>IF('PART III-DEMOGRAPHICS'!A1665="","",'PART III-DEMOGRAPHICS'!A1665)</f>
        <v/>
      </c>
      <c r="B1665" s="9">
        <f t="shared" si="79"/>
        <v>0</v>
      </c>
      <c r="D1665" s="28"/>
      <c r="F1665" s="28"/>
      <c r="G1665" s="28">
        <f t="shared" si="80"/>
        <v>0</v>
      </c>
      <c r="I1665" s="28"/>
      <c r="J1665" s="28"/>
      <c r="K1665" s="41"/>
      <c r="L1665" s="41"/>
      <c r="M1665" s="41"/>
      <c r="N1665" s="41"/>
      <c r="O1665" s="28"/>
      <c r="P1665" s="31" t="str">
        <f t="shared" si="78"/>
        <v>No</v>
      </c>
      <c r="X1665" s="41"/>
      <c r="Y1665" s="41"/>
      <c r="Z1665" s="41"/>
      <c r="AA1665" s="41"/>
      <c r="AB1665" s="28"/>
      <c r="AD1665" s="31"/>
      <c r="AE1665" s="41"/>
      <c r="AF1665" s="41"/>
      <c r="AG1665" s="41"/>
      <c r="AH1665" s="41"/>
      <c r="AI1665" s="41"/>
      <c r="AJ1665" s="41"/>
      <c r="AK1665" s="41"/>
      <c r="AL1665" s="41"/>
    </row>
    <row r="1666" spans="1:38">
      <c r="A1666" s="8" t="str">
        <f>IF('PART III-DEMOGRAPHICS'!A1666="","",'PART III-DEMOGRAPHICS'!A1666)</f>
        <v/>
      </c>
      <c r="B1666" s="9">
        <f t="shared" si="79"/>
        <v>0</v>
      </c>
      <c r="D1666" s="28"/>
      <c r="F1666" s="28"/>
      <c r="G1666" s="28">
        <f t="shared" si="80"/>
        <v>0</v>
      </c>
      <c r="I1666" s="28"/>
      <c r="J1666" s="28"/>
      <c r="K1666" s="41"/>
      <c r="L1666" s="41"/>
      <c r="M1666" s="41"/>
      <c r="N1666" s="41"/>
      <c r="O1666" s="28"/>
      <c r="P1666" s="31" t="str">
        <f t="shared" si="78"/>
        <v>No</v>
      </c>
      <c r="X1666" s="41"/>
      <c r="Y1666" s="41"/>
      <c r="Z1666" s="41"/>
      <c r="AA1666" s="41"/>
      <c r="AB1666" s="28"/>
      <c r="AD1666" s="31"/>
      <c r="AE1666" s="41"/>
      <c r="AF1666" s="41"/>
      <c r="AG1666" s="41"/>
      <c r="AH1666" s="41"/>
      <c r="AI1666" s="41"/>
      <c r="AJ1666" s="41"/>
      <c r="AK1666" s="41"/>
      <c r="AL1666" s="41"/>
    </row>
    <row r="1667" spans="1:38">
      <c r="A1667" s="8" t="str">
        <f>IF('PART III-DEMOGRAPHICS'!A1667="","",'PART III-DEMOGRAPHICS'!A1667)</f>
        <v/>
      </c>
      <c r="B1667" s="9">
        <f t="shared" si="79"/>
        <v>0</v>
      </c>
      <c r="D1667" s="28"/>
      <c r="F1667" s="28"/>
      <c r="G1667" s="28">
        <f t="shared" si="80"/>
        <v>0</v>
      </c>
      <c r="I1667" s="28"/>
      <c r="J1667" s="28"/>
      <c r="K1667" s="41"/>
      <c r="L1667" s="41"/>
      <c r="M1667" s="41"/>
      <c r="N1667" s="41"/>
      <c r="O1667" s="28"/>
      <c r="P1667" s="31" t="str">
        <f t="shared" si="78"/>
        <v>No</v>
      </c>
      <c r="X1667" s="41"/>
      <c r="Y1667" s="41"/>
      <c r="Z1667" s="41"/>
      <c r="AA1667" s="41"/>
      <c r="AB1667" s="28"/>
      <c r="AD1667" s="31"/>
      <c r="AE1667" s="41"/>
      <c r="AF1667" s="41"/>
      <c r="AG1667" s="41"/>
      <c r="AH1667" s="41"/>
      <c r="AI1667" s="41"/>
      <c r="AJ1667" s="41"/>
      <c r="AK1667" s="41"/>
      <c r="AL1667" s="41"/>
    </row>
    <row r="1668" spans="1:38">
      <c r="A1668" s="8" t="str">
        <f>IF('PART III-DEMOGRAPHICS'!A1668="","",'PART III-DEMOGRAPHICS'!A1668)</f>
        <v/>
      </c>
      <c r="B1668" s="9">
        <f t="shared" si="79"/>
        <v>0</v>
      </c>
      <c r="D1668" s="28"/>
      <c r="F1668" s="28"/>
      <c r="G1668" s="28">
        <f t="shared" si="80"/>
        <v>0</v>
      </c>
      <c r="I1668" s="28"/>
      <c r="J1668" s="28"/>
      <c r="K1668" s="41"/>
      <c r="L1668" s="41"/>
      <c r="M1668" s="41"/>
      <c r="N1668" s="41"/>
      <c r="O1668" s="28"/>
      <c r="P1668" s="31" t="str">
        <f t="shared" si="78"/>
        <v>No</v>
      </c>
      <c r="X1668" s="41"/>
      <c r="Y1668" s="41"/>
      <c r="Z1668" s="41"/>
      <c r="AA1668" s="41"/>
      <c r="AB1668" s="28"/>
      <c r="AD1668" s="31"/>
      <c r="AE1668" s="41"/>
      <c r="AF1668" s="41"/>
      <c r="AG1668" s="41"/>
      <c r="AH1668" s="41"/>
      <c r="AI1668" s="41"/>
      <c r="AJ1668" s="41"/>
      <c r="AK1668" s="41"/>
      <c r="AL1668" s="41"/>
    </row>
    <row r="1669" spans="1:38">
      <c r="A1669" s="8" t="str">
        <f>IF('PART III-DEMOGRAPHICS'!A1669="","",'PART III-DEMOGRAPHICS'!A1669)</f>
        <v/>
      </c>
      <c r="B1669" s="9">
        <f t="shared" si="79"/>
        <v>0</v>
      </c>
      <c r="D1669" s="28"/>
      <c r="F1669" s="28"/>
      <c r="G1669" s="28">
        <f t="shared" si="80"/>
        <v>0</v>
      </c>
      <c r="I1669" s="28"/>
      <c r="J1669" s="28"/>
      <c r="K1669" s="41"/>
      <c r="L1669" s="41"/>
      <c r="M1669" s="41"/>
      <c r="N1669" s="41"/>
      <c r="O1669" s="28"/>
      <c r="P1669" s="31" t="str">
        <f t="shared" si="78"/>
        <v>No</v>
      </c>
      <c r="X1669" s="41"/>
      <c r="Y1669" s="41"/>
      <c r="Z1669" s="41"/>
      <c r="AA1669" s="41"/>
      <c r="AB1669" s="28"/>
      <c r="AD1669" s="31"/>
      <c r="AE1669" s="41"/>
      <c r="AF1669" s="41"/>
      <c r="AG1669" s="41"/>
      <c r="AH1669" s="41"/>
      <c r="AI1669" s="41"/>
      <c r="AJ1669" s="41"/>
      <c r="AK1669" s="41"/>
      <c r="AL1669" s="41"/>
    </row>
    <row r="1670" spans="1:38">
      <c r="A1670" s="8" t="str">
        <f>IF('PART III-DEMOGRAPHICS'!A1670="","",'PART III-DEMOGRAPHICS'!A1670)</f>
        <v/>
      </c>
      <c r="B1670" s="9">
        <f t="shared" si="79"/>
        <v>0</v>
      </c>
      <c r="D1670" s="28"/>
      <c r="F1670" s="28"/>
      <c r="G1670" s="28">
        <f t="shared" si="80"/>
        <v>0</v>
      </c>
      <c r="I1670" s="28"/>
      <c r="J1670" s="28"/>
      <c r="K1670" s="41"/>
      <c r="L1670" s="41"/>
      <c r="M1670" s="41"/>
      <c r="N1670" s="41"/>
      <c r="O1670" s="28"/>
      <c r="P1670" s="31" t="str">
        <f t="shared" si="78"/>
        <v>No</v>
      </c>
      <c r="X1670" s="41"/>
      <c r="Y1670" s="41"/>
      <c r="Z1670" s="41"/>
      <c r="AA1670" s="41"/>
      <c r="AB1670" s="28"/>
      <c r="AD1670" s="31"/>
      <c r="AE1670" s="41"/>
      <c r="AF1670" s="41"/>
      <c r="AG1670" s="41"/>
      <c r="AH1670" s="41"/>
      <c r="AI1670" s="41"/>
      <c r="AJ1670" s="41"/>
      <c r="AK1670" s="41"/>
      <c r="AL1670" s="41"/>
    </row>
    <row r="1671" spans="1:38">
      <c r="A1671" s="8" t="str">
        <f>IF('PART III-DEMOGRAPHICS'!A1671="","",'PART III-DEMOGRAPHICS'!A1671)</f>
        <v/>
      </c>
      <c r="B1671" s="9">
        <f t="shared" si="79"/>
        <v>0</v>
      </c>
      <c r="D1671" s="28"/>
      <c r="F1671" s="28"/>
      <c r="G1671" s="28">
        <f t="shared" si="80"/>
        <v>0</v>
      </c>
      <c r="I1671" s="28"/>
      <c r="J1671" s="28"/>
      <c r="K1671" s="41"/>
      <c r="L1671" s="41"/>
      <c r="M1671" s="41"/>
      <c r="N1671" s="41"/>
      <c r="O1671" s="28"/>
      <c r="P1671" s="31" t="str">
        <f t="shared" si="78"/>
        <v>No</v>
      </c>
      <c r="X1671" s="41"/>
      <c r="Y1671" s="41"/>
      <c r="Z1671" s="41"/>
      <c r="AA1671" s="41"/>
      <c r="AB1671" s="28"/>
      <c r="AD1671" s="31"/>
      <c r="AE1671" s="41"/>
      <c r="AF1671" s="41"/>
      <c r="AG1671" s="41"/>
      <c r="AH1671" s="41"/>
      <c r="AI1671" s="41"/>
      <c r="AJ1671" s="41"/>
      <c r="AK1671" s="41"/>
      <c r="AL1671" s="41"/>
    </row>
    <row r="1672" spans="1:38">
      <c r="A1672" s="8" t="str">
        <f>IF('PART III-DEMOGRAPHICS'!A1672="","",'PART III-DEMOGRAPHICS'!A1672)</f>
        <v/>
      </c>
      <c r="B1672" s="9">
        <f t="shared" si="79"/>
        <v>0</v>
      </c>
      <c r="D1672" s="28"/>
      <c r="F1672" s="28"/>
      <c r="G1672" s="28">
        <f t="shared" si="80"/>
        <v>0</v>
      </c>
      <c r="I1672" s="28"/>
      <c r="J1672" s="28"/>
      <c r="K1672" s="41"/>
      <c r="L1672" s="41"/>
      <c r="M1672" s="41"/>
      <c r="N1672" s="41"/>
      <c r="O1672" s="28"/>
      <c r="P1672" s="31" t="str">
        <f t="shared" ref="P1672:P1735" si="81">IF(OR(Q1672="Yes",R1672="Yes",S1672="Yes",T1672="Yes",U1672="Yes",V1672="Yes",W1672="Yes"),"Yes","No")</f>
        <v>No</v>
      </c>
      <c r="X1672" s="41"/>
      <c r="Y1672" s="41"/>
      <c r="Z1672" s="41"/>
      <c r="AA1672" s="41"/>
      <c r="AB1672" s="28"/>
      <c r="AD1672" s="31"/>
      <c r="AE1672" s="41"/>
      <c r="AF1672" s="41"/>
      <c r="AG1672" s="41"/>
      <c r="AH1672" s="41"/>
      <c r="AI1672" s="41"/>
      <c r="AJ1672" s="41"/>
      <c r="AK1672" s="41"/>
      <c r="AL1672" s="41"/>
    </row>
    <row r="1673" spans="1:38">
      <c r="A1673" s="8" t="str">
        <f>IF('PART III-DEMOGRAPHICS'!A1673="","",'PART III-DEMOGRAPHICS'!A1673)</f>
        <v/>
      </c>
      <c r="B1673" s="9">
        <f t="shared" si="79"/>
        <v>0</v>
      </c>
      <c r="D1673" s="28"/>
      <c r="F1673" s="28"/>
      <c r="G1673" s="28">
        <f t="shared" si="80"/>
        <v>0</v>
      </c>
      <c r="I1673" s="28"/>
      <c r="J1673" s="28"/>
      <c r="K1673" s="41"/>
      <c r="L1673" s="41"/>
      <c r="M1673" s="41"/>
      <c r="N1673" s="41"/>
      <c r="O1673" s="28"/>
      <c r="P1673" s="31" t="str">
        <f t="shared" si="81"/>
        <v>No</v>
      </c>
      <c r="X1673" s="41"/>
      <c r="Y1673" s="41"/>
      <c r="Z1673" s="41"/>
      <c r="AA1673" s="41"/>
      <c r="AB1673" s="28"/>
      <c r="AD1673" s="31"/>
      <c r="AE1673" s="41"/>
      <c r="AF1673" s="41"/>
      <c r="AG1673" s="41"/>
      <c r="AH1673" s="41"/>
      <c r="AI1673" s="41"/>
      <c r="AJ1673" s="41"/>
      <c r="AK1673" s="41"/>
      <c r="AL1673" s="41"/>
    </row>
    <row r="1674" spans="1:38">
      <c r="A1674" s="8" t="str">
        <f>IF('PART III-DEMOGRAPHICS'!A1674="","",'PART III-DEMOGRAPHICS'!A1674)</f>
        <v/>
      </c>
      <c r="B1674" s="9">
        <f t="shared" si="79"/>
        <v>0</v>
      </c>
      <c r="D1674" s="28"/>
      <c r="F1674" s="28"/>
      <c r="G1674" s="28">
        <f t="shared" si="80"/>
        <v>0</v>
      </c>
      <c r="I1674" s="28"/>
      <c r="J1674" s="28"/>
      <c r="K1674" s="41"/>
      <c r="L1674" s="41"/>
      <c r="M1674" s="41"/>
      <c r="N1674" s="41"/>
      <c r="O1674" s="28"/>
      <c r="P1674" s="31" t="str">
        <f t="shared" si="81"/>
        <v>No</v>
      </c>
      <c r="X1674" s="41"/>
      <c r="Y1674" s="41"/>
      <c r="Z1674" s="41"/>
      <c r="AA1674" s="41"/>
      <c r="AB1674" s="28"/>
      <c r="AD1674" s="31"/>
      <c r="AE1674" s="41"/>
      <c r="AF1674" s="41"/>
      <c r="AG1674" s="41"/>
      <c r="AH1674" s="41"/>
      <c r="AI1674" s="41"/>
      <c r="AJ1674" s="41"/>
      <c r="AK1674" s="41"/>
      <c r="AL1674" s="41"/>
    </row>
    <row r="1675" spans="1:38">
      <c r="A1675" s="8" t="str">
        <f>IF('PART III-DEMOGRAPHICS'!A1675="","",'PART III-DEMOGRAPHICS'!A1675)</f>
        <v/>
      </c>
      <c r="B1675" s="9">
        <f t="shared" ref="B1675:B1738" si="82">D1675+F1675</f>
        <v>0</v>
      </c>
      <c r="D1675" s="28"/>
      <c r="F1675" s="28"/>
      <c r="G1675" s="28">
        <f t="shared" ref="G1675:G1738" si="83">I1675+J1675</f>
        <v>0</v>
      </c>
      <c r="I1675" s="28"/>
      <c r="J1675" s="28"/>
      <c r="K1675" s="41"/>
      <c r="L1675" s="41"/>
      <c r="M1675" s="41"/>
      <c r="N1675" s="41"/>
      <c r="O1675" s="28"/>
      <c r="P1675" s="31" t="str">
        <f t="shared" si="81"/>
        <v>No</v>
      </c>
      <c r="X1675" s="41"/>
      <c r="Y1675" s="41"/>
      <c r="Z1675" s="41"/>
      <c r="AA1675" s="41"/>
      <c r="AB1675" s="28"/>
      <c r="AD1675" s="31"/>
      <c r="AE1675" s="41"/>
      <c r="AF1675" s="41"/>
      <c r="AG1675" s="41"/>
      <c r="AH1675" s="41"/>
      <c r="AI1675" s="41"/>
      <c r="AJ1675" s="41"/>
      <c r="AK1675" s="41"/>
      <c r="AL1675" s="41"/>
    </row>
    <row r="1676" spans="1:38">
      <c r="A1676" s="8" t="str">
        <f>IF('PART III-DEMOGRAPHICS'!A1676="","",'PART III-DEMOGRAPHICS'!A1676)</f>
        <v/>
      </c>
      <c r="B1676" s="9">
        <f t="shared" si="82"/>
        <v>0</v>
      </c>
      <c r="D1676" s="28"/>
      <c r="F1676" s="28"/>
      <c r="G1676" s="28">
        <f t="shared" si="83"/>
        <v>0</v>
      </c>
      <c r="I1676" s="28"/>
      <c r="J1676" s="28"/>
      <c r="K1676" s="41"/>
      <c r="L1676" s="41"/>
      <c r="M1676" s="41"/>
      <c r="N1676" s="41"/>
      <c r="O1676" s="28"/>
      <c r="P1676" s="31" t="str">
        <f t="shared" si="81"/>
        <v>No</v>
      </c>
      <c r="X1676" s="41"/>
      <c r="Y1676" s="41"/>
      <c r="Z1676" s="41"/>
      <c r="AA1676" s="41"/>
      <c r="AB1676" s="28"/>
      <c r="AD1676" s="31"/>
      <c r="AE1676" s="41"/>
      <c r="AF1676" s="41"/>
      <c r="AG1676" s="41"/>
      <c r="AH1676" s="41"/>
      <c r="AI1676" s="41"/>
      <c r="AJ1676" s="41"/>
      <c r="AK1676" s="41"/>
      <c r="AL1676" s="41"/>
    </row>
    <row r="1677" spans="1:38">
      <c r="A1677" s="8" t="str">
        <f>IF('PART III-DEMOGRAPHICS'!A1677="","",'PART III-DEMOGRAPHICS'!A1677)</f>
        <v/>
      </c>
      <c r="B1677" s="9">
        <f t="shared" si="82"/>
        <v>0</v>
      </c>
      <c r="D1677" s="28"/>
      <c r="F1677" s="28"/>
      <c r="G1677" s="28">
        <f t="shared" si="83"/>
        <v>0</v>
      </c>
      <c r="I1677" s="28"/>
      <c r="J1677" s="28"/>
      <c r="K1677" s="41"/>
      <c r="L1677" s="41"/>
      <c r="M1677" s="41"/>
      <c r="N1677" s="41"/>
      <c r="O1677" s="28"/>
      <c r="P1677" s="31" t="str">
        <f t="shared" si="81"/>
        <v>No</v>
      </c>
      <c r="X1677" s="41"/>
      <c r="Y1677" s="41"/>
      <c r="Z1677" s="41"/>
      <c r="AA1677" s="41"/>
      <c r="AB1677" s="28"/>
      <c r="AD1677" s="31"/>
      <c r="AE1677" s="41"/>
      <c r="AF1677" s="41"/>
      <c r="AG1677" s="41"/>
      <c r="AH1677" s="41"/>
      <c r="AI1677" s="41"/>
      <c r="AJ1677" s="41"/>
      <c r="AK1677" s="41"/>
      <c r="AL1677" s="41"/>
    </row>
    <row r="1678" spans="1:38">
      <c r="A1678" s="8" t="str">
        <f>IF('PART III-DEMOGRAPHICS'!A1678="","",'PART III-DEMOGRAPHICS'!A1678)</f>
        <v/>
      </c>
      <c r="B1678" s="9">
        <f t="shared" si="82"/>
        <v>0</v>
      </c>
      <c r="D1678" s="28"/>
      <c r="F1678" s="28"/>
      <c r="G1678" s="28">
        <f t="shared" si="83"/>
        <v>0</v>
      </c>
      <c r="I1678" s="28"/>
      <c r="J1678" s="28"/>
      <c r="K1678" s="41"/>
      <c r="L1678" s="41"/>
      <c r="M1678" s="41"/>
      <c r="N1678" s="41"/>
      <c r="O1678" s="28"/>
      <c r="P1678" s="31" t="str">
        <f t="shared" si="81"/>
        <v>No</v>
      </c>
      <c r="X1678" s="41"/>
      <c r="Y1678" s="41"/>
      <c r="Z1678" s="41"/>
      <c r="AA1678" s="41"/>
      <c r="AB1678" s="28"/>
      <c r="AD1678" s="31"/>
      <c r="AE1678" s="41"/>
      <c r="AF1678" s="41"/>
      <c r="AG1678" s="41"/>
      <c r="AH1678" s="41"/>
      <c r="AI1678" s="41"/>
      <c r="AJ1678" s="41"/>
      <c r="AK1678" s="41"/>
      <c r="AL1678" s="41"/>
    </row>
    <row r="1679" spans="1:38">
      <c r="A1679" s="8" t="str">
        <f>IF('PART III-DEMOGRAPHICS'!A1679="","",'PART III-DEMOGRAPHICS'!A1679)</f>
        <v/>
      </c>
      <c r="B1679" s="9">
        <f t="shared" si="82"/>
        <v>0</v>
      </c>
      <c r="D1679" s="28"/>
      <c r="F1679" s="28"/>
      <c r="G1679" s="28">
        <f t="shared" si="83"/>
        <v>0</v>
      </c>
      <c r="I1679" s="28"/>
      <c r="J1679" s="28"/>
      <c r="K1679" s="41"/>
      <c r="L1679" s="41"/>
      <c r="M1679" s="41"/>
      <c r="N1679" s="41"/>
      <c r="O1679" s="28"/>
      <c r="P1679" s="31" t="str">
        <f t="shared" si="81"/>
        <v>No</v>
      </c>
      <c r="X1679" s="41"/>
      <c r="Y1679" s="41"/>
      <c r="Z1679" s="41"/>
      <c r="AA1679" s="41"/>
      <c r="AB1679" s="28"/>
      <c r="AD1679" s="31"/>
      <c r="AE1679" s="41"/>
      <c r="AF1679" s="41"/>
      <c r="AG1679" s="41"/>
      <c r="AH1679" s="41"/>
      <c r="AI1679" s="41"/>
      <c r="AJ1679" s="41"/>
      <c r="AK1679" s="41"/>
      <c r="AL1679" s="41"/>
    </row>
    <row r="1680" spans="1:38">
      <c r="A1680" s="8" t="str">
        <f>IF('PART III-DEMOGRAPHICS'!A1680="","",'PART III-DEMOGRAPHICS'!A1680)</f>
        <v/>
      </c>
      <c r="B1680" s="9">
        <f t="shared" si="82"/>
        <v>0</v>
      </c>
      <c r="D1680" s="28"/>
      <c r="F1680" s="28"/>
      <c r="G1680" s="28">
        <f t="shared" si="83"/>
        <v>0</v>
      </c>
      <c r="I1680" s="28"/>
      <c r="J1680" s="28"/>
      <c r="K1680" s="41"/>
      <c r="L1680" s="41"/>
      <c r="M1680" s="41"/>
      <c r="N1680" s="41"/>
      <c r="O1680" s="28"/>
      <c r="P1680" s="31" t="str">
        <f t="shared" si="81"/>
        <v>No</v>
      </c>
      <c r="X1680" s="41"/>
      <c r="Y1680" s="41"/>
      <c r="Z1680" s="41"/>
      <c r="AA1680" s="41"/>
      <c r="AB1680" s="28"/>
      <c r="AD1680" s="31"/>
      <c r="AE1680" s="41"/>
      <c r="AF1680" s="41"/>
      <c r="AG1680" s="41"/>
      <c r="AH1680" s="41"/>
      <c r="AI1680" s="41"/>
      <c r="AJ1680" s="41"/>
      <c r="AK1680" s="41"/>
      <c r="AL1680" s="41"/>
    </row>
    <row r="1681" spans="1:38">
      <c r="A1681" s="8" t="str">
        <f>IF('PART III-DEMOGRAPHICS'!A1681="","",'PART III-DEMOGRAPHICS'!A1681)</f>
        <v/>
      </c>
      <c r="B1681" s="9">
        <f t="shared" si="82"/>
        <v>0</v>
      </c>
      <c r="D1681" s="28"/>
      <c r="F1681" s="28"/>
      <c r="G1681" s="28">
        <f t="shared" si="83"/>
        <v>0</v>
      </c>
      <c r="I1681" s="28"/>
      <c r="J1681" s="28"/>
      <c r="K1681" s="41"/>
      <c r="L1681" s="41"/>
      <c r="M1681" s="41"/>
      <c r="N1681" s="41"/>
      <c r="O1681" s="28"/>
      <c r="P1681" s="31" t="str">
        <f t="shared" si="81"/>
        <v>No</v>
      </c>
      <c r="X1681" s="41"/>
      <c r="Y1681" s="41"/>
      <c r="Z1681" s="41"/>
      <c r="AA1681" s="41"/>
      <c r="AB1681" s="28"/>
      <c r="AD1681" s="31"/>
      <c r="AE1681" s="41"/>
      <c r="AF1681" s="41"/>
      <c r="AG1681" s="41"/>
      <c r="AH1681" s="41"/>
      <c r="AI1681" s="41"/>
      <c r="AJ1681" s="41"/>
      <c r="AK1681" s="41"/>
      <c r="AL1681" s="41"/>
    </row>
    <row r="1682" spans="1:38">
      <c r="A1682" s="8" t="str">
        <f>IF('PART III-DEMOGRAPHICS'!A1682="","",'PART III-DEMOGRAPHICS'!A1682)</f>
        <v/>
      </c>
      <c r="B1682" s="9">
        <f t="shared" si="82"/>
        <v>0</v>
      </c>
      <c r="D1682" s="28"/>
      <c r="F1682" s="28"/>
      <c r="G1682" s="28">
        <f t="shared" si="83"/>
        <v>0</v>
      </c>
      <c r="I1682" s="28"/>
      <c r="J1682" s="28"/>
      <c r="K1682" s="41"/>
      <c r="L1682" s="41"/>
      <c r="M1682" s="41"/>
      <c r="N1682" s="41"/>
      <c r="O1682" s="28"/>
      <c r="P1682" s="31" t="str">
        <f t="shared" si="81"/>
        <v>No</v>
      </c>
      <c r="X1682" s="41"/>
      <c r="Y1682" s="41"/>
      <c r="Z1682" s="41"/>
      <c r="AA1682" s="41"/>
      <c r="AB1682" s="28"/>
      <c r="AD1682" s="31"/>
      <c r="AE1682" s="41"/>
      <c r="AF1682" s="41"/>
      <c r="AG1682" s="41"/>
      <c r="AH1682" s="41"/>
      <c r="AI1682" s="41"/>
      <c r="AJ1682" s="41"/>
      <c r="AK1682" s="41"/>
      <c r="AL1682" s="41"/>
    </row>
    <row r="1683" spans="1:38">
      <c r="A1683" s="8" t="str">
        <f>IF('PART III-DEMOGRAPHICS'!A1683="","",'PART III-DEMOGRAPHICS'!A1683)</f>
        <v/>
      </c>
      <c r="B1683" s="9">
        <f t="shared" si="82"/>
        <v>0</v>
      </c>
      <c r="D1683" s="28"/>
      <c r="F1683" s="28"/>
      <c r="G1683" s="28">
        <f t="shared" si="83"/>
        <v>0</v>
      </c>
      <c r="I1683" s="28"/>
      <c r="J1683" s="28"/>
      <c r="K1683" s="41"/>
      <c r="L1683" s="41"/>
      <c r="M1683" s="41"/>
      <c r="N1683" s="41"/>
      <c r="O1683" s="28"/>
      <c r="P1683" s="31" t="str">
        <f t="shared" si="81"/>
        <v>No</v>
      </c>
      <c r="X1683" s="41"/>
      <c r="Y1683" s="41"/>
      <c r="Z1683" s="41"/>
      <c r="AA1683" s="41"/>
      <c r="AB1683" s="28"/>
      <c r="AD1683" s="31"/>
      <c r="AE1683" s="41"/>
      <c r="AF1683" s="41"/>
      <c r="AG1683" s="41"/>
      <c r="AH1683" s="41"/>
      <c r="AI1683" s="41"/>
      <c r="AJ1683" s="41"/>
      <c r="AK1683" s="41"/>
      <c r="AL1683" s="41"/>
    </row>
    <row r="1684" spans="1:38">
      <c r="A1684" s="8" t="str">
        <f>IF('PART III-DEMOGRAPHICS'!A1684="","",'PART III-DEMOGRAPHICS'!A1684)</f>
        <v/>
      </c>
      <c r="B1684" s="9">
        <f t="shared" si="82"/>
        <v>0</v>
      </c>
      <c r="D1684" s="28"/>
      <c r="F1684" s="28"/>
      <c r="G1684" s="28">
        <f t="shared" si="83"/>
        <v>0</v>
      </c>
      <c r="I1684" s="28"/>
      <c r="J1684" s="28"/>
      <c r="K1684" s="41"/>
      <c r="L1684" s="41"/>
      <c r="M1684" s="41"/>
      <c r="N1684" s="41"/>
      <c r="O1684" s="28"/>
      <c r="P1684" s="31" t="str">
        <f t="shared" si="81"/>
        <v>No</v>
      </c>
      <c r="X1684" s="41"/>
      <c r="Y1684" s="41"/>
      <c r="Z1684" s="41"/>
      <c r="AA1684" s="41"/>
      <c r="AB1684" s="28"/>
      <c r="AD1684" s="31"/>
      <c r="AE1684" s="41"/>
      <c r="AF1684" s="41"/>
      <c r="AG1684" s="41"/>
      <c r="AH1684" s="41"/>
      <c r="AI1684" s="41"/>
      <c r="AJ1684" s="41"/>
      <c r="AK1684" s="41"/>
      <c r="AL1684" s="41"/>
    </row>
    <row r="1685" spans="1:38">
      <c r="A1685" s="8" t="str">
        <f>IF('PART III-DEMOGRAPHICS'!A1685="","",'PART III-DEMOGRAPHICS'!A1685)</f>
        <v/>
      </c>
      <c r="B1685" s="9">
        <f t="shared" si="82"/>
        <v>0</v>
      </c>
      <c r="D1685" s="28"/>
      <c r="F1685" s="28"/>
      <c r="G1685" s="28">
        <f t="shared" si="83"/>
        <v>0</v>
      </c>
      <c r="I1685" s="28"/>
      <c r="J1685" s="28"/>
      <c r="K1685" s="41"/>
      <c r="L1685" s="41"/>
      <c r="M1685" s="41"/>
      <c r="N1685" s="41"/>
      <c r="O1685" s="28"/>
      <c r="P1685" s="31" t="str">
        <f t="shared" si="81"/>
        <v>No</v>
      </c>
      <c r="X1685" s="41"/>
      <c r="Y1685" s="41"/>
      <c r="Z1685" s="41"/>
      <c r="AA1685" s="41"/>
      <c r="AB1685" s="28"/>
      <c r="AD1685" s="31"/>
      <c r="AE1685" s="41"/>
      <c r="AF1685" s="41"/>
      <c r="AG1685" s="41"/>
      <c r="AH1685" s="41"/>
      <c r="AI1685" s="41"/>
      <c r="AJ1685" s="41"/>
      <c r="AK1685" s="41"/>
      <c r="AL1685" s="41"/>
    </row>
    <row r="1686" spans="1:38">
      <c r="A1686" s="8" t="str">
        <f>IF('PART III-DEMOGRAPHICS'!A1686="","",'PART III-DEMOGRAPHICS'!A1686)</f>
        <v/>
      </c>
      <c r="B1686" s="9">
        <f t="shared" si="82"/>
        <v>0</v>
      </c>
      <c r="D1686" s="28"/>
      <c r="F1686" s="28"/>
      <c r="G1686" s="28">
        <f t="shared" si="83"/>
        <v>0</v>
      </c>
      <c r="I1686" s="28"/>
      <c r="J1686" s="28"/>
      <c r="K1686" s="41"/>
      <c r="L1686" s="41"/>
      <c r="M1686" s="41"/>
      <c r="N1686" s="41"/>
      <c r="O1686" s="28"/>
      <c r="P1686" s="31" t="str">
        <f t="shared" si="81"/>
        <v>No</v>
      </c>
      <c r="X1686" s="41"/>
      <c r="Y1686" s="41"/>
      <c r="Z1686" s="41"/>
      <c r="AA1686" s="41"/>
      <c r="AB1686" s="28"/>
      <c r="AD1686" s="31"/>
      <c r="AE1686" s="41"/>
      <c r="AF1686" s="41"/>
      <c r="AG1686" s="41"/>
      <c r="AH1686" s="41"/>
      <c r="AI1686" s="41"/>
      <c r="AJ1686" s="41"/>
      <c r="AK1686" s="41"/>
      <c r="AL1686" s="41"/>
    </row>
    <row r="1687" spans="1:38">
      <c r="A1687" s="8" t="str">
        <f>IF('PART III-DEMOGRAPHICS'!A1687="","",'PART III-DEMOGRAPHICS'!A1687)</f>
        <v/>
      </c>
      <c r="B1687" s="9">
        <f t="shared" si="82"/>
        <v>0</v>
      </c>
      <c r="D1687" s="28"/>
      <c r="F1687" s="28"/>
      <c r="G1687" s="28">
        <f t="shared" si="83"/>
        <v>0</v>
      </c>
      <c r="I1687" s="28"/>
      <c r="J1687" s="28"/>
      <c r="K1687" s="41"/>
      <c r="L1687" s="41"/>
      <c r="M1687" s="41"/>
      <c r="N1687" s="41"/>
      <c r="O1687" s="28"/>
      <c r="P1687" s="31" t="str">
        <f t="shared" si="81"/>
        <v>No</v>
      </c>
      <c r="X1687" s="41"/>
      <c r="Y1687" s="41"/>
      <c r="Z1687" s="41"/>
      <c r="AA1687" s="41"/>
      <c r="AB1687" s="28"/>
      <c r="AD1687" s="31"/>
      <c r="AE1687" s="41"/>
      <c r="AF1687" s="41"/>
      <c r="AG1687" s="41"/>
      <c r="AH1687" s="41"/>
      <c r="AI1687" s="41"/>
      <c r="AJ1687" s="41"/>
      <c r="AK1687" s="41"/>
      <c r="AL1687" s="41"/>
    </row>
    <row r="1688" spans="1:38">
      <c r="A1688" s="8" t="str">
        <f>IF('PART III-DEMOGRAPHICS'!A1688="","",'PART III-DEMOGRAPHICS'!A1688)</f>
        <v/>
      </c>
      <c r="B1688" s="9">
        <f t="shared" si="82"/>
        <v>0</v>
      </c>
      <c r="D1688" s="28"/>
      <c r="F1688" s="28"/>
      <c r="G1688" s="28">
        <f t="shared" si="83"/>
        <v>0</v>
      </c>
      <c r="I1688" s="28"/>
      <c r="J1688" s="28"/>
      <c r="K1688" s="41"/>
      <c r="L1688" s="41"/>
      <c r="M1688" s="41"/>
      <c r="N1688" s="41"/>
      <c r="O1688" s="28"/>
      <c r="P1688" s="31" t="str">
        <f t="shared" si="81"/>
        <v>No</v>
      </c>
      <c r="X1688" s="41"/>
      <c r="Y1688" s="41"/>
      <c r="Z1688" s="41"/>
      <c r="AA1688" s="41"/>
      <c r="AB1688" s="28"/>
      <c r="AD1688" s="31"/>
      <c r="AE1688" s="41"/>
      <c r="AF1688" s="41"/>
      <c r="AG1688" s="41"/>
      <c r="AH1688" s="41"/>
      <c r="AI1688" s="41"/>
      <c r="AJ1688" s="41"/>
      <c r="AK1688" s="41"/>
      <c r="AL1688" s="41"/>
    </row>
    <row r="1689" spans="1:38">
      <c r="A1689" s="8" t="str">
        <f>IF('PART III-DEMOGRAPHICS'!A1689="","",'PART III-DEMOGRAPHICS'!A1689)</f>
        <v/>
      </c>
      <c r="B1689" s="9">
        <f t="shared" si="82"/>
        <v>0</v>
      </c>
      <c r="D1689" s="28"/>
      <c r="F1689" s="28"/>
      <c r="G1689" s="28">
        <f t="shared" si="83"/>
        <v>0</v>
      </c>
      <c r="I1689" s="28"/>
      <c r="J1689" s="28"/>
      <c r="K1689" s="41"/>
      <c r="L1689" s="41"/>
      <c r="M1689" s="41"/>
      <c r="N1689" s="41"/>
      <c r="O1689" s="28"/>
      <c r="P1689" s="31" t="str">
        <f t="shared" si="81"/>
        <v>No</v>
      </c>
      <c r="X1689" s="41"/>
      <c r="Y1689" s="41"/>
      <c r="Z1689" s="41"/>
      <c r="AA1689" s="41"/>
      <c r="AB1689" s="28"/>
      <c r="AD1689" s="31"/>
      <c r="AE1689" s="41"/>
      <c r="AF1689" s="41"/>
      <c r="AG1689" s="41"/>
      <c r="AH1689" s="41"/>
      <c r="AI1689" s="41"/>
      <c r="AJ1689" s="41"/>
      <c r="AK1689" s="41"/>
      <c r="AL1689" s="41"/>
    </row>
    <row r="1690" spans="1:38">
      <c r="A1690" s="8" t="str">
        <f>IF('PART III-DEMOGRAPHICS'!A1690="","",'PART III-DEMOGRAPHICS'!A1690)</f>
        <v/>
      </c>
      <c r="B1690" s="9">
        <f t="shared" si="82"/>
        <v>0</v>
      </c>
      <c r="D1690" s="28"/>
      <c r="F1690" s="28"/>
      <c r="G1690" s="28">
        <f t="shared" si="83"/>
        <v>0</v>
      </c>
      <c r="I1690" s="28"/>
      <c r="J1690" s="28"/>
      <c r="K1690" s="41"/>
      <c r="L1690" s="41"/>
      <c r="M1690" s="41"/>
      <c r="N1690" s="41"/>
      <c r="O1690" s="28"/>
      <c r="P1690" s="31" t="str">
        <f t="shared" si="81"/>
        <v>No</v>
      </c>
      <c r="X1690" s="41"/>
      <c r="Y1690" s="41"/>
      <c r="Z1690" s="41"/>
      <c r="AA1690" s="41"/>
      <c r="AB1690" s="28"/>
      <c r="AD1690" s="31"/>
      <c r="AE1690" s="41"/>
      <c r="AF1690" s="41"/>
      <c r="AG1690" s="41"/>
      <c r="AH1690" s="41"/>
      <c r="AI1690" s="41"/>
      <c r="AJ1690" s="41"/>
      <c r="AK1690" s="41"/>
      <c r="AL1690" s="41"/>
    </row>
    <row r="1691" spans="1:38">
      <c r="A1691" s="8" t="str">
        <f>IF('PART III-DEMOGRAPHICS'!A1691="","",'PART III-DEMOGRAPHICS'!A1691)</f>
        <v/>
      </c>
      <c r="B1691" s="9">
        <f t="shared" si="82"/>
        <v>0</v>
      </c>
      <c r="D1691" s="28"/>
      <c r="F1691" s="28"/>
      <c r="G1691" s="28">
        <f t="shared" si="83"/>
        <v>0</v>
      </c>
      <c r="I1691" s="28"/>
      <c r="J1691" s="28"/>
      <c r="K1691" s="41"/>
      <c r="L1691" s="41"/>
      <c r="M1691" s="41"/>
      <c r="N1691" s="41"/>
      <c r="O1691" s="28"/>
      <c r="P1691" s="31" t="str">
        <f t="shared" si="81"/>
        <v>No</v>
      </c>
      <c r="X1691" s="41"/>
      <c r="Y1691" s="41"/>
      <c r="Z1691" s="41"/>
      <c r="AA1691" s="41"/>
      <c r="AB1691" s="28"/>
      <c r="AD1691" s="31"/>
      <c r="AE1691" s="41"/>
      <c r="AF1691" s="41"/>
      <c r="AG1691" s="41"/>
      <c r="AH1691" s="41"/>
      <c r="AI1691" s="41"/>
      <c r="AJ1691" s="41"/>
      <c r="AK1691" s="41"/>
      <c r="AL1691" s="41"/>
    </row>
    <row r="1692" spans="1:38">
      <c r="A1692" s="8" t="str">
        <f>IF('PART III-DEMOGRAPHICS'!A1692="","",'PART III-DEMOGRAPHICS'!A1692)</f>
        <v/>
      </c>
      <c r="B1692" s="9">
        <f t="shared" si="82"/>
        <v>0</v>
      </c>
      <c r="D1692" s="28"/>
      <c r="F1692" s="28"/>
      <c r="G1692" s="28">
        <f t="shared" si="83"/>
        <v>0</v>
      </c>
      <c r="I1692" s="28"/>
      <c r="J1692" s="28"/>
      <c r="K1692" s="41"/>
      <c r="L1692" s="41"/>
      <c r="M1692" s="41"/>
      <c r="N1692" s="41"/>
      <c r="O1692" s="28"/>
      <c r="P1692" s="31" t="str">
        <f t="shared" si="81"/>
        <v>No</v>
      </c>
      <c r="X1692" s="41"/>
      <c r="Y1692" s="41"/>
      <c r="Z1692" s="41"/>
      <c r="AA1692" s="41"/>
      <c r="AB1692" s="28"/>
      <c r="AD1692" s="31"/>
      <c r="AE1692" s="41"/>
      <c r="AF1692" s="41"/>
      <c r="AG1692" s="41"/>
      <c r="AH1692" s="41"/>
      <c r="AI1692" s="41"/>
      <c r="AJ1692" s="41"/>
      <c r="AK1692" s="41"/>
      <c r="AL1692" s="41"/>
    </row>
    <row r="1693" spans="1:38">
      <c r="A1693" s="8" t="str">
        <f>IF('PART III-DEMOGRAPHICS'!A1693="","",'PART III-DEMOGRAPHICS'!A1693)</f>
        <v/>
      </c>
      <c r="B1693" s="9">
        <f t="shared" si="82"/>
        <v>0</v>
      </c>
      <c r="D1693" s="28"/>
      <c r="F1693" s="28"/>
      <c r="G1693" s="28">
        <f t="shared" si="83"/>
        <v>0</v>
      </c>
      <c r="I1693" s="28"/>
      <c r="J1693" s="28"/>
      <c r="K1693" s="41"/>
      <c r="L1693" s="41"/>
      <c r="M1693" s="41"/>
      <c r="N1693" s="41"/>
      <c r="O1693" s="28"/>
      <c r="P1693" s="31" t="str">
        <f t="shared" si="81"/>
        <v>No</v>
      </c>
      <c r="X1693" s="41"/>
      <c r="Y1693" s="41"/>
      <c r="Z1693" s="41"/>
      <c r="AA1693" s="41"/>
      <c r="AB1693" s="28"/>
      <c r="AD1693" s="31"/>
      <c r="AE1693" s="41"/>
      <c r="AF1693" s="41"/>
      <c r="AG1693" s="41"/>
      <c r="AH1693" s="41"/>
      <c r="AI1693" s="41"/>
      <c r="AJ1693" s="41"/>
      <c r="AK1693" s="41"/>
      <c r="AL1693" s="41"/>
    </row>
    <row r="1694" spans="1:38">
      <c r="A1694" s="8" t="str">
        <f>IF('PART III-DEMOGRAPHICS'!A1694="","",'PART III-DEMOGRAPHICS'!A1694)</f>
        <v/>
      </c>
      <c r="B1694" s="9">
        <f t="shared" si="82"/>
        <v>0</v>
      </c>
      <c r="D1694" s="28"/>
      <c r="F1694" s="28"/>
      <c r="G1694" s="28">
        <f t="shared" si="83"/>
        <v>0</v>
      </c>
      <c r="I1694" s="28"/>
      <c r="J1694" s="28"/>
      <c r="K1694" s="41"/>
      <c r="L1694" s="41"/>
      <c r="M1694" s="41"/>
      <c r="N1694" s="41"/>
      <c r="O1694" s="28"/>
      <c r="P1694" s="31" t="str">
        <f t="shared" si="81"/>
        <v>No</v>
      </c>
      <c r="X1694" s="41"/>
      <c r="Y1694" s="41"/>
      <c r="Z1694" s="41"/>
      <c r="AA1694" s="41"/>
      <c r="AB1694" s="28"/>
      <c r="AD1694" s="31"/>
      <c r="AE1694" s="41"/>
      <c r="AF1694" s="41"/>
      <c r="AG1694" s="41"/>
      <c r="AH1694" s="41"/>
      <c r="AI1694" s="41"/>
      <c r="AJ1694" s="41"/>
      <c r="AK1694" s="41"/>
      <c r="AL1694" s="41"/>
    </row>
    <row r="1695" spans="1:38">
      <c r="A1695" s="8" t="str">
        <f>IF('PART III-DEMOGRAPHICS'!A1695="","",'PART III-DEMOGRAPHICS'!A1695)</f>
        <v/>
      </c>
      <c r="B1695" s="9">
        <f t="shared" si="82"/>
        <v>0</v>
      </c>
      <c r="D1695" s="28"/>
      <c r="F1695" s="28"/>
      <c r="G1695" s="28">
        <f t="shared" si="83"/>
        <v>0</v>
      </c>
      <c r="I1695" s="28"/>
      <c r="J1695" s="28"/>
      <c r="K1695" s="41"/>
      <c r="L1695" s="41"/>
      <c r="M1695" s="41"/>
      <c r="N1695" s="41"/>
      <c r="O1695" s="28"/>
      <c r="P1695" s="31" t="str">
        <f t="shared" si="81"/>
        <v>No</v>
      </c>
      <c r="X1695" s="41"/>
      <c r="Y1695" s="41"/>
      <c r="Z1695" s="41"/>
      <c r="AA1695" s="41"/>
      <c r="AB1695" s="28"/>
      <c r="AD1695" s="31"/>
      <c r="AE1695" s="41"/>
      <c r="AF1695" s="41"/>
      <c r="AG1695" s="41"/>
      <c r="AH1695" s="41"/>
      <c r="AI1695" s="41"/>
      <c r="AJ1695" s="41"/>
      <c r="AK1695" s="41"/>
      <c r="AL1695" s="41"/>
    </row>
    <row r="1696" spans="1:38">
      <c r="A1696" s="8" t="str">
        <f>IF('PART III-DEMOGRAPHICS'!A1696="","",'PART III-DEMOGRAPHICS'!A1696)</f>
        <v/>
      </c>
      <c r="B1696" s="9">
        <f t="shared" si="82"/>
        <v>0</v>
      </c>
      <c r="D1696" s="28"/>
      <c r="F1696" s="28"/>
      <c r="G1696" s="28">
        <f t="shared" si="83"/>
        <v>0</v>
      </c>
      <c r="I1696" s="28"/>
      <c r="J1696" s="28"/>
      <c r="K1696" s="41"/>
      <c r="L1696" s="41"/>
      <c r="M1696" s="41"/>
      <c r="N1696" s="41"/>
      <c r="O1696" s="28"/>
      <c r="P1696" s="31" t="str">
        <f t="shared" si="81"/>
        <v>No</v>
      </c>
      <c r="X1696" s="41"/>
      <c r="Y1696" s="41"/>
      <c r="Z1696" s="41"/>
      <c r="AA1696" s="41"/>
      <c r="AB1696" s="28"/>
      <c r="AD1696" s="31"/>
      <c r="AE1696" s="41"/>
      <c r="AF1696" s="41"/>
      <c r="AG1696" s="41"/>
      <c r="AH1696" s="41"/>
      <c r="AI1696" s="41"/>
      <c r="AJ1696" s="41"/>
      <c r="AK1696" s="41"/>
      <c r="AL1696" s="41"/>
    </row>
    <row r="1697" spans="1:38">
      <c r="A1697" s="8" t="str">
        <f>IF('PART III-DEMOGRAPHICS'!A1697="","",'PART III-DEMOGRAPHICS'!A1697)</f>
        <v/>
      </c>
      <c r="B1697" s="9">
        <f t="shared" si="82"/>
        <v>0</v>
      </c>
      <c r="D1697" s="28"/>
      <c r="F1697" s="28"/>
      <c r="G1697" s="28">
        <f t="shared" si="83"/>
        <v>0</v>
      </c>
      <c r="I1697" s="28"/>
      <c r="J1697" s="28"/>
      <c r="K1697" s="41"/>
      <c r="L1697" s="41"/>
      <c r="M1697" s="41"/>
      <c r="N1697" s="41"/>
      <c r="O1697" s="28"/>
      <c r="P1697" s="31" t="str">
        <f t="shared" si="81"/>
        <v>No</v>
      </c>
      <c r="X1697" s="41"/>
      <c r="Y1697" s="41"/>
      <c r="Z1697" s="41"/>
      <c r="AA1697" s="41"/>
      <c r="AB1697" s="28"/>
      <c r="AD1697" s="31"/>
      <c r="AE1697" s="41"/>
      <c r="AF1697" s="41"/>
      <c r="AG1697" s="41"/>
      <c r="AH1697" s="41"/>
      <c r="AI1697" s="41"/>
      <c r="AJ1697" s="41"/>
      <c r="AK1697" s="41"/>
      <c r="AL1697" s="41"/>
    </row>
    <row r="1698" spans="1:38">
      <c r="A1698" s="8" t="str">
        <f>IF('PART III-DEMOGRAPHICS'!A1698="","",'PART III-DEMOGRAPHICS'!A1698)</f>
        <v/>
      </c>
      <c r="B1698" s="9">
        <f t="shared" si="82"/>
        <v>0</v>
      </c>
      <c r="D1698" s="28"/>
      <c r="F1698" s="28"/>
      <c r="G1698" s="28">
        <f t="shared" si="83"/>
        <v>0</v>
      </c>
      <c r="I1698" s="28"/>
      <c r="J1698" s="28"/>
      <c r="K1698" s="41"/>
      <c r="L1698" s="41"/>
      <c r="M1698" s="41"/>
      <c r="N1698" s="41"/>
      <c r="O1698" s="28"/>
      <c r="P1698" s="31" t="str">
        <f t="shared" si="81"/>
        <v>No</v>
      </c>
      <c r="X1698" s="41"/>
      <c r="Y1698" s="41"/>
      <c r="Z1698" s="41"/>
      <c r="AA1698" s="41"/>
      <c r="AB1698" s="28"/>
      <c r="AD1698" s="31"/>
      <c r="AE1698" s="41"/>
      <c r="AF1698" s="41"/>
      <c r="AG1698" s="41"/>
      <c r="AH1698" s="41"/>
      <c r="AI1698" s="41"/>
      <c r="AJ1698" s="41"/>
      <c r="AK1698" s="41"/>
      <c r="AL1698" s="41"/>
    </row>
    <row r="1699" spans="1:38">
      <c r="A1699" s="8" t="str">
        <f>IF('PART III-DEMOGRAPHICS'!A1699="","",'PART III-DEMOGRAPHICS'!A1699)</f>
        <v/>
      </c>
      <c r="B1699" s="9">
        <f t="shared" si="82"/>
        <v>0</v>
      </c>
      <c r="D1699" s="28"/>
      <c r="F1699" s="28"/>
      <c r="G1699" s="28">
        <f t="shared" si="83"/>
        <v>0</v>
      </c>
      <c r="I1699" s="28"/>
      <c r="J1699" s="28"/>
      <c r="K1699" s="41"/>
      <c r="L1699" s="41"/>
      <c r="M1699" s="41"/>
      <c r="N1699" s="41"/>
      <c r="O1699" s="28"/>
      <c r="P1699" s="31" t="str">
        <f t="shared" si="81"/>
        <v>No</v>
      </c>
      <c r="X1699" s="41"/>
      <c r="Y1699" s="41"/>
      <c r="Z1699" s="41"/>
      <c r="AA1699" s="41"/>
      <c r="AB1699" s="28"/>
      <c r="AD1699" s="31"/>
      <c r="AE1699" s="41"/>
      <c r="AF1699" s="41"/>
      <c r="AG1699" s="41"/>
      <c r="AH1699" s="41"/>
      <c r="AI1699" s="41"/>
      <c r="AJ1699" s="41"/>
      <c r="AK1699" s="41"/>
      <c r="AL1699" s="41"/>
    </row>
    <row r="1700" spans="1:38">
      <c r="A1700" s="8" t="str">
        <f>IF('PART III-DEMOGRAPHICS'!A1700="","",'PART III-DEMOGRAPHICS'!A1700)</f>
        <v/>
      </c>
      <c r="B1700" s="9">
        <f t="shared" si="82"/>
        <v>0</v>
      </c>
      <c r="D1700" s="28"/>
      <c r="F1700" s="28"/>
      <c r="G1700" s="28">
        <f t="shared" si="83"/>
        <v>0</v>
      </c>
      <c r="I1700" s="28"/>
      <c r="J1700" s="28"/>
      <c r="K1700" s="41"/>
      <c r="L1700" s="41"/>
      <c r="M1700" s="41"/>
      <c r="N1700" s="41"/>
      <c r="O1700" s="28"/>
      <c r="P1700" s="31" t="str">
        <f t="shared" si="81"/>
        <v>No</v>
      </c>
      <c r="X1700" s="41"/>
      <c r="Y1700" s="41"/>
      <c r="Z1700" s="41"/>
      <c r="AA1700" s="41"/>
      <c r="AB1700" s="28"/>
      <c r="AD1700" s="31"/>
      <c r="AE1700" s="41"/>
      <c r="AF1700" s="41"/>
      <c r="AG1700" s="41"/>
      <c r="AH1700" s="41"/>
      <c r="AI1700" s="41"/>
      <c r="AJ1700" s="41"/>
      <c r="AK1700" s="41"/>
      <c r="AL1700" s="41"/>
    </row>
    <row r="1701" spans="1:38">
      <c r="A1701" s="8" t="str">
        <f>IF('PART III-DEMOGRAPHICS'!A1701="","",'PART III-DEMOGRAPHICS'!A1701)</f>
        <v/>
      </c>
      <c r="B1701" s="9">
        <f t="shared" si="82"/>
        <v>0</v>
      </c>
      <c r="D1701" s="28"/>
      <c r="F1701" s="28"/>
      <c r="G1701" s="28">
        <f t="shared" si="83"/>
        <v>0</v>
      </c>
      <c r="I1701" s="28"/>
      <c r="J1701" s="28"/>
      <c r="K1701" s="41"/>
      <c r="L1701" s="41"/>
      <c r="M1701" s="41"/>
      <c r="N1701" s="41"/>
      <c r="O1701" s="28"/>
      <c r="P1701" s="31" t="str">
        <f t="shared" si="81"/>
        <v>No</v>
      </c>
      <c r="X1701" s="41"/>
      <c r="Y1701" s="41"/>
      <c r="Z1701" s="41"/>
      <c r="AA1701" s="41"/>
      <c r="AB1701" s="28"/>
      <c r="AD1701" s="31"/>
      <c r="AE1701" s="41"/>
      <c r="AF1701" s="41"/>
      <c r="AG1701" s="41"/>
      <c r="AH1701" s="41"/>
      <c r="AI1701" s="41"/>
      <c r="AJ1701" s="41"/>
      <c r="AK1701" s="41"/>
      <c r="AL1701" s="41"/>
    </row>
    <row r="1702" spans="1:38">
      <c r="A1702" s="8" t="str">
        <f>IF('PART III-DEMOGRAPHICS'!A1702="","",'PART III-DEMOGRAPHICS'!A1702)</f>
        <v/>
      </c>
      <c r="B1702" s="9">
        <f t="shared" si="82"/>
        <v>0</v>
      </c>
      <c r="D1702" s="28"/>
      <c r="F1702" s="28"/>
      <c r="G1702" s="28">
        <f t="shared" si="83"/>
        <v>0</v>
      </c>
      <c r="I1702" s="28"/>
      <c r="J1702" s="28"/>
      <c r="K1702" s="41"/>
      <c r="L1702" s="41"/>
      <c r="M1702" s="41"/>
      <c r="N1702" s="41"/>
      <c r="O1702" s="28"/>
      <c r="P1702" s="31" t="str">
        <f t="shared" si="81"/>
        <v>No</v>
      </c>
      <c r="X1702" s="41"/>
      <c r="Y1702" s="41"/>
      <c r="Z1702" s="41"/>
      <c r="AA1702" s="41"/>
      <c r="AB1702" s="28"/>
      <c r="AD1702" s="31"/>
      <c r="AE1702" s="41"/>
      <c r="AF1702" s="41"/>
      <c r="AG1702" s="41"/>
      <c r="AH1702" s="41"/>
      <c r="AI1702" s="41"/>
      <c r="AJ1702" s="41"/>
      <c r="AK1702" s="41"/>
      <c r="AL1702" s="41"/>
    </row>
    <row r="1703" spans="1:38">
      <c r="A1703" s="8" t="str">
        <f>IF('PART III-DEMOGRAPHICS'!A1703="","",'PART III-DEMOGRAPHICS'!A1703)</f>
        <v/>
      </c>
      <c r="B1703" s="9">
        <f t="shared" si="82"/>
        <v>0</v>
      </c>
      <c r="D1703" s="28"/>
      <c r="F1703" s="28"/>
      <c r="G1703" s="28">
        <f t="shared" si="83"/>
        <v>0</v>
      </c>
      <c r="I1703" s="28"/>
      <c r="J1703" s="28"/>
      <c r="K1703" s="41"/>
      <c r="L1703" s="41"/>
      <c r="M1703" s="41"/>
      <c r="N1703" s="41"/>
      <c r="O1703" s="28"/>
      <c r="P1703" s="31" t="str">
        <f t="shared" si="81"/>
        <v>No</v>
      </c>
      <c r="X1703" s="41"/>
      <c r="Y1703" s="41"/>
      <c r="Z1703" s="41"/>
      <c r="AA1703" s="41"/>
      <c r="AB1703" s="28"/>
      <c r="AD1703" s="31"/>
      <c r="AE1703" s="41"/>
      <c r="AF1703" s="41"/>
      <c r="AG1703" s="41"/>
      <c r="AH1703" s="41"/>
      <c r="AI1703" s="41"/>
      <c r="AJ1703" s="41"/>
      <c r="AK1703" s="41"/>
      <c r="AL1703" s="41"/>
    </row>
    <row r="1704" spans="1:38">
      <c r="A1704" s="8" t="str">
        <f>IF('PART III-DEMOGRAPHICS'!A1704="","",'PART III-DEMOGRAPHICS'!A1704)</f>
        <v/>
      </c>
      <c r="B1704" s="9">
        <f t="shared" si="82"/>
        <v>0</v>
      </c>
      <c r="D1704" s="28"/>
      <c r="F1704" s="28"/>
      <c r="G1704" s="28">
        <f t="shared" si="83"/>
        <v>0</v>
      </c>
      <c r="I1704" s="28"/>
      <c r="J1704" s="28"/>
      <c r="K1704" s="41"/>
      <c r="L1704" s="41"/>
      <c r="M1704" s="41"/>
      <c r="N1704" s="41"/>
      <c r="O1704" s="28"/>
      <c r="P1704" s="31" t="str">
        <f t="shared" si="81"/>
        <v>No</v>
      </c>
      <c r="X1704" s="41"/>
      <c r="Y1704" s="41"/>
      <c r="Z1704" s="41"/>
      <c r="AA1704" s="41"/>
      <c r="AB1704" s="28"/>
      <c r="AD1704" s="31"/>
      <c r="AE1704" s="41"/>
      <c r="AF1704" s="41"/>
      <c r="AG1704" s="41"/>
      <c r="AH1704" s="41"/>
      <c r="AI1704" s="41"/>
      <c r="AJ1704" s="41"/>
      <c r="AK1704" s="41"/>
      <c r="AL1704" s="41"/>
    </row>
    <row r="1705" spans="1:38">
      <c r="A1705" s="8" t="str">
        <f>IF('PART III-DEMOGRAPHICS'!A1705="","",'PART III-DEMOGRAPHICS'!A1705)</f>
        <v/>
      </c>
      <c r="B1705" s="9">
        <f t="shared" si="82"/>
        <v>0</v>
      </c>
      <c r="D1705" s="28"/>
      <c r="F1705" s="28"/>
      <c r="G1705" s="28">
        <f t="shared" si="83"/>
        <v>0</v>
      </c>
      <c r="I1705" s="28"/>
      <c r="J1705" s="28"/>
      <c r="K1705" s="41"/>
      <c r="L1705" s="41"/>
      <c r="M1705" s="41"/>
      <c r="N1705" s="41"/>
      <c r="O1705" s="28"/>
      <c r="P1705" s="31" t="str">
        <f t="shared" si="81"/>
        <v>No</v>
      </c>
      <c r="X1705" s="41"/>
      <c r="Y1705" s="41"/>
      <c r="Z1705" s="41"/>
      <c r="AA1705" s="41"/>
      <c r="AB1705" s="28"/>
      <c r="AD1705" s="31"/>
      <c r="AE1705" s="41"/>
      <c r="AF1705" s="41"/>
      <c r="AG1705" s="41"/>
      <c r="AH1705" s="41"/>
      <c r="AI1705" s="41"/>
      <c r="AJ1705" s="41"/>
      <c r="AK1705" s="41"/>
      <c r="AL1705" s="41"/>
    </row>
    <row r="1706" spans="1:38">
      <c r="A1706" s="8" t="str">
        <f>IF('PART III-DEMOGRAPHICS'!A1706="","",'PART III-DEMOGRAPHICS'!A1706)</f>
        <v/>
      </c>
      <c r="B1706" s="9">
        <f t="shared" si="82"/>
        <v>0</v>
      </c>
      <c r="D1706" s="28"/>
      <c r="F1706" s="28"/>
      <c r="G1706" s="28">
        <f t="shared" si="83"/>
        <v>0</v>
      </c>
      <c r="I1706" s="28"/>
      <c r="J1706" s="28"/>
      <c r="K1706" s="41"/>
      <c r="L1706" s="41"/>
      <c r="M1706" s="41"/>
      <c r="N1706" s="41"/>
      <c r="O1706" s="28"/>
      <c r="P1706" s="31" t="str">
        <f t="shared" si="81"/>
        <v>No</v>
      </c>
      <c r="X1706" s="41"/>
      <c r="Y1706" s="41"/>
      <c r="Z1706" s="41"/>
      <c r="AA1706" s="41"/>
      <c r="AB1706" s="28"/>
      <c r="AD1706" s="31"/>
      <c r="AE1706" s="41"/>
      <c r="AF1706" s="41"/>
      <c r="AG1706" s="41"/>
      <c r="AH1706" s="41"/>
      <c r="AI1706" s="41"/>
      <c r="AJ1706" s="41"/>
      <c r="AK1706" s="41"/>
      <c r="AL1706" s="41"/>
    </row>
    <row r="1707" spans="1:38">
      <c r="A1707" s="8" t="str">
        <f>IF('PART III-DEMOGRAPHICS'!A1707="","",'PART III-DEMOGRAPHICS'!A1707)</f>
        <v/>
      </c>
      <c r="B1707" s="9">
        <f t="shared" si="82"/>
        <v>0</v>
      </c>
      <c r="D1707" s="28"/>
      <c r="F1707" s="28"/>
      <c r="G1707" s="28">
        <f t="shared" si="83"/>
        <v>0</v>
      </c>
      <c r="I1707" s="28"/>
      <c r="J1707" s="28"/>
      <c r="K1707" s="41"/>
      <c r="L1707" s="41"/>
      <c r="M1707" s="41"/>
      <c r="N1707" s="41"/>
      <c r="O1707" s="28"/>
      <c r="P1707" s="31" t="str">
        <f t="shared" si="81"/>
        <v>No</v>
      </c>
      <c r="X1707" s="41"/>
      <c r="Y1707" s="41"/>
      <c r="Z1707" s="41"/>
      <c r="AA1707" s="41"/>
      <c r="AB1707" s="28"/>
      <c r="AD1707" s="31"/>
      <c r="AE1707" s="41"/>
      <c r="AF1707" s="41"/>
      <c r="AG1707" s="41"/>
      <c r="AH1707" s="41"/>
      <c r="AI1707" s="41"/>
      <c r="AJ1707" s="41"/>
      <c r="AK1707" s="41"/>
      <c r="AL1707" s="41"/>
    </row>
    <row r="1708" spans="1:38">
      <c r="A1708" s="8" t="str">
        <f>IF('PART III-DEMOGRAPHICS'!A1708="","",'PART III-DEMOGRAPHICS'!A1708)</f>
        <v/>
      </c>
      <c r="B1708" s="9">
        <f t="shared" si="82"/>
        <v>0</v>
      </c>
      <c r="D1708" s="28"/>
      <c r="F1708" s="28"/>
      <c r="G1708" s="28">
        <f t="shared" si="83"/>
        <v>0</v>
      </c>
      <c r="I1708" s="28"/>
      <c r="J1708" s="28"/>
      <c r="K1708" s="41"/>
      <c r="L1708" s="41"/>
      <c r="M1708" s="41"/>
      <c r="N1708" s="41"/>
      <c r="O1708" s="28"/>
      <c r="P1708" s="31" t="str">
        <f t="shared" si="81"/>
        <v>No</v>
      </c>
      <c r="X1708" s="41"/>
      <c r="Y1708" s="41"/>
      <c r="Z1708" s="41"/>
      <c r="AA1708" s="41"/>
      <c r="AB1708" s="28"/>
      <c r="AD1708" s="31"/>
      <c r="AE1708" s="41"/>
      <c r="AF1708" s="41"/>
      <c r="AG1708" s="41"/>
      <c r="AH1708" s="41"/>
      <c r="AI1708" s="41"/>
      <c r="AJ1708" s="41"/>
      <c r="AK1708" s="41"/>
      <c r="AL1708" s="41"/>
    </row>
    <row r="1709" spans="1:38">
      <c r="A1709" s="8" t="str">
        <f>IF('PART III-DEMOGRAPHICS'!A1709="","",'PART III-DEMOGRAPHICS'!A1709)</f>
        <v/>
      </c>
      <c r="B1709" s="9">
        <f t="shared" si="82"/>
        <v>0</v>
      </c>
      <c r="D1709" s="28"/>
      <c r="F1709" s="28"/>
      <c r="G1709" s="28">
        <f t="shared" si="83"/>
        <v>0</v>
      </c>
      <c r="I1709" s="28"/>
      <c r="J1709" s="28"/>
      <c r="K1709" s="41"/>
      <c r="L1709" s="41"/>
      <c r="M1709" s="41"/>
      <c r="N1709" s="41"/>
      <c r="O1709" s="28"/>
      <c r="P1709" s="31" t="str">
        <f t="shared" si="81"/>
        <v>No</v>
      </c>
      <c r="X1709" s="41"/>
      <c r="Y1709" s="41"/>
      <c r="Z1709" s="41"/>
      <c r="AA1709" s="41"/>
      <c r="AB1709" s="28"/>
      <c r="AD1709" s="31"/>
      <c r="AE1709" s="41"/>
      <c r="AF1709" s="41"/>
      <c r="AG1709" s="41"/>
      <c r="AH1709" s="41"/>
      <c r="AI1709" s="41"/>
      <c r="AJ1709" s="41"/>
      <c r="AK1709" s="41"/>
      <c r="AL1709" s="41"/>
    </row>
    <row r="1710" spans="1:38">
      <c r="A1710" s="8" t="str">
        <f>IF('PART III-DEMOGRAPHICS'!A1710="","",'PART III-DEMOGRAPHICS'!A1710)</f>
        <v/>
      </c>
      <c r="B1710" s="9">
        <f t="shared" si="82"/>
        <v>0</v>
      </c>
      <c r="D1710" s="28"/>
      <c r="F1710" s="28"/>
      <c r="G1710" s="28">
        <f t="shared" si="83"/>
        <v>0</v>
      </c>
      <c r="I1710" s="28"/>
      <c r="J1710" s="28"/>
      <c r="K1710" s="41"/>
      <c r="L1710" s="41"/>
      <c r="M1710" s="41"/>
      <c r="N1710" s="41"/>
      <c r="O1710" s="28"/>
      <c r="P1710" s="31" t="str">
        <f t="shared" si="81"/>
        <v>No</v>
      </c>
      <c r="X1710" s="41"/>
      <c r="Y1710" s="41"/>
      <c r="Z1710" s="41"/>
      <c r="AA1710" s="41"/>
      <c r="AB1710" s="28"/>
      <c r="AD1710" s="31"/>
      <c r="AE1710" s="41"/>
      <c r="AF1710" s="41"/>
      <c r="AG1710" s="41"/>
      <c r="AH1710" s="41"/>
      <c r="AI1710" s="41"/>
      <c r="AJ1710" s="41"/>
      <c r="AK1710" s="41"/>
      <c r="AL1710" s="41"/>
    </row>
    <row r="1711" spans="1:38">
      <c r="A1711" s="8" t="str">
        <f>IF('PART III-DEMOGRAPHICS'!A1711="","",'PART III-DEMOGRAPHICS'!A1711)</f>
        <v/>
      </c>
      <c r="B1711" s="9">
        <f t="shared" si="82"/>
        <v>0</v>
      </c>
      <c r="D1711" s="28"/>
      <c r="F1711" s="28"/>
      <c r="G1711" s="28">
        <f t="shared" si="83"/>
        <v>0</v>
      </c>
      <c r="I1711" s="28"/>
      <c r="J1711" s="28"/>
      <c r="K1711" s="41"/>
      <c r="L1711" s="41"/>
      <c r="M1711" s="41"/>
      <c r="N1711" s="41"/>
      <c r="O1711" s="28"/>
      <c r="P1711" s="31" t="str">
        <f t="shared" si="81"/>
        <v>No</v>
      </c>
      <c r="X1711" s="41"/>
      <c r="Y1711" s="41"/>
      <c r="Z1711" s="41"/>
      <c r="AA1711" s="41"/>
      <c r="AB1711" s="28"/>
      <c r="AD1711" s="31"/>
      <c r="AE1711" s="41"/>
      <c r="AF1711" s="41"/>
      <c r="AG1711" s="41"/>
      <c r="AH1711" s="41"/>
      <c r="AI1711" s="41"/>
      <c r="AJ1711" s="41"/>
      <c r="AK1711" s="41"/>
      <c r="AL1711" s="41"/>
    </row>
    <row r="1712" spans="1:38">
      <c r="A1712" s="8" t="str">
        <f>IF('PART III-DEMOGRAPHICS'!A1712="","",'PART III-DEMOGRAPHICS'!A1712)</f>
        <v/>
      </c>
      <c r="B1712" s="9">
        <f t="shared" si="82"/>
        <v>0</v>
      </c>
      <c r="D1712" s="28"/>
      <c r="F1712" s="28"/>
      <c r="G1712" s="28">
        <f t="shared" si="83"/>
        <v>0</v>
      </c>
      <c r="I1712" s="28"/>
      <c r="J1712" s="28"/>
      <c r="K1712" s="41"/>
      <c r="L1712" s="41"/>
      <c r="M1712" s="41"/>
      <c r="N1712" s="41"/>
      <c r="O1712" s="28"/>
      <c r="P1712" s="31" t="str">
        <f t="shared" si="81"/>
        <v>No</v>
      </c>
      <c r="X1712" s="41"/>
      <c r="Y1712" s="41"/>
      <c r="Z1712" s="41"/>
      <c r="AA1712" s="41"/>
      <c r="AB1712" s="28"/>
      <c r="AD1712" s="31"/>
      <c r="AE1712" s="41"/>
      <c r="AF1712" s="41"/>
      <c r="AG1712" s="41"/>
      <c r="AH1712" s="41"/>
      <c r="AI1712" s="41"/>
      <c r="AJ1712" s="41"/>
      <c r="AK1712" s="41"/>
      <c r="AL1712" s="41"/>
    </row>
    <row r="1713" spans="1:38">
      <c r="A1713" s="8" t="str">
        <f>IF('PART III-DEMOGRAPHICS'!A1713="","",'PART III-DEMOGRAPHICS'!A1713)</f>
        <v/>
      </c>
      <c r="B1713" s="9">
        <f t="shared" si="82"/>
        <v>0</v>
      </c>
      <c r="D1713" s="28"/>
      <c r="F1713" s="28"/>
      <c r="G1713" s="28">
        <f t="shared" si="83"/>
        <v>0</v>
      </c>
      <c r="I1713" s="28"/>
      <c r="J1713" s="28"/>
      <c r="K1713" s="41"/>
      <c r="L1713" s="41"/>
      <c r="M1713" s="41"/>
      <c r="N1713" s="41"/>
      <c r="O1713" s="28"/>
      <c r="P1713" s="31" t="str">
        <f t="shared" si="81"/>
        <v>No</v>
      </c>
      <c r="X1713" s="41"/>
      <c r="Y1713" s="41"/>
      <c r="Z1713" s="41"/>
      <c r="AA1713" s="41"/>
      <c r="AB1713" s="28"/>
      <c r="AD1713" s="31"/>
      <c r="AE1713" s="41"/>
      <c r="AF1713" s="41"/>
      <c r="AG1713" s="41"/>
      <c r="AH1713" s="41"/>
      <c r="AI1713" s="41"/>
      <c r="AJ1713" s="41"/>
      <c r="AK1713" s="41"/>
      <c r="AL1713" s="41"/>
    </row>
    <row r="1714" spans="1:38">
      <c r="A1714" s="8" t="str">
        <f>IF('PART III-DEMOGRAPHICS'!A1714="","",'PART III-DEMOGRAPHICS'!A1714)</f>
        <v/>
      </c>
      <c r="B1714" s="9">
        <f t="shared" si="82"/>
        <v>0</v>
      </c>
      <c r="D1714" s="28"/>
      <c r="F1714" s="28"/>
      <c r="G1714" s="28">
        <f t="shared" si="83"/>
        <v>0</v>
      </c>
      <c r="I1714" s="28"/>
      <c r="J1714" s="28"/>
      <c r="K1714" s="41"/>
      <c r="L1714" s="41"/>
      <c r="M1714" s="41"/>
      <c r="N1714" s="41"/>
      <c r="O1714" s="28"/>
      <c r="P1714" s="31" t="str">
        <f t="shared" si="81"/>
        <v>No</v>
      </c>
      <c r="X1714" s="41"/>
      <c r="Y1714" s="41"/>
      <c r="Z1714" s="41"/>
      <c r="AA1714" s="41"/>
      <c r="AB1714" s="28"/>
      <c r="AD1714" s="31"/>
      <c r="AE1714" s="41"/>
      <c r="AF1714" s="41"/>
      <c r="AG1714" s="41"/>
      <c r="AH1714" s="41"/>
      <c r="AI1714" s="41"/>
      <c r="AJ1714" s="41"/>
      <c r="AK1714" s="41"/>
      <c r="AL1714" s="41"/>
    </row>
    <row r="1715" spans="1:38">
      <c r="A1715" s="8" t="str">
        <f>IF('PART III-DEMOGRAPHICS'!A1715="","",'PART III-DEMOGRAPHICS'!A1715)</f>
        <v/>
      </c>
      <c r="B1715" s="9">
        <f t="shared" si="82"/>
        <v>0</v>
      </c>
      <c r="D1715" s="28"/>
      <c r="F1715" s="28"/>
      <c r="G1715" s="28">
        <f t="shared" si="83"/>
        <v>0</v>
      </c>
      <c r="I1715" s="28"/>
      <c r="J1715" s="28"/>
      <c r="K1715" s="41"/>
      <c r="L1715" s="41"/>
      <c r="M1715" s="41"/>
      <c r="N1715" s="41"/>
      <c r="O1715" s="28"/>
      <c r="P1715" s="31" t="str">
        <f t="shared" si="81"/>
        <v>No</v>
      </c>
      <c r="X1715" s="41"/>
      <c r="Y1715" s="41"/>
      <c r="Z1715" s="41"/>
      <c r="AA1715" s="41"/>
      <c r="AB1715" s="28"/>
      <c r="AD1715" s="31"/>
      <c r="AE1715" s="41"/>
      <c r="AF1715" s="41"/>
      <c r="AG1715" s="41"/>
      <c r="AH1715" s="41"/>
      <c r="AI1715" s="41"/>
      <c r="AJ1715" s="41"/>
      <c r="AK1715" s="41"/>
      <c r="AL1715" s="41"/>
    </row>
    <row r="1716" spans="1:38">
      <c r="A1716" s="8" t="str">
        <f>IF('PART III-DEMOGRAPHICS'!A1716="","",'PART III-DEMOGRAPHICS'!A1716)</f>
        <v/>
      </c>
      <c r="B1716" s="9">
        <f t="shared" si="82"/>
        <v>0</v>
      </c>
      <c r="D1716" s="28"/>
      <c r="F1716" s="28"/>
      <c r="G1716" s="28">
        <f t="shared" si="83"/>
        <v>0</v>
      </c>
      <c r="I1716" s="28"/>
      <c r="J1716" s="28"/>
      <c r="K1716" s="41"/>
      <c r="L1716" s="41"/>
      <c r="M1716" s="41"/>
      <c r="N1716" s="41"/>
      <c r="O1716" s="28"/>
      <c r="P1716" s="31" t="str">
        <f t="shared" si="81"/>
        <v>No</v>
      </c>
      <c r="X1716" s="41"/>
      <c r="Y1716" s="41"/>
      <c r="Z1716" s="41"/>
      <c r="AA1716" s="41"/>
      <c r="AB1716" s="28"/>
      <c r="AD1716" s="31"/>
      <c r="AE1716" s="41"/>
      <c r="AF1716" s="41"/>
      <c r="AG1716" s="41"/>
      <c r="AH1716" s="41"/>
      <c r="AI1716" s="41"/>
      <c r="AJ1716" s="41"/>
      <c r="AK1716" s="41"/>
      <c r="AL1716" s="41"/>
    </row>
    <row r="1717" spans="1:38">
      <c r="A1717" s="8" t="str">
        <f>IF('PART III-DEMOGRAPHICS'!A1717="","",'PART III-DEMOGRAPHICS'!A1717)</f>
        <v/>
      </c>
      <c r="B1717" s="9">
        <f t="shared" si="82"/>
        <v>0</v>
      </c>
      <c r="D1717" s="28"/>
      <c r="F1717" s="28"/>
      <c r="G1717" s="28">
        <f t="shared" si="83"/>
        <v>0</v>
      </c>
      <c r="I1717" s="28"/>
      <c r="J1717" s="28"/>
      <c r="K1717" s="41"/>
      <c r="L1717" s="41"/>
      <c r="M1717" s="41"/>
      <c r="N1717" s="41"/>
      <c r="O1717" s="28"/>
      <c r="P1717" s="31" t="str">
        <f t="shared" si="81"/>
        <v>No</v>
      </c>
      <c r="X1717" s="41"/>
      <c r="Y1717" s="41"/>
      <c r="Z1717" s="41"/>
      <c r="AA1717" s="41"/>
      <c r="AB1717" s="28"/>
      <c r="AD1717" s="31"/>
      <c r="AE1717" s="41"/>
      <c r="AF1717" s="41"/>
      <c r="AG1717" s="41"/>
      <c r="AH1717" s="41"/>
      <c r="AI1717" s="41"/>
      <c r="AJ1717" s="41"/>
      <c r="AK1717" s="41"/>
      <c r="AL1717" s="41"/>
    </row>
    <row r="1718" spans="1:38">
      <c r="A1718" s="8" t="str">
        <f>IF('PART III-DEMOGRAPHICS'!A1718="","",'PART III-DEMOGRAPHICS'!A1718)</f>
        <v/>
      </c>
      <c r="B1718" s="9">
        <f t="shared" si="82"/>
        <v>0</v>
      </c>
      <c r="D1718" s="28"/>
      <c r="F1718" s="28"/>
      <c r="G1718" s="28">
        <f t="shared" si="83"/>
        <v>0</v>
      </c>
      <c r="I1718" s="28"/>
      <c r="J1718" s="28"/>
      <c r="K1718" s="41"/>
      <c r="L1718" s="41"/>
      <c r="M1718" s="41"/>
      <c r="N1718" s="41"/>
      <c r="O1718" s="28"/>
      <c r="P1718" s="31" t="str">
        <f t="shared" si="81"/>
        <v>No</v>
      </c>
      <c r="X1718" s="41"/>
      <c r="Y1718" s="41"/>
      <c r="Z1718" s="41"/>
      <c r="AA1718" s="41"/>
      <c r="AB1718" s="28"/>
      <c r="AD1718" s="31"/>
      <c r="AE1718" s="41"/>
      <c r="AF1718" s="41"/>
      <c r="AG1718" s="41"/>
      <c r="AH1718" s="41"/>
      <c r="AI1718" s="41"/>
      <c r="AJ1718" s="41"/>
      <c r="AK1718" s="41"/>
      <c r="AL1718" s="41"/>
    </row>
    <row r="1719" spans="1:38">
      <c r="A1719" s="8" t="str">
        <f>IF('PART III-DEMOGRAPHICS'!A1719="","",'PART III-DEMOGRAPHICS'!A1719)</f>
        <v/>
      </c>
      <c r="B1719" s="9">
        <f t="shared" si="82"/>
        <v>0</v>
      </c>
      <c r="D1719" s="28"/>
      <c r="F1719" s="28"/>
      <c r="G1719" s="28">
        <f t="shared" si="83"/>
        <v>0</v>
      </c>
      <c r="I1719" s="28"/>
      <c r="J1719" s="28"/>
      <c r="K1719" s="41"/>
      <c r="L1719" s="41"/>
      <c r="M1719" s="41"/>
      <c r="N1719" s="41"/>
      <c r="O1719" s="28"/>
      <c r="P1719" s="31" t="str">
        <f t="shared" si="81"/>
        <v>No</v>
      </c>
      <c r="X1719" s="41"/>
      <c r="Y1719" s="41"/>
      <c r="Z1719" s="41"/>
      <c r="AA1719" s="41"/>
      <c r="AB1719" s="28"/>
      <c r="AD1719" s="31"/>
      <c r="AE1719" s="41"/>
      <c r="AF1719" s="41"/>
      <c r="AG1719" s="41"/>
      <c r="AH1719" s="41"/>
      <c r="AI1719" s="41"/>
      <c r="AJ1719" s="41"/>
      <c r="AK1719" s="41"/>
      <c r="AL1719" s="41"/>
    </row>
    <row r="1720" spans="1:38">
      <c r="A1720" s="8" t="str">
        <f>IF('PART III-DEMOGRAPHICS'!A1720="","",'PART III-DEMOGRAPHICS'!A1720)</f>
        <v/>
      </c>
      <c r="B1720" s="9">
        <f t="shared" si="82"/>
        <v>0</v>
      </c>
      <c r="D1720" s="28"/>
      <c r="F1720" s="28"/>
      <c r="G1720" s="28">
        <f t="shared" si="83"/>
        <v>0</v>
      </c>
      <c r="I1720" s="28"/>
      <c r="J1720" s="28"/>
      <c r="K1720" s="41"/>
      <c r="L1720" s="41"/>
      <c r="M1720" s="41"/>
      <c r="N1720" s="41"/>
      <c r="O1720" s="28"/>
      <c r="P1720" s="31" t="str">
        <f t="shared" si="81"/>
        <v>No</v>
      </c>
      <c r="X1720" s="41"/>
      <c r="Y1720" s="41"/>
      <c r="Z1720" s="41"/>
      <c r="AA1720" s="41"/>
      <c r="AB1720" s="28"/>
      <c r="AD1720" s="31"/>
      <c r="AE1720" s="41"/>
      <c r="AF1720" s="41"/>
      <c r="AG1720" s="41"/>
      <c r="AH1720" s="41"/>
      <c r="AI1720" s="41"/>
      <c r="AJ1720" s="41"/>
      <c r="AK1720" s="41"/>
      <c r="AL1720" s="41"/>
    </row>
    <row r="1721" spans="1:38">
      <c r="A1721" s="8" t="str">
        <f>IF('PART III-DEMOGRAPHICS'!A1721="","",'PART III-DEMOGRAPHICS'!A1721)</f>
        <v/>
      </c>
      <c r="B1721" s="9">
        <f t="shared" si="82"/>
        <v>0</v>
      </c>
      <c r="D1721" s="28"/>
      <c r="F1721" s="28"/>
      <c r="G1721" s="28">
        <f t="shared" si="83"/>
        <v>0</v>
      </c>
      <c r="I1721" s="28"/>
      <c r="J1721" s="28"/>
      <c r="K1721" s="41"/>
      <c r="L1721" s="41"/>
      <c r="M1721" s="41"/>
      <c r="N1721" s="41"/>
      <c r="O1721" s="28"/>
      <c r="P1721" s="31" t="str">
        <f t="shared" si="81"/>
        <v>No</v>
      </c>
      <c r="X1721" s="41"/>
      <c r="Y1721" s="41"/>
      <c r="Z1721" s="41"/>
      <c r="AA1721" s="41"/>
      <c r="AB1721" s="28"/>
      <c r="AD1721" s="31"/>
      <c r="AE1721" s="41"/>
      <c r="AF1721" s="41"/>
      <c r="AG1721" s="41"/>
      <c r="AH1721" s="41"/>
      <c r="AI1721" s="41"/>
      <c r="AJ1721" s="41"/>
      <c r="AK1721" s="41"/>
      <c r="AL1721" s="41"/>
    </row>
    <row r="1722" spans="1:38">
      <c r="A1722" s="8" t="str">
        <f>IF('PART III-DEMOGRAPHICS'!A1722="","",'PART III-DEMOGRAPHICS'!A1722)</f>
        <v/>
      </c>
      <c r="B1722" s="9">
        <f t="shared" si="82"/>
        <v>0</v>
      </c>
      <c r="D1722" s="28"/>
      <c r="F1722" s="28"/>
      <c r="G1722" s="28">
        <f t="shared" si="83"/>
        <v>0</v>
      </c>
      <c r="I1722" s="28"/>
      <c r="J1722" s="28"/>
      <c r="K1722" s="41"/>
      <c r="L1722" s="41"/>
      <c r="M1722" s="41"/>
      <c r="N1722" s="41"/>
      <c r="O1722" s="28"/>
      <c r="P1722" s="31" t="str">
        <f t="shared" si="81"/>
        <v>No</v>
      </c>
      <c r="X1722" s="41"/>
      <c r="Y1722" s="41"/>
      <c r="Z1722" s="41"/>
      <c r="AA1722" s="41"/>
      <c r="AB1722" s="28"/>
      <c r="AD1722" s="31"/>
      <c r="AE1722" s="41"/>
      <c r="AF1722" s="41"/>
      <c r="AG1722" s="41"/>
      <c r="AH1722" s="41"/>
      <c r="AI1722" s="41"/>
      <c r="AJ1722" s="41"/>
      <c r="AK1722" s="41"/>
      <c r="AL1722" s="41"/>
    </row>
    <row r="1723" spans="1:38">
      <c r="A1723" s="8" t="str">
        <f>IF('PART III-DEMOGRAPHICS'!A1723="","",'PART III-DEMOGRAPHICS'!A1723)</f>
        <v/>
      </c>
      <c r="B1723" s="9">
        <f t="shared" si="82"/>
        <v>0</v>
      </c>
      <c r="D1723" s="28"/>
      <c r="F1723" s="28"/>
      <c r="G1723" s="28">
        <f t="shared" si="83"/>
        <v>0</v>
      </c>
      <c r="I1723" s="28"/>
      <c r="J1723" s="28"/>
      <c r="K1723" s="41"/>
      <c r="L1723" s="41"/>
      <c r="M1723" s="41"/>
      <c r="N1723" s="41"/>
      <c r="O1723" s="28"/>
      <c r="P1723" s="31" t="str">
        <f t="shared" si="81"/>
        <v>No</v>
      </c>
      <c r="X1723" s="41"/>
      <c r="Y1723" s="41"/>
      <c r="Z1723" s="41"/>
      <c r="AA1723" s="41"/>
      <c r="AB1723" s="28"/>
      <c r="AD1723" s="31"/>
      <c r="AE1723" s="41"/>
      <c r="AF1723" s="41"/>
      <c r="AG1723" s="41"/>
      <c r="AH1723" s="41"/>
      <c r="AI1723" s="41"/>
      <c r="AJ1723" s="41"/>
      <c r="AK1723" s="41"/>
      <c r="AL1723" s="41"/>
    </row>
    <row r="1724" spans="1:38">
      <c r="A1724" s="8" t="str">
        <f>IF('PART III-DEMOGRAPHICS'!A1724="","",'PART III-DEMOGRAPHICS'!A1724)</f>
        <v/>
      </c>
      <c r="B1724" s="9">
        <f t="shared" si="82"/>
        <v>0</v>
      </c>
      <c r="D1724" s="28"/>
      <c r="F1724" s="28"/>
      <c r="G1724" s="28">
        <f t="shared" si="83"/>
        <v>0</v>
      </c>
      <c r="I1724" s="28"/>
      <c r="J1724" s="28"/>
      <c r="K1724" s="41"/>
      <c r="L1724" s="41"/>
      <c r="M1724" s="41"/>
      <c r="N1724" s="41"/>
      <c r="O1724" s="28"/>
      <c r="P1724" s="31" t="str">
        <f t="shared" si="81"/>
        <v>No</v>
      </c>
      <c r="X1724" s="41"/>
      <c r="Y1724" s="41"/>
      <c r="Z1724" s="41"/>
      <c r="AA1724" s="41"/>
      <c r="AB1724" s="28"/>
      <c r="AD1724" s="31"/>
      <c r="AE1724" s="41"/>
      <c r="AF1724" s="41"/>
      <c r="AG1724" s="41"/>
      <c r="AH1724" s="41"/>
      <c r="AI1724" s="41"/>
      <c r="AJ1724" s="41"/>
      <c r="AK1724" s="41"/>
      <c r="AL1724" s="41"/>
    </row>
    <row r="1725" spans="1:38">
      <c r="A1725" s="8" t="str">
        <f>IF('PART III-DEMOGRAPHICS'!A1725="","",'PART III-DEMOGRAPHICS'!A1725)</f>
        <v/>
      </c>
      <c r="B1725" s="9">
        <f t="shared" si="82"/>
        <v>0</v>
      </c>
      <c r="D1725" s="28"/>
      <c r="F1725" s="28"/>
      <c r="G1725" s="28">
        <f t="shared" si="83"/>
        <v>0</v>
      </c>
      <c r="I1725" s="28"/>
      <c r="J1725" s="28"/>
      <c r="K1725" s="41"/>
      <c r="L1725" s="41"/>
      <c r="M1725" s="41"/>
      <c r="N1725" s="41"/>
      <c r="O1725" s="28"/>
      <c r="P1725" s="31" t="str">
        <f t="shared" si="81"/>
        <v>No</v>
      </c>
      <c r="X1725" s="41"/>
      <c r="Y1725" s="41"/>
      <c r="Z1725" s="41"/>
      <c r="AA1725" s="41"/>
      <c r="AB1725" s="28"/>
      <c r="AD1725" s="31"/>
      <c r="AE1725" s="41"/>
      <c r="AF1725" s="41"/>
      <c r="AG1725" s="41"/>
      <c r="AH1725" s="41"/>
      <c r="AI1725" s="41"/>
      <c r="AJ1725" s="41"/>
      <c r="AK1725" s="41"/>
      <c r="AL1725" s="41"/>
    </row>
    <row r="1726" spans="1:38">
      <c r="A1726" s="8" t="str">
        <f>IF('PART III-DEMOGRAPHICS'!A1726="","",'PART III-DEMOGRAPHICS'!A1726)</f>
        <v/>
      </c>
      <c r="B1726" s="9">
        <f t="shared" si="82"/>
        <v>0</v>
      </c>
      <c r="D1726" s="28"/>
      <c r="F1726" s="28"/>
      <c r="G1726" s="28">
        <f t="shared" si="83"/>
        <v>0</v>
      </c>
      <c r="I1726" s="28"/>
      <c r="J1726" s="28"/>
      <c r="K1726" s="41"/>
      <c r="L1726" s="41"/>
      <c r="M1726" s="41"/>
      <c r="N1726" s="41"/>
      <c r="O1726" s="28"/>
      <c r="P1726" s="31" t="str">
        <f t="shared" si="81"/>
        <v>No</v>
      </c>
      <c r="X1726" s="41"/>
      <c r="Y1726" s="41"/>
      <c r="Z1726" s="41"/>
      <c r="AA1726" s="41"/>
      <c r="AB1726" s="28"/>
      <c r="AD1726" s="31"/>
      <c r="AE1726" s="41"/>
      <c r="AF1726" s="41"/>
      <c r="AG1726" s="41"/>
      <c r="AH1726" s="41"/>
      <c r="AI1726" s="41"/>
      <c r="AJ1726" s="41"/>
      <c r="AK1726" s="41"/>
      <c r="AL1726" s="41"/>
    </row>
    <row r="1727" spans="1:38">
      <c r="A1727" s="8" t="str">
        <f>IF('PART III-DEMOGRAPHICS'!A1727="","",'PART III-DEMOGRAPHICS'!A1727)</f>
        <v/>
      </c>
      <c r="B1727" s="9">
        <f t="shared" si="82"/>
        <v>0</v>
      </c>
      <c r="D1727" s="28"/>
      <c r="F1727" s="28"/>
      <c r="G1727" s="28">
        <f t="shared" si="83"/>
        <v>0</v>
      </c>
      <c r="I1727" s="28"/>
      <c r="J1727" s="28"/>
      <c r="K1727" s="41"/>
      <c r="L1727" s="41"/>
      <c r="M1727" s="41"/>
      <c r="N1727" s="41"/>
      <c r="O1727" s="28"/>
      <c r="P1727" s="31" t="str">
        <f t="shared" si="81"/>
        <v>No</v>
      </c>
      <c r="X1727" s="41"/>
      <c r="Y1727" s="41"/>
      <c r="Z1727" s="41"/>
      <c r="AA1727" s="41"/>
      <c r="AB1727" s="28"/>
      <c r="AD1727" s="31"/>
      <c r="AE1727" s="41"/>
      <c r="AF1727" s="41"/>
      <c r="AG1727" s="41"/>
      <c r="AH1727" s="41"/>
      <c r="AI1727" s="41"/>
      <c r="AJ1727" s="41"/>
      <c r="AK1727" s="41"/>
      <c r="AL1727" s="41"/>
    </row>
    <row r="1728" spans="1:38">
      <c r="A1728" s="8" t="str">
        <f>IF('PART III-DEMOGRAPHICS'!A1728="","",'PART III-DEMOGRAPHICS'!A1728)</f>
        <v/>
      </c>
      <c r="B1728" s="9">
        <f t="shared" si="82"/>
        <v>0</v>
      </c>
      <c r="D1728" s="28"/>
      <c r="F1728" s="28"/>
      <c r="G1728" s="28">
        <f t="shared" si="83"/>
        <v>0</v>
      </c>
      <c r="I1728" s="28"/>
      <c r="J1728" s="28"/>
      <c r="K1728" s="41"/>
      <c r="L1728" s="41"/>
      <c r="M1728" s="41"/>
      <c r="N1728" s="41"/>
      <c r="O1728" s="28"/>
      <c r="P1728" s="31" t="str">
        <f t="shared" si="81"/>
        <v>No</v>
      </c>
      <c r="X1728" s="41"/>
      <c r="Y1728" s="41"/>
      <c r="Z1728" s="41"/>
      <c r="AA1728" s="41"/>
      <c r="AB1728" s="28"/>
      <c r="AD1728" s="31"/>
      <c r="AE1728" s="41"/>
      <c r="AF1728" s="41"/>
      <c r="AG1728" s="41"/>
      <c r="AH1728" s="41"/>
      <c r="AI1728" s="41"/>
      <c r="AJ1728" s="41"/>
      <c r="AK1728" s="41"/>
      <c r="AL1728" s="41"/>
    </row>
    <row r="1729" spans="1:38">
      <c r="A1729" s="8" t="str">
        <f>IF('PART III-DEMOGRAPHICS'!A1729="","",'PART III-DEMOGRAPHICS'!A1729)</f>
        <v/>
      </c>
      <c r="B1729" s="9">
        <f t="shared" si="82"/>
        <v>0</v>
      </c>
      <c r="D1729" s="28"/>
      <c r="F1729" s="28"/>
      <c r="G1729" s="28">
        <f t="shared" si="83"/>
        <v>0</v>
      </c>
      <c r="I1729" s="28"/>
      <c r="J1729" s="28"/>
      <c r="K1729" s="41"/>
      <c r="L1729" s="41"/>
      <c r="M1729" s="41"/>
      <c r="N1729" s="41"/>
      <c r="O1729" s="28"/>
      <c r="P1729" s="31" t="str">
        <f t="shared" si="81"/>
        <v>No</v>
      </c>
      <c r="X1729" s="41"/>
      <c r="Y1729" s="41"/>
      <c r="Z1729" s="41"/>
      <c r="AA1729" s="41"/>
      <c r="AB1729" s="28"/>
      <c r="AD1729" s="31"/>
      <c r="AE1729" s="41"/>
      <c r="AF1729" s="41"/>
      <c r="AG1729" s="41"/>
      <c r="AH1729" s="41"/>
      <c r="AI1729" s="41"/>
      <c r="AJ1729" s="41"/>
      <c r="AK1729" s="41"/>
      <c r="AL1729" s="41"/>
    </row>
    <row r="1730" spans="1:38">
      <c r="A1730" s="8" t="str">
        <f>IF('PART III-DEMOGRAPHICS'!A1730="","",'PART III-DEMOGRAPHICS'!A1730)</f>
        <v/>
      </c>
      <c r="B1730" s="9">
        <f t="shared" si="82"/>
        <v>0</v>
      </c>
      <c r="D1730" s="28"/>
      <c r="F1730" s="28"/>
      <c r="G1730" s="28">
        <f t="shared" si="83"/>
        <v>0</v>
      </c>
      <c r="I1730" s="28"/>
      <c r="J1730" s="28"/>
      <c r="K1730" s="41"/>
      <c r="L1730" s="41"/>
      <c r="M1730" s="41"/>
      <c r="N1730" s="41"/>
      <c r="O1730" s="28"/>
      <c r="P1730" s="31" t="str">
        <f t="shared" si="81"/>
        <v>No</v>
      </c>
      <c r="X1730" s="41"/>
      <c r="Y1730" s="41"/>
      <c r="Z1730" s="41"/>
      <c r="AA1730" s="41"/>
      <c r="AB1730" s="28"/>
      <c r="AD1730" s="31"/>
      <c r="AE1730" s="41"/>
      <c r="AF1730" s="41"/>
      <c r="AG1730" s="41"/>
      <c r="AH1730" s="41"/>
      <c r="AI1730" s="41"/>
      <c r="AJ1730" s="41"/>
      <c r="AK1730" s="41"/>
      <c r="AL1730" s="41"/>
    </row>
    <row r="1731" spans="1:38">
      <c r="A1731" s="8" t="str">
        <f>IF('PART III-DEMOGRAPHICS'!A1731="","",'PART III-DEMOGRAPHICS'!A1731)</f>
        <v/>
      </c>
      <c r="B1731" s="9">
        <f t="shared" si="82"/>
        <v>0</v>
      </c>
      <c r="D1731" s="28"/>
      <c r="F1731" s="28"/>
      <c r="G1731" s="28">
        <f t="shared" si="83"/>
        <v>0</v>
      </c>
      <c r="I1731" s="28"/>
      <c r="J1731" s="28"/>
      <c r="K1731" s="41"/>
      <c r="L1731" s="41"/>
      <c r="M1731" s="41"/>
      <c r="N1731" s="41"/>
      <c r="O1731" s="28"/>
      <c r="P1731" s="31" t="str">
        <f t="shared" si="81"/>
        <v>No</v>
      </c>
      <c r="X1731" s="41"/>
      <c r="Y1731" s="41"/>
      <c r="Z1731" s="41"/>
      <c r="AA1731" s="41"/>
      <c r="AB1731" s="28"/>
      <c r="AD1731" s="31"/>
      <c r="AE1731" s="41"/>
      <c r="AF1731" s="41"/>
      <c r="AG1731" s="41"/>
      <c r="AH1731" s="41"/>
      <c r="AI1731" s="41"/>
      <c r="AJ1731" s="41"/>
      <c r="AK1731" s="41"/>
      <c r="AL1731" s="41"/>
    </row>
    <row r="1732" spans="1:38">
      <c r="A1732" s="8" t="str">
        <f>IF('PART III-DEMOGRAPHICS'!A1732="","",'PART III-DEMOGRAPHICS'!A1732)</f>
        <v/>
      </c>
      <c r="B1732" s="9">
        <f t="shared" si="82"/>
        <v>0</v>
      </c>
      <c r="D1732" s="28"/>
      <c r="F1732" s="28"/>
      <c r="G1732" s="28">
        <f t="shared" si="83"/>
        <v>0</v>
      </c>
      <c r="I1732" s="28"/>
      <c r="J1732" s="28"/>
      <c r="K1732" s="41"/>
      <c r="L1732" s="41"/>
      <c r="M1732" s="41"/>
      <c r="N1732" s="41"/>
      <c r="O1732" s="28"/>
      <c r="P1732" s="31" t="str">
        <f t="shared" si="81"/>
        <v>No</v>
      </c>
      <c r="X1732" s="41"/>
      <c r="Y1732" s="41"/>
      <c r="Z1732" s="41"/>
      <c r="AA1732" s="41"/>
      <c r="AB1732" s="28"/>
      <c r="AD1732" s="31"/>
      <c r="AE1732" s="41"/>
      <c r="AF1732" s="41"/>
      <c r="AG1732" s="41"/>
      <c r="AH1732" s="41"/>
      <c r="AI1732" s="41"/>
      <c r="AJ1732" s="41"/>
      <c r="AK1732" s="41"/>
      <c r="AL1732" s="41"/>
    </row>
    <row r="1733" spans="1:38">
      <c r="A1733" s="8" t="str">
        <f>IF('PART III-DEMOGRAPHICS'!A1733="","",'PART III-DEMOGRAPHICS'!A1733)</f>
        <v/>
      </c>
      <c r="B1733" s="9">
        <f t="shared" si="82"/>
        <v>0</v>
      </c>
      <c r="D1733" s="28"/>
      <c r="F1733" s="28"/>
      <c r="G1733" s="28">
        <f t="shared" si="83"/>
        <v>0</v>
      </c>
      <c r="I1733" s="28"/>
      <c r="J1733" s="28"/>
      <c r="K1733" s="41"/>
      <c r="L1733" s="41"/>
      <c r="M1733" s="41"/>
      <c r="N1733" s="41"/>
      <c r="O1733" s="28"/>
      <c r="P1733" s="31" t="str">
        <f t="shared" si="81"/>
        <v>No</v>
      </c>
      <c r="X1733" s="41"/>
      <c r="Y1733" s="41"/>
      <c r="Z1733" s="41"/>
      <c r="AA1733" s="41"/>
      <c r="AB1733" s="28"/>
      <c r="AD1733" s="31"/>
      <c r="AE1733" s="41"/>
      <c r="AF1733" s="41"/>
      <c r="AG1733" s="41"/>
      <c r="AH1733" s="41"/>
      <c r="AI1733" s="41"/>
      <c r="AJ1733" s="41"/>
      <c r="AK1733" s="41"/>
      <c r="AL1733" s="41"/>
    </row>
    <row r="1734" spans="1:38">
      <c r="A1734" s="8" t="str">
        <f>IF('PART III-DEMOGRAPHICS'!A1734="","",'PART III-DEMOGRAPHICS'!A1734)</f>
        <v/>
      </c>
      <c r="B1734" s="9">
        <f t="shared" si="82"/>
        <v>0</v>
      </c>
      <c r="D1734" s="28"/>
      <c r="F1734" s="28"/>
      <c r="G1734" s="28">
        <f t="shared" si="83"/>
        <v>0</v>
      </c>
      <c r="I1734" s="28"/>
      <c r="J1734" s="28"/>
      <c r="K1734" s="41"/>
      <c r="L1734" s="41"/>
      <c r="M1734" s="41"/>
      <c r="N1734" s="41"/>
      <c r="O1734" s="28"/>
      <c r="P1734" s="31" t="str">
        <f t="shared" si="81"/>
        <v>No</v>
      </c>
      <c r="X1734" s="41"/>
      <c r="Y1734" s="41"/>
      <c r="Z1734" s="41"/>
      <c r="AA1734" s="41"/>
      <c r="AB1734" s="28"/>
      <c r="AD1734" s="31"/>
      <c r="AE1734" s="41"/>
      <c r="AF1734" s="41"/>
      <c r="AG1734" s="41"/>
      <c r="AH1734" s="41"/>
      <c r="AI1734" s="41"/>
      <c r="AJ1734" s="41"/>
      <c r="AK1734" s="41"/>
      <c r="AL1734" s="41"/>
    </row>
    <row r="1735" spans="1:38">
      <c r="A1735" s="8" t="str">
        <f>IF('PART III-DEMOGRAPHICS'!A1735="","",'PART III-DEMOGRAPHICS'!A1735)</f>
        <v/>
      </c>
      <c r="B1735" s="9">
        <f t="shared" si="82"/>
        <v>0</v>
      </c>
      <c r="D1735" s="28"/>
      <c r="F1735" s="28"/>
      <c r="G1735" s="28">
        <f t="shared" si="83"/>
        <v>0</v>
      </c>
      <c r="I1735" s="28"/>
      <c r="J1735" s="28"/>
      <c r="K1735" s="41"/>
      <c r="L1735" s="41"/>
      <c r="M1735" s="41"/>
      <c r="N1735" s="41"/>
      <c r="O1735" s="28"/>
      <c r="P1735" s="31" t="str">
        <f t="shared" si="81"/>
        <v>No</v>
      </c>
      <c r="X1735" s="41"/>
      <c r="Y1735" s="41"/>
      <c r="Z1735" s="41"/>
      <c r="AA1735" s="41"/>
      <c r="AB1735" s="28"/>
      <c r="AD1735" s="31"/>
      <c r="AE1735" s="41"/>
      <c r="AF1735" s="41"/>
      <c r="AG1735" s="41"/>
      <c r="AH1735" s="41"/>
      <c r="AI1735" s="41"/>
      <c r="AJ1735" s="41"/>
      <c r="AK1735" s="41"/>
      <c r="AL1735" s="41"/>
    </row>
    <row r="1736" spans="1:38">
      <c r="A1736" s="8" t="str">
        <f>IF('PART III-DEMOGRAPHICS'!A1736="","",'PART III-DEMOGRAPHICS'!A1736)</f>
        <v/>
      </c>
      <c r="B1736" s="9">
        <f t="shared" si="82"/>
        <v>0</v>
      </c>
      <c r="D1736" s="28"/>
      <c r="F1736" s="28"/>
      <c r="G1736" s="28">
        <f t="shared" si="83"/>
        <v>0</v>
      </c>
      <c r="I1736" s="28"/>
      <c r="J1736" s="28"/>
      <c r="K1736" s="41"/>
      <c r="L1736" s="41"/>
      <c r="M1736" s="41"/>
      <c r="N1736" s="41"/>
      <c r="O1736" s="28"/>
      <c r="P1736" s="31" t="str">
        <f t="shared" ref="P1736:P1799" si="84">IF(OR(Q1736="Yes",R1736="Yes",S1736="Yes",T1736="Yes",U1736="Yes",V1736="Yes",W1736="Yes"),"Yes","No")</f>
        <v>No</v>
      </c>
      <c r="X1736" s="41"/>
      <c r="Y1736" s="41"/>
      <c r="Z1736" s="41"/>
      <c r="AA1736" s="41"/>
      <c r="AB1736" s="28"/>
      <c r="AD1736" s="31"/>
      <c r="AE1736" s="41"/>
      <c r="AF1736" s="41"/>
      <c r="AG1736" s="41"/>
      <c r="AH1736" s="41"/>
      <c r="AI1736" s="41"/>
      <c r="AJ1736" s="41"/>
      <c r="AK1736" s="41"/>
      <c r="AL1736" s="41"/>
    </row>
    <row r="1737" spans="1:38">
      <c r="A1737" s="8" t="str">
        <f>IF('PART III-DEMOGRAPHICS'!A1737="","",'PART III-DEMOGRAPHICS'!A1737)</f>
        <v/>
      </c>
      <c r="B1737" s="9">
        <f t="shared" si="82"/>
        <v>0</v>
      </c>
      <c r="D1737" s="28"/>
      <c r="F1737" s="28"/>
      <c r="G1737" s="28">
        <f t="shared" si="83"/>
        <v>0</v>
      </c>
      <c r="I1737" s="28"/>
      <c r="J1737" s="28"/>
      <c r="K1737" s="41"/>
      <c r="L1737" s="41"/>
      <c r="M1737" s="41"/>
      <c r="N1737" s="41"/>
      <c r="O1737" s="28"/>
      <c r="P1737" s="31" t="str">
        <f t="shared" si="84"/>
        <v>No</v>
      </c>
      <c r="X1737" s="41"/>
      <c r="Y1737" s="41"/>
      <c r="Z1737" s="41"/>
      <c r="AA1737" s="41"/>
      <c r="AB1737" s="28"/>
      <c r="AD1737" s="31"/>
      <c r="AE1737" s="41"/>
      <c r="AF1737" s="41"/>
      <c r="AG1737" s="41"/>
      <c r="AH1737" s="41"/>
      <c r="AI1737" s="41"/>
      <c r="AJ1737" s="41"/>
      <c r="AK1737" s="41"/>
      <c r="AL1737" s="41"/>
    </row>
    <row r="1738" spans="1:38">
      <c r="A1738" s="8" t="str">
        <f>IF('PART III-DEMOGRAPHICS'!A1738="","",'PART III-DEMOGRAPHICS'!A1738)</f>
        <v/>
      </c>
      <c r="B1738" s="9">
        <f t="shared" si="82"/>
        <v>0</v>
      </c>
      <c r="D1738" s="28"/>
      <c r="F1738" s="28"/>
      <c r="G1738" s="28">
        <f t="shared" si="83"/>
        <v>0</v>
      </c>
      <c r="I1738" s="28"/>
      <c r="J1738" s="28"/>
      <c r="K1738" s="41"/>
      <c r="L1738" s="41"/>
      <c r="M1738" s="41"/>
      <c r="N1738" s="41"/>
      <c r="O1738" s="28"/>
      <c r="P1738" s="31" t="str">
        <f t="shared" si="84"/>
        <v>No</v>
      </c>
      <c r="X1738" s="41"/>
      <c r="Y1738" s="41"/>
      <c r="Z1738" s="41"/>
      <c r="AA1738" s="41"/>
      <c r="AB1738" s="28"/>
      <c r="AD1738" s="31"/>
      <c r="AE1738" s="41"/>
      <c r="AF1738" s="41"/>
      <c r="AG1738" s="41"/>
      <c r="AH1738" s="41"/>
      <c r="AI1738" s="41"/>
      <c r="AJ1738" s="41"/>
      <c r="AK1738" s="41"/>
      <c r="AL1738" s="41"/>
    </row>
    <row r="1739" spans="1:38">
      <c r="A1739" s="8" t="str">
        <f>IF('PART III-DEMOGRAPHICS'!A1739="","",'PART III-DEMOGRAPHICS'!A1739)</f>
        <v/>
      </c>
      <c r="B1739" s="9">
        <f t="shared" ref="B1739:B1802" si="85">D1739+F1739</f>
        <v>0</v>
      </c>
      <c r="D1739" s="28"/>
      <c r="F1739" s="28"/>
      <c r="G1739" s="28">
        <f t="shared" ref="G1739:G1802" si="86">I1739+J1739</f>
        <v>0</v>
      </c>
      <c r="I1739" s="28"/>
      <c r="J1739" s="28"/>
      <c r="K1739" s="41"/>
      <c r="L1739" s="41"/>
      <c r="M1739" s="41"/>
      <c r="N1739" s="41"/>
      <c r="O1739" s="28"/>
      <c r="P1739" s="31" t="str">
        <f t="shared" si="84"/>
        <v>No</v>
      </c>
      <c r="X1739" s="41"/>
      <c r="Y1739" s="41"/>
      <c r="Z1739" s="41"/>
      <c r="AA1739" s="41"/>
      <c r="AB1739" s="28"/>
      <c r="AD1739" s="31"/>
      <c r="AE1739" s="41"/>
      <c r="AF1739" s="41"/>
      <c r="AG1739" s="41"/>
      <c r="AH1739" s="41"/>
      <c r="AI1739" s="41"/>
      <c r="AJ1739" s="41"/>
      <c r="AK1739" s="41"/>
      <c r="AL1739" s="41"/>
    </row>
    <row r="1740" spans="1:38">
      <c r="A1740" s="8" t="str">
        <f>IF('PART III-DEMOGRAPHICS'!A1740="","",'PART III-DEMOGRAPHICS'!A1740)</f>
        <v/>
      </c>
      <c r="B1740" s="9">
        <f t="shared" si="85"/>
        <v>0</v>
      </c>
      <c r="D1740" s="28"/>
      <c r="F1740" s="28"/>
      <c r="G1740" s="28">
        <f t="shared" si="86"/>
        <v>0</v>
      </c>
      <c r="I1740" s="28"/>
      <c r="J1740" s="28"/>
      <c r="K1740" s="41"/>
      <c r="L1740" s="41"/>
      <c r="M1740" s="41"/>
      <c r="N1740" s="41"/>
      <c r="O1740" s="28"/>
      <c r="P1740" s="31" t="str">
        <f t="shared" si="84"/>
        <v>No</v>
      </c>
      <c r="X1740" s="41"/>
      <c r="Y1740" s="41"/>
      <c r="Z1740" s="41"/>
      <c r="AA1740" s="41"/>
      <c r="AB1740" s="28"/>
      <c r="AD1740" s="31"/>
      <c r="AE1740" s="41"/>
      <c r="AF1740" s="41"/>
      <c r="AG1740" s="41"/>
      <c r="AH1740" s="41"/>
      <c r="AI1740" s="41"/>
      <c r="AJ1740" s="41"/>
      <c r="AK1740" s="41"/>
      <c r="AL1740" s="41"/>
    </row>
    <row r="1741" spans="1:38">
      <c r="A1741" s="8" t="str">
        <f>IF('PART III-DEMOGRAPHICS'!A1741="","",'PART III-DEMOGRAPHICS'!A1741)</f>
        <v/>
      </c>
      <c r="B1741" s="9">
        <f t="shared" si="85"/>
        <v>0</v>
      </c>
      <c r="D1741" s="28"/>
      <c r="F1741" s="28"/>
      <c r="G1741" s="28">
        <f t="shared" si="86"/>
        <v>0</v>
      </c>
      <c r="I1741" s="28"/>
      <c r="J1741" s="28"/>
      <c r="K1741" s="41"/>
      <c r="L1741" s="41"/>
      <c r="M1741" s="41"/>
      <c r="N1741" s="41"/>
      <c r="O1741" s="28"/>
      <c r="P1741" s="31" t="str">
        <f t="shared" si="84"/>
        <v>No</v>
      </c>
      <c r="X1741" s="41"/>
      <c r="Y1741" s="41"/>
      <c r="Z1741" s="41"/>
      <c r="AA1741" s="41"/>
      <c r="AB1741" s="28"/>
      <c r="AD1741" s="31"/>
      <c r="AE1741" s="41"/>
      <c r="AF1741" s="41"/>
      <c r="AG1741" s="41"/>
      <c r="AH1741" s="41"/>
      <c r="AI1741" s="41"/>
      <c r="AJ1741" s="41"/>
      <c r="AK1741" s="41"/>
      <c r="AL1741" s="41"/>
    </row>
    <row r="1742" spans="1:38">
      <c r="A1742" s="8" t="str">
        <f>IF('PART III-DEMOGRAPHICS'!A1742="","",'PART III-DEMOGRAPHICS'!A1742)</f>
        <v/>
      </c>
      <c r="B1742" s="9">
        <f t="shared" si="85"/>
        <v>0</v>
      </c>
      <c r="D1742" s="28"/>
      <c r="F1742" s="28"/>
      <c r="G1742" s="28">
        <f t="shared" si="86"/>
        <v>0</v>
      </c>
      <c r="I1742" s="28"/>
      <c r="J1742" s="28"/>
      <c r="K1742" s="41"/>
      <c r="L1742" s="41"/>
      <c r="M1742" s="41"/>
      <c r="N1742" s="41"/>
      <c r="O1742" s="28"/>
      <c r="P1742" s="31" t="str">
        <f t="shared" si="84"/>
        <v>No</v>
      </c>
      <c r="X1742" s="41"/>
      <c r="Y1742" s="41"/>
      <c r="Z1742" s="41"/>
      <c r="AA1742" s="41"/>
      <c r="AB1742" s="28"/>
      <c r="AD1742" s="31"/>
      <c r="AE1742" s="41"/>
      <c r="AF1742" s="41"/>
      <c r="AG1742" s="41"/>
      <c r="AH1742" s="41"/>
      <c r="AI1742" s="41"/>
      <c r="AJ1742" s="41"/>
      <c r="AK1742" s="41"/>
      <c r="AL1742" s="41"/>
    </row>
    <row r="1743" spans="1:38">
      <c r="A1743" s="8" t="str">
        <f>IF('PART III-DEMOGRAPHICS'!A1743="","",'PART III-DEMOGRAPHICS'!A1743)</f>
        <v/>
      </c>
      <c r="B1743" s="9">
        <f t="shared" si="85"/>
        <v>0</v>
      </c>
      <c r="D1743" s="28"/>
      <c r="F1743" s="28"/>
      <c r="G1743" s="28">
        <f t="shared" si="86"/>
        <v>0</v>
      </c>
      <c r="I1743" s="28"/>
      <c r="J1743" s="28"/>
      <c r="K1743" s="41"/>
      <c r="L1743" s="41"/>
      <c r="M1743" s="41"/>
      <c r="N1743" s="41"/>
      <c r="O1743" s="28"/>
      <c r="P1743" s="31" t="str">
        <f t="shared" si="84"/>
        <v>No</v>
      </c>
      <c r="X1743" s="41"/>
      <c r="Y1743" s="41"/>
      <c r="Z1743" s="41"/>
      <c r="AA1743" s="41"/>
      <c r="AB1743" s="28"/>
      <c r="AD1743" s="31"/>
      <c r="AE1743" s="41"/>
      <c r="AF1743" s="41"/>
      <c r="AG1743" s="41"/>
      <c r="AH1743" s="41"/>
      <c r="AI1743" s="41"/>
      <c r="AJ1743" s="41"/>
      <c r="AK1743" s="41"/>
      <c r="AL1743" s="41"/>
    </row>
    <row r="1744" spans="1:38">
      <c r="A1744" s="8" t="str">
        <f>IF('PART III-DEMOGRAPHICS'!A1744="","",'PART III-DEMOGRAPHICS'!A1744)</f>
        <v/>
      </c>
      <c r="B1744" s="9">
        <f t="shared" si="85"/>
        <v>0</v>
      </c>
      <c r="D1744" s="28"/>
      <c r="F1744" s="28"/>
      <c r="G1744" s="28">
        <f t="shared" si="86"/>
        <v>0</v>
      </c>
      <c r="I1744" s="28"/>
      <c r="J1744" s="28"/>
      <c r="K1744" s="41"/>
      <c r="L1744" s="41"/>
      <c r="M1744" s="41"/>
      <c r="N1744" s="41"/>
      <c r="O1744" s="28"/>
      <c r="P1744" s="31" t="str">
        <f t="shared" si="84"/>
        <v>No</v>
      </c>
      <c r="X1744" s="41"/>
      <c r="Y1744" s="41"/>
      <c r="Z1744" s="41"/>
      <c r="AA1744" s="41"/>
      <c r="AB1744" s="28"/>
      <c r="AD1744" s="31"/>
      <c r="AE1744" s="41"/>
      <c r="AF1744" s="41"/>
      <c r="AG1744" s="41"/>
      <c r="AH1744" s="41"/>
      <c r="AI1744" s="41"/>
      <c r="AJ1744" s="41"/>
      <c r="AK1744" s="41"/>
      <c r="AL1744" s="41"/>
    </row>
    <row r="1745" spans="1:38">
      <c r="A1745" s="8" t="str">
        <f>IF('PART III-DEMOGRAPHICS'!A1745="","",'PART III-DEMOGRAPHICS'!A1745)</f>
        <v/>
      </c>
      <c r="B1745" s="9">
        <f t="shared" si="85"/>
        <v>0</v>
      </c>
      <c r="D1745" s="28"/>
      <c r="F1745" s="28"/>
      <c r="G1745" s="28">
        <f t="shared" si="86"/>
        <v>0</v>
      </c>
      <c r="I1745" s="28"/>
      <c r="J1745" s="28"/>
      <c r="K1745" s="41"/>
      <c r="L1745" s="41"/>
      <c r="M1745" s="41"/>
      <c r="N1745" s="41"/>
      <c r="O1745" s="28"/>
      <c r="P1745" s="31" t="str">
        <f t="shared" si="84"/>
        <v>No</v>
      </c>
      <c r="X1745" s="41"/>
      <c r="Y1745" s="41"/>
      <c r="Z1745" s="41"/>
      <c r="AA1745" s="41"/>
      <c r="AB1745" s="28"/>
      <c r="AD1745" s="31"/>
      <c r="AE1745" s="41"/>
      <c r="AF1745" s="41"/>
      <c r="AG1745" s="41"/>
      <c r="AH1745" s="41"/>
      <c r="AI1745" s="41"/>
      <c r="AJ1745" s="41"/>
      <c r="AK1745" s="41"/>
      <c r="AL1745" s="41"/>
    </row>
    <row r="1746" spans="1:38">
      <c r="A1746" s="8" t="str">
        <f>IF('PART III-DEMOGRAPHICS'!A1746="","",'PART III-DEMOGRAPHICS'!A1746)</f>
        <v/>
      </c>
      <c r="B1746" s="9">
        <f t="shared" si="85"/>
        <v>0</v>
      </c>
      <c r="D1746" s="28"/>
      <c r="F1746" s="28"/>
      <c r="G1746" s="28">
        <f t="shared" si="86"/>
        <v>0</v>
      </c>
      <c r="I1746" s="28"/>
      <c r="J1746" s="28"/>
      <c r="K1746" s="41"/>
      <c r="L1746" s="41"/>
      <c r="M1746" s="41"/>
      <c r="N1746" s="41"/>
      <c r="O1746" s="28"/>
      <c r="P1746" s="31" t="str">
        <f t="shared" si="84"/>
        <v>No</v>
      </c>
      <c r="X1746" s="41"/>
      <c r="Y1746" s="41"/>
      <c r="Z1746" s="41"/>
      <c r="AA1746" s="41"/>
      <c r="AB1746" s="28"/>
      <c r="AD1746" s="31"/>
      <c r="AE1746" s="41"/>
      <c r="AF1746" s="41"/>
      <c r="AG1746" s="41"/>
      <c r="AH1746" s="41"/>
      <c r="AI1746" s="41"/>
      <c r="AJ1746" s="41"/>
      <c r="AK1746" s="41"/>
      <c r="AL1746" s="41"/>
    </row>
    <row r="1747" spans="1:38">
      <c r="A1747" s="8" t="str">
        <f>IF('PART III-DEMOGRAPHICS'!A1747="","",'PART III-DEMOGRAPHICS'!A1747)</f>
        <v/>
      </c>
      <c r="B1747" s="9">
        <f t="shared" si="85"/>
        <v>0</v>
      </c>
      <c r="D1747" s="28"/>
      <c r="F1747" s="28"/>
      <c r="G1747" s="28">
        <f t="shared" si="86"/>
        <v>0</v>
      </c>
      <c r="I1747" s="28"/>
      <c r="J1747" s="28"/>
      <c r="K1747" s="41"/>
      <c r="L1747" s="41"/>
      <c r="M1747" s="41"/>
      <c r="N1747" s="41"/>
      <c r="O1747" s="28"/>
      <c r="P1747" s="31" t="str">
        <f t="shared" si="84"/>
        <v>No</v>
      </c>
      <c r="X1747" s="41"/>
      <c r="Y1747" s="41"/>
      <c r="Z1747" s="41"/>
      <c r="AA1747" s="41"/>
      <c r="AB1747" s="28"/>
      <c r="AD1747" s="31"/>
      <c r="AE1747" s="41"/>
      <c r="AF1747" s="41"/>
      <c r="AG1747" s="41"/>
      <c r="AH1747" s="41"/>
      <c r="AI1747" s="41"/>
      <c r="AJ1747" s="41"/>
      <c r="AK1747" s="41"/>
      <c r="AL1747" s="41"/>
    </row>
    <row r="1748" spans="1:38">
      <c r="A1748" s="8" t="str">
        <f>IF('PART III-DEMOGRAPHICS'!A1748="","",'PART III-DEMOGRAPHICS'!A1748)</f>
        <v/>
      </c>
      <c r="B1748" s="9">
        <f t="shared" si="85"/>
        <v>0</v>
      </c>
      <c r="D1748" s="28"/>
      <c r="F1748" s="28"/>
      <c r="G1748" s="28">
        <f t="shared" si="86"/>
        <v>0</v>
      </c>
      <c r="I1748" s="28"/>
      <c r="J1748" s="28"/>
      <c r="K1748" s="41"/>
      <c r="L1748" s="41"/>
      <c r="M1748" s="41"/>
      <c r="N1748" s="41"/>
      <c r="O1748" s="28"/>
      <c r="P1748" s="31" t="str">
        <f t="shared" si="84"/>
        <v>No</v>
      </c>
      <c r="X1748" s="41"/>
      <c r="Y1748" s="41"/>
      <c r="Z1748" s="41"/>
      <c r="AA1748" s="41"/>
      <c r="AB1748" s="28"/>
      <c r="AD1748" s="31"/>
      <c r="AE1748" s="41"/>
      <c r="AF1748" s="41"/>
      <c r="AG1748" s="41"/>
      <c r="AH1748" s="41"/>
      <c r="AI1748" s="41"/>
      <c r="AJ1748" s="41"/>
      <c r="AK1748" s="41"/>
      <c r="AL1748" s="41"/>
    </row>
    <row r="1749" spans="1:38">
      <c r="A1749" s="8" t="str">
        <f>IF('PART III-DEMOGRAPHICS'!A1749="","",'PART III-DEMOGRAPHICS'!A1749)</f>
        <v/>
      </c>
      <c r="B1749" s="9">
        <f t="shared" si="85"/>
        <v>0</v>
      </c>
      <c r="D1749" s="28"/>
      <c r="F1749" s="28"/>
      <c r="G1749" s="28">
        <f t="shared" si="86"/>
        <v>0</v>
      </c>
      <c r="I1749" s="28"/>
      <c r="J1749" s="28"/>
      <c r="K1749" s="41"/>
      <c r="L1749" s="41"/>
      <c r="M1749" s="41"/>
      <c r="N1749" s="41"/>
      <c r="O1749" s="28"/>
      <c r="P1749" s="31" t="str">
        <f t="shared" si="84"/>
        <v>No</v>
      </c>
      <c r="X1749" s="41"/>
      <c r="Y1749" s="41"/>
      <c r="Z1749" s="41"/>
      <c r="AA1749" s="41"/>
      <c r="AB1749" s="28"/>
      <c r="AD1749" s="31"/>
      <c r="AE1749" s="41"/>
      <c r="AF1749" s="41"/>
      <c r="AG1749" s="41"/>
      <c r="AH1749" s="41"/>
      <c r="AI1749" s="41"/>
      <c r="AJ1749" s="41"/>
      <c r="AK1749" s="41"/>
      <c r="AL1749" s="41"/>
    </row>
    <row r="1750" spans="1:38">
      <c r="A1750" s="8" t="str">
        <f>IF('PART III-DEMOGRAPHICS'!A1750="","",'PART III-DEMOGRAPHICS'!A1750)</f>
        <v/>
      </c>
      <c r="B1750" s="9">
        <f t="shared" si="85"/>
        <v>0</v>
      </c>
      <c r="D1750" s="28"/>
      <c r="F1750" s="28"/>
      <c r="G1750" s="28">
        <f t="shared" si="86"/>
        <v>0</v>
      </c>
      <c r="I1750" s="28"/>
      <c r="J1750" s="28"/>
      <c r="K1750" s="41"/>
      <c r="L1750" s="41"/>
      <c r="M1750" s="41"/>
      <c r="N1750" s="41"/>
      <c r="O1750" s="28"/>
      <c r="P1750" s="31" t="str">
        <f t="shared" si="84"/>
        <v>No</v>
      </c>
      <c r="X1750" s="41"/>
      <c r="Y1750" s="41"/>
      <c r="Z1750" s="41"/>
      <c r="AA1750" s="41"/>
      <c r="AB1750" s="28"/>
      <c r="AD1750" s="31"/>
      <c r="AE1750" s="41"/>
      <c r="AF1750" s="41"/>
      <c r="AG1750" s="41"/>
      <c r="AH1750" s="41"/>
      <c r="AI1750" s="41"/>
      <c r="AJ1750" s="41"/>
      <c r="AK1750" s="41"/>
      <c r="AL1750" s="41"/>
    </row>
    <row r="1751" spans="1:38">
      <c r="A1751" s="8" t="str">
        <f>IF('PART III-DEMOGRAPHICS'!A1751="","",'PART III-DEMOGRAPHICS'!A1751)</f>
        <v/>
      </c>
      <c r="B1751" s="9">
        <f t="shared" si="85"/>
        <v>0</v>
      </c>
      <c r="D1751" s="28"/>
      <c r="F1751" s="28"/>
      <c r="G1751" s="28">
        <f t="shared" si="86"/>
        <v>0</v>
      </c>
      <c r="I1751" s="28"/>
      <c r="J1751" s="28"/>
      <c r="K1751" s="41"/>
      <c r="L1751" s="41"/>
      <c r="M1751" s="41"/>
      <c r="N1751" s="41"/>
      <c r="O1751" s="28"/>
      <c r="P1751" s="31" t="str">
        <f t="shared" si="84"/>
        <v>No</v>
      </c>
      <c r="X1751" s="41"/>
      <c r="Y1751" s="41"/>
      <c r="Z1751" s="41"/>
      <c r="AA1751" s="41"/>
      <c r="AB1751" s="28"/>
      <c r="AD1751" s="31"/>
      <c r="AE1751" s="41"/>
      <c r="AF1751" s="41"/>
      <c r="AG1751" s="41"/>
      <c r="AH1751" s="41"/>
      <c r="AI1751" s="41"/>
      <c r="AJ1751" s="41"/>
      <c r="AK1751" s="41"/>
      <c r="AL1751" s="41"/>
    </row>
    <row r="1752" spans="1:38">
      <c r="A1752" s="8" t="str">
        <f>IF('PART III-DEMOGRAPHICS'!A1752="","",'PART III-DEMOGRAPHICS'!A1752)</f>
        <v/>
      </c>
      <c r="B1752" s="9">
        <f t="shared" si="85"/>
        <v>0</v>
      </c>
      <c r="D1752" s="28"/>
      <c r="F1752" s="28"/>
      <c r="G1752" s="28">
        <f t="shared" si="86"/>
        <v>0</v>
      </c>
      <c r="I1752" s="28"/>
      <c r="J1752" s="28"/>
      <c r="K1752" s="41"/>
      <c r="L1752" s="41"/>
      <c r="M1752" s="41"/>
      <c r="N1752" s="41"/>
      <c r="O1752" s="28"/>
      <c r="P1752" s="31" t="str">
        <f t="shared" si="84"/>
        <v>No</v>
      </c>
      <c r="X1752" s="41"/>
      <c r="Y1752" s="41"/>
      <c r="Z1752" s="41"/>
      <c r="AA1752" s="41"/>
      <c r="AB1752" s="28"/>
      <c r="AD1752" s="31"/>
      <c r="AE1752" s="41"/>
      <c r="AF1752" s="41"/>
      <c r="AG1752" s="41"/>
      <c r="AH1752" s="41"/>
      <c r="AI1752" s="41"/>
      <c r="AJ1752" s="41"/>
      <c r="AK1752" s="41"/>
      <c r="AL1752" s="41"/>
    </row>
    <row r="1753" spans="1:38">
      <c r="A1753" s="8" t="str">
        <f>IF('PART III-DEMOGRAPHICS'!A1753="","",'PART III-DEMOGRAPHICS'!A1753)</f>
        <v/>
      </c>
      <c r="B1753" s="9">
        <f t="shared" si="85"/>
        <v>0</v>
      </c>
      <c r="D1753" s="28"/>
      <c r="F1753" s="28"/>
      <c r="G1753" s="28">
        <f t="shared" si="86"/>
        <v>0</v>
      </c>
      <c r="I1753" s="28"/>
      <c r="J1753" s="28"/>
      <c r="K1753" s="41"/>
      <c r="L1753" s="41"/>
      <c r="M1753" s="41"/>
      <c r="N1753" s="41"/>
      <c r="O1753" s="28"/>
      <c r="P1753" s="31" t="str">
        <f t="shared" si="84"/>
        <v>No</v>
      </c>
      <c r="X1753" s="41"/>
      <c r="Y1753" s="41"/>
      <c r="Z1753" s="41"/>
      <c r="AA1753" s="41"/>
      <c r="AB1753" s="28"/>
      <c r="AD1753" s="31"/>
      <c r="AE1753" s="41"/>
      <c r="AF1753" s="41"/>
      <c r="AG1753" s="41"/>
      <c r="AH1753" s="41"/>
      <c r="AI1753" s="41"/>
      <c r="AJ1753" s="41"/>
      <c r="AK1753" s="41"/>
      <c r="AL1753" s="41"/>
    </row>
    <row r="1754" spans="1:38">
      <c r="A1754" s="8" t="str">
        <f>IF('PART III-DEMOGRAPHICS'!A1754="","",'PART III-DEMOGRAPHICS'!A1754)</f>
        <v/>
      </c>
      <c r="B1754" s="9">
        <f t="shared" si="85"/>
        <v>0</v>
      </c>
      <c r="D1754" s="28"/>
      <c r="F1754" s="28"/>
      <c r="G1754" s="28">
        <f t="shared" si="86"/>
        <v>0</v>
      </c>
      <c r="I1754" s="28"/>
      <c r="J1754" s="28"/>
      <c r="K1754" s="41"/>
      <c r="L1754" s="41"/>
      <c r="M1754" s="41"/>
      <c r="N1754" s="41"/>
      <c r="O1754" s="28"/>
      <c r="P1754" s="31" t="str">
        <f t="shared" si="84"/>
        <v>No</v>
      </c>
      <c r="X1754" s="41"/>
      <c r="Y1754" s="41"/>
      <c r="Z1754" s="41"/>
      <c r="AA1754" s="41"/>
      <c r="AB1754" s="28"/>
      <c r="AD1754" s="31"/>
      <c r="AE1754" s="41"/>
      <c r="AF1754" s="41"/>
      <c r="AG1754" s="41"/>
      <c r="AH1754" s="41"/>
      <c r="AI1754" s="41"/>
      <c r="AJ1754" s="41"/>
      <c r="AK1754" s="41"/>
      <c r="AL1754" s="41"/>
    </row>
    <row r="1755" spans="1:38">
      <c r="A1755" s="8" t="str">
        <f>IF('PART III-DEMOGRAPHICS'!A1755="","",'PART III-DEMOGRAPHICS'!A1755)</f>
        <v/>
      </c>
      <c r="B1755" s="9">
        <f t="shared" si="85"/>
        <v>0</v>
      </c>
      <c r="D1755" s="28"/>
      <c r="F1755" s="28"/>
      <c r="G1755" s="28">
        <f t="shared" si="86"/>
        <v>0</v>
      </c>
      <c r="I1755" s="28"/>
      <c r="J1755" s="28"/>
      <c r="K1755" s="41"/>
      <c r="L1755" s="41"/>
      <c r="M1755" s="41"/>
      <c r="N1755" s="41"/>
      <c r="O1755" s="28"/>
      <c r="P1755" s="31" t="str">
        <f t="shared" si="84"/>
        <v>No</v>
      </c>
      <c r="X1755" s="41"/>
      <c r="Y1755" s="41"/>
      <c r="Z1755" s="41"/>
      <c r="AA1755" s="41"/>
      <c r="AB1755" s="28"/>
      <c r="AD1755" s="31"/>
      <c r="AE1755" s="41"/>
      <c r="AF1755" s="41"/>
      <c r="AG1755" s="41"/>
      <c r="AH1755" s="41"/>
      <c r="AI1755" s="41"/>
      <c r="AJ1755" s="41"/>
      <c r="AK1755" s="41"/>
      <c r="AL1755" s="41"/>
    </row>
    <row r="1756" spans="1:38">
      <c r="A1756" s="8" t="str">
        <f>IF('PART III-DEMOGRAPHICS'!A1756="","",'PART III-DEMOGRAPHICS'!A1756)</f>
        <v/>
      </c>
      <c r="B1756" s="9">
        <f t="shared" si="85"/>
        <v>0</v>
      </c>
      <c r="D1756" s="28"/>
      <c r="F1756" s="28"/>
      <c r="G1756" s="28">
        <f t="shared" si="86"/>
        <v>0</v>
      </c>
      <c r="I1756" s="28"/>
      <c r="J1756" s="28"/>
      <c r="K1756" s="41"/>
      <c r="L1756" s="41"/>
      <c r="M1756" s="41"/>
      <c r="N1756" s="41"/>
      <c r="O1756" s="28"/>
      <c r="P1756" s="31" t="str">
        <f t="shared" si="84"/>
        <v>No</v>
      </c>
      <c r="X1756" s="41"/>
      <c r="Y1756" s="41"/>
      <c r="Z1756" s="41"/>
      <c r="AA1756" s="41"/>
      <c r="AB1756" s="28"/>
      <c r="AD1756" s="31"/>
      <c r="AE1756" s="41"/>
      <c r="AF1756" s="41"/>
      <c r="AG1756" s="41"/>
      <c r="AH1756" s="41"/>
      <c r="AI1756" s="41"/>
      <c r="AJ1756" s="41"/>
      <c r="AK1756" s="41"/>
      <c r="AL1756" s="41"/>
    </row>
    <row r="1757" spans="1:38">
      <c r="A1757" s="8" t="str">
        <f>IF('PART III-DEMOGRAPHICS'!A1757="","",'PART III-DEMOGRAPHICS'!A1757)</f>
        <v/>
      </c>
      <c r="B1757" s="9">
        <f t="shared" si="85"/>
        <v>0</v>
      </c>
      <c r="D1757" s="28"/>
      <c r="F1757" s="28"/>
      <c r="G1757" s="28">
        <f t="shared" si="86"/>
        <v>0</v>
      </c>
      <c r="I1757" s="28"/>
      <c r="J1757" s="28"/>
      <c r="K1757" s="41"/>
      <c r="L1757" s="41"/>
      <c r="M1757" s="41"/>
      <c r="N1757" s="41"/>
      <c r="O1757" s="28"/>
      <c r="P1757" s="31" t="str">
        <f t="shared" si="84"/>
        <v>No</v>
      </c>
      <c r="X1757" s="41"/>
      <c r="Y1757" s="41"/>
      <c r="Z1757" s="41"/>
      <c r="AA1757" s="41"/>
      <c r="AB1757" s="28"/>
      <c r="AD1757" s="31"/>
      <c r="AE1757" s="41"/>
      <c r="AF1757" s="41"/>
      <c r="AG1757" s="41"/>
      <c r="AH1757" s="41"/>
      <c r="AI1757" s="41"/>
      <c r="AJ1757" s="41"/>
      <c r="AK1757" s="41"/>
      <c r="AL1757" s="41"/>
    </row>
    <row r="1758" spans="1:38">
      <c r="A1758" s="8" t="str">
        <f>IF('PART III-DEMOGRAPHICS'!A1758="","",'PART III-DEMOGRAPHICS'!A1758)</f>
        <v/>
      </c>
      <c r="B1758" s="9">
        <f t="shared" si="85"/>
        <v>0</v>
      </c>
      <c r="D1758" s="28"/>
      <c r="F1758" s="28"/>
      <c r="G1758" s="28">
        <f t="shared" si="86"/>
        <v>0</v>
      </c>
      <c r="I1758" s="28"/>
      <c r="J1758" s="28"/>
      <c r="K1758" s="41"/>
      <c r="L1758" s="41"/>
      <c r="M1758" s="41"/>
      <c r="N1758" s="41"/>
      <c r="O1758" s="28"/>
      <c r="P1758" s="31" t="str">
        <f t="shared" si="84"/>
        <v>No</v>
      </c>
      <c r="X1758" s="41"/>
      <c r="Y1758" s="41"/>
      <c r="Z1758" s="41"/>
      <c r="AA1758" s="41"/>
      <c r="AB1758" s="28"/>
      <c r="AD1758" s="31"/>
      <c r="AE1758" s="41"/>
      <c r="AF1758" s="41"/>
      <c r="AG1758" s="41"/>
      <c r="AH1758" s="41"/>
      <c r="AI1758" s="41"/>
      <c r="AJ1758" s="41"/>
      <c r="AK1758" s="41"/>
      <c r="AL1758" s="41"/>
    </row>
    <row r="1759" spans="1:38">
      <c r="A1759" s="8" t="str">
        <f>IF('PART III-DEMOGRAPHICS'!A1759="","",'PART III-DEMOGRAPHICS'!A1759)</f>
        <v/>
      </c>
      <c r="B1759" s="9">
        <f t="shared" si="85"/>
        <v>0</v>
      </c>
      <c r="D1759" s="28"/>
      <c r="F1759" s="28"/>
      <c r="G1759" s="28">
        <f t="shared" si="86"/>
        <v>0</v>
      </c>
      <c r="I1759" s="28"/>
      <c r="J1759" s="28"/>
      <c r="K1759" s="41"/>
      <c r="L1759" s="41"/>
      <c r="M1759" s="41"/>
      <c r="N1759" s="41"/>
      <c r="O1759" s="28"/>
      <c r="P1759" s="31" t="str">
        <f t="shared" si="84"/>
        <v>No</v>
      </c>
      <c r="X1759" s="41"/>
      <c r="Y1759" s="41"/>
      <c r="Z1759" s="41"/>
      <c r="AA1759" s="41"/>
      <c r="AB1759" s="28"/>
      <c r="AD1759" s="31"/>
      <c r="AE1759" s="41"/>
      <c r="AF1759" s="41"/>
      <c r="AG1759" s="41"/>
      <c r="AH1759" s="41"/>
      <c r="AI1759" s="41"/>
      <c r="AJ1759" s="41"/>
      <c r="AK1759" s="41"/>
      <c r="AL1759" s="41"/>
    </row>
    <row r="1760" spans="1:38">
      <c r="A1760" s="8" t="str">
        <f>IF('PART III-DEMOGRAPHICS'!A1760="","",'PART III-DEMOGRAPHICS'!A1760)</f>
        <v/>
      </c>
      <c r="B1760" s="9">
        <f t="shared" si="85"/>
        <v>0</v>
      </c>
      <c r="D1760" s="28"/>
      <c r="F1760" s="28"/>
      <c r="G1760" s="28">
        <f t="shared" si="86"/>
        <v>0</v>
      </c>
      <c r="I1760" s="28"/>
      <c r="J1760" s="28"/>
      <c r="K1760" s="41"/>
      <c r="L1760" s="41"/>
      <c r="M1760" s="41"/>
      <c r="N1760" s="41"/>
      <c r="O1760" s="28"/>
      <c r="P1760" s="31" t="str">
        <f t="shared" si="84"/>
        <v>No</v>
      </c>
      <c r="X1760" s="41"/>
      <c r="Y1760" s="41"/>
      <c r="Z1760" s="41"/>
      <c r="AA1760" s="41"/>
      <c r="AB1760" s="28"/>
      <c r="AD1760" s="31"/>
      <c r="AE1760" s="41"/>
      <c r="AF1760" s="41"/>
      <c r="AG1760" s="41"/>
      <c r="AH1760" s="41"/>
      <c r="AI1760" s="41"/>
      <c r="AJ1760" s="41"/>
      <c r="AK1760" s="41"/>
      <c r="AL1760" s="41"/>
    </row>
    <row r="1761" spans="1:38">
      <c r="A1761" s="8" t="str">
        <f>IF('PART III-DEMOGRAPHICS'!A1761="","",'PART III-DEMOGRAPHICS'!A1761)</f>
        <v/>
      </c>
      <c r="B1761" s="9">
        <f t="shared" si="85"/>
        <v>0</v>
      </c>
      <c r="D1761" s="28"/>
      <c r="F1761" s="28"/>
      <c r="G1761" s="28">
        <f t="shared" si="86"/>
        <v>0</v>
      </c>
      <c r="I1761" s="28"/>
      <c r="J1761" s="28"/>
      <c r="K1761" s="41"/>
      <c r="L1761" s="41"/>
      <c r="M1761" s="41"/>
      <c r="N1761" s="41"/>
      <c r="O1761" s="28"/>
      <c r="P1761" s="31" t="str">
        <f t="shared" si="84"/>
        <v>No</v>
      </c>
      <c r="X1761" s="41"/>
      <c r="Y1761" s="41"/>
      <c r="Z1761" s="41"/>
      <c r="AA1761" s="41"/>
      <c r="AB1761" s="28"/>
      <c r="AD1761" s="31"/>
      <c r="AE1761" s="41"/>
      <c r="AF1761" s="41"/>
      <c r="AG1761" s="41"/>
      <c r="AH1761" s="41"/>
      <c r="AI1761" s="41"/>
      <c r="AJ1761" s="41"/>
      <c r="AK1761" s="41"/>
      <c r="AL1761" s="41"/>
    </row>
    <row r="1762" spans="1:38">
      <c r="A1762" s="8" t="str">
        <f>IF('PART III-DEMOGRAPHICS'!A1762="","",'PART III-DEMOGRAPHICS'!A1762)</f>
        <v/>
      </c>
      <c r="B1762" s="9">
        <f t="shared" si="85"/>
        <v>0</v>
      </c>
      <c r="D1762" s="28"/>
      <c r="F1762" s="28"/>
      <c r="G1762" s="28">
        <f t="shared" si="86"/>
        <v>0</v>
      </c>
      <c r="I1762" s="28"/>
      <c r="J1762" s="28"/>
      <c r="K1762" s="41"/>
      <c r="L1762" s="41"/>
      <c r="M1762" s="41"/>
      <c r="N1762" s="41"/>
      <c r="O1762" s="28"/>
      <c r="P1762" s="31" t="str">
        <f t="shared" si="84"/>
        <v>No</v>
      </c>
      <c r="X1762" s="41"/>
      <c r="Y1762" s="41"/>
      <c r="Z1762" s="41"/>
      <c r="AA1762" s="41"/>
      <c r="AB1762" s="28"/>
      <c r="AD1762" s="31"/>
      <c r="AE1762" s="41"/>
      <c r="AF1762" s="41"/>
      <c r="AG1762" s="41"/>
      <c r="AH1762" s="41"/>
      <c r="AI1762" s="41"/>
      <c r="AJ1762" s="41"/>
      <c r="AK1762" s="41"/>
      <c r="AL1762" s="41"/>
    </row>
    <row r="1763" spans="1:38">
      <c r="A1763" s="8" t="str">
        <f>IF('PART III-DEMOGRAPHICS'!A1763="","",'PART III-DEMOGRAPHICS'!A1763)</f>
        <v/>
      </c>
      <c r="B1763" s="9">
        <f t="shared" si="85"/>
        <v>0</v>
      </c>
      <c r="D1763" s="28"/>
      <c r="F1763" s="28"/>
      <c r="G1763" s="28">
        <f t="shared" si="86"/>
        <v>0</v>
      </c>
      <c r="I1763" s="28"/>
      <c r="J1763" s="28"/>
      <c r="K1763" s="41"/>
      <c r="L1763" s="41"/>
      <c r="M1763" s="41"/>
      <c r="N1763" s="41"/>
      <c r="O1763" s="28"/>
      <c r="P1763" s="31" t="str">
        <f t="shared" si="84"/>
        <v>No</v>
      </c>
      <c r="X1763" s="41"/>
      <c r="Y1763" s="41"/>
      <c r="Z1763" s="41"/>
      <c r="AA1763" s="41"/>
      <c r="AB1763" s="28"/>
      <c r="AD1763" s="31"/>
      <c r="AE1763" s="41"/>
      <c r="AF1763" s="41"/>
      <c r="AG1763" s="41"/>
      <c r="AH1763" s="41"/>
      <c r="AI1763" s="41"/>
      <c r="AJ1763" s="41"/>
      <c r="AK1763" s="41"/>
      <c r="AL1763" s="41"/>
    </row>
    <row r="1764" spans="1:38">
      <c r="A1764" s="8" t="str">
        <f>IF('PART III-DEMOGRAPHICS'!A1764="","",'PART III-DEMOGRAPHICS'!A1764)</f>
        <v/>
      </c>
      <c r="B1764" s="9">
        <f t="shared" si="85"/>
        <v>0</v>
      </c>
      <c r="D1764" s="28"/>
      <c r="F1764" s="28"/>
      <c r="G1764" s="28">
        <f t="shared" si="86"/>
        <v>0</v>
      </c>
      <c r="I1764" s="28"/>
      <c r="J1764" s="28"/>
      <c r="K1764" s="41"/>
      <c r="L1764" s="41"/>
      <c r="M1764" s="41"/>
      <c r="N1764" s="41"/>
      <c r="O1764" s="28"/>
      <c r="P1764" s="31" t="str">
        <f t="shared" si="84"/>
        <v>No</v>
      </c>
      <c r="X1764" s="41"/>
      <c r="Y1764" s="41"/>
      <c r="Z1764" s="41"/>
      <c r="AA1764" s="41"/>
      <c r="AB1764" s="28"/>
      <c r="AD1764" s="31"/>
      <c r="AE1764" s="41"/>
      <c r="AF1764" s="41"/>
      <c r="AG1764" s="41"/>
      <c r="AH1764" s="41"/>
      <c r="AI1764" s="41"/>
      <c r="AJ1764" s="41"/>
      <c r="AK1764" s="41"/>
      <c r="AL1764" s="41"/>
    </row>
    <row r="1765" spans="1:38">
      <c r="A1765" s="8" t="str">
        <f>IF('PART III-DEMOGRAPHICS'!A1765="","",'PART III-DEMOGRAPHICS'!A1765)</f>
        <v/>
      </c>
      <c r="B1765" s="9">
        <f t="shared" si="85"/>
        <v>0</v>
      </c>
      <c r="D1765" s="28"/>
      <c r="F1765" s="28"/>
      <c r="G1765" s="28">
        <f t="shared" si="86"/>
        <v>0</v>
      </c>
      <c r="I1765" s="28"/>
      <c r="J1765" s="28"/>
      <c r="K1765" s="41"/>
      <c r="L1765" s="41"/>
      <c r="M1765" s="41"/>
      <c r="N1765" s="41"/>
      <c r="O1765" s="28"/>
      <c r="P1765" s="31" t="str">
        <f t="shared" si="84"/>
        <v>No</v>
      </c>
      <c r="X1765" s="41"/>
      <c r="Y1765" s="41"/>
      <c r="Z1765" s="41"/>
      <c r="AA1765" s="41"/>
      <c r="AB1765" s="28"/>
      <c r="AD1765" s="31"/>
      <c r="AE1765" s="41"/>
      <c r="AF1765" s="41"/>
      <c r="AG1765" s="41"/>
      <c r="AH1765" s="41"/>
      <c r="AI1765" s="41"/>
      <c r="AJ1765" s="41"/>
      <c r="AK1765" s="41"/>
      <c r="AL1765" s="41"/>
    </row>
    <row r="1766" spans="1:38">
      <c r="A1766" s="8" t="str">
        <f>IF('PART III-DEMOGRAPHICS'!A1766="","",'PART III-DEMOGRAPHICS'!A1766)</f>
        <v/>
      </c>
      <c r="B1766" s="9">
        <f t="shared" si="85"/>
        <v>0</v>
      </c>
      <c r="D1766" s="28"/>
      <c r="F1766" s="28"/>
      <c r="G1766" s="28">
        <f t="shared" si="86"/>
        <v>0</v>
      </c>
      <c r="I1766" s="28"/>
      <c r="J1766" s="28"/>
      <c r="K1766" s="41"/>
      <c r="L1766" s="41"/>
      <c r="M1766" s="41"/>
      <c r="N1766" s="41"/>
      <c r="O1766" s="28"/>
      <c r="P1766" s="31" t="str">
        <f t="shared" si="84"/>
        <v>No</v>
      </c>
      <c r="X1766" s="41"/>
      <c r="Y1766" s="41"/>
      <c r="Z1766" s="41"/>
      <c r="AA1766" s="41"/>
      <c r="AB1766" s="28"/>
      <c r="AD1766" s="31"/>
      <c r="AE1766" s="41"/>
      <c r="AF1766" s="41"/>
      <c r="AG1766" s="41"/>
      <c r="AH1766" s="41"/>
      <c r="AI1766" s="41"/>
      <c r="AJ1766" s="41"/>
      <c r="AK1766" s="41"/>
      <c r="AL1766" s="41"/>
    </row>
    <row r="1767" spans="1:38">
      <c r="A1767" s="8" t="str">
        <f>IF('PART III-DEMOGRAPHICS'!A1767="","",'PART III-DEMOGRAPHICS'!A1767)</f>
        <v/>
      </c>
      <c r="B1767" s="9">
        <f t="shared" si="85"/>
        <v>0</v>
      </c>
      <c r="D1767" s="28"/>
      <c r="F1767" s="28"/>
      <c r="G1767" s="28">
        <f t="shared" si="86"/>
        <v>0</v>
      </c>
      <c r="I1767" s="28"/>
      <c r="J1767" s="28"/>
      <c r="K1767" s="41"/>
      <c r="L1767" s="41"/>
      <c r="M1767" s="41"/>
      <c r="N1767" s="41"/>
      <c r="O1767" s="28"/>
      <c r="P1767" s="31" t="str">
        <f t="shared" si="84"/>
        <v>No</v>
      </c>
      <c r="X1767" s="41"/>
      <c r="Y1767" s="41"/>
      <c r="Z1767" s="41"/>
      <c r="AA1767" s="41"/>
      <c r="AB1767" s="28"/>
      <c r="AD1767" s="31"/>
      <c r="AE1767" s="41"/>
      <c r="AF1767" s="41"/>
      <c r="AG1767" s="41"/>
      <c r="AH1767" s="41"/>
      <c r="AI1767" s="41"/>
      <c r="AJ1767" s="41"/>
      <c r="AK1767" s="41"/>
      <c r="AL1767" s="41"/>
    </row>
    <row r="1768" spans="1:38">
      <c r="A1768" s="8" t="str">
        <f>IF('PART III-DEMOGRAPHICS'!A1768="","",'PART III-DEMOGRAPHICS'!A1768)</f>
        <v/>
      </c>
      <c r="B1768" s="9">
        <f t="shared" si="85"/>
        <v>0</v>
      </c>
      <c r="D1768" s="28"/>
      <c r="F1768" s="28"/>
      <c r="G1768" s="28">
        <f t="shared" si="86"/>
        <v>0</v>
      </c>
      <c r="I1768" s="28"/>
      <c r="J1768" s="28"/>
      <c r="K1768" s="41"/>
      <c r="L1768" s="41"/>
      <c r="M1768" s="41"/>
      <c r="N1768" s="41"/>
      <c r="O1768" s="28"/>
      <c r="P1768" s="31" t="str">
        <f t="shared" si="84"/>
        <v>No</v>
      </c>
      <c r="X1768" s="41"/>
      <c r="Y1768" s="41"/>
      <c r="Z1768" s="41"/>
      <c r="AA1768" s="41"/>
      <c r="AB1768" s="28"/>
      <c r="AD1768" s="31"/>
      <c r="AE1768" s="41"/>
      <c r="AF1768" s="41"/>
      <c r="AG1768" s="41"/>
      <c r="AH1768" s="41"/>
      <c r="AI1768" s="41"/>
      <c r="AJ1768" s="41"/>
      <c r="AK1768" s="41"/>
      <c r="AL1768" s="41"/>
    </row>
    <row r="1769" spans="1:38">
      <c r="A1769" s="8" t="str">
        <f>IF('PART III-DEMOGRAPHICS'!A1769="","",'PART III-DEMOGRAPHICS'!A1769)</f>
        <v/>
      </c>
      <c r="B1769" s="9">
        <f t="shared" si="85"/>
        <v>0</v>
      </c>
      <c r="D1769" s="28"/>
      <c r="F1769" s="28"/>
      <c r="G1769" s="28">
        <f t="shared" si="86"/>
        <v>0</v>
      </c>
      <c r="I1769" s="28"/>
      <c r="J1769" s="28"/>
      <c r="K1769" s="41"/>
      <c r="L1769" s="41"/>
      <c r="M1769" s="41"/>
      <c r="N1769" s="41"/>
      <c r="O1769" s="28"/>
      <c r="P1769" s="31" t="str">
        <f t="shared" si="84"/>
        <v>No</v>
      </c>
      <c r="X1769" s="41"/>
      <c r="Y1769" s="41"/>
      <c r="Z1769" s="41"/>
      <c r="AA1769" s="41"/>
      <c r="AB1769" s="28"/>
      <c r="AD1769" s="31"/>
      <c r="AE1769" s="41"/>
      <c r="AF1769" s="41"/>
      <c r="AG1769" s="41"/>
      <c r="AH1769" s="41"/>
      <c r="AI1769" s="41"/>
      <c r="AJ1769" s="41"/>
      <c r="AK1769" s="41"/>
      <c r="AL1769" s="41"/>
    </row>
    <row r="1770" spans="1:38">
      <c r="A1770" s="8" t="str">
        <f>IF('PART III-DEMOGRAPHICS'!A1770="","",'PART III-DEMOGRAPHICS'!A1770)</f>
        <v/>
      </c>
      <c r="B1770" s="9">
        <f t="shared" si="85"/>
        <v>0</v>
      </c>
      <c r="D1770" s="28"/>
      <c r="F1770" s="28"/>
      <c r="G1770" s="28">
        <f t="shared" si="86"/>
        <v>0</v>
      </c>
      <c r="I1770" s="28"/>
      <c r="J1770" s="28"/>
      <c r="K1770" s="41"/>
      <c r="L1770" s="41"/>
      <c r="M1770" s="41"/>
      <c r="N1770" s="41"/>
      <c r="O1770" s="28"/>
      <c r="P1770" s="31" t="str">
        <f t="shared" si="84"/>
        <v>No</v>
      </c>
      <c r="X1770" s="41"/>
      <c r="Y1770" s="41"/>
      <c r="Z1770" s="41"/>
      <c r="AA1770" s="41"/>
      <c r="AB1770" s="28"/>
      <c r="AD1770" s="31"/>
      <c r="AE1770" s="41"/>
      <c r="AF1770" s="41"/>
      <c r="AG1770" s="41"/>
      <c r="AH1770" s="41"/>
      <c r="AI1770" s="41"/>
      <c r="AJ1770" s="41"/>
      <c r="AK1770" s="41"/>
      <c r="AL1770" s="41"/>
    </row>
    <row r="1771" spans="1:38">
      <c r="A1771" s="8" t="str">
        <f>IF('PART III-DEMOGRAPHICS'!A1771="","",'PART III-DEMOGRAPHICS'!A1771)</f>
        <v/>
      </c>
      <c r="B1771" s="9">
        <f t="shared" si="85"/>
        <v>0</v>
      </c>
      <c r="D1771" s="28"/>
      <c r="F1771" s="28"/>
      <c r="G1771" s="28">
        <f t="shared" si="86"/>
        <v>0</v>
      </c>
      <c r="I1771" s="28"/>
      <c r="J1771" s="28"/>
      <c r="K1771" s="41"/>
      <c r="L1771" s="41"/>
      <c r="M1771" s="41"/>
      <c r="N1771" s="41"/>
      <c r="O1771" s="28"/>
      <c r="P1771" s="31" t="str">
        <f t="shared" si="84"/>
        <v>No</v>
      </c>
      <c r="X1771" s="41"/>
      <c r="Y1771" s="41"/>
      <c r="Z1771" s="41"/>
      <c r="AA1771" s="41"/>
      <c r="AB1771" s="28"/>
      <c r="AD1771" s="31"/>
      <c r="AE1771" s="41"/>
      <c r="AF1771" s="41"/>
      <c r="AG1771" s="41"/>
      <c r="AH1771" s="41"/>
      <c r="AI1771" s="41"/>
      <c r="AJ1771" s="41"/>
      <c r="AK1771" s="41"/>
      <c r="AL1771" s="41"/>
    </row>
    <row r="1772" spans="1:38">
      <c r="A1772" s="8" t="str">
        <f>IF('PART III-DEMOGRAPHICS'!A1772="","",'PART III-DEMOGRAPHICS'!A1772)</f>
        <v/>
      </c>
      <c r="B1772" s="9">
        <f t="shared" si="85"/>
        <v>0</v>
      </c>
      <c r="D1772" s="28"/>
      <c r="F1772" s="28"/>
      <c r="G1772" s="28">
        <f t="shared" si="86"/>
        <v>0</v>
      </c>
      <c r="I1772" s="28"/>
      <c r="J1772" s="28"/>
      <c r="K1772" s="41"/>
      <c r="L1772" s="41"/>
      <c r="M1772" s="41"/>
      <c r="N1772" s="41"/>
      <c r="O1772" s="28"/>
      <c r="P1772" s="31" t="str">
        <f t="shared" si="84"/>
        <v>No</v>
      </c>
      <c r="X1772" s="41"/>
      <c r="Y1772" s="41"/>
      <c r="Z1772" s="41"/>
      <c r="AA1772" s="41"/>
      <c r="AB1772" s="28"/>
      <c r="AD1772" s="31"/>
      <c r="AE1772" s="41"/>
      <c r="AF1772" s="41"/>
      <c r="AG1772" s="41"/>
      <c r="AH1772" s="41"/>
      <c r="AI1772" s="41"/>
      <c r="AJ1772" s="41"/>
      <c r="AK1772" s="41"/>
      <c r="AL1772" s="41"/>
    </row>
    <row r="1773" spans="1:38">
      <c r="A1773" s="8" t="str">
        <f>IF('PART III-DEMOGRAPHICS'!A1773="","",'PART III-DEMOGRAPHICS'!A1773)</f>
        <v/>
      </c>
      <c r="B1773" s="9">
        <f t="shared" si="85"/>
        <v>0</v>
      </c>
      <c r="D1773" s="28"/>
      <c r="F1773" s="28"/>
      <c r="G1773" s="28">
        <f t="shared" si="86"/>
        <v>0</v>
      </c>
      <c r="I1773" s="28"/>
      <c r="J1773" s="28"/>
      <c r="K1773" s="41"/>
      <c r="L1773" s="41"/>
      <c r="M1773" s="41"/>
      <c r="N1773" s="41"/>
      <c r="O1773" s="28"/>
      <c r="P1773" s="31" t="str">
        <f t="shared" si="84"/>
        <v>No</v>
      </c>
      <c r="X1773" s="41"/>
      <c r="Y1773" s="41"/>
      <c r="Z1773" s="41"/>
      <c r="AA1773" s="41"/>
      <c r="AB1773" s="28"/>
      <c r="AD1773" s="31"/>
      <c r="AE1773" s="41"/>
      <c r="AF1773" s="41"/>
      <c r="AG1773" s="41"/>
      <c r="AH1773" s="41"/>
      <c r="AI1773" s="41"/>
      <c r="AJ1773" s="41"/>
      <c r="AK1773" s="41"/>
      <c r="AL1773" s="41"/>
    </row>
    <row r="1774" spans="1:38">
      <c r="A1774" s="8" t="str">
        <f>IF('PART III-DEMOGRAPHICS'!A1774="","",'PART III-DEMOGRAPHICS'!A1774)</f>
        <v/>
      </c>
      <c r="B1774" s="9">
        <f t="shared" si="85"/>
        <v>0</v>
      </c>
      <c r="D1774" s="28"/>
      <c r="F1774" s="28"/>
      <c r="G1774" s="28">
        <f t="shared" si="86"/>
        <v>0</v>
      </c>
      <c r="I1774" s="28"/>
      <c r="J1774" s="28"/>
      <c r="K1774" s="41"/>
      <c r="L1774" s="41"/>
      <c r="M1774" s="41"/>
      <c r="N1774" s="41"/>
      <c r="O1774" s="28"/>
      <c r="P1774" s="31" t="str">
        <f t="shared" si="84"/>
        <v>No</v>
      </c>
      <c r="X1774" s="41"/>
      <c r="Y1774" s="41"/>
      <c r="Z1774" s="41"/>
      <c r="AA1774" s="41"/>
      <c r="AB1774" s="28"/>
      <c r="AD1774" s="31"/>
      <c r="AE1774" s="41"/>
      <c r="AF1774" s="41"/>
      <c r="AG1774" s="41"/>
      <c r="AH1774" s="41"/>
      <c r="AI1774" s="41"/>
      <c r="AJ1774" s="41"/>
      <c r="AK1774" s="41"/>
      <c r="AL1774" s="41"/>
    </row>
    <row r="1775" spans="1:38">
      <c r="A1775" s="8" t="str">
        <f>IF('PART III-DEMOGRAPHICS'!A1775="","",'PART III-DEMOGRAPHICS'!A1775)</f>
        <v/>
      </c>
      <c r="B1775" s="9">
        <f t="shared" si="85"/>
        <v>0</v>
      </c>
      <c r="D1775" s="28"/>
      <c r="F1775" s="28"/>
      <c r="G1775" s="28">
        <f t="shared" si="86"/>
        <v>0</v>
      </c>
      <c r="I1775" s="28"/>
      <c r="J1775" s="28"/>
      <c r="K1775" s="41"/>
      <c r="L1775" s="41"/>
      <c r="M1775" s="41"/>
      <c r="N1775" s="41"/>
      <c r="O1775" s="28"/>
      <c r="P1775" s="31" t="str">
        <f t="shared" si="84"/>
        <v>No</v>
      </c>
      <c r="X1775" s="41"/>
      <c r="Y1775" s="41"/>
      <c r="Z1775" s="41"/>
      <c r="AA1775" s="41"/>
      <c r="AB1775" s="28"/>
      <c r="AD1775" s="31"/>
      <c r="AE1775" s="41"/>
      <c r="AF1775" s="41"/>
      <c r="AG1775" s="41"/>
      <c r="AH1775" s="41"/>
      <c r="AI1775" s="41"/>
      <c r="AJ1775" s="41"/>
      <c r="AK1775" s="41"/>
      <c r="AL1775" s="41"/>
    </row>
    <row r="1776" spans="1:38">
      <c r="A1776" s="8" t="str">
        <f>IF('PART III-DEMOGRAPHICS'!A1776="","",'PART III-DEMOGRAPHICS'!A1776)</f>
        <v/>
      </c>
      <c r="B1776" s="9">
        <f t="shared" si="85"/>
        <v>0</v>
      </c>
      <c r="D1776" s="28"/>
      <c r="F1776" s="28"/>
      <c r="G1776" s="28">
        <f t="shared" si="86"/>
        <v>0</v>
      </c>
      <c r="I1776" s="28"/>
      <c r="J1776" s="28"/>
      <c r="K1776" s="41"/>
      <c r="L1776" s="41"/>
      <c r="M1776" s="41"/>
      <c r="N1776" s="41"/>
      <c r="O1776" s="28"/>
      <c r="P1776" s="31" t="str">
        <f t="shared" si="84"/>
        <v>No</v>
      </c>
      <c r="X1776" s="41"/>
      <c r="Y1776" s="41"/>
      <c r="Z1776" s="41"/>
      <c r="AA1776" s="41"/>
      <c r="AB1776" s="28"/>
      <c r="AD1776" s="31"/>
      <c r="AE1776" s="41"/>
      <c r="AF1776" s="41"/>
      <c r="AG1776" s="41"/>
      <c r="AH1776" s="41"/>
      <c r="AI1776" s="41"/>
      <c r="AJ1776" s="41"/>
      <c r="AK1776" s="41"/>
      <c r="AL1776" s="41"/>
    </row>
    <row r="1777" spans="1:38">
      <c r="A1777" s="8" t="str">
        <f>IF('PART III-DEMOGRAPHICS'!A1777="","",'PART III-DEMOGRAPHICS'!A1777)</f>
        <v/>
      </c>
      <c r="B1777" s="9">
        <f t="shared" si="85"/>
        <v>0</v>
      </c>
      <c r="D1777" s="28"/>
      <c r="F1777" s="28"/>
      <c r="G1777" s="28">
        <f t="shared" si="86"/>
        <v>0</v>
      </c>
      <c r="I1777" s="28"/>
      <c r="J1777" s="28"/>
      <c r="K1777" s="41"/>
      <c r="L1777" s="41"/>
      <c r="M1777" s="41"/>
      <c r="N1777" s="41"/>
      <c r="O1777" s="28"/>
      <c r="P1777" s="31" t="str">
        <f t="shared" si="84"/>
        <v>No</v>
      </c>
      <c r="X1777" s="41"/>
      <c r="Y1777" s="41"/>
      <c r="Z1777" s="41"/>
      <c r="AA1777" s="41"/>
      <c r="AB1777" s="28"/>
      <c r="AD1777" s="31"/>
      <c r="AE1777" s="41"/>
      <c r="AF1777" s="41"/>
      <c r="AG1777" s="41"/>
      <c r="AH1777" s="41"/>
      <c r="AI1777" s="41"/>
      <c r="AJ1777" s="41"/>
      <c r="AK1777" s="41"/>
      <c r="AL1777" s="41"/>
    </row>
    <row r="1778" spans="1:38">
      <c r="A1778" s="8" t="str">
        <f>IF('PART III-DEMOGRAPHICS'!A1778="","",'PART III-DEMOGRAPHICS'!A1778)</f>
        <v/>
      </c>
      <c r="B1778" s="9">
        <f t="shared" si="85"/>
        <v>0</v>
      </c>
      <c r="D1778" s="28"/>
      <c r="F1778" s="28"/>
      <c r="G1778" s="28">
        <f t="shared" si="86"/>
        <v>0</v>
      </c>
      <c r="I1778" s="28"/>
      <c r="J1778" s="28"/>
      <c r="K1778" s="41"/>
      <c r="L1778" s="41"/>
      <c r="M1778" s="41"/>
      <c r="N1778" s="41"/>
      <c r="O1778" s="28"/>
      <c r="P1778" s="31" t="str">
        <f t="shared" si="84"/>
        <v>No</v>
      </c>
      <c r="X1778" s="41"/>
      <c r="Y1778" s="41"/>
      <c r="Z1778" s="41"/>
      <c r="AA1778" s="41"/>
      <c r="AB1778" s="28"/>
      <c r="AD1778" s="31"/>
      <c r="AE1778" s="41"/>
      <c r="AF1778" s="41"/>
      <c r="AG1778" s="41"/>
      <c r="AH1778" s="41"/>
      <c r="AI1778" s="41"/>
      <c r="AJ1778" s="41"/>
      <c r="AK1778" s="41"/>
      <c r="AL1778" s="41"/>
    </row>
    <row r="1779" spans="1:38">
      <c r="A1779" s="8" t="str">
        <f>IF('PART III-DEMOGRAPHICS'!A1779="","",'PART III-DEMOGRAPHICS'!A1779)</f>
        <v/>
      </c>
      <c r="B1779" s="9">
        <f t="shared" si="85"/>
        <v>0</v>
      </c>
      <c r="D1779" s="28"/>
      <c r="F1779" s="28"/>
      <c r="G1779" s="28">
        <f t="shared" si="86"/>
        <v>0</v>
      </c>
      <c r="I1779" s="28"/>
      <c r="J1779" s="28"/>
      <c r="K1779" s="41"/>
      <c r="L1779" s="41"/>
      <c r="M1779" s="41"/>
      <c r="N1779" s="41"/>
      <c r="O1779" s="28"/>
      <c r="P1779" s="31" t="str">
        <f t="shared" si="84"/>
        <v>No</v>
      </c>
      <c r="X1779" s="41"/>
      <c r="Y1779" s="41"/>
      <c r="Z1779" s="41"/>
      <c r="AA1779" s="41"/>
      <c r="AB1779" s="28"/>
      <c r="AD1779" s="31"/>
      <c r="AE1779" s="41"/>
      <c r="AF1779" s="41"/>
      <c r="AG1779" s="41"/>
      <c r="AH1779" s="41"/>
      <c r="AI1779" s="41"/>
      <c r="AJ1779" s="41"/>
      <c r="AK1779" s="41"/>
      <c r="AL1779" s="41"/>
    </row>
    <row r="1780" spans="1:38">
      <c r="A1780" s="8" t="str">
        <f>IF('PART III-DEMOGRAPHICS'!A1780="","",'PART III-DEMOGRAPHICS'!A1780)</f>
        <v/>
      </c>
      <c r="B1780" s="9">
        <f t="shared" si="85"/>
        <v>0</v>
      </c>
      <c r="D1780" s="28"/>
      <c r="F1780" s="28"/>
      <c r="G1780" s="28">
        <f t="shared" si="86"/>
        <v>0</v>
      </c>
      <c r="I1780" s="28"/>
      <c r="J1780" s="28"/>
      <c r="K1780" s="41"/>
      <c r="L1780" s="41"/>
      <c r="M1780" s="41"/>
      <c r="N1780" s="41"/>
      <c r="O1780" s="28"/>
      <c r="P1780" s="31" t="str">
        <f t="shared" si="84"/>
        <v>No</v>
      </c>
      <c r="X1780" s="41"/>
      <c r="Y1780" s="41"/>
      <c r="Z1780" s="41"/>
      <c r="AA1780" s="41"/>
      <c r="AB1780" s="28"/>
      <c r="AD1780" s="31"/>
      <c r="AE1780" s="41"/>
      <c r="AF1780" s="41"/>
      <c r="AG1780" s="41"/>
      <c r="AH1780" s="41"/>
      <c r="AI1780" s="41"/>
      <c r="AJ1780" s="41"/>
      <c r="AK1780" s="41"/>
      <c r="AL1780" s="41"/>
    </row>
    <row r="1781" spans="1:38">
      <c r="A1781" s="8" t="str">
        <f>IF('PART III-DEMOGRAPHICS'!A1781="","",'PART III-DEMOGRAPHICS'!A1781)</f>
        <v/>
      </c>
      <c r="B1781" s="9">
        <f t="shared" si="85"/>
        <v>0</v>
      </c>
      <c r="D1781" s="28"/>
      <c r="F1781" s="28"/>
      <c r="G1781" s="28">
        <f t="shared" si="86"/>
        <v>0</v>
      </c>
      <c r="I1781" s="28"/>
      <c r="J1781" s="28"/>
      <c r="K1781" s="41"/>
      <c r="L1781" s="41"/>
      <c r="M1781" s="41"/>
      <c r="N1781" s="41"/>
      <c r="O1781" s="28"/>
      <c r="P1781" s="31" t="str">
        <f t="shared" si="84"/>
        <v>No</v>
      </c>
      <c r="X1781" s="41"/>
      <c r="Y1781" s="41"/>
      <c r="Z1781" s="41"/>
      <c r="AA1781" s="41"/>
      <c r="AB1781" s="28"/>
      <c r="AD1781" s="31"/>
      <c r="AE1781" s="41"/>
      <c r="AF1781" s="41"/>
      <c r="AG1781" s="41"/>
      <c r="AH1781" s="41"/>
      <c r="AI1781" s="41"/>
      <c r="AJ1781" s="41"/>
      <c r="AK1781" s="41"/>
      <c r="AL1781" s="41"/>
    </row>
    <row r="1782" spans="1:38">
      <c r="A1782" s="8" t="str">
        <f>IF('PART III-DEMOGRAPHICS'!A1782="","",'PART III-DEMOGRAPHICS'!A1782)</f>
        <v/>
      </c>
      <c r="B1782" s="9">
        <f t="shared" si="85"/>
        <v>0</v>
      </c>
      <c r="D1782" s="28"/>
      <c r="F1782" s="28"/>
      <c r="G1782" s="28">
        <f t="shared" si="86"/>
        <v>0</v>
      </c>
      <c r="I1782" s="28"/>
      <c r="J1782" s="28"/>
      <c r="K1782" s="41"/>
      <c r="L1782" s="41"/>
      <c r="M1782" s="41"/>
      <c r="N1782" s="41"/>
      <c r="O1782" s="28"/>
      <c r="P1782" s="31" t="str">
        <f t="shared" si="84"/>
        <v>No</v>
      </c>
      <c r="X1782" s="41"/>
      <c r="Y1782" s="41"/>
      <c r="Z1782" s="41"/>
      <c r="AA1782" s="41"/>
      <c r="AB1782" s="28"/>
      <c r="AD1782" s="31"/>
      <c r="AE1782" s="41"/>
      <c r="AF1782" s="41"/>
      <c r="AG1782" s="41"/>
      <c r="AH1782" s="41"/>
      <c r="AI1782" s="41"/>
      <c r="AJ1782" s="41"/>
      <c r="AK1782" s="41"/>
      <c r="AL1782" s="41"/>
    </row>
    <row r="1783" spans="1:38">
      <c r="A1783" s="8" t="str">
        <f>IF('PART III-DEMOGRAPHICS'!A1783="","",'PART III-DEMOGRAPHICS'!A1783)</f>
        <v/>
      </c>
      <c r="B1783" s="9">
        <f t="shared" si="85"/>
        <v>0</v>
      </c>
      <c r="D1783" s="28"/>
      <c r="F1783" s="28"/>
      <c r="G1783" s="28">
        <f t="shared" si="86"/>
        <v>0</v>
      </c>
      <c r="I1783" s="28"/>
      <c r="J1783" s="28"/>
      <c r="K1783" s="41"/>
      <c r="L1783" s="41"/>
      <c r="M1783" s="41"/>
      <c r="N1783" s="41"/>
      <c r="O1783" s="28"/>
      <c r="P1783" s="31" t="str">
        <f t="shared" si="84"/>
        <v>No</v>
      </c>
      <c r="X1783" s="41"/>
      <c r="Y1783" s="41"/>
      <c r="Z1783" s="41"/>
      <c r="AA1783" s="41"/>
      <c r="AB1783" s="28"/>
      <c r="AD1783" s="31"/>
      <c r="AE1783" s="41"/>
      <c r="AF1783" s="41"/>
      <c r="AG1783" s="41"/>
      <c r="AH1783" s="41"/>
      <c r="AI1783" s="41"/>
      <c r="AJ1783" s="41"/>
      <c r="AK1783" s="41"/>
      <c r="AL1783" s="41"/>
    </row>
    <row r="1784" spans="1:38">
      <c r="A1784" s="8" t="str">
        <f>IF('PART III-DEMOGRAPHICS'!A1784="","",'PART III-DEMOGRAPHICS'!A1784)</f>
        <v/>
      </c>
      <c r="B1784" s="9">
        <f t="shared" si="85"/>
        <v>0</v>
      </c>
      <c r="D1784" s="28"/>
      <c r="F1784" s="28"/>
      <c r="G1784" s="28">
        <f t="shared" si="86"/>
        <v>0</v>
      </c>
      <c r="I1784" s="28"/>
      <c r="J1784" s="28"/>
      <c r="K1784" s="41"/>
      <c r="L1784" s="41"/>
      <c r="M1784" s="41"/>
      <c r="N1784" s="41"/>
      <c r="O1784" s="28"/>
      <c r="P1784" s="31" t="str">
        <f t="shared" si="84"/>
        <v>No</v>
      </c>
      <c r="X1784" s="41"/>
      <c r="Y1784" s="41"/>
      <c r="Z1784" s="41"/>
      <c r="AA1784" s="41"/>
      <c r="AB1784" s="28"/>
      <c r="AD1784" s="31"/>
      <c r="AE1784" s="41"/>
      <c r="AF1784" s="41"/>
      <c r="AG1784" s="41"/>
      <c r="AH1784" s="41"/>
      <c r="AI1784" s="41"/>
      <c r="AJ1784" s="41"/>
      <c r="AK1784" s="41"/>
      <c r="AL1784" s="41"/>
    </row>
    <row r="1785" spans="1:38">
      <c r="A1785" s="8" t="str">
        <f>IF('PART III-DEMOGRAPHICS'!A1785="","",'PART III-DEMOGRAPHICS'!A1785)</f>
        <v/>
      </c>
      <c r="B1785" s="9">
        <f t="shared" si="85"/>
        <v>0</v>
      </c>
      <c r="D1785" s="28"/>
      <c r="F1785" s="28"/>
      <c r="G1785" s="28">
        <f t="shared" si="86"/>
        <v>0</v>
      </c>
      <c r="I1785" s="28"/>
      <c r="J1785" s="28"/>
      <c r="K1785" s="41"/>
      <c r="L1785" s="41"/>
      <c r="M1785" s="41"/>
      <c r="N1785" s="41"/>
      <c r="O1785" s="28"/>
      <c r="P1785" s="31" t="str">
        <f t="shared" si="84"/>
        <v>No</v>
      </c>
      <c r="X1785" s="41"/>
      <c r="Y1785" s="41"/>
      <c r="Z1785" s="41"/>
      <c r="AA1785" s="41"/>
      <c r="AB1785" s="28"/>
      <c r="AD1785" s="31"/>
      <c r="AE1785" s="41"/>
      <c r="AF1785" s="41"/>
      <c r="AG1785" s="41"/>
      <c r="AH1785" s="41"/>
      <c r="AI1785" s="41"/>
      <c r="AJ1785" s="41"/>
      <c r="AK1785" s="41"/>
      <c r="AL1785" s="41"/>
    </row>
    <row r="1786" spans="1:38">
      <c r="A1786" s="8" t="str">
        <f>IF('PART III-DEMOGRAPHICS'!A1786="","",'PART III-DEMOGRAPHICS'!A1786)</f>
        <v/>
      </c>
      <c r="B1786" s="9">
        <f t="shared" si="85"/>
        <v>0</v>
      </c>
      <c r="D1786" s="28"/>
      <c r="F1786" s="28"/>
      <c r="G1786" s="28">
        <f t="shared" si="86"/>
        <v>0</v>
      </c>
      <c r="I1786" s="28"/>
      <c r="J1786" s="28"/>
      <c r="K1786" s="41"/>
      <c r="L1786" s="41"/>
      <c r="M1786" s="41"/>
      <c r="N1786" s="41"/>
      <c r="O1786" s="28"/>
      <c r="P1786" s="31" t="str">
        <f t="shared" si="84"/>
        <v>No</v>
      </c>
      <c r="X1786" s="41"/>
      <c r="Y1786" s="41"/>
      <c r="Z1786" s="41"/>
      <c r="AA1786" s="41"/>
      <c r="AB1786" s="28"/>
      <c r="AD1786" s="31"/>
      <c r="AE1786" s="41"/>
      <c r="AF1786" s="41"/>
      <c r="AG1786" s="41"/>
      <c r="AH1786" s="41"/>
      <c r="AI1786" s="41"/>
      <c r="AJ1786" s="41"/>
      <c r="AK1786" s="41"/>
      <c r="AL1786" s="41"/>
    </row>
    <row r="1787" spans="1:38">
      <c r="A1787" s="8" t="str">
        <f>IF('PART III-DEMOGRAPHICS'!A1787="","",'PART III-DEMOGRAPHICS'!A1787)</f>
        <v/>
      </c>
      <c r="B1787" s="9">
        <f t="shared" si="85"/>
        <v>0</v>
      </c>
      <c r="D1787" s="28"/>
      <c r="F1787" s="28"/>
      <c r="G1787" s="28">
        <f t="shared" si="86"/>
        <v>0</v>
      </c>
      <c r="I1787" s="28"/>
      <c r="J1787" s="28"/>
      <c r="K1787" s="41"/>
      <c r="L1787" s="41"/>
      <c r="M1787" s="41"/>
      <c r="N1787" s="41"/>
      <c r="O1787" s="28"/>
      <c r="P1787" s="31" t="str">
        <f t="shared" si="84"/>
        <v>No</v>
      </c>
      <c r="X1787" s="41"/>
      <c r="Y1787" s="41"/>
      <c r="Z1787" s="41"/>
      <c r="AA1787" s="41"/>
      <c r="AB1787" s="28"/>
      <c r="AD1787" s="31"/>
      <c r="AE1787" s="41"/>
      <c r="AF1787" s="41"/>
      <c r="AG1787" s="41"/>
      <c r="AH1787" s="41"/>
      <c r="AI1787" s="41"/>
      <c r="AJ1787" s="41"/>
      <c r="AK1787" s="41"/>
      <c r="AL1787" s="41"/>
    </row>
    <row r="1788" spans="1:38">
      <c r="A1788" s="8" t="str">
        <f>IF('PART III-DEMOGRAPHICS'!A1788="","",'PART III-DEMOGRAPHICS'!A1788)</f>
        <v/>
      </c>
      <c r="B1788" s="9">
        <f t="shared" si="85"/>
        <v>0</v>
      </c>
      <c r="D1788" s="28"/>
      <c r="F1788" s="28"/>
      <c r="G1788" s="28">
        <f t="shared" si="86"/>
        <v>0</v>
      </c>
      <c r="I1788" s="28"/>
      <c r="J1788" s="28"/>
      <c r="K1788" s="41"/>
      <c r="L1788" s="41"/>
      <c r="M1788" s="41"/>
      <c r="N1788" s="41"/>
      <c r="O1788" s="28"/>
      <c r="P1788" s="31" t="str">
        <f t="shared" si="84"/>
        <v>No</v>
      </c>
      <c r="X1788" s="41"/>
      <c r="Y1788" s="41"/>
      <c r="Z1788" s="41"/>
      <c r="AA1788" s="41"/>
      <c r="AB1788" s="28"/>
      <c r="AD1788" s="31"/>
      <c r="AE1788" s="41"/>
      <c r="AF1788" s="41"/>
      <c r="AG1788" s="41"/>
      <c r="AH1788" s="41"/>
      <c r="AI1788" s="41"/>
      <c r="AJ1788" s="41"/>
      <c r="AK1788" s="41"/>
      <c r="AL1788" s="41"/>
    </row>
    <row r="1789" spans="1:38">
      <c r="A1789" s="8" t="str">
        <f>IF('PART III-DEMOGRAPHICS'!A1789="","",'PART III-DEMOGRAPHICS'!A1789)</f>
        <v/>
      </c>
      <c r="B1789" s="9">
        <f t="shared" si="85"/>
        <v>0</v>
      </c>
      <c r="D1789" s="28"/>
      <c r="F1789" s="28"/>
      <c r="G1789" s="28">
        <f t="shared" si="86"/>
        <v>0</v>
      </c>
      <c r="I1789" s="28"/>
      <c r="J1789" s="28"/>
      <c r="K1789" s="41"/>
      <c r="L1789" s="41"/>
      <c r="M1789" s="41"/>
      <c r="N1789" s="41"/>
      <c r="O1789" s="28"/>
      <c r="P1789" s="31" t="str">
        <f t="shared" si="84"/>
        <v>No</v>
      </c>
      <c r="X1789" s="41"/>
      <c r="Y1789" s="41"/>
      <c r="Z1789" s="41"/>
      <c r="AA1789" s="41"/>
      <c r="AB1789" s="28"/>
      <c r="AD1789" s="31"/>
      <c r="AE1789" s="41"/>
      <c r="AF1789" s="41"/>
      <c r="AG1789" s="41"/>
      <c r="AH1789" s="41"/>
      <c r="AI1789" s="41"/>
      <c r="AJ1789" s="41"/>
      <c r="AK1789" s="41"/>
      <c r="AL1789" s="41"/>
    </row>
    <row r="1790" spans="1:38">
      <c r="A1790" s="8" t="str">
        <f>IF('PART III-DEMOGRAPHICS'!A1790="","",'PART III-DEMOGRAPHICS'!A1790)</f>
        <v/>
      </c>
      <c r="B1790" s="9">
        <f t="shared" si="85"/>
        <v>0</v>
      </c>
      <c r="D1790" s="28"/>
      <c r="F1790" s="28"/>
      <c r="G1790" s="28">
        <f t="shared" si="86"/>
        <v>0</v>
      </c>
      <c r="I1790" s="28"/>
      <c r="J1790" s="28"/>
      <c r="K1790" s="41"/>
      <c r="L1790" s="41"/>
      <c r="M1790" s="41"/>
      <c r="N1790" s="41"/>
      <c r="O1790" s="28"/>
      <c r="P1790" s="31" t="str">
        <f t="shared" si="84"/>
        <v>No</v>
      </c>
      <c r="X1790" s="41"/>
      <c r="Y1790" s="41"/>
      <c r="Z1790" s="41"/>
      <c r="AA1790" s="41"/>
      <c r="AB1790" s="28"/>
      <c r="AD1790" s="31"/>
      <c r="AE1790" s="41"/>
      <c r="AF1790" s="41"/>
      <c r="AG1790" s="41"/>
      <c r="AH1790" s="41"/>
      <c r="AI1790" s="41"/>
      <c r="AJ1790" s="41"/>
      <c r="AK1790" s="41"/>
      <c r="AL1790" s="41"/>
    </row>
    <row r="1791" spans="1:38">
      <c r="A1791" s="8" t="str">
        <f>IF('PART III-DEMOGRAPHICS'!A1791="","",'PART III-DEMOGRAPHICS'!A1791)</f>
        <v/>
      </c>
      <c r="B1791" s="9">
        <f t="shared" si="85"/>
        <v>0</v>
      </c>
      <c r="D1791" s="28"/>
      <c r="F1791" s="28"/>
      <c r="G1791" s="28">
        <f t="shared" si="86"/>
        <v>0</v>
      </c>
      <c r="I1791" s="28"/>
      <c r="J1791" s="28"/>
      <c r="K1791" s="41"/>
      <c r="L1791" s="41"/>
      <c r="M1791" s="41"/>
      <c r="N1791" s="41"/>
      <c r="O1791" s="28"/>
      <c r="P1791" s="31" t="str">
        <f t="shared" si="84"/>
        <v>No</v>
      </c>
      <c r="X1791" s="41"/>
      <c r="Y1791" s="41"/>
      <c r="Z1791" s="41"/>
      <c r="AA1791" s="41"/>
      <c r="AB1791" s="28"/>
      <c r="AD1791" s="31"/>
      <c r="AE1791" s="41"/>
      <c r="AF1791" s="41"/>
      <c r="AG1791" s="41"/>
      <c r="AH1791" s="41"/>
      <c r="AI1791" s="41"/>
      <c r="AJ1791" s="41"/>
      <c r="AK1791" s="41"/>
      <c r="AL1791" s="41"/>
    </row>
    <row r="1792" spans="1:38">
      <c r="A1792" s="8" t="str">
        <f>IF('PART III-DEMOGRAPHICS'!A1792="","",'PART III-DEMOGRAPHICS'!A1792)</f>
        <v/>
      </c>
      <c r="B1792" s="9">
        <f t="shared" si="85"/>
        <v>0</v>
      </c>
      <c r="D1792" s="28"/>
      <c r="F1792" s="28"/>
      <c r="G1792" s="28">
        <f t="shared" si="86"/>
        <v>0</v>
      </c>
      <c r="I1792" s="28"/>
      <c r="J1792" s="28"/>
      <c r="K1792" s="41"/>
      <c r="L1792" s="41"/>
      <c r="M1792" s="41"/>
      <c r="N1792" s="41"/>
      <c r="O1792" s="28"/>
      <c r="P1792" s="31" t="str">
        <f t="shared" si="84"/>
        <v>No</v>
      </c>
      <c r="X1792" s="41"/>
      <c r="Y1792" s="41"/>
      <c r="Z1792" s="41"/>
      <c r="AA1792" s="41"/>
      <c r="AB1792" s="28"/>
      <c r="AD1792" s="31"/>
      <c r="AE1792" s="41"/>
      <c r="AF1792" s="41"/>
      <c r="AG1792" s="41"/>
      <c r="AH1792" s="41"/>
      <c r="AI1792" s="41"/>
      <c r="AJ1792" s="41"/>
      <c r="AK1792" s="41"/>
      <c r="AL1792" s="41"/>
    </row>
    <row r="1793" spans="1:38">
      <c r="A1793" s="8" t="str">
        <f>IF('PART III-DEMOGRAPHICS'!A1793="","",'PART III-DEMOGRAPHICS'!A1793)</f>
        <v/>
      </c>
      <c r="B1793" s="9">
        <f t="shared" si="85"/>
        <v>0</v>
      </c>
      <c r="D1793" s="28"/>
      <c r="F1793" s="28"/>
      <c r="G1793" s="28">
        <f t="shared" si="86"/>
        <v>0</v>
      </c>
      <c r="I1793" s="28"/>
      <c r="J1793" s="28"/>
      <c r="K1793" s="41"/>
      <c r="L1793" s="41"/>
      <c r="M1793" s="41"/>
      <c r="N1793" s="41"/>
      <c r="O1793" s="28"/>
      <c r="P1793" s="31" t="str">
        <f t="shared" si="84"/>
        <v>No</v>
      </c>
      <c r="X1793" s="41"/>
      <c r="Y1793" s="41"/>
      <c r="Z1793" s="41"/>
      <c r="AA1793" s="41"/>
      <c r="AB1793" s="28"/>
      <c r="AD1793" s="31"/>
      <c r="AE1793" s="41"/>
      <c r="AF1793" s="41"/>
      <c r="AG1793" s="41"/>
      <c r="AH1793" s="41"/>
      <c r="AI1793" s="41"/>
      <c r="AJ1793" s="41"/>
      <c r="AK1793" s="41"/>
      <c r="AL1793" s="41"/>
    </row>
    <row r="1794" spans="1:38">
      <c r="A1794" s="8" t="str">
        <f>IF('PART III-DEMOGRAPHICS'!A1794="","",'PART III-DEMOGRAPHICS'!A1794)</f>
        <v/>
      </c>
      <c r="B1794" s="9">
        <f t="shared" si="85"/>
        <v>0</v>
      </c>
      <c r="D1794" s="28"/>
      <c r="F1794" s="28"/>
      <c r="G1794" s="28">
        <f t="shared" si="86"/>
        <v>0</v>
      </c>
      <c r="I1794" s="28"/>
      <c r="J1794" s="28"/>
      <c r="K1794" s="41"/>
      <c r="L1794" s="41"/>
      <c r="M1794" s="41"/>
      <c r="N1794" s="41"/>
      <c r="O1794" s="28"/>
      <c r="P1794" s="31" t="str">
        <f t="shared" si="84"/>
        <v>No</v>
      </c>
      <c r="X1794" s="41"/>
      <c r="Y1794" s="41"/>
      <c r="Z1794" s="41"/>
      <c r="AA1794" s="41"/>
      <c r="AB1794" s="28"/>
      <c r="AD1794" s="31"/>
      <c r="AE1794" s="41"/>
      <c r="AF1794" s="41"/>
      <c r="AG1794" s="41"/>
      <c r="AH1794" s="41"/>
      <c r="AI1794" s="41"/>
      <c r="AJ1794" s="41"/>
      <c r="AK1794" s="41"/>
      <c r="AL1794" s="41"/>
    </row>
    <row r="1795" spans="1:38">
      <c r="A1795" s="8" t="str">
        <f>IF('PART III-DEMOGRAPHICS'!A1795="","",'PART III-DEMOGRAPHICS'!A1795)</f>
        <v/>
      </c>
      <c r="B1795" s="9">
        <f t="shared" si="85"/>
        <v>0</v>
      </c>
      <c r="D1795" s="28"/>
      <c r="F1795" s="28"/>
      <c r="G1795" s="28">
        <f t="shared" si="86"/>
        <v>0</v>
      </c>
      <c r="I1795" s="28"/>
      <c r="J1795" s="28"/>
      <c r="K1795" s="41"/>
      <c r="L1795" s="41"/>
      <c r="M1795" s="41"/>
      <c r="N1795" s="41"/>
      <c r="O1795" s="28"/>
      <c r="P1795" s="31" t="str">
        <f t="shared" si="84"/>
        <v>No</v>
      </c>
      <c r="X1795" s="41"/>
      <c r="Y1795" s="41"/>
      <c r="Z1795" s="41"/>
      <c r="AA1795" s="41"/>
      <c r="AB1795" s="28"/>
      <c r="AD1795" s="31"/>
      <c r="AE1795" s="41"/>
      <c r="AF1795" s="41"/>
      <c r="AG1795" s="41"/>
      <c r="AH1795" s="41"/>
      <c r="AI1795" s="41"/>
      <c r="AJ1795" s="41"/>
      <c r="AK1795" s="41"/>
      <c r="AL1795" s="41"/>
    </row>
    <row r="1796" spans="1:38">
      <c r="A1796" s="8" t="str">
        <f>IF('PART III-DEMOGRAPHICS'!A1796="","",'PART III-DEMOGRAPHICS'!A1796)</f>
        <v/>
      </c>
      <c r="B1796" s="9">
        <f t="shared" si="85"/>
        <v>0</v>
      </c>
      <c r="D1796" s="28"/>
      <c r="F1796" s="28"/>
      <c r="G1796" s="28">
        <f t="shared" si="86"/>
        <v>0</v>
      </c>
      <c r="I1796" s="28"/>
      <c r="J1796" s="28"/>
      <c r="K1796" s="41"/>
      <c r="L1796" s="41"/>
      <c r="M1796" s="41"/>
      <c r="N1796" s="41"/>
      <c r="O1796" s="28"/>
      <c r="P1796" s="31" t="str">
        <f t="shared" si="84"/>
        <v>No</v>
      </c>
      <c r="X1796" s="41"/>
      <c r="Y1796" s="41"/>
      <c r="Z1796" s="41"/>
      <c r="AA1796" s="41"/>
      <c r="AB1796" s="28"/>
      <c r="AD1796" s="31"/>
      <c r="AE1796" s="41"/>
      <c r="AF1796" s="41"/>
      <c r="AG1796" s="41"/>
      <c r="AH1796" s="41"/>
      <c r="AI1796" s="41"/>
      <c r="AJ1796" s="41"/>
      <c r="AK1796" s="41"/>
      <c r="AL1796" s="41"/>
    </row>
    <row r="1797" spans="1:38">
      <c r="A1797" s="8" t="str">
        <f>IF('PART III-DEMOGRAPHICS'!A1797="","",'PART III-DEMOGRAPHICS'!A1797)</f>
        <v/>
      </c>
      <c r="B1797" s="9">
        <f t="shared" si="85"/>
        <v>0</v>
      </c>
      <c r="D1797" s="28"/>
      <c r="F1797" s="28"/>
      <c r="G1797" s="28">
        <f t="shared" si="86"/>
        <v>0</v>
      </c>
      <c r="I1797" s="28"/>
      <c r="J1797" s="28"/>
      <c r="K1797" s="41"/>
      <c r="L1797" s="41"/>
      <c r="M1797" s="41"/>
      <c r="N1797" s="41"/>
      <c r="O1797" s="28"/>
      <c r="P1797" s="31" t="str">
        <f t="shared" si="84"/>
        <v>No</v>
      </c>
      <c r="X1797" s="41"/>
      <c r="Y1797" s="41"/>
      <c r="Z1797" s="41"/>
      <c r="AA1797" s="41"/>
      <c r="AB1797" s="28"/>
      <c r="AD1797" s="31"/>
      <c r="AE1797" s="41"/>
      <c r="AF1797" s="41"/>
      <c r="AG1797" s="41"/>
      <c r="AH1797" s="41"/>
      <c r="AI1797" s="41"/>
      <c r="AJ1797" s="41"/>
      <c r="AK1797" s="41"/>
      <c r="AL1797" s="41"/>
    </row>
    <row r="1798" spans="1:38">
      <c r="A1798" s="8" t="str">
        <f>IF('PART III-DEMOGRAPHICS'!A1798="","",'PART III-DEMOGRAPHICS'!A1798)</f>
        <v/>
      </c>
      <c r="B1798" s="9">
        <f t="shared" si="85"/>
        <v>0</v>
      </c>
      <c r="D1798" s="28"/>
      <c r="F1798" s="28"/>
      <c r="G1798" s="28">
        <f t="shared" si="86"/>
        <v>0</v>
      </c>
      <c r="I1798" s="28"/>
      <c r="J1798" s="28"/>
      <c r="K1798" s="41"/>
      <c r="L1798" s="41"/>
      <c r="M1798" s="41"/>
      <c r="N1798" s="41"/>
      <c r="O1798" s="28"/>
      <c r="P1798" s="31" t="str">
        <f t="shared" si="84"/>
        <v>No</v>
      </c>
      <c r="X1798" s="41"/>
      <c r="Y1798" s="41"/>
      <c r="Z1798" s="41"/>
      <c r="AA1798" s="41"/>
      <c r="AB1798" s="28"/>
      <c r="AD1798" s="31"/>
      <c r="AE1798" s="41"/>
      <c r="AF1798" s="41"/>
      <c r="AG1798" s="41"/>
      <c r="AH1798" s="41"/>
      <c r="AI1798" s="41"/>
      <c r="AJ1798" s="41"/>
      <c r="AK1798" s="41"/>
      <c r="AL1798" s="41"/>
    </row>
    <row r="1799" spans="1:38">
      <c r="A1799" s="8" t="str">
        <f>IF('PART III-DEMOGRAPHICS'!A1799="","",'PART III-DEMOGRAPHICS'!A1799)</f>
        <v/>
      </c>
      <c r="B1799" s="9">
        <f t="shared" si="85"/>
        <v>0</v>
      </c>
      <c r="D1799" s="28"/>
      <c r="F1799" s="28"/>
      <c r="G1799" s="28">
        <f t="shared" si="86"/>
        <v>0</v>
      </c>
      <c r="I1799" s="28"/>
      <c r="J1799" s="28"/>
      <c r="K1799" s="41"/>
      <c r="L1799" s="41"/>
      <c r="M1799" s="41"/>
      <c r="N1799" s="41"/>
      <c r="O1799" s="28"/>
      <c r="P1799" s="31" t="str">
        <f t="shared" si="84"/>
        <v>No</v>
      </c>
      <c r="X1799" s="41"/>
      <c r="Y1799" s="41"/>
      <c r="Z1799" s="41"/>
      <c r="AA1799" s="41"/>
      <c r="AB1799" s="28"/>
      <c r="AD1799" s="31"/>
      <c r="AE1799" s="41"/>
      <c r="AF1799" s="41"/>
      <c r="AG1799" s="41"/>
      <c r="AH1799" s="41"/>
      <c r="AI1799" s="41"/>
      <c r="AJ1799" s="41"/>
      <c r="AK1799" s="41"/>
      <c r="AL1799" s="41"/>
    </row>
    <row r="1800" spans="1:38">
      <c r="A1800" s="8" t="str">
        <f>IF('PART III-DEMOGRAPHICS'!A1800="","",'PART III-DEMOGRAPHICS'!A1800)</f>
        <v/>
      </c>
      <c r="B1800" s="9">
        <f t="shared" si="85"/>
        <v>0</v>
      </c>
      <c r="D1800" s="28"/>
      <c r="F1800" s="28"/>
      <c r="G1800" s="28">
        <f t="shared" si="86"/>
        <v>0</v>
      </c>
      <c r="I1800" s="28"/>
      <c r="J1800" s="28"/>
      <c r="K1800" s="41"/>
      <c r="L1800" s="41"/>
      <c r="M1800" s="41"/>
      <c r="N1800" s="41"/>
      <c r="O1800" s="28"/>
      <c r="P1800" s="31" t="str">
        <f t="shared" ref="P1800:P1863" si="87">IF(OR(Q1800="Yes",R1800="Yes",S1800="Yes",T1800="Yes",U1800="Yes",V1800="Yes",W1800="Yes"),"Yes","No")</f>
        <v>No</v>
      </c>
      <c r="X1800" s="41"/>
      <c r="Y1800" s="41"/>
      <c r="Z1800" s="41"/>
      <c r="AA1800" s="41"/>
      <c r="AB1800" s="28"/>
      <c r="AD1800" s="31"/>
      <c r="AE1800" s="41"/>
      <c r="AF1800" s="41"/>
      <c r="AG1800" s="41"/>
      <c r="AH1800" s="41"/>
      <c r="AI1800" s="41"/>
      <c r="AJ1800" s="41"/>
      <c r="AK1800" s="41"/>
      <c r="AL1800" s="41"/>
    </row>
    <row r="1801" spans="1:38">
      <c r="A1801" s="8" t="str">
        <f>IF('PART III-DEMOGRAPHICS'!A1801="","",'PART III-DEMOGRAPHICS'!A1801)</f>
        <v/>
      </c>
      <c r="B1801" s="9">
        <f t="shared" si="85"/>
        <v>0</v>
      </c>
      <c r="D1801" s="28"/>
      <c r="F1801" s="28"/>
      <c r="G1801" s="28">
        <f t="shared" si="86"/>
        <v>0</v>
      </c>
      <c r="I1801" s="28"/>
      <c r="J1801" s="28"/>
      <c r="K1801" s="41"/>
      <c r="L1801" s="41"/>
      <c r="M1801" s="41"/>
      <c r="N1801" s="41"/>
      <c r="O1801" s="28"/>
      <c r="P1801" s="31" t="str">
        <f t="shared" si="87"/>
        <v>No</v>
      </c>
      <c r="X1801" s="41"/>
      <c r="Y1801" s="41"/>
      <c r="Z1801" s="41"/>
      <c r="AA1801" s="41"/>
      <c r="AB1801" s="28"/>
      <c r="AD1801" s="31"/>
      <c r="AE1801" s="41"/>
      <c r="AF1801" s="41"/>
      <c r="AG1801" s="41"/>
      <c r="AH1801" s="41"/>
      <c r="AI1801" s="41"/>
      <c r="AJ1801" s="41"/>
      <c r="AK1801" s="41"/>
      <c r="AL1801" s="41"/>
    </row>
    <row r="1802" spans="1:38">
      <c r="A1802" s="8" t="str">
        <f>IF('PART III-DEMOGRAPHICS'!A1802="","",'PART III-DEMOGRAPHICS'!A1802)</f>
        <v/>
      </c>
      <c r="B1802" s="9">
        <f t="shared" si="85"/>
        <v>0</v>
      </c>
      <c r="D1802" s="28"/>
      <c r="F1802" s="28"/>
      <c r="G1802" s="28">
        <f t="shared" si="86"/>
        <v>0</v>
      </c>
      <c r="I1802" s="28"/>
      <c r="J1802" s="28"/>
      <c r="K1802" s="41"/>
      <c r="L1802" s="41"/>
      <c r="M1802" s="41"/>
      <c r="N1802" s="41"/>
      <c r="O1802" s="28"/>
      <c r="P1802" s="31" t="str">
        <f t="shared" si="87"/>
        <v>No</v>
      </c>
      <c r="X1802" s="41"/>
      <c r="Y1802" s="41"/>
      <c r="Z1802" s="41"/>
      <c r="AA1802" s="41"/>
      <c r="AB1802" s="28"/>
      <c r="AD1802" s="31"/>
      <c r="AE1802" s="41"/>
      <c r="AF1802" s="41"/>
      <c r="AG1802" s="41"/>
      <c r="AH1802" s="41"/>
      <c r="AI1802" s="41"/>
      <c r="AJ1802" s="41"/>
      <c r="AK1802" s="41"/>
      <c r="AL1802" s="41"/>
    </row>
    <row r="1803" spans="1:38">
      <c r="A1803" s="8" t="str">
        <f>IF('PART III-DEMOGRAPHICS'!A1803="","",'PART III-DEMOGRAPHICS'!A1803)</f>
        <v/>
      </c>
      <c r="B1803" s="9">
        <f t="shared" ref="B1803:B1866" si="88">D1803+F1803</f>
        <v>0</v>
      </c>
      <c r="D1803" s="28"/>
      <c r="F1803" s="28"/>
      <c r="G1803" s="28">
        <f t="shared" ref="G1803:G1866" si="89">I1803+J1803</f>
        <v>0</v>
      </c>
      <c r="I1803" s="28"/>
      <c r="J1803" s="28"/>
      <c r="K1803" s="41"/>
      <c r="L1803" s="41"/>
      <c r="M1803" s="41"/>
      <c r="N1803" s="41"/>
      <c r="O1803" s="28"/>
      <c r="P1803" s="31" t="str">
        <f t="shared" si="87"/>
        <v>No</v>
      </c>
      <c r="X1803" s="41"/>
      <c r="Y1803" s="41"/>
      <c r="Z1803" s="41"/>
      <c r="AA1803" s="41"/>
      <c r="AB1803" s="28"/>
      <c r="AD1803" s="31"/>
      <c r="AE1803" s="41"/>
      <c r="AF1803" s="41"/>
      <c r="AG1803" s="41"/>
      <c r="AH1803" s="41"/>
      <c r="AI1803" s="41"/>
      <c r="AJ1803" s="41"/>
      <c r="AK1803" s="41"/>
      <c r="AL1803" s="41"/>
    </row>
    <row r="1804" spans="1:38">
      <c r="A1804" s="8" t="str">
        <f>IF('PART III-DEMOGRAPHICS'!A1804="","",'PART III-DEMOGRAPHICS'!A1804)</f>
        <v/>
      </c>
      <c r="B1804" s="9">
        <f t="shared" si="88"/>
        <v>0</v>
      </c>
      <c r="D1804" s="28"/>
      <c r="F1804" s="28"/>
      <c r="G1804" s="28">
        <f t="shared" si="89"/>
        <v>0</v>
      </c>
      <c r="I1804" s="28"/>
      <c r="J1804" s="28"/>
      <c r="K1804" s="41"/>
      <c r="L1804" s="41"/>
      <c r="M1804" s="41"/>
      <c r="N1804" s="41"/>
      <c r="O1804" s="28"/>
      <c r="P1804" s="31" t="str">
        <f t="shared" si="87"/>
        <v>No</v>
      </c>
      <c r="X1804" s="41"/>
      <c r="Y1804" s="41"/>
      <c r="Z1804" s="41"/>
      <c r="AA1804" s="41"/>
      <c r="AB1804" s="28"/>
      <c r="AD1804" s="31"/>
      <c r="AE1804" s="41"/>
      <c r="AF1804" s="41"/>
      <c r="AG1804" s="41"/>
      <c r="AH1804" s="41"/>
      <c r="AI1804" s="41"/>
      <c r="AJ1804" s="41"/>
      <c r="AK1804" s="41"/>
      <c r="AL1804" s="41"/>
    </row>
    <row r="1805" spans="1:38">
      <c r="A1805" s="8" t="str">
        <f>IF('PART III-DEMOGRAPHICS'!A1805="","",'PART III-DEMOGRAPHICS'!A1805)</f>
        <v/>
      </c>
      <c r="B1805" s="9">
        <f t="shared" si="88"/>
        <v>0</v>
      </c>
      <c r="D1805" s="28"/>
      <c r="F1805" s="28"/>
      <c r="G1805" s="28">
        <f t="shared" si="89"/>
        <v>0</v>
      </c>
      <c r="I1805" s="28"/>
      <c r="J1805" s="28"/>
      <c r="K1805" s="41"/>
      <c r="L1805" s="41"/>
      <c r="M1805" s="41"/>
      <c r="N1805" s="41"/>
      <c r="O1805" s="28"/>
      <c r="P1805" s="31" t="str">
        <f t="shared" si="87"/>
        <v>No</v>
      </c>
      <c r="X1805" s="41"/>
      <c r="Y1805" s="41"/>
      <c r="Z1805" s="41"/>
      <c r="AA1805" s="41"/>
      <c r="AB1805" s="28"/>
      <c r="AD1805" s="31"/>
      <c r="AE1805" s="41"/>
      <c r="AF1805" s="41"/>
      <c r="AG1805" s="41"/>
      <c r="AH1805" s="41"/>
      <c r="AI1805" s="41"/>
      <c r="AJ1805" s="41"/>
      <c r="AK1805" s="41"/>
      <c r="AL1805" s="41"/>
    </row>
    <row r="1806" spans="1:38">
      <c r="A1806" s="8" t="str">
        <f>IF('PART III-DEMOGRAPHICS'!A1806="","",'PART III-DEMOGRAPHICS'!A1806)</f>
        <v/>
      </c>
      <c r="B1806" s="9">
        <f t="shared" si="88"/>
        <v>0</v>
      </c>
      <c r="D1806" s="28"/>
      <c r="F1806" s="28"/>
      <c r="G1806" s="28">
        <f t="shared" si="89"/>
        <v>0</v>
      </c>
      <c r="I1806" s="28"/>
      <c r="J1806" s="28"/>
      <c r="K1806" s="41"/>
      <c r="L1806" s="41"/>
      <c r="M1806" s="41"/>
      <c r="N1806" s="41"/>
      <c r="O1806" s="28"/>
      <c r="P1806" s="31" t="str">
        <f t="shared" si="87"/>
        <v>No</v>
      </c>
      <c r="X1806" s="41"/>
      <c r="Y1806" s="41"/>
      <c r="Z1806" s="41"/>
      <c r="AA1806" s="41"/>
      <c r="AB1806" s="28"/>
      <c r="AD1806" s="31"/>
      <c r="AE1806" s="41"/>
      <c r="AF1806" s="41"/>
      <c r="AG1806" s="41"/>
      <c r="AH1806" s="41"/>
      <c r="AI1806" s="41"/>
      <c r="AJ1806" s="41"/>
      <c r="AK1806" s="41"/>
      <c r="AL1806" s="41"/>
    </row>
    <row r="1807" spans="1:38">
      <c r="A1807" s="8" t="str">
        <f>IF('PART III-DEMOGRAPHICS'!A1807="","",'PART III-DEMOGRAPHICS'!A1807)</f>
        <v/>
      </c>
      <c r="B1807" s="9">
        <f t="shared" si="88"/>
        <v>0</v>
      </c>
      <c r="D1807" s="28"/>
      <c r="F1807" s="28"/>
      <c r="G1807" s="28">
        <f t="shared" si="89"/>
        <v>0</v>
      </c>
      <c r="I1807" s="28"/>
      <c r="J1807" s="28"/>
      <c r="K1807" s="41"/>
      <c r="L1807" s="41"/>
      <c r="M1807" s="41"/>
      <c r="N1807" s="41"/>
      <c r="O1807" s="28"/>
      <c r="P1807" s="31" t="str">
        <f t="shared" si="87"/>
        <v>No</v>
      </c>
      <c r="X1807" s="41"/>
      <c r="Y1807" s="41"/>
      <c r="Z1807" s="41"/>
      <c r="AA1807" s="41"/>
      <c r="AB1807" s="28"/>
      <c r="AD1807" s="31"/>
      <c r="AE1807" s="41"/>
      <c r="AF1807" s="41"/>
      <c r="AG1807" s="41"/>
      <c r="AH1807" s="41"/>
      <c r="AI1807" s="41"/>
      <c r="AJ1807" s="41"/>
      <c r="AK1807" s="41"/>
      <c r="AL1807" s="41"/>
    </row>
    <row r="1808" spans="1:38">
      <c r="A1808" s="8" t="str">
        <f>IF('PART III-DEMOGRAPHICS'!A1808="","",'PART III-DEMOGRAPHICS'!A1808)</f>
        <v/>
      </c>
      <c r="B1808" s="9">
        <f t="shared" si="88"/>
        <v>0</v>
      </c>
      <c r="D1808" s="28"/>
      <c r="F1808" s="28"/>
      <c r="G1808" s="28">
        <f t="shared" si="89"/>
        <v>0</v>
      </c>
      <c r="I1808" s="28"/>
      <c r="J1808" s="28"/>
      <c r="K1808" s="41"/>
      <c r="L1808" s="41"/>
      <c r="M1808" s="41"/>
      <c r="N1808" s="41"/>
      <c r="O1808" s="28"/>
      <c r="P1808" s="31" t="str">
        <f t="shared" si="87"/>
        <v>No</v>
      </c>
      <c r="X1808" s="41"/>
      <c r="Y1808" s="41"/>
      <c r="Z1808" s="41"/>
      <c r="AA1808" s="41"/>
      <c r="AB1808" s="28"/>
      <c r="AD1808" s="31"/>
      <c r="AE1808" s="41"/>
      <c r="AF1808" s="41"/>
      <c r="AG1808" s="41"/>
      <c r="AH1808" s="41"/>
      <c r="AI1808" s="41"/>
      <c r="AJ1808" s="41"/>
      <c r="AK1808" s="41"/>
      <c r="AL1808" s="41"/>
    </row>
    <row r="1809" spans="1:38">
      <c r="A1809" s="8" t="str">
        <f>IF('PART III-DEMOGRAPHICS'!A1809="","",'PART III-DEMOGRAPHICS'!A1809)</f>
        <v/>
      </c>
      <c r="B1809" s="9">
        <f t="shared" si="88"/>
        <v>0</v>
      </c>
      <c r="D1809" s="28"/>
      <c r="F1809" s="28"/>
      <c r="G1809" s="28">
        <f t="shared" si="89"/>
        <v>0</v>
      </c>
      <c r="I1809" s="28"/>
      <c r="J1809" s="28"/>
      <c r="K1809" s="41"/>
      <c r="L1809" s="41"/>
      <c r="M1809" s="41"/>
      <c r="N1809" s="41"/>
      <c r="O1809" s="28"/>
      <c r="P1809" s="31" t="str">
        <f t="shared" si="87"/>
        <v>No</v>
      </c>
      <c r="X1809" s="41"/>
      <c r="Y1809" s="41"/>
      <c r="Z1809" s="41"/>
      <c r="AA1809" s="41"/>
      <c r="AB1809" s="28"/>
      <c r="AD1809" s="31"/>
      <c r="AE1809" s="41"/>
      <c r="AF1809" s="41"/>
      <c r="AG1809" s="41"/>
      <c r="AH1809" s="41"/>
      <c r="AI1809" s="41"/>
      <c r="AJ1809" s="41"/>
      <c r="AK1809" s="41"/>
      <c r="AL1809" s="41"/>
    </row>
    <row r="1810" spans="1:38">
      <c r="A1810" s="8" t="str">
        <f>IF('PART III-DEMOGRAPHICS'!A1810="","",'PART III-DEMOGRAPHICS'!A1810)</f>
        <v/>
      </c>
      <c r="B1810" s="9">
        <f t="shared" si="88"/>
        <v>0</v>
      </c>
      <c r="D1810" s="28"/>
      <c r="F1810" s="28"/>
      <c r="G1810" s="28">
        <f t="shared" si="89"/>
        <v>0</v>
      </c>
      <c r="I1810" s="28"/>
      <c r="J1810" s="28"/>
      <c r="K1810" s="41"/>
      <c r="L1810" s="41"/>
      <c r="M1810" s="41"/>
      <c r="N1810" s="41"/>
      <c r="O1810" s="28"/>
      <c r="P1810" s="31" t="str">
        <f t="shared" si="87"/>
        <v>No</v>
      </c>
      <c r="X1810" s="41"/>
      <c r="Y1810" s="41"/>
      <c r="Z1810" s="41"/>
      <c r="AA1810" s="41"/>
      <c r="AB1810" s="28"/>
      <c r="AD1810" s="31"/>
      <c r="AE1810" s="41"/>
      <c r="AF1810" s="41"/>
      <c r="AG1810" s="41"/>
      <c r="AH1810" s="41"/>
      <c r="AI1810" s="41"/>
      <c r="AJ1810" s="41"/>
      <c r="AK1810" s="41"/>
      <c r="AL1810" s="41"/>
    </row>
    <row r="1811" spans="1:38">
      <c r="A1811" s="8" t="str">
        <f>IF('PART III-DEMOGRAPHICS'!A1811="","",'PART III-DEMOGRAPHICS'!A1811)</f>
        <v/>
      </c>
      <c r="B1811" s="9">
        <f t="shared" si="88"/>
        <v>0</v>
      </c>
      <c r="D1811" s="28"/>
      <c r="F1811" s="28"/>
      <c r="G1811" s="28">
        <f t="shared" si="89"/>
        <v>0</v>
      </c>
      <c r="I1811" s="28"/>
      <c r="J1811" s="28"/>
      <c r="K1811" s="41"/>
      <c r="L1811" s="41"/>
      <c r="M1811" s="41"/>
      <c r="N1811" s="41"/>
      <c r="O1811" s="28"/>
      <c r="P1811" s="31" t="str">
        <f t="shared" si="87"/>
        <v>No</v>
      </c>
      <c r="X1811" s="41"/>
      <c r="Y1811" s="41"/>
      <c r="Z1811" s="41"/>
      <c r="AA1811" s="41"/>
      <c r="AB1811" s="28"/>
      <c r="AD1811" s="31"/>
      <c r="AE1811" s="41"/>
      <c r="AF1811" s="41"/>
      <c r="AG1811" s="41"/>
      <c r="AH1811" s="41"/>
      <c r="AI1811" s="41"/>
      <c r="AJ1811" s="41"/>
      <c r="AK1811" s="41"/>
      <c r="AL1811" s="41"/>
    </row>
    <row r="1812" spans="1:38">
      <c r="A1812" s="8" t="str">
        <f>IF('PART III-DEMOGRAPHICS'!A1812="","",'PART III-DEMOGRAPHICS'!A1812)</f>
        <v/>
      </c>
      <c r="B1812" s="9">
        <f t="shared" si="88"/>
        <v>0</v>
      </c>
      <c r="D1812" s="28"/>
      <c r="F1812" s="28"/>
      <c r="G1812" s="28">
        <f t="shared" si="89"/>
        <v>0</v>
      </c>
      <c r="I1812" s="28"/>
      <c r="J1812" s="28"/>
      <c r="K1812" s="41"/>
      <c r="L1812" s="41"/>
      <c r="M1812" s="41"/>
      <c r="N1812" s="41"/>
      <c r="O1812" s="28"/>
      <c r="P1812" s="31" t="str">
        <f t="shared" si="87"/>
        <v>No</v>
      </c>
      <c r="X1812" s="41"/>
      <c r="Y1812" s="41"/>
      <c r="Z1812" s="41"/>
      <c r="AA1812" s="41"/>
      <c r="AB1812" s="28"/>
      <c r="AD1812" s="31"/>
      <c r="AE1812" s="41"/>
      <c r="AF1812" s="41"/>
      <c r="AG1812" s="41"/>
      <c r="AH1812" s="41"/>
      <c r="AI1812" s="41"/>
      <c r="AJ1812" s="41"/>
      <c r="AK1812" s="41"/>
      <c r="AL1812" s="41"/>
    </row>
    <row r="1813" spans="1:38">
      <c r="A1813" s="8" t="str">
        <f>IF('PART III-DEMOGRAPHICS'!A1813="","",'PART III-DEMOGRAPHICS'!A1813)</f>
        <v/>
      </c>
      <c r="B1813" s="9">
        <f t="shared" si="88"/>
        <v>0</v>
      </c>
      <c r="D1813" s="28"/>
      <c r="F1813" s="28"/>
      <c r="G1813" s="28">
        <f t="shared" si="89"/>
        <v>0</v>
      </c>
      <c r="I1813" s="28"/>
      <c r="J1813" s="28"/>
      <c r="K1813" s="41"/>
      <c r="L1813" s="41"/>
      <c r="M1813" s="41"/>
      <c r="N1813" s="41"/>
      <c r="O1813" s="28"/>
      <c r="P1813" s="31" t="str">
        <f t="shared" si="87"/>
        <v>No</v>
      </c>
      <c r="X1813" s="41"/>
      <c r="Y1813" s="41"/>
      <c r="Z1813" s="41"/>
      <c r="AA1813" s="41"/>
      <c r="AB1813" s="28"/>
      <c r="AD1813" s="31"/>
      <c r="AE1813" s="41"/>
      <c r="AF1813" s="41"/>
      <c r="AG1813" s="41"/>
      <c r="AH1813" s="41"/>
      <c r="AI1813" s="41"/>
      <c r="AJ1813" s="41"/>
      <c r="AK1813" s="41"/>
      <c r="AL1813" s="41"/>
    </row>
    <row r="1814" spans="1:38">
      <c r="A1814" s="8" t="str">
        <f>IF('PART III-DEMOGRAPHICS'!A1814="","",'PART III-DEMOGRAPHICS'!A1814)</f>
        <v/>
      </c>
      <c r="B1814" s="9">
        <f t="shared" si="88"/>
        <v>0</v>
      </c>
      <c r="D1814" s="28"/>
      <c r="F1814" s="28"/>
      <c r="G1814" s="28">
        <f t="shared" si="89"/>
        <v>0</v>
      </c>
      <c r="I1814" s="28"/>
      <c r="J1814" s="28"/>
      <c r="K1814" s="41"/>
      <c r="L1814" s="41"/>
      <c r="M1814" s="41"/>
      <c r="N1814" s="41"/>
      <c r="O1814" s="28"/>
      <c r="P1814" s="31" t="str">
        <f t="shared" si="87"/>
        <v>No</v>
      </c>
      <c r="X1814" s="41"/>
      <c r="Y1814" s="41"/>
      <c r="Z1814" s="41"/>
      <c r="AA1814" s="41"/>
      <c r="AB1814" s="28"/>
      <c r="AD1814" s="31"/>
      <c r="AE1814" s="41"/>
      <c r="AF1814" s="41"/>
      <c r="AG1814" s="41"/>
      <c r="AH1814" s="41"/>
      <c r="AI1814" s="41"/>
      <c r="AJ1814" s="41"/>
      <c r="AK1814" s="41"/>
      <c r="AL1814" s="41"/>
    </row>
    <row r="1815" spans="1:38">
      <c r="A1815" s="8" t="str">
        <f>IF('PART III-DEMOGRAPHICS'!A1815="","",'PART III-DEMOGRAPHICS'!A1815)</f>
        <v/>
      </c>
      <c r="B1815" s="9">
        <f t="shared" si="88"/>
        <v>0</v>
      </c>
      <c r="D1815" s="28"/>
      <c r="F1815" s="28"/>
      <c r="G1815" s="28">
        <f t="shared" si="89"/>
        <v>0</v>
      </c>
      <c r="I1815" s="28"/>
      <c r="J1815" s="28"/>
      <c r="K1815" s="41"/>
      <c r="L1815" s="41"/>
      <c r="M1815" s="41"/>
      <c r="N1815" s="41"/>
      <c r="O1815" s="28"/>
      <c r="P1815" s="31" t="str">
        <f t="shared" si="87"/>
        <v>No</v>
      </c>
      <c r="X1815" s="41"/>
      <c r="Y1815" s="41"/>
      <c r="Z1815" s="41"/>
      <c r="AA1815" s="41"/>
      <c r="AB1815" s="28"/>
      <c r="AD1815" s="31"/>
      <c r="AE1815" s="41"/>
      <c r="AF1815" s="41"/>
      <c r="AG1815" s="41"/>
      <c r="AH1815" s="41"/>
      <c r="AI1815" s="41"/>
      <c r="AJ1815" s="41"/>
      <c r="AK1815" s="41"/>
      <c r="AL1815" s="41"/>
    </row>
    <row r="1816" spans="1:38">
      <c r="A1816" s="8" t="str">
        <f>IF('PART III-DEMOGRAPHICS'!A1816="","",'PART III-DEMOGRAPHICS'!A1816)</f>
        <v/>
      </c>
      <c r="B1816" s="9">
        <f t="shared" si="88"/>
        <v>0</v>
      </c>
      <c r="D1816" s="28"/>
      <c r="F1816" s="28"/>
      <c r="G1816" s="28">
        <f t="shared" si="89"/>
        <v>0</v>
      </c>
      <c r="I1816" s="28"/>
      <c r="J1816" s="28"/>
      <c r="K1816" s="41"/>
      <c r="L1816" s="41"/>
      <c r="M1816" s="41"/>
      <c r="N1816" s="41"/>
      <c r="O1816" s="28"/>
      <c r="P1816" s="31" t="str">
        <f t="shared" si="87"/>
        <v>No</v>
      </c>
      <c r="X1816" s="41"/>
      <c r="Y1816" s="41"/>
      <c r="Z1816" s="41"/>
      <c r="AA1816" s="41"/>
      <c r="AB1816" s="28"/>
      <c r="AD1816" s="31"/>
      <c r="AE1816" s="41"/>
      <c r="AF1816" s="41"/>
      <c r="AG1816" s="41"/>
      <c r="AH1816" s="41"/>
      <c r="AI1816" s="41"/>
      <c r="AJ1816" s="41"/>
      <c r="AK1816" s="41"/>
      <c r="AL1816" s="41"/>
    </row>
    <row r="1817" spans="1:38">
      <c r="A1817" s="8" t="str">
        <f>IF('PART III-DEMOGRAPHICS'!A1817="","",'PART III-DEMOGRAPHICS'!A1817)</f>
        <v/>
      </c>
      <c r="B1817" s="9">
        <f t="shared" si="88"/>
        <v>0</v>
      </c>
      <c r="D1817" s="28"/>
      <c r="F1817" s="28"/>
      <c r="G1817" s="28">
        <f t="shared" si="89"/>
        <v>0</v>
      </c>
      <c r="I1817" s="28"/>
      <c r="J1817" s="28"/>
      <c r="K1817" s="41"/>
      <c r="L1817" s="41"/>
      <c r="M1817" s="41"/>
      <c r="N1817" s="41"/>
      <c r="O1817" s="28"/>
      <c r="P1817" s="31" t="str">
        <f t="shared" si="87"/>
        <v>No</v>
      </c>
      <c r="X1817" s="41"/>
      <c r="Y1817" s="41"/>
      <c r="Z1817" s="41"/>
      <c r="AA1817" s="41"/>
      <c r="AB1817" s="28"/>
      <c r="AD1817" s="31"/>
      <c r="AE1817" s="41"/>
      <c r="AF1817" s="41"/>
      <c r="AG1817" s="41"/>
      <c r="AH1817" s="41"/>
      <c r="AI1817" s="41"/>
      <c r="AJ1817" s="41"/>
      <c r="AK1817" s="41"/>
      <c r="AL1817" s="41"/>
    </row>
    <row r="1818" spans="1:38">
      <c r="A1818" s="8" t="str">
        <f>IF('PART III-DEMOGRAPHICS'!A1818="","",'PART III-DEMOGRAPHICS'!A1818)</f>
        <v/>
      </c>
      <c r="B1818" s="9">
        <f t="shared" si="88"/>
        <v>0</v>
      </c>
      <c r="D1818" s="28"/>
      <c r="F1818" s="28"/>
      <c r="G1818" s="28">
        <f t="shared" si="89"/>
        <v>0</v>
      </c>
      <c r="I1818" s="28"/>
      <c r="J1818" s="28"/>
      <c r="K1818" s="41"/>
      <c r="L1818" s="41"/>
      <c r="M1818" s="41"/>
      <c r="N1818" s="41"/>
      <c r="O1818" s="28"/>
      <c r="P1818" s="31" t="str">
        <f t="shared" si="87"/>
        <v>No</v>
      </c>
      <c r="X1818" s="41"/>
      <c r="Y1818" s="41"/>
      <c r="Z1818" s="41"/>
      <c r="AA1818" s="41"/>
      <c r="AB1818" s="28"/>
      <c r="AD1818" s="31"/>
      <c r="AE1818" s="41"/>
      <c r="AF1818" s="41"/>
      <c r="AG1818" s="41"/>
      <c r="AH1818" s="41"/>
      <c r="AI1818" s="41"/>
      <c r="AJ1818" s="41"/>
      <c r="AK1818" s="41"/>
      <c r="AL1818" s="41"/>
    </row>
    <row r="1819" spans="1:38">
      <c r="A1819" s="8" t="str">
        <f>IF('PART III-DEMOGRAPHICS'!A1819="","",'PART III-DEMOGRAPHICS'!A1819)</f>
        <v/>
      </c>
      <c r="B1819" s="9">
        <f t="shared" si="88"/>
        <v>0</v>
      </c>
      <c r="D1819" s="28"/>
      <c r="F1819" s="28"/>
      <c r="G1819" s="28">
        <f t="shared" si="89"/>
        <v>0</v>
      </c>
      <c r="I1819" s="28"/>
      <c r="J1819" s="28"/>
      <c r="K1819" s="41"/>
      <c r="L1819" s="41"/>
      <c r="M1819" s="41"/>
      <c r="N1819" s="41"/>
      <c r="O1819" s="28"/>
      <c r="P1819" s="31" t="str">
        <f t="shared" si="87"/>
        <v>No</v>
      </c>
      <c r="X1819" s="41"/>
      <c r="Y1819" s="41"/>
      <c r="Z1819" s="41"/>
      <c r="AA1819" s="41"/>
      <c r="AB1819" s="28"/>
      <c r="AD1819" s="31"/>
      <c r="AE1819" s="41"/>
      <c r="AF1819" s="41"/>
      <c r="AG1819" s="41"/>
      <c r="AH1819" s="41"/>
      <c r="AI1819" s="41"/>
      <c r="AJ1819" s="41"/>
      <c r="AK1819" s="41"/>
      <c r="AL1819" s="41"/>
    </row>
    <row r="1820" spans="1:38">
      <c r="A1820" s="8" t="str">
        <f>IF('PART III-DEMOGRAPHICS'!A1820="","",'PART III-DEMOGRAPHICS'!A1820)</f>
        <v/>
      </c>
      <c r="B1820" s="9">
        <f t="shared" si="88"/>
        <v>0</v>
      </c>
      <c r="D1820" s="28"/>
      <c r="F1820" s="28"/>
      <c r="G1820" s="28">
        <f t="shared" si="89"/>
        <v>0</v>
      </c>
      <c r="I1820" s="28"/>
      <c r="J1820" s="28"/>
      <c r="K1820" s="41"/>
      <c r="L1820" s="41"/>
      <c r="M1820" s="41"/>
      <c r="N1820" s="41"/>
      <c r="O1820" s="28"/>
      <c r="P1820" s="31" t="str">
        <f t="shared" si="87"/>
        <v>No</v>
      </c>
      <c r="X1820" s="41"/>
      <c r="Y1820" s="41"/>
      <c r="Z1820" s="41"/>
      <c r="AA1820" s="41"/>
      <c r="AB1820" s="28"/>
      <c r="AD1820" s="31"/>
      <c r="AE1820" s="41"/>
      <c r="AF1820" s="41"/>
      <c r="AG1820" s="41"/>
      <c r="AH1820" s="41"/>
      <c r="AI1820" s="41"/>
      <c r="AJ1820" s="41"/>
      <c r="AK1820" s="41"/>
      <c r="AL1820" s="41"/>
    </row>
    <row r="1821" spans="1:38">
      <c r="A1821" s="8" t="str">
        <f>IF('PART III-DEMOGRAPHICS'!A1821="","",'PART III-DEMOGRAPHICS'!A1821)</f>
        <v/>
      </c>
      <c r="B1821" s="9">
        <f t="shared" si="88"/>
        <v>0</v>
      </c>
      <c r="D1821" s="28"/>
      <c r="F1821" s="28"/>
      <c r="G1821" s="28">
        <f t="shared" si="89"/>
        <v>0</v>
      </c>
      <c r="I1821" s="28"/>
      <c r="J1821" s="28"/>
      <c r="K1821" s="41"/>
      <c r="L1821" s="41"/>
      <c r="M1821" s="41"/>
      <c r="N1821" s="41"/>
      <c r="O1821" s="28"/>
      <c r="P1821" s="31" t="str">
        <f t="shared" si="87"/>
        <v>No</v>
      </c>
      <c r="X1821" s="41"/>
      <c r="Y1821" s="41"/>
      <c r="Z1821" s="41"/>
      <c r="AA1821" s="41"/>
      <c r="AB1821" s="28"/>
      <c r="AD1821" s="31"/>
      <c r="AE1821" s="41"/>
      <c r="AF1821" s="41"/>
      <c r="AG1821" s="41"/>
      <c r="AH1821" s="41"/>
      <c r="AI1821" s="41"/>
      <c r="AJ1821" s="41"/>
      <c r="AK1821" s="41"/>
      <c r="AL1821" s="41"/>
    </row>
    <row r="1822" spans="1:38">
      <c r="A1822" s="8" t="str">
        <f>IF('PART III-DEMOGRAPHICS'!A1822="","",'PART III-DEMOGRAPHICS'!A1822)</f>
        <v/>
      </c>
      <c r="B1822" s="9">
        <f t="shared" si="88"/>
        <v>0</v>
      </c>
      <c r="D1822" s="28"/>
      <c r="F1822" s="28"/>
      <c r="G1822" s="28">
        <f t="shared" si="89"/>
        <v>0</v>
      </c>
      <c r="I1822" s="28"/>
      <c r="J1822" s="28"/>
      <c r="K1822" s="41"/>
      <c r="L1822" s="41"/>
      <c r="M1822" s="41"/>
      <c r="N1822" s="41"/>
      <c r="O1822" s="28"/>
      <c r="P1822" s="31" t="str">
        <f t="shared" si="87"/>
        <v>No</v>
      </c>
      <c r="X1822" s="41"/>
      <c r="Y1822" s="41"/>
      <c r="Z1822" s="41"/>
      <c r="AA1822" s="41"/>
      <c r="AB1822" s="28"/>
      <c r="AD1822" s="31"/>
      <c r="AE1822" s="41"/>
      <c r="AF1822" s="41"/>
      <c r="AG1822" s="41"/>
      <c r="AH1822" s="41"/>
      <c r="AI1822" s="41"/>
      <c r="AJ1822" s="41"/>
      <c r="AK1822" s="41"/>
      <c r="AL1822" s="41"/>
    </row>
    <row r="1823" spans="1:38">
      <c r="A1823" s="8" t="str">
        <f>IF('PART III-DEMOGRAPHICS'!A1823="","",'PART III-DEMOGRAPHICS'!A1823)</f>
        <v/>
      </c>
      <c r="B1823" s="9">
        <f t="shared" si="88"/>
        <v>0</v>
      </c>
      <c r="D1823" s="28"/>
      <c r="F1823" s="28"/>
      <c r="G1823" s="28">
        <f t="shared" si="89"/>
        <v>0</v>
      </c>
      <c r="I1823" s="28"/>
      <c r="J1823" s="28"/>
      <c r="K1823" s="41"/>
      <c r="L1823" s="41"/>
      <c r="M1823" s="41"/>
      <c r="N1823" s="41"/>
      <c r="O1823" s="28"/>
      <c r="P1823" s="31" t="str">
        <f t="shared" si="87"/>
        <v>No</v>
      </c>
      <c r="X1823" s="41"/>
      <c r="Y1823" s="41"/>
      <c r="Z1823" s="41"/>
      <c r="AA1823" s="41"/>
      <c r="AB1823" s="28"/>
      <c r="AD1823" s="31"/>
      <c r="AE1823" s="41"/>
      <c r="AF1823" s="41"/>
      <c r="AG1823" s="41"/>
      <c r="AH1823" s="41"/>
      <c r="AI1823" s="41"/>
      <c r="AJ1823" s="41"/>
      <c r="AK1823" s="41"/>
      <c r="AL1823" s="41"/>
    </row>
    <row r="1824" spans="1:38">
      <c r="A1824" s="8" t="str">
        <f>IF('PART III-DEMOGRAPHICS'!A1824="","",'PART III-DEMOGRAPHICS'!A1824)</f>
        <v/>
      </c>
      <c r="B1824" s="9">
        <f t="shared" si="88"/>
        <v>0</v>
      </c>
      <c r="D1824" s="28"/>
      <c r="F1824" s="28"/>
      <c r="G1824" s="28">
        <f t="shared" si="89"/>
        <v>0</v>
      </c>
      <c r="I1824" s="28"/>
      <c r="J1824" s="28"/>
      <c r="K1824" s="41"/>
      <c r="L1824" s="41"/>
      <c r="M1824" s="41"/>
      <c r="N1824" s="41"/>
      <c r="O1824" s="28"/>
      <c r="P1824" s="31" t="str">
        <f t="shared" si="87"/>
        <v>No</v>
      </c>
      <c r="X1824" s="41"/>
      <c r="Y1824" s="41"/>
      <c r="Z1824" s="41"/>
      <c r="AA1824" s="41"/>
      <c r="AB1824" s="28"/>
      <c r="AD1824" s="31"/>
      <c r="AE1824" s="41"/>
      <c r="AF1824" s="41"/>
      <c r="AG1824" s="41"/>
      <c r="AH1824" s="41"/>
      <c r="AI1824" s="41"/>
      <c r="AJ1824" s="41"/>
      <c r="AK1824" s="41"/>
      <c r="AL1824" s="41"/>
    </row>
    <row r="1825" spans="1:38">
      <c r="A1825" s="8" t="str">
        <f>IF('PART III-DEMOGRAPHICS'!A1825="","",'PART III-DEMOGRAPHICS'!A1825)</f>
        <v/>
      </c>
      <c r="B1825" s="9">
        <f t="shared" si="88"/>
        <v>0</v>
      </c>
      <c r="D1825" s="28"/>
      <c r="F1825" s="28"/>
      <c r="G1825" s="28">
        <f t="shared" si="89"/>
        <v>0</v>
      </c>
      <c r="I1825" s="28"/>
      <c r="J1825" s="28"/>
      <c r="K1825" s="41"/>
      <c r="L1825" s="41"/>
      <c r="M1825" s="41"/>
      <c r="N1825" s="41"/>
      <c r="O1825" s="28"/>
      <c r="P1825" s="31" t="str">
        <f t="shared" si="87"/>
        <v>No</v>
      </c>
      <c r="X1825" s="41"/>
      <c r="Y1825" s="41"/>
      <c r="Z1825" s="41"/>
      <c r="AA1825" s="41"/>
      <c r="AB1825" s="28"/>
      <c r="AD1825" s="31"/>
      <c r="AE1825" s="41"/>
      <c r="AF1825" s="41"/>
      <c r="AG1825" s="41"/>
      <c r="AH1825" s="41"/>
      <c r="AI1825" s="41"/>
      <c r="AJ1825" s="41"/>
      <c r="AK1825" s="41"/>
      <c r="AL1825" s="41"/>
    </row>
    <row r="1826" spans="1:38">
      <c r="A1826" s="8" t="str">
        <f>IF('PART III-DEMOGRAPHICS'!A1826="","",'PART III-DEMOGRAPHICS'!A1826)</f>
        <v/>
      </c>
      <c r="B1826" s="9">
        <f t="shared" si="88"/>
        <v>0</v>
      </c>
      <c r="D1826" s="28"/>
      <c r="F1826" s="28"/>
      <c r="G1826" s="28">
        <f t="shared" si="89"/>
        <v>0</v>
      </c>
      <c r="I1826" s="28"/>
      <c r="J1826" s="28"/>
      <c r="K1826" s="41"/>
      <c r="L1826" s="41"/>
      <c r="M1826" s="41"/>
      <c r="N1826" s="41"/>
      <c r="O1826" s="28"/>
      <c r="P1826" s="31" t="str">
        <f t="shared" si="87"/>
        <v>No</v>
      </c>
      <c r="X1826" s="41"/>
      <c r="Y1826" s="41"/>
      <c r="Z1826" s="41"/>
      <c r="AA1826" s="41"/>
      <c r="AB1826" s="28"/>
      <c r="AD1826" s="31"/>
      <c r="AE1826" s="41"/>
      <c r="AF1826" s="41"/>
      <c r="AG1826" s="41"/>
      <c r="AH1826" s="41"/>
      <c r="AI1826" s="41"/>
      <c r="AJ1826" s="41"/>
      <c r="AK1826" s="41"/>
      <c r="AL1826" s="41"/>
    </row>
    <row r="1827" spans="1:38">
      <c r="A1827" s="8" t="str">
        <f>IF('PART III-DEMOGRAPHICS'!A1827="","",'PART III-DEMOGRAPHICS'!A1827)</f>
        <v/>
      </c>
      <c r="B1827" s="9">
        <f t="shared" si="88"/>
        <v>0</v>
      </c>
      <c r="D1827" s="28"/>
      <c r="F1827" s="28"/>
      <c r="G1827" s="28">
        <f t="shared" si="89"/>
        <v>0</v>
      </c>
      <c r="I1827" s="28"/>
      <c r="J1827" s="28"/>
      <c r="K1827" s="41"/>
      <c r="L1827" s="41"/>
      <c r="M1827" s="41"/>
      <c r="N1827" s="41"/>
      <c r="O1827" s="28"/>
      <c r="P1827" s="31" t="str">
        <f t="shared" si="87"/>
        <v>No</v>
      </c>
      <c r="X1827" s="41"/>
      <c r="Y1827" s="41"/>
      <c r="Z1827" s="41"/>
      <c r="AA1827" s="41"/>
      <c r="AB1827" s="28"/>
      <c r="AD1827" s="31"/>
      <c r="AE1827" s="41"/>
      <c r="AF1827" s="41"/>
      <c r="AG1827" s="41"/>
      <c r="AH1827" s="41"/>
      <c r="AI1827" s="41"/>
      <c r="AJ1827" s="41"/>
      <c r="AK1827" s="41"/>
      <c r="AL1827" s="41"/>
    </row>
    <row r="1828" spans="1:38">
      <c r="A1828" s="8" t="str">
        <f>IF('PART III-DEMOGRAPHICS'!A1828="","",'PART III-DEMOGRAPHICS'!A1828)</f>
        <v/>
      </c>
      <c r="B1828" s="9">
        <f t="shared" si="88"/>
        <v>0</v>
      </c>
      <c r="D1828" s="28"/>
      <c r="F1828" s="28"/>
      <c r="G1828" s="28">
        <f t="shared" si="89"/>
        <v>0</v>
      </c>
      <c r="I1828" s="28"/>
      <c r="J1828" s="28"/>
      <c r="K1828" s="41"/>
      <c r="L1828" s="41"/>
      <c r="M1828" s="41"/>
      <c r="N1828" s="41"/>
      <c r="O1828" s="28"/>
      <c r="P1828" s="31" t="str">
        <f t="shared" si="87"/>
        <v>No</v>
      </c>
      <c r="X1828" s="41"/>
      <c r="Y1828" s="41"/>
      <c r="Z1828" s="41"/>
      <c r="AA1828" s="41"/>
      <c r="AB1828" s="28"/>
      <c r="AD1828" s="31"/>
      <c r="AE1828" s="41"/>
      <c r="AF1828" s="41"/>
      <c r="AG1828" s="41"/>
      <c r="AH1828" s="41"/>
      <c r="AI1828" s="41"/>
      <c r="AJ1828" s="41"/>
      <c r="AK1828" s="41"/>
      <c r="AL1828" s="41"/>
    </row>
    <row r="1829" spans="1:38">
      <c r="A1829" s="8" t="str">
        <f>IF('PART III-DEMOGRAPHICS'!A1829="","",'PART III-DEMOGRAPHICS'!A1829)</f>
        <v/>
      </c>
      <c r="B1829" s="9">
        <f t="shared" si="88"/>
        <v>0</v>
      </c>
      <c r="D1829" s="28"/>
      <c r="F1829" s="28"/>
      <c r="G1829" s="28">
        <f t="shared" si="89"/>
        <v>0</v>
      </c>
      <c r="I1829" s="28"/>
      <c r="J1829" s="28"/>
      <c r="K1829" s="41"/>
      <c r="L1829" s="41"/>
      <c r="M1829" s="41"/>
      <c r="N1829" s="41"/>
      <c r="O1829" s="28"/>
      <c r="P1829" s="31" t="str">
        <f t="shared" si="87"/>
        <v>No</v>
      </c>
      <c r="X1829" s="41"/>
      <c r="Y1829" s="41"/>
      <c r="Z1829" s="41"/>
      <c r="AA1829" s="41"/>
      <c r="AB1829" s="28"/>
      <c r="AD1829" s="31"/>
      <c r="AE1829" s="41"/>
      <c r="AF1829" s="41"/>
      <c r="AG1829" s="41"/>
      <c r="AH1829" s="41"/>
      <c r="AI1829" s="41"/>
      <c r="AJ1829" s="41"/>
      <c r="AK1829" s="41"/>
      <c r="AL1829" s="41"/>
    </row>
    <row r="1830" spans="1:38">
      <c r="A1830" s="8" t="str">
        <f>IF('PART III-DEMOGRAPHICS'!A1830="","",'PART III-DEMOGRAPHICS'!A1830)</f>
        <v/>
      </c>
      <c r="B1830" s="9">
        <f t="shared" si="88"/>
        <v>0</v>
      </c>
      <c r="D1830" s="28"/>
      <c r="F1830" s="28"/>
      <c r="G1830" s="28">
        <f t="shared" si="89"/>
        <v>0</v>
      </c>
      <c r="I1830" s="28"/>
      <c r="J1830" s="28"/>
      <c r="K1830" s="41"/>
      <c r="L1830" s="41"/>
      <c r="M1830" s="41"/>
      <c r="N1830" s="41"/>
      <c r="O1830" s="28"/>
      <c r="P1830" s="31" t="str">
        <f t="shared" si="87"/>
        <v>No</v>
      </c>
      <c r="X1830" s="41"/>
      <c r="Y1830" s="41"/>
      <c r="Z1830" s="41"/>
      <c r="AA1830" s="41"/>
      <c r="AB1830" s="28"/>
      <c r="AD1830" s="31"/>
      <c r="AE1830" s="41"/>
      <c r="AF1830" s="41"/>
      <c r="AG1830" s="41"/>
      <c r="AH1830" s="41"/>
      <c r="AI1830" s="41"/>
      <c r="AJ1830" s="41"/>
      <c r="AK1830" s="41"/>
      <c r="AL1830" s="41"/>
    </row>
    <row r="1831" spans="1:38">
      <c r="A1831" s="8" t="str">
        <f>IF('PART III-DEMOGRAPHICS'!A1831="","",'PART III-DEMOGRAPHICS'!A1831)</f>
        <v/>
      </c>
      <c r="B1831" s="9">
        <f t="shared" si="88"/>
        <v>0</v>
      </c>
      <c r="D1831" s="28"/>
      <c r="F1831" s="28"/>
      <c r="G1831" s="28">
        <f t="shared" si="89"/>
        <v>0</v>
      </c>
      <c r="I1831" s="28"/>
      <c r="J1831" s="28"/>
      <c r="K1831" s="41"/>
      <c r="L1831" s="41"/>
      <c r="M1831" s="41"/>
      <c r="N1831" s="41"/>
      <c r="O1831" s="28"/>
      <c r="P1831" s="31" t="str">
        <f t="shared" si="87"/>
        <v>No</v>
      </c>
      <c r="X1831" s="41"/>
      <c r="Y1831" s="41"/>
      <c r="Z1831" s="41"/>
      <c r="AA1831" s="41"/>
      <c r="AB1831" s="28"/>
      <c r="AD1831" s="31"/>
      <c r="AE1831" s="41"/>
      <c r="AF1831" s="41"/>
      <c r="AG1831" s="41"/>
      <c r="AH1831" s="41"/>
      <c r="AI1831" s="41"/>
      <c r="AJ1831" s="41"/>
      <c r="AK1831" s="41"/>
      <c r="AL1831" s="41"/>
    </row>
    <row r="1832" spans="1:38">
      <c r="A1832" s="8" t="str">
        <f>IF('PART III-DEMOGRAPHICS'!A1832="","",'PART III-DEMOGRAPHICS'!A1832)</f>
        <v/>
      </c>
      <c r="B1832" s="9">
        <f t="shared" si="88"/>
        <v>0</v>
      </c>
      <c r="D1832" s="28"/>
      <c r="F1832" s="28"/>
      <c r="G1832" s="28">
        <f t="shared" si="89"/>
        <v>0</v>
      </c>
      <c r="I1832" s="28"/>
      <c r="J1832" s="28"/>
      <c r="K1832" s="41"/>
      <c r="L1832" s="41"/>
      <c r="M1832" s="41"/>
      <c r="N1832" s="41"/>
      <c r="O1832" s="28"/>
      <c r="P1832" s="31" t="str">
        <f t="shared" si="87"/>
        <v>No</v>
      </c>
      <c r="X1832" s="41"/>
      <c r="Y1832" s="41"/>
      <c r="Z1832" s="41"/>
      <c r="AA1832" s="41"/>
      <c r="AB1832" s="28"/>
      <c r="AD1832" s="31"/>
      <c r="AE1832" s="41"/>
      <c r="AF1832" s="41"/>
      <c r="AG1832" s="41"/>
      <c r="AH1832" s="41"/>
      <c r="AI1832" s="41"/>
      <c r="AJ1832" s="41"/>
      <c r="AK1832" s="41"/>
      <c r="AL1832" s="41"/>
    </row>
    <row r="1833" spans="1:38">
      <c r="A1833" s="8" t="str">
        <f>IF('PART III-DEMOGRAPHICS'!A1833="","",'PART III-DEMOGRAPHICS'!A1833)</f>
        <v/>
      </c>
      <c r="B1833" s="9">
        <f t="shared" si="88"/>
        <v>0</v>
      </c>
      <c r="D1833" s="28"/>
      <c r="F1833" s="28"/>
      <c r="G1833" s="28">
        <f t="shared" si="89"/>
        <v>0</v>
      </c>
      <c r="I1833" s="28"/>
      <c r="J1833" s="28"/>
      <c r="K1833" s="41"/>
      <c r="L1833" s="41"/>
      <c r="M1833" s="41"/>
      <c r="N1833" s="41"/>
      <c r="O1833" s="28"/>
      <c r="P1833" s="31" t="str">
        <f t="shared" si="87"/>
        <v>No</v>
      </c>
      <c r="X1833" s="41"/>
      <c r="Y1833" s="41"/>
      <c r="Z1833" s="41"/>
      <c r="AA1833" s="41"/>
      <c r="AB1833" s="28"/>
      <c r="AD1833" s="31"/>
      <c r="AE1833" s="41"/>
      <c r="AF1833" s="41"/>
      <c r="AG1833" s="41"/>
      <c r="AH1833" s="41"/>
      <c r="AI1833" s="41"/>
      <c r="AJ1833" s="41"/>
      <c r="AK1833" s="41"/>
      <c r="AL1833" s="41"/>
    </row>
    <row r="1834" spans="1:38">
      <c r="A1834" s="8" t="str">
        <f>IF('PART III-DEMOGRAPHICS'!A1834="","",'PART III-DEMOGRAPHICS'!A1834)</f>
        <v/>
      </c>
      <c r="B1834" s="9">
        <f t="shared" si="88"/>
        <v>0</v>
      </c>
      <c r="D1834" s="28"/>
      <c r="F1834" s="28"/>
      <c r="G1834" s="28">
        <f t="shared" si="89"/>
        <v>0</v>
      </c>
      <c r="I1834" s="28"/>
      <c r="J1834" s="28"/>
      <c r="K1834" s="41"/>
      <c r="L1834" s="41"/>
      <c r="M1834" s="41"/>
      <c r="N1834" s="41"/>
      <c r="O1834" s="28"/>
      <c r="P1834" s="31" t="str">
        <f t="shared" si="87"/>
        <v>No</v>
      </c>
      <c r="X1834" s="41"/>
      <c r="Y1834" s="41"/>
      <c r="Z1834" s="41"/>
      <c r="AA1834" s="41"/>
      <c r="AB1834" s="28"/>
      <c r="AD1834" s="31"/>
      <c r="AE1834" s="41"/>
      <c r="AF1834" s="41"/>
      <c r="AG1834" s="41"/>
      <c r="AH1834" s="41"/>
      <c r="AI1834" s="41"/>
      <c r="AJ1834" s="41"/>
      <c r="AK1834" s="41"/>
      <c r="AL1834" s="41"/>
    </row>
    <row r="1835" spans="1:38">
      <c r="A1835" s="8" t="str">
        <f>IF('PART III-DEMOGRAPHICS'!A1835="","",'PART III-DEMOGRAPHICS'!A1835)</f>
        <v/>
      </c>
      <c r="B1835" s="9">
        <f t="shared" si="88"/>
        <v>0</v>
      </c>
      <c r="D1835" s="28"/>
      <c r="F1835" s="28"/>
      <c r="G1835" s="28">
        <f t="shared" si="89"/>
        <v>0</v>
      </c>
      <c r="I1835" s="28"/>
      <c r="J1835" s="28"/>
      <c r="K1835" s="41"/>
      <c r="L1835" s="41"/>
      <c r="M1835" s="41"/>
      <c r="N1835" s="41"/>
      <c r="O1835" s="28"/>
      <c r="P1835" s="31" t="str">
        <f t="shared" si="87"/>
        <v>No</v>
      </c>
      <c r="X1835" s="41"/>
      <c r="Y1835" s="41"/>
      <c r="Z1835" s="41"/>
      <c r="AA1835" s="41"/>
      <c r="AB1835" s="28"/>
      <c r="AD1835" s="31"/>
      <c r="AE1835" s="41"/>
      <c r="AF1835" s="41"/>
      <c r="AG1835" s="41"/>
      <c r="AH1835" s="41"/>
      <c r="AI1835" s="41"/>
      <c r="AJ1835" s="41"/>
      <c r="AK1835" s="41"/>
      <c r="AL1835" s="41"/>
    </row>
    <row r="1836" spans="1:38">
      <c r="A1836" s="8" t="str">
        <f>IF('PART III-DEMOGRAPHICS'!A1836="","",'PART III-DEMOGRAPHICS'!A1836)</f>
        <v/>
      </c>
      <c r="B1836" s="9">
        <f t="shared" si="88"/>
        <v>0</v>
      </c>
      <c r="D1836" s="28"/>
      <c r="F1836" s="28"/>
      <c r="G1836" s="28">
        <f t="shared" si="89"/>
        <v>0</v>
      </c>
      <c r="I1836" s="28"/>
      <c r="J1836" s="28"/>
      <c r="K1836" s="41"/>
      <c r="L1836" s="41"/>
      <c r="M1836" s="41"/>
      <c r="N1836" s="41"/>
      <c r="O1836" s="28"/>
      <c r="P1836" s="31" t="str">
        <f t="shared" si="87"/>
        <v>No</v>
      </c>
      <c r="X1836" s="41"/>
      <c r="Y1836" s="41"/>
      <c r="Z1836" s="41"/>
      <c r="AA1836" s="41"/>
      <c r="AB1836" s="28"/>
      <c r="AD1836" s="31"/>
      <c r="AE1836" s="41"/>
      <c r="AF1836" s="41"/>
      <c r="AG1836" s="41"/>
      <c r="AH1836" s="41"/>
      <c r="AI1836" s="41"/>
      <c r="AJ1836" s="41"/>
      <c r="AK1836" s="41"/>
      <c r="AL1836" s="41"/>
    </row>
    <row r="1837" spans="1:38">
      <c r="A1837" s="8" t="str">
        <f>IF('PART III-DEMOGRAPHICS'!A1837="","",'PART III-DEMOGRAPHICS'!A1837)</f>
        <v/>
      </c>
      <c r="B1837" s="9">
        <f t="shared" si="88"/>
        <v>0</v>
      </c>
      <c r="D1837" s="28"/>
      <c r="F1837" s="28"/>
      <c r="G1837" s="28">
        <f t="shared" si="89"/>
        <v>0</v>
      </c>
      <c r="I1837" s="28"/>
      <c r="J1837" s="28"/>
      <c r="K1837" s="41"/>
      <c r="L1837" s="41"/>
      <c r="M1837" s="41"/>
      <c r="N1837" s="41"/>
      <c r="O1837" s="28"/>
      <c r="P1837" s="31" t="str">
        <f t="shared" si="87"/>
        <v>No</v>
      </c>
      <c r="X1837" s="41"/>
      <c r="Y1837" s="41"/>
      <c r="Z1837" s="41"/>
      <c r="AA1837" s="41"/>
      <c r="AB1837" s="28"/>
      <c r="AD1837" s="31"/>
      <c r="AE1837" s="41"/>
      <c r="AF1837" s="41"/>
      <c r="AG1837" s="41"/>
      <c r="AH1837" s="41"/>
      <c r="AI1837" s="41"/>
      <c r="AJ1837" s="41"/>
      <c r="AK1837" s="41"/>
      <c r="AL1837" s="41"/>
    </row>
    <row r="1838" spans="1:38">
      <c r="A1838" s="8" t="str">
        <f>IF('PART III-DEMOGRAPHICS'!A1838="","",'PART III-DEMOGRAPHICS'!A1838)</f>
        <v/>
      </c>
      <c r="B1838" s="9">
        <f t="shared" si="88"/>
        <v>0</v>
      </c>
      <c r="D1838" s="28"/>
      <c r="F1838" s="28"/>
      <c r="G1838" s="28">
        <f t="shared" si="89"/>
        <v>0</v>
      </c>
      <c r="I1838" s="28"/>
      <c r="J1838" s="28"/>
      <c r="K1838" s="41"/>
      <c r="L1838" s="41"/>
      <c r="M1838" s="41"/>
      <c r="N1838" s="41"/>
      <c r="O1838" s="28"/>
      <c r="P1838" s="31" t="str">
        <f t="shared" si="87"/>
        <v>No</v>
      </c>
      <c r="X1838" s="41"/>
      <c r="Y1838" s="41"/>
      <c r="Z1838" s="41"/>
      <c r="AA1838" s="41"/>
      <c r="AB1838" s="28"/>
      <c r="AD1838" s="31"/>
      <c r="AE1838" s="41"/>
      <c r="AF1838" s="41"/>
      <c r="AG1838" s="41"/>
      <c r="AH1838" s="41"/>
      <c r="AI1838" s="41"/>
      <c r="AJ1838" s="41"/>
      <c r="AK1838" s="41"/>
      <c r="AL1838" s="41"/>
    </row>
    <row r="1839" spans="1:38">
      <c r="A1839" s="8" t="str">
        <f>IF('PART III-DEMOGRAPHICS'!A1839="","",'PART III-DEMOGRAPHICS'!A1839)</f>
        <v/>
      </c>
      <c r="B1839" s="9">
        <f t="shared" si="88"/>
        <v>0</v>
      </c>
      <c r="D1839" s="28"/>
      <c r="F1839" s="28"/>
      <c r="G1839" s="28">
        <f t="shared" si="89"/>
        <v>0</v>
      </c>
      <c r="I1839" s="28"/>
      <c r="J1839" s="28"/>
      <c r="K1839" s="41"/>
      <c r="L1839" s="41"/>
      <c r="M1839" s="41"/>
      <c r="N1839" s="41"/>
      <c r="O1839" s="28"/>
      <c r="P1839" s="31" t="str">
        <f t="shared" si="87"/>
        <v>No</v>
      </c>
      <c r="X1839" s="41"/>
      <c r="Y1839" s="41"/>
      <c r="Z1839" s="41"/>
      <c r="AA1839" s="41"/>
      <c r="AB1839" s="28"/>
      <c r="AD1839" s="31"/>
      <c r="AE1839" s="41"/>
      <c r="AF1839" s="41"/>
      <c r="AG1839" s="41"/>
      <c r="AH1839" s="41"/>
      <c r="AI1839" s="41"/>
      <c r="AJ1839" s="41"/>
      <c r="AK1839" s="41"/>
      <c r="AL1839" s="41"/>
    </row>
    <row r="1840" spans="1:38">
      <c r="A1840" s="8" t="str">
        <f>IF('PART III-DEMOGRAPHICS'!A1840="","",'PART III-DEMOGRAPHICS'!A1840)</f>
        <v/>
      </c>
      <c r="B1840" s="9">
        <f t="shared" si="88"/>
        <v>0</v>
      </c>
      <c r="D1840" s="28"/>
      <c r="F1840" s="28"/>
      <c r="G1840" s="28">
        <f t="shared" si="89"/>
        <v>0</v>
      </c>
      <c r="I1840" s="28"/>
      <c r="J1840" s="28"/>
      <c r="K1840" s="41"/>
      <c r="L1840" s="41"/>
      <c r="M1840" s="41"/>
      <c r="N1840" s="41"/>
      <c r="O1840" s="28"/>
      <c r="P1840" s="31" t="str">
        <f t="shared" si="87"/>
        <v>No</v>
      </c>
      <c r="X1840" s="41"/>
      <c r="Y1840" s="41"/>
      <c r="Z1840" s="41"/>
      <c r="AA1840" s="41"/>
      <c r="AB1840" s="28"/>
      <c r="AD1840" s="31"/>
      <c r="AE1840" s="41"/>
      <c r="AF1840" s="41"/>
      <c r="AG1840" s="41"/>
      <c r="AH1840" s="41"/>
      <c r="AI1840" s="41"/>
      <c r="AJ1840" s="41"/>
      <c r="AK1840" s="41"/>
      <c r="AL1840" s="41"/>
    </row>
    <row r="1841" spans="1:38">
      <c r="A1841" s="8" t="str">
        <f>IF('PART III-DEMOGRAPHICS'!A1841="","",'PART III-DEMOGRAPHICS'!A1841)</f>
        <v/>
      </c>
      <c r="B1841" s="9">
        <f t="shared" si="88"/>
        <v>0</v>
      </c>
      <c r="D1841" s="28"/>
      <c r="F1841" s="28"/>
      <c r="G1841" s="28">
        <f t="shared" si="89"/>
        <v>0</v>
      </c>
      <c r="I1841" s="28"/>
      <c r="J1841" s="28"/>
      <c r="K1841" s="41"/>
      <c r="L1841" s="41"/>
      <c r="M1841" s="41"/>
      <c r="N1841" s="41"/>
      <c r="O1841" s="28"/>
      <c r="P1841" s="31" t="str">
        <f t="shared" si="87"/>
        <v>No</v>
      </c>
      <c r="X1841" s="41"/>
      <c r="Y1841" s="41"/>
      <c r="Z1841" s="41"/>
      <c r="AA1841" s="41"/>
      <c r="AB1841" s="28"/>
      <c r="AD1841" s="31"/>
      <c r="AE1841" s="41"/>
      <c r="AF1841" s="41"/>
      <c r="AG1841" s="41"/>
      <c r="AH1841" s="41"/>
      <c r="AI1841" s="41"/>
      <c r="AJ1841" s="41"/>
      <c r="AK1841" s="41"/>
      <c r="AL1841" s="41"/>
    </row>
    <row r="1842" spans="1:38">
      <c r="A1842" s="8" t="str">
        <f>IF('PART III-DEMOGRAPHICS'!A1842="","",'PART III-DEMOGRAPHICS'!A1842)</f>
        <v/>
      </c>
      <c r="B1842" s="9">
        <f t="shared" si="88"/>
        <v>0</v>
      </c>
      <c r="D1842" s="28"/>
      <c r="F1842" s="28"/>
      <c r="G1842" s="28">
        <f t="shared" si="89"/>
        <v>0</v>
      </c>
      <c r="I1842" s="28"/>
      <c r="J1842" s="28"/>
      <c r="K1842" s="41"/>
      <c r="L1842" s="41"/>
      <c r="M1842" s="41"/>
      <c r="N1842" s="41"/>
      <c r="O1842" s="28"/>
      <c r="P1842" s="31" t="str">
        <f t="shared" si="87"/>
        <v>No</v>
      </c>
      <c r="X1842" s="41"/>
      <c r="Y1842" s="41"/>
      <c r="Z1842" s="41"/>
      <c r="AA1842" s="41"/>
      <c r="AB1842" s="28"/>
      <c r="AD1842" s="31"/>
      <c r="AE1842" s="41"/>
      <c r="AF1842" s="41"/>
      <c r="AG1842" s="41"/>
      <c r="AH1842" s="41"/>
      <c r="AI1842" s="41"/>
      <c r="AJ1842" s="41"/>
      <c r="AK1842" s="41"/>
      <c r="AL1842" s="41"/>
    </row>
    <row r="1843" spans="1:38">
      <c r="A1843" s="8" t="str">
        <f>IF('PART III-DEMOGRAPHICS'!A1843="","",'PART III-DEMOGRAPHICS'!A1843)</f>
        <v/>
      </c>
      <c r="B1843" s="9">
        <f t="shared" si="88"/>
        <v>0</v>
      </c>
      <c r="D1843" s="28"/>
      <c r="F1843" s="28"/>
      <c r="G1843" s="28">
        <f t="shared" si="89"/>
        <v>0</v>
      </c>
      <c r="I1843" s="28"/>
      <c r="J1843" s="28"/>
      <c r="K1843" s="41"/>
      <c r="L1843" s="41"/>
      <c r="M1843" s="41"/>
      <c r="N1843" s="41"/>
      <c r="O1843" s="28"/>
      <c r="P1843" s="31" t="str">
        <f t="shared" si="87"/>
        <v>No</v>
      </c>
      <c r="X1843" s="41"/>
      <c r="Y1843" s="41"/>
      <c r="Z1843" s="41"/>
      <c r="AA1843" s="41"/>
      <c r="AB1843" s="28"/>
      <c r="AD1843" s="31"/>
      <c r="AE1843" s="41"/>
      <c r="AF1843" s="41"/>
      <c r="AG1843" s="41"/>
      <c r="AH1843" s="41"/>
      <c r="AI1843" s="41"/>
      <c r="AJ1843" s="41"/>
      <c r="AK1843" s="41"/>
      <c r="AL1843" s="41"/>
    </row>
    <row r="1844" spans="1:38">
      <c r="A1844" s="8" t="str">
        <f>IF('PART III-DEMOGRAPHICS'!A1844="","",'PART III-DEMOGRAPHICS'!A1844)</f>
        <v/>
      </c>
      <c r="B1844" s="9">
        <f t="shared" si="88"/>
        <v>0</v>
      </c>
      <c r="D1844" s="28"/>
      <c r="F1844" s="28"/>
      <c r="G1844" s="28">
        <f t="shared" si="89"/>
        <v>0</v>
      </c>
      <c r="I1844" s="28"/>
      <c r="J1844" s="28"/>
      <c r="K1844" s="41"/>
      <c r="L1844" s="41"/>
      <c r="M1844" s="41"/>
      <c r="N1844" s="41"/>
      <c r="O1844" s="28"/>
      <c r="P1844" s="31" t="str">
        <f t="shared" si="87"/>
        <v>No</v>
      </c>
      <c r="X1844" s="41"/>
      <c r="Y1844" s="41"/>
      <c r="Z1844" s="41"/>
      <c r="AA1844" s="41"/>
      <c r="AB1844" s="28"/>
      <c r="AD1844" s="31"/>
      <c r="AE1844" s="41"/>
      <c r="AF1844" s="41"/>
      <c r="AG1844" s="41"/>
      <c r="AH1844" s="41"/>
      <c r="AI1844" s="41"/>
      <c r="AJ1844" s="41"/>
      <c r="AK1844" s="41"/>
      <c r="AL1844" s="41"/>
    </row>
    <row r="1845" spans="1:38">
      <c r="A1845" s="8" t="str">
        <f>IF('PART III-DEMOGRAPHICS'!A1845="","",'PART III-DEMOGRAPHICS'!A1845)</f>
        <v/>
      </c>
      <c r="B1845" s="9">
        <f t="shared" si="88"/>
        <v>0</v>
      </c>
      <c r="D1845" s="28"/>
      <c r="F1845" s="28"/>
      <c r="G1845" s="28">
        <f t="shared" si="89"/>
        <v>0</v>
      </c>
      <c r="I1845" s="28"/>
      <c r="J1845" s="28"/>
      <c r="K1845" s="41"/>
      <c r="L1845" s="41"/>
      <c r="M1845" s="41"/>
      <c r="N1845" s="41"/>
      <c r="O1845" s="28"/>
      <c r="P1845" s="31" t="str">
        <f t="shared" si="87"/>
        <v>No</v>
      </c>
      <c r="X1845" s="41"/>
      <c r="Y1845" s="41"/>
      <c r="Z1845" s="41"/>
      <c r="AA1845" s="41"/>
      <c r="AB1845" s="28"/>
      <c r="AD1845" s="31"/>
      <c r="AE1845" s="41"/>
      <c r="AF1845" s="41"/>
      <c r="AG1845" s="41"/>
      <c r="AH1845" s="41"/>
      <c r="AI1845" s="41"/>
      <c r="AJ1845" s="41"/>
      <c r="AK1845" s="41"/>
      <c r="AL1845" s="41"/>
    </row>
    <row r="1846" spans="1:38">
      <c r="A1846" s="8" t="str">
        <f>IF('PART III-DEMOGRAPHICS'!A1846="","",'PART III-DEMOGRAPHICS'!A1846)</f>
        <v/>
      </c>
      <c r="B1846" s="9">
        <f t="shared" si="88"/>
        <v>0</v>
      </c>
      <c r="D1846" s="28"/>
      <c r="F1846" s="28"/>
      <c r="G1846" s="28">
        <f t="shared" si="89"/>
        <v>0</v>
      </c>
      <c r="I1846" s="28"/>
      <c r="J1846" s="28"/>
      <c r="K1846" s="41"/>
      <c r="L1846" s="41"/>
      <c r="M1846" s="41"/>
      <c r="N1846" s="41"/>
      <c r="O1846" s="28"/>
      <c r="P1846" s="31" t="str">
        <f t="shared" si="87"/>
        <v>No</v>
      </c>
      <c r="X1846" s="41"/>
      <c r="Y1846" s="41"/>
      <c r="Z1846" s="41"/>
      <c r="AA1846" s="41"/>
      <c r="AB1846" s="28"/>
      <c r="AD1846" s="31"/>
      <c r="AE1846" s="41"/>
      <c r="AF1846" s="41"/>
      <c r="AG1846" s="41"/>
      <c r="AH1846" s="41"/>
      <c r="AI1846" s="41"/>
      <c r="AJ1846" s="41"/>
      <c r="AK1846" s="41"/>
      <c r="AL1846" s="41"/>
    </row>
    <row r="1847" spans="1:38">
      <c r="A1847" s="8" t="str">
        <f>IF('PART III-DEMOGRAPHICS'!A1847="","",'PART III-DEMOGRAPHICS'!A1847)</f>
        <v/>
      </c>
      <c r="B1847" s="9">
        <f t="shared" si="88"/>
        <v>0</v>
      </c>
      <c r="D1847" s="28"/>
      <c r="F1847" s="28"/>
      <c r="G1847" s="28">
        <f t="shared" si="89"/>
        <v>0</v>
      </c>
      <c r="I1847" s="28"/>
      <c r="J1847" s="28"/>
      <c r="K1847" s="41"/>
      <c r="L1847" s="41"/>
      <c r="M1847" s="41"/>
      <c r="N1847" s="41"/>
      <c r="O1847" s="28"/>
      <c r="P1847" s="31" t="str">
        <f t="shared" si="87"/>
        <v>No</v>
      </c>
      <c r="X1847" s="41"/>
      <c r="Y1847" s="41"/>
      <c r="Z1847" s="41"/>
      <c r="AA1847" s="41"/>
      <c r="AB1847" s="28"/>
      <c r="AD1847" s="31"/>
      <c r="AE1847" s="41"/>
      <c r="AF1847" s="41"/>
      <c r="AG1847" s="41"/>
      <c r="AH1847" s="41"/>
      <c r="AI1847" s="41"/>
      <c r="AJ1847" s="41"/>
      <c r="AK1847" s="41"/>
      <c r="AL1847" s="41"/>
    </row>
    <row r="1848" spans="1:38">
      <c r="A1848" s="8" t="str">
        <f>IF('PART III-DEMOGRAPHICS'!A1848="","",'PART III-DEMOGRAPHICS'!A1848)</f>
        <v/>
      </c>
      <c r="B1848" s="9">
        <f t="shared" si="88"/>
        <v>0</v>
      </c>
      <c r="D1848" s="28"/>
      <c r="F1848" s="28"/>
      <c r="G1848" s="28">
        <f t="shared" si="89"/>
        <v>0</v>
      </c>
      <c r="I1848" s="28"/>
      <c r="J1848" s="28"/>
      <c r="K1848" s="41"/>
      <c r="L1848" s="41"/>
      <c r="M1848" s="41"/>
      <c r="N1848" s="41"/>
      <c r="O1848" s="28"/>
      <c r="P1848" s="31" t="str">
        <f t="shared" si="87"/>
        <v>No</v>
      </c>
      <c r="X1848" s="41"/>
      <c r="Y1848" s="41"/>
      <c r="Z1848" s="41"/>
      <c r="AA1848" s="41"/>
      <c r="AB1848" s="28"/>
      <c r="AD1848" s="31"/>
      <c r="AE1848" s="41"/>
      <c r="AF1848" s="41"/>
      <c r="AG1848" s="41"/>
      <c r="AH1848" s="41"/>
      <c r="AI1848" s="41"/>
      <c r="AJ1848" s="41"/>
      <c r="AK1848" s="41"/>
      <c r="AL1848" s="41"/>
    </row>
    <row r="1849" spans="1:38">
      <c r="A1849" s="8" t="str">
        <f>IF('PART III-DEMOGRAPHICS'!A1849="","",'PART III-DEMOGRAPHICS'!A1849)</f>
        <v/>
      </c>
      <c r="B1849" s="9">
        <f t="shared" si="88"/>
        <v>0</v>
      </c>
      <c r="D1849" s="28"/>
      <c r="F1849" s="28"/>
      <c r="G1849" s="28">
        <f t="shared" si="89"/>
        <v>0</v>
      </c>
      <c r="I1849" s="28"/>
      <c r="J1849" s="28"/>
      <c r="K1849" s="41"/>
      <c r="L1849" s="41"/>
      <c r="M1849" s="41"/>
      <c r="N1849" s="41"/>
      <c r="O1849" s="28"/>
      <c r="P1849" s="31" t="str">
        <f t="shared" si="87"/>
        <v>No</v>
      </c>
      <c r="X1849" s="41"/>
      <c r="Y1849" s="41"/>
      <c r="Z1849" s="41"/>
      <c r="AA1849" s="41"/>
      <c r="AB1849" s="28"/>
      <c r="AD1849" s="31"/>
      <c r="AE1849" s="41"/>
      <c r="AF1849" s="41"/>
      <c r="AG1849" s="41"/>
      <c r="AH1849" s="41"/>
      <c r="AI1849" s="41"/>
      <c r="AJ1849" s="41"/>
      <c r="AK1849" s="41"/>
      <c r="AL1849" s="41"/>
    </row>
    <row r="1850" spans="1:38">
      <c r="A1850" s="8" t="str">
        <f>IF('PART III-DEMOGRAPHICS'!A1850="","",'PART III-DEMOGRAPHICS'!A1850)</f>
        <v/>
      </c>
      <c r="B1850" s="9">
        <f t="shared" si="88"/>
        <v>0</v>
      </c>
      <c r="D1850" s="28"/>
      <c r="F1850" s="28"/>
      <c r="G1850" s="28">
        <f t="shared" si="89"/>
        <v>0</v>
      </c>
      <c r="I1850" s="28"/>
      <c r="J1850" s="28"/>
      <c r="K1850" s="41"/>
      <c r="L1850" s="41"/>
      <c r="M1850" s="41"/>
      <c r="N1850" s="41"/>
      <c r="O1850" s="28"/>
      <c r="P1850" s="31" t="str">
        <f t="shared" si="87"/>
        <v>No</v>
      </c>
      <c r="X1850" s="41"/>
      <c r="Y1850" s="41"/>
      <c r="Z1850" s="41"/>
      <c r="AA1850" s="41"/>
      <c r="AB1850" s="28"/>
      <c r="AD1850" s="31"/>
      <c r="AE1850" s="41"/>
      <c r="AF1850" s="41"/>
      <c r="AG1850" s="41"/>
      <c r="AH1850" s="41"/>
      <c r="AI1850" s="41"/>
      <c r="AJ1850" s="41"/>
      <c r="AK1850" s="41"/>
      <c r="AL1850" s="41"/>
    </row>
    <row r="1851" spans="1:38">
      <c r="A1851" s="8" t="str">
        <f>IF('PART III-DEMOGRAPHICS'!A1851="","",'PART III-DEMOGRAPHICS'!A1851)</f>
        <v/>
      </c>
      <c r="B1851" s="9">
        <f t="shared" si="88"/>
        <v>0</v>
      </c>
      <c r="D1851" s="28"/>
      <c r="F1851" s="28"/>
      <c r="G1851" s="28">
        <f t="shared" si="89"/>
        <v>0</v>
      </c>
      <c r="I1851" s="28"/>
      <c r="J1851" s="28"/>
      <c r="K1851" s="41"/>
      <c r="L1851" s="41"/>
      <c r="M1851" s="41"/>
      <c r="N1851" s="41"/>
      <c r="O1851" s="28"/>
      <c r="P1851" s="31" t="str">
        <f t="shared" si="87"/>
        <v>No</v>
      </c>
      <c r="X1851" s="41"/>
      <c r="Y1851" s="41"/>
      <c r="Z1851" s="41"/>
      <c r="AA1851" s="41"/>
      <c r="AB1851" s="28"/>
      <c r="AD1851" s="31"/>
      <c r="AE1851" s="41"/>
      <c r="AF1851" s="41"/>
      <c r="AG1851" s="41"/>
      <c r="AH1851" s="41"/>
      <c r="AI1851" s="41"/>
      <c r="AJ1851" s="41"/>
      <c r="AK1851" s="41"/>
      <c r="AL1851" s="41"/>
    </row>
    <row r="1852" spans="1:38">
      <c r="A1852" s="8" t="str">
        <f>IF('PART III-DEMOGRAPHICS'!A1852="","",'PART III-DEMOGRAPHICS'!A1852)</f>
        <v/>
      </c>
      <c r="B1852" s="9">
        <f t="shared" si="88"/>
        <v>0</v>
      </c>
      <c r="D1852" s="28"/>
      <c r="F1852" s="28"/>
      <c r="G1852" s="28">
        <f t="shared" si="89"/>
        <v>0</v>
      </c>
      <c r="I1852" s="28"/>
      <c r="J1852" s="28"/>
      <c r="K1852" s="41"/>
      <c r="L1852" s="41"/>
      <c r="M1852" s="41"/>
      <c r="N1852" s="41"/>
      <c r="O1852" s="28"/>
      <c r="P1852" s="31" t="str">
        <f t="shared" si="87"/>
        <v>No</v>
      </c>
      <c r="X1852" s="41"/>
      <c r="Y1852" s="41"/>
      <c r="Z1852" s="41"/>
      <c r="AA1852" s="41"/>
      <c r="AB1852" s="28"/>
      <c r="AD1852" s="31"/>
      <c r="AE1852" s="41"/>
      <c r="AF1852" s="41"/>
      <c r="AG1852" s="41"/>
      <c r="AH1852" s="41"/>
      <c r="AI1852" s="41"/>
      <c r="AJ1852" s="41"/>
      <c r="AK1852" s="41"/>
      <c r="AL1852" s="41"/>
    </row>
    <row r="1853" spans="1:38">
      <c r="A1853" s="8" t="str">
        <f>IF('PART III-DEMOGRAPHICS'!A1853="","",'PART III-DEMOGRAPHICS'!A1853)</f>
        <v/>
      </c>
      <c r="B1853" s="9">
        <f t="shared" si="88"/>
        <v>0</v>
      </c>
      <c r="D1853" s="28"/>
      <c r="F1853" s="28"/>
      <c r="G1853" s="28">
        <f t="shared" si="89"/>
        <v>0</v>
      </c>
      <c r="I1853" s="28"/>
      <c r="J1853" s="28"/>
      <c r="K1853" s="41"/>
      <c r="L1853" s="41"/>
      <c r="M1853" s="41"/>
      <c r="N1853" s="41"/>
      <c r="O1853" s="28"/>
      <c r="P1853" s="31" t="str">
        <f t="shared" si="87"/>
        <v>No</v>
      </c>
      <c r="X1853" s="41"/>
      <c r="Y1853" s="41"/>
      <c r="Z1853" s="41"/>
      <c r="AA1853" s="41"/>
      <c r="AB1853" s="28"/>
      <c r="AD1853" s="31"/>
      <c r="AE1853" s="41"/>
      <c r="AF1853" s="41"/>
      <c r="AG1853" s="41"/>
      <c r="AH1853" s="41"/>
      <c r="AI1853" s="41"/>
      <c r="AJ1853" s="41"/>
      <c r="AK1853" s="41"/>
      <c r="AL1853" s="41"/>
    </row>
    <row r="1854" spans="1:38">
      <c r="A1854" s="8" t="str">
        <f>IF('PART III-DEMOGRAPHICS'!A1854="","",'PART III-DEMOGRAPHICS'!A1854)</f>
        <v/>
      </c>
      <c r="B1854" s="9">
        <f t="shared" si="88"/>
        <v>0</v>
      </c>
      <c r="D1854" s="28"/>
      <c r="F1854" s="28"/>
      <c r="G1854" s="28">
        <f t="shared" si="89"/>
        <v>0</v>
      </c>
      <c r="I1854" s="28"/>
      <c r="J1854" s="28"/>
      <c r="K1854" s="41"/>
      <c r="L1854" s="41"/>
      <c r="M1854" s="41"/>
      <c r="N1854" s="41"/>
      <c r="O1854" s="28"/>
      <c r="P1854" s="31" t="str">
        <f t="shared" si="87"/>
        <v>No</v>
      </c>
      <c r="X1854" s="41"/>
      <c r="Y1854" s="41"/>
      <c r="Z1854" s="41"/>
      <c r="AA1854" s="41"/>
      <c r="AB1854" s="28"/>
      <c r="AD1854" s="31"/>
      <c r="AE1854" s="41"/>
      <c r="AF1854" s="41"/>
      <c r="AG1854" s="41"/>
      <c r="AH1854" s="41"/>
      <c r="AI1854" s="41"/>
      <c r="AJ1854" s="41"/>
      <c r="AK1854" s="41"/>
      <c r="AL1854" s="41"/>
    </row>
    <row r="1855" spans="1:38">
      <c r="A1855" s="8" t="str">
        <f>IF('PART III-DEMOGRAPHICS'!A1855="","",'PART III-DEMOGRAPHICS'!A1855)</f>
        <v/>
      </c>
      <c r="B1855" s="9">
        <f t="shared" si="88"/>
        <v>0</v>
      </c>
      <c r="D1855" s="28"/>
      <c r="F1855" s="28"/>
      <c r="G1855" s="28">
        <f t="shared" si="89"/>
        <v>0</v>
      </c>
      <c r="I1855" s="28"/>
      <c r="J1855" s="28"/>
      <c r="K1855" s="41"/>
      <c r="L1855" s="41"/>
      <c r="M1855" s="41"/>
      <c r="N1855" s="41"/>
      <c r="O1855" s="28"/>
      <c r="P1855" s="31" t="str">
        <f t="shared" si="87"/>
        <v>No</v>
      </c>
      <c r="X1855" s="41"/>
      <c r="Y1855" s="41"/>
      <c r="Z1855" s="41"/>
      <c r="AA1855" s="41"/>
      <c r="AB1855" s="28"/>
      <c r="AD1855" s="31"/>
      <c r="AE1855" s="41"/>
      <c r="AF1855" s="41"/>
      <c r="AG1855" s="41"/>
      <c r="AH1855" s="41"/>
      <c r="AI1855" s="41"/>
      <c r="AJ1855" s="41"/>
      <c r="AK1855" s="41"/>
      <c r="AL1855" s="41"/>
    </row>
    <row r="1856" spans="1:38">
      <c r="A1856" s="8" t="str">
        <f>IF('PART III-DEMOGRAPHICS'!A1856="","",'PART III-DEMOGRAPHICS'!A1856)</f>
        <v/>
      </c>
      <c r="B1856" s="9">
        <f t="shared" si="88"/>
        <v>0</v>
      </c>
      <c r="D1856" s="28"/>
      <c r="F1856" s="28"/>
      <c r="G1856" s="28">
        <f t="shared" si="89"/>
        <v>0</v>
      </c>
      <c r="I1856" s="28"/>
      <c r="J1856" s="28"/>
      <c r="K1856" s="41"/>
      <c r="L1856" s="41"/>
      <c r="M1856" s="41"/>
      <c r="N1856" s="41"/>
      <c r="O1856" s="28"/>
      <c r="P1856" s="31" t="str">
        <f t="shared" si="87"/>
        <v>No</v>
      </c>
      <c r="X1856" s="41"/>
      <c r="Y1856" s="41"/>
      <c r="Z1856" s="41"/>
      <c r="AA1856" s="41"/>
      <c r="AB1856" s="28"/>
      <c r="AD1856" s="31"/>
      <c r="AE1856" s="41"/>
      <c r="AF1856" s="41"/>
      <c r="AG1856" s="41"/>
      <c r="AH1856" s="41"/>
      <c r="AI1856" s="41"/>
      <c r="AJ1856" s="41"/>
      <c r="AK1856" s="41"/>
      <c r="AL1856" s="41"/>
    </row>
    <row r="1857" spans="1:38">
      <c r="A1857" s="8" t="str">
        <f>IF('PART III-DEMOGRAPHICS'!A1857="","",'PART III-DEMOGRAPHICS'!A1857)</f>
        <v/>
      </c>
      <c r="B1857" s="9">
        <f t="shared" si="88"/>
        <v>0</v>
      </c>
      <c r="D1857" s="28"/>
      <c r="F1857" s="28"/>
      <c r="G1857" s="28">
        <f t="shared" si="89"/>
        <v>0</v>
      </c>
      <c r="I1857" s="28"/>
      <c r="J1857" s="28"/>
      <c r="K1857" s="41"/>
      <c r="L1857" s="41"/>
      <c r="M1857" s="41"/>
      <c r="N1857" s="41"/>
      <c r="O1857" s="28"/>
      <c r="P1857" s="31" t="str">
        <f t="shared" si="87"/>
        <v>No</v>
      </c>
      <c r="X1857" s="41"/>
      <c r="Y1857" s="41"/>
      <c r="Z1857" s="41"/>
      <c r="AA1857" s="41"/>
      <c r="AB1857" s="28"/>
      <c r="AD1857" s="31"/>
      <c r="AE1857" s="41"/>
      <c r="AF1857" s="41"/>
      <c r="AG1857" s="41"/>
      <c r="AH1857" s="41"/>
      <c r="AI1857" s="41"/>
      <c r="AJ1857" s="41"/>
      <c r="AK1857" s="41"/>
      <c r="AL1857" s="41"/>
    </row>
    <row r="1858" spans="1:38">
      <c r="A1858" s="8" t="str">
        <f>IF('PART III-DEMOGRAPHICS'!A1858="","",'PART III-DEMOGRAPHICS'!A1858)</f>
        <v/>
      </c>
      <c r="B1858" s="9">
        <f t="shared" si="88"/>
        <v>0</v>
      </c>
      <c r="D1858" s="28"/>
      <c r="F1858" s="28"/>
      <c r="G1858" s="28">
        <f t="shared" si="89"/>
        <v>0</v>
      </c>
      <c r="I1858" s="28"/>
      <c r="J1858" s="28"/>
      <c r="K1858" s="41"/>
      <c r="L1858" s="41"/>
      <c r="M1858" s="41"/>
      <c r="N1858" s="41"/>
      <c r="O1858" s="28"/>
      <c r="P1858" s="31" t="str">
        <f t="shared" si="87"/>
        <v>No</v>
      </c>
      <c r="X1858" s="41"/>
      <c r="Y1858" s="41"/>
      <c r="Z1858" s="41"/>
      <c r="AA1858" s="41"/>
      <c r="AB1858" s="28"/>
      <c r="AD1858" s="31"/>
      <c r="AE1858" s="41"/>
      <c r="AF1858" s="41"/>
      <c r="AG1858" s="41"/>
      <c r="AH1858" s="41"/>
      <c r="AI1858" s="41"/>
      <c r="AJ1858" s="41"/>
      <c r="AK1858" s="41"/>
      <c r="AL1858" s="41"/>
    </row>
    <row r="1859" spans="1:38">
      <c r="A1859" s="8" t="str">
        <f>IF('PART III-DEMOGRAPHICS'!A1859="","",'PART III-DEMOGRAPHICS'!A1859)</f>
        <v/>
      </c>
      <c r="B1859" s="9">
        <f t="shared" si="88"/>
        <v>0</v>
      </c>
      <c r="D1859" s="28"/>
      <c r="F1859" s="28"/>
      <c r="G1859" s="28">
        <f t="shared" si="89"/>
        <v>0</v>
      </c>
      <c r="I1859" s="28"/>
      <c r="J1859" s="28"/>
      <c r="K1859" s="41"/>
      <c r="L1859" s="41"/>
      <c r="M1859" s="41"/>
      <c r="N1859" s="41"/>
      <c r="O1859" s="28"/>
      <c r="P1859" s="31" t="str">
        <f t="shared" si="87"/>
        <v>No</v>
      </c>
      <c r="X1859" s="41"/>
      <c r="Y1859" s="41"/>
      <c r="Z1859" s="41"/>
      <c r="AA1859" s="41"/>
      <c r="AB1859" s="28"/>
      <c r="AD1859" s="31"/>
      <c r="AE1859" s="41"/>
      <c r="AF1859" s="41"/>
      <c r="AG1859" s="41"/>
      <c r="AH1859" s="41"/>
      <c r="AI1859" s="41"/>
      <c r="AJ1859" s="41"/>
      <c r="AK1859" s="41"/>
      <c r="AL1859" s="41"/>
    </row>
    <row r="1860" spans="1:38">
      <c r="A1860" s="8" t="str">
        <f>IF('PART III-DEMOGRAPHICS'!A1860="","",'PART III-DEMOGRAPHICS'!A1860)</f>
        <v/>
      </c>
      <c r="B1860" s="9">
        <f t="shared" si="88"/>
        <v>0</v>
      </c>
      <c r="D1860" s="28"/>
      <c r="F1860" s="28"/>
      <c r="G1860" s="28">
        <f t="shared" si="89"/>
        <v>0</v>
      </c>
      <c r="I1860" s="28"/>
      <c r="J1860" s="28"/>
      <c r="K1860" s="41"/>
      <c r="L1860" s="41"/>
      <c r="M1860" s="41"/>
      <c r="N1860" s="41"/>
      <c r="O1860" s="28"/>
      <c r="P1860" s="31" t="str">
        <f t="shared" si="87"/>
        <v>No</v>
      </c>
      <c r="X1860" s="41"/>
      <c r="Y1860" s="41"/>
      <c r="Z1860" s="41"/>
      <c r="AA1860" s="41"/>
      <c r="AB1860" s="28"/>
      <c r="AD1860" s="31"/>
      <c r="AE1860" s="41"/>
      <c r="AF1860" s="41"/>
      <c r="AG1860" s="41"/>
      <c r="AH1860" s="41"/>
      <c r="AI1860" s="41"/>
      <c r="AJ1860" s="41"/>
      <c r="AK1860" s="41"/>
      <c r="AL1860" s="41"/>
    </row>
    <row r="1861" spans="1:38">
      <c r="A1861" s="8" t="str">
        <f>IF('PART III-DEMOGRAPHICS'!A1861="","",'PART III-DEMOGRAPHICS'!A1861)</f>
        <v/>
      </c>
      <c r="B1861" s="9">
        <f t="shared" si="88"/>
        <v>0</v>
      </c>
      <c r="D1861" s="28"/>
      <c r="F1861" s="28"/>
      <c r="G1861" s="28">
        <f t="shared" si="89"/>
        <v>0</v>
      </c>
      <c r="I1861" s="28"/>
      <c r="J1861" s="28"/>
      <c r="K1861" s="41"/>
      <c r="L1861" s="41"/>
      <c r="M1861" s="41"/>
      <c r="N1861" s="41"/>
      <c r="O1861" s="28"/>
      <c r="P1861" s="31" t="str">
        <f t="shared" si="87"/>
        <v>No</v>
      </c>
      <c r="X1861" s="41"/>
      <c r="Y1861" s="41"/>
      <c r="Z1861" s="41"/>
      <c r="AA1861" s="41"/>
      <c r="AB1861" s="28"/>
      <c r="AD1861" s="31"/>
      <c r="AE1861" s="41"/>
      <c r="AF1861" s="41"/>
      <c r="AG1861" s="41"/>
      <c r="AH1861" s="41"/>
      <c r="AI1861" s="41"/>
      <c r="AJ1861" s="41"/>
      <c r="AK1861" s="41"/>
      <c r="AL1861" s="41"/>
    </row>
    <row r="1862" spans="1:38">
      <c r="A1862" s="8" t="str">
        <f>IF('PART III-DEMOGRAPHICS'!A1862="","",'PART III-DEMOGRAPHICS'!A1862)</f>
        <v/>
      </c>
      <c r="B1862" s="9">
        <f t="shared" si="88"/>
        <v>0</v>
      </c>
      <c r="D1862" s="28"/>
      <c r="F1862" s="28"/>
      <c r="G1862" s="28">
        <f t="shared" si="89"/>
        <v>0</v>
      </c>
      <c r="I1862" s="28"/>
      <c r="J1862" s="28"/>
      <c r="K1862" s="41"/>
      <c r="L1862" s="41"/>
      <c r="M1862" s="41"/>
      <c r="N1862" s="41"/>
      <c r="O1862" s="28"/>
      <c r="P1862" s="31" t="str">
        <f t="shared" si="87"/>
        <v>No</v>
      </c>
      <c r="X1862" s="41"/>
      <c r="Y1862" s="41"/>
      <c r="Z1862" s="41"/>
      <c r="AA1862" s="41"/>
      <c r="AB1862" s="28"/>
      <c r="AD1862" s="31"/>
      <c r="AE1862" s="41"/>
      <c r="AF1862" s="41"/>
      <c r="AG1862" s="41"/>
      <c r="AH1862" s="41"/>
      <c r="AI1862" s="41"/>
      <c r="AJ1862" s="41"/>
      <c r="AK1862" s="41"/>
      <c r="AL1862" s="41"/>
    </row>
    <row r="1863" spans="1:38">
      <c r="A1863" s="8" t="str">
        <f>IF('PART III-DEMOGRAPHICS'!A1863="","",'PART III-DEMOGRAPHICS'!A1863)</f>
        <v/>
      </c>
      <c r="B1863" s="9">
        <f t="shared" si="88"/>
        <v>0</v>
      </c>
      <c r="D1863" s="28"/>
      <c r="F1863" s="28"/>
      <c r="G1863" s="28">
        <f t="shared" si="89"/>
        <v>0</v>
      </c>
      <c r="I1863" s="28"/>
      <c r="J1863" s="28"/>
      <c r="K1863" s="41"/>
      <c r="L1863" s="41"/>
      <c r="M1863" s="41"/>
      <c r="N1863" s="41"/>
      <c r="O1863" s="28"/>
      <c r="P1863" s="31" t="str">
        <f t="shared" si="87"/>
        <v>No</v>
      </c>
      <c r="X1863" s="41"/>
      <c r="Y1863" s="41"/>
      <c r="Z1863" s="41"/>
      <c r="AA1863" s="41"/>
      <c r="AB1863" s="28"/>
      <c r="AD1863" s="31"/>
      <c r="AE1863" s="41"/>
      <c r="AF1863" s="41"/>
      <c r="AG1863" s="41"/>
      <c r="AH1863" s="41"/>
      <c r="AI1863" s="41"/>
      <c r="AJ1863" s="41"/>
      <c r="AK1863" s="41"/>
      <c r="AL1863" s="41"/>
    </row>
    <row r="1864" spans="1:38">
      <c r="A1864" s="8" t="str">
        <f>IF('PART III-DEMOGRAPHICS'!A1864="","",'PART III-DEMOGRAPHICS'!A1864)</f>
        <v/>
      </c>
      <c r="B1864" s="9">
        <f t="shared" si="88"/>
        <v>0</v>
      </c>
      <c r="D1864" s="28"/>
      <c r="F1864" s="28"/>
      <c r="G1864" s="28">
        <f t="shared" si="89"/>
        <v>0</v>
      </c>
      <c r="I1864" s="28"/>
      <c r="J1864" s="28"/>
      <c r="K1864" s="41"/>
      <c r="L1864" s="41"/>
      <c r="M1864" s="41"/>
      <c r="N1864" s="41"/>
      <c r="O1864" s="28"/>
      <c r="P1864" s="31" t="str">
        <f t="shared" ref="P1864:P1927" si="90">IF(OR(Q1864="Yes",R1864="Yes",S1864="Yes",T1864="Yes",U1864="Yes",V1864="Yes",W1864="Yes"),"Yes","No")</f>
        <v>No</v>
      </c>
      <c r="X1864" s="41"/>
      <c r="Y1864" s="41"/>
      <c r="Z1864" s="41"/>
      <c r="AA1864" s="41"/>
      <c r="AB1864" s="28"/>
      <c r="AD1864" s="31"/>
      <c r="AE1864" s="41"/>
      <c r="AF1864" s="41"/>
      <c r="AG1864" s="41"/>
      <c r="AH1864" s="41"/>
      <c r="AI1864" s="41"/>
      <c r="AJ1864" s="41"/>
      <c r="AK1864" s="41"/>
      <c r="AL1864" s="41"/>
    </row>
    <row r="1865" spans="1:38">
      <c r="A1865" s="8" t="str">
        <f>IF('PART III-DEMOGRAPHICS'!A1865="","",'PART III-DEMOGRAPHICS'!A1865)</f>
        <v/>
      </c>
      <c r="B1865" s="9">
        <f t="shared" si="88"/>
        <v>0</v>
      </c>
      <c r="D1865" s="28"/>
      <c r="F1865" s="28"/>
      <c r="G1865" s="28">
        <f t="shared" si="89"/>
        <v>0</v>
      </c>
      <c r="I1865" s="28"/>
      <c r="J1865" s="28"/>
      <c r="K1865" s="41"/>
      <c r="L1865" s="41"/>
      <c r="M1865" s="41"/>
      <c r="N1865" s="41"/>
      <c r="O1865" s="28"/>
      <c r="P1865" s="31" t="str">
        <f t="shared" si="90"/>
        <v>No</v>
      </c>
      <c r="X1865" s="41"/>
      <c r="Y1865" s="41"/>
      <c r="Z1865" s="41"/>
      <c r="AA1865" s="41"/>
      <c r="AB1865" s="28"/>
      <c r="AD1865" s="31"/>
      <c r="AE1865" s="41"/>
      <c r="AF1865" s="41"/>
      <c r="AG1865" s="41"/>
      <c r="AH1865" s="41"/>
      <c r="AI1865" s="41"/>
      <c r="AJ1865" s="41"/>
      <c r="AK1865" s="41"/>
      <c r="AL1865" s="41"/>
    </row>
    <row r="1866" spans="1:38">
      <c r="A1866" s="8" t="str">
        <f>IF('PART III-DEMOGRAPHICS'!A1866="","",'PART III-DEMOGRAPHICS'!A1866)</f>
        <v/>
      </c>
      <c r="B1866" s="9">
        <f t="shared" si="88"/>
        <v>0</v>
      </c>
      <c r="D1866" s="28"/>
      <c r="F1866" s="28"/>
      <c r="G1866" s="28">
        <f t="shared" si="89"/>
        <v>0</v>
      </c>
      <c r="I1866" s="28"/>
      <c r="J1866" s="28"/>
      <c r="K1866" s="41"/>
      <c r="L1866" s="41"/>
      <c r="M1866" s="41"/>
      <c r="N1866" s="41"/>
      <c r="O1866" s="28"/>
      <c r="P1866" s="31" t="str">
        <f t="shared" si="90"/>
        <v>No</v>
      </c>
      <c r="X1866" s="41"/>
      <c r="Y1866" s="41"/>
      <c r="Z1866" s="41"/>
      <c r="AA1866" s="41"/>
      <c r="AB1866" s="28"/>
      <c r="AD1866" s="31"/>
      <c r="AE1866" s="41"/>
      <c r="AF1866" s="41"/>
      <c r="AG1866" s="41"/>
      <c r="AH1866" s="41"/>
      <c r="AI1866" s="41"/>
      <c r="AJ1866" s="41"/>
      <c r="AK1866" s="41"/>
      <c r="AL1866" s="41"/>
    </row>
    <row r="1867" spans="1:38">
      <c r="A1867" s="8" t="str">
        <f>IF('PART III-DEMOGRAPHICS'!A1867="","",'PART III-DEMOGRAPHICS'!A1867)</f>
        <v/>
      </c>
      <c r="B1867" s="9">
        <f t="shared" ref="B1867:B1930" si="91">D1867+F1867</f>
        <v>0</v>
      </c>
      <c r="D1867" s="28"/>
      <c r="F1867" s="28"/>
      <c r="G1867" s="28">
        <f t="shared" ref="G1867:G1930" si="92">I1867+J1867</f>
        <v>0</v>
      </c>
      <c r="I1867" s="28"/>
      <c r="J1867" s="28"/>
      <c r="K1867" s="41"/>
      <c r="L1867" s="41"/>
      <c r="M1867" s="41"/>
      <c r="N1867" s="41"/>
      <c r="O1867" s="28"/>
      <c r="P1867" s="31" t="str">
        <f t="shared" si="90"/>
        <v>No</v>
      </c>
      <c r="X1867" s="41"/>
      <c r="Y1867" s="41"/>
      <c r="Z1867" s="41"/>
      <c r="AA1867" s="41"/>
      <c r="AB1867" s="28"/>
      <c r="AD1867" s="31"/>
      <c r="AE1867" s="41"/>
      <c r="AF1867" s="41"/>
      <c r="AG1867" s="41"/>
      <c r="AH1867" s="41"/>
      <c r="AI1867" s="41"/>
      <c r="AJ1867" s="41"/>
      <c r="AK1867" s="41"/>
      <c r="AL1867" s="41"/>
    </row>
    <row r="1868" spans="1:38">
      <c r="A1868" s="8" t="str">
        <f>IF('PART III-DEMOGRAPHICS'!A1868="","",'PART III-DEMOGRAPHICS'!A1868)</f>
        <v/>
      </c>
      <c r="B1868" s="9">
        <f t="shared" si="91"/>
        <v>0</v>
      </c>
      <c r="D1868" s="28"/>
      <c r="F1868" s="28"/>
      <c r="G1868" s="28">
        <f t="shared" si="92"/>
        <v>0</v>
      </c>
      <c r="I1868" s="28"/>
      <c r="J1868" s="28"/>
      <c r="K1868" s="41"/>
      <c r="L1868" s="41"/>
      <c r="M1868" s="41"/>
      <c r="N1868" s="41"/>
      <c r="O1868" s="28"/>
      <c r="P1868" s="31" t="str">
        <f t="shared" si="90"/>
        <v>No</v>
      </c>
      <c r="X1868" s="41"/>
      <c r="Y1868" s="41"/>
      <c r="Z1868" s="41"/>
      <c r="AA1868" s="41"/>
      <c r="AB1868" s="28"/>
      <c r="AD1868" s="31"/>
      <c r="AE1868" s="41"/>
      <c r="AF1868" s="41"/>
      <c r="AG1868" s="41"/>
      <c r="AH1868" s="41"/>
      <c r="AI1868" s="41"/>
      <c r="AJ1868" s="41"/>
      <c r="AK1868" s="41"/>
      <c r="AL1868" s="41"/>
    </row>
    <row r="1869" spans="1:38">
      <c r="A1869" s="8" t="str">
        <f>IF('PART III-DEMOGRAPHICS'!A1869="","",'PART III-DEMOGRAPHICS'!A1869)</f>
        <v/>
      </c>
      <c r="B1869" s="9">
        <f t="shared" si="91"/>
        <v>0</v>
      </c>
      <c r="D1869" s="28"/>
      <c r="F1869" s="28"/>
      <c r="G1869" s="28">
        <f t="shared" si="92"/>
        <v>0</v>
      </c>
      <c r="I1869" s="28"/>
      <c r="J1869" s="28"/>
      <c r="K1869" s="41"/>
      <c r="L1869" s="41"/>
      <c r="M1869" s="41"/>
      <c r="N1869" s="41"/>
      <c r="O1869" s="28"/>
      <c r="P1869" s="31" t="str">
        <f t="shared" si="90"/>
        <v>No</v>
      </c>
      <c r="X1869" s="41"/>
      <c r="Y1869" s="41"/>
      <c r="Z1869" s="41"/>
      <c r="AA1869" s="41"/>
      <c r="AB1869" s="28"/>
      <c r="AD1869" s="31"/>
      <c r="AE1869" s="41"/>
      <c r="AF1869" s="41"/>
      <c r="AG1869" s="41"/>
      <c r="AH1869" s="41"/>
      <c r="AI1869" s="41"/>
      <c r="AJ1869" s="41"/>
      <c r="AK1869" s="41"/>
      <c r="AL1869" s="41"/>
    </row>
    <row r="1870" spans="1:38">
      <c r="A1870" s="8" t="str">
        <f>IF('PART III-DEMOGRAPHICS'!A1870="","",'PART III-DEMOGRAPHICS'!A1870)</f>
        <v/>
      </c>
      <c r="B1870" s="9">
        <f t="shared" si="91"/>
        <v>0</v>
      </c>
      <c r="D1870" s="28"/>
      <c r="F1870" s="28"/>
      <c r="G1870" s="28">
        <f t="shared" si="92"/>
        <v>0</v>
      </c>
      <c r="I1870" s="28"/>
      <c r="J1870" s="28"/>
      <c r="K1870" s="41"/>
      <c r="L1870" s="41"/>
      <c r="M1870" s="41"/>
      <c r="N1870" s="41"/>
      <c r="O1870" s="28"/>
      <c r="P1870" s="31" t="str">
        <f t="shared" si="90"/>
        <v>No</v>
      </c>
      <c r="X1870" s="41"/>
      <c r="Y1870" s="41"/>
      <c r="Z1870" s="41"/>
      <c r="AA1870" s="41"/>
      <c r="AB1870" s="28"/>
      <c r="AD1870" s="31"/>
      <c r="AE1870" s="41"/>
      <c r="AF1870" s="41"/>
      <c r="AG1870" s="41"/>
      <c r="AH1870" s="41"/>
      <c r="AI1870" s="41"/>
      <c r="AJ1870" s="41"/>
      <c r="AK1870" s="41"/>
      <c r="AL1870" s="41"/>
    </row>
    <row r="1871" spans="1:38">
      <c r="A1871" s="8" t="str">
        <f>IF('PART III-DEMOGRAPHICS'!A1871="","",'PART III-DEMOGRAPHICS'!A1871)</f>
        <v/>
      </c>
      <c r="B1871" s="9">
        <f t="shared" si="91"/>
        <v>0</v>
      </c>
      <c r="D1871" s="28"/>
      <c r="F1871" s="28"/>
      <c r="G1871" s="28">
        <f t="shared" si="92"/>
        <v>0</v>
      </c>
      <c r="I1871" s="28"/>
      <c r="J1871" s="28"/>
      <c r="K1871" s="41"/>
      <c r="L1871" s="41"/>
      <c r="M1871" s="41"/>
      <c r="N1871" s="41"/>
      <c r="O1871" s="28"/>
      <c r="P1871" s="31" t="str">
        <f t="shared" si="90"/>
        <v>No</v>
      </c>
      <c r="X1871" s="41"/>
      <c r="Y1871" s="41"/>
      <c r="Z1871" s="41"/>
      <c r="AA1871" s="41"/>
      <c r="AB1871" s="28"/>
      <c r="AD1871" s="31"/>
      <c r="AE1871" s="41"/>
      <c r="AF1871" s="41"/>
      <c r="AG1871" s="41"/>
      <c r="AH1871" s="41"/>
      <c r="AI1871" s="41"/>
      <c r="AJ1871" s="41"/>
      <c r="AK1871" s="41"/>
      <c r="AL1871" s="41"/>
    </row>
    <row r="1872" spans="1:38">
      <c r="A1872" s="8" t="str">
        <f>IF('PART III-DEMOGRAPHICS'!A1872="","",'PART III-DEMOGRAPHICS'!A1872)</f>
        <v/>
      </c>
      <c r="B1872" s="9">
        <f t="shared" si="91"/>
        <v>0</v>
      </c>
      <c r="D1872" s="28"/>
      <c r="F1872" s="28"/>
      <c r="G1872" s="28">
        <f t="shared" si="92"/>
        <v>0</v>
      </c>
      <c r="I1872" s="28"/>
      <c r="J1872" s="28"/>
      <c r="K1872" s="41"/>
      <c r="L1872" s="41"/>
      <c r="M1872" s="41"/>
      <c r="N1872" s="41"/>
      <c r="O1872" s="28"/>
      <c r="P1872" s="31" t="str">
        <f t="shared" si="90"/>
        <v>No</v>
      </c>
      <c r="X1872" s="41"/>
      <c r="Y1872" s="41"/>
      <c r="Z1872" s="41"/>
      <c r="AA1872" s="41"/>
      <c r="AB1872" s="28"/>
      <c r="AD1872" s="31"/>
      <c r="AE1872" s="41"/>
      <c r="AF1872" s="41"/>
      <c r="AG1872" s="41"/>
      <c r="AH1872" s="41"/>
      <c r="AI1872" s="41"/>
      <c r="AJ1872" s="41"/>
      <c r="AK1872" s="41"/>
      <c r="AL1872" s="41"/>
    </row>
    <row r="1873" spans="1:38">
      <c r="A1873" s="8" t="str">
        <f>IF('PART III-DEMOGRAPHICS'!A1873="","",'PART III-DEMOGRAPHICS'!A1873)</f>
        <v/>
      </c>
      <c r="B1873" s="9">
        <f t="shared" si="91"/>
        <v>0</v>
      </c>
      <c r="D1873" s="28"/>
      <c r="F1873" s="28"/>
      <c r="G1873" s="28">
        <f t="shared" si="92"/>
        <v>0</v>
      </c>
      <c r="I1873" s="28"/>
      <c r="J1873" s="28"/>
      <c r="K1873" s="41"/>
      <c r="L1873" s="41"/>
      <c r="M1873" s="41"/>
      <c r="N1873" s="41"/>
      <c r="O1873" s="28"/>
      <c r="P1873" s="31" t="str">
        <f t="shared" si="90"/>
        <v>No</v>
      </c>
      <c r="X1873" s="41"/>
      <c r="Y1873" s="41"/>
      <c r="Z1873" s="41"/>
      <c r="AA1873" s="41"/>
      <c r="AB1873" s="28"/>
      <c r="AD1873" s="31"/>
      <c r="AE1873" s="41"/>
      <c r="AF1873" s="41"/>
      <c r="AG1873" s="41"/>
      <c r="AH1873" s="41"/>
      <c r="AI1873" s="41"/>
      <c r="AJ1873" s="41"/>
      <c r="AK1873" s="41"/>
      <c r="AL1873" s="41"/>
    </row>
    <row r="1874" spans="1:38">
      <c r="A1874" s="8" t="str">
        <f>IF('PART III-DEMOGRAPHICS'!A1874="","",'PART III-DEMOGRAPHICS'!A1874)</f>
        <v/>
      </c>
      <c r="B1874" s="9">
        <f t="shared" si="91"/>
        <v>0</v>
      </c>
      <c r="D1874" s="28"/>
      <c r="F1874" s="28"/>
      <c r="G1874" s="28">
        <f t="shared" si="92"/>
        <v>0</v>
      </c>
      <c r="I1874" s="28"/>
      <c r="J1874" s="28"/>
      <c r="K1874" s="41"/>
      <c r="L1874" s="41"/>
      <c r="M1874" s="41"/>
      <c r="N1874" s="41"/>
      <c r="O1874" s="28"/>
      <c r="P1874" s="31" t="str">
        <f t="shared" si="90"/>
        <v>No</v>
      </c>
      <c r="X1874" s="41"/>
      <c r="Y1874" s="41"/>
      <c r="Z1874" s="41"/>
      <c r="AA1874" s="41"/>
      <c r="AB1874" s="28"/>
      <c r="AD1874" s="31"/>
      <c r="AE1874" s="41"/>
      <c r="AF1874" s="41"/>
      <c r="AG1874" s="41"/>
      <c r="AH1874" s="41"/>
      <c r="AI1874" s="41"/>
      <c r="AJ1874" s="41"/>
      <c r="AK1874" s="41"/>
      <c r="AL1874" s="41"/>
    </row>
    <row r="1875" spans="1:38">
      <c r="A1875" s="8" t="str">
        <f>IF('PART III-DEMOGRAPHICS'!A1875="","",'PART III-DEMOGRAPHICS'!A1875)</f>
        <v/>
      </c>
      <c r="B1875" s="9">
        <f t="shared" si="91"/>
        <v>0</v>
      </c>
      <c r="D1875" s="28"/>
      <c r="F1875" s="28"/>
      <c r="G1875" s="28">
        <f t="shared" si="92"/>
        <v>0</v>
      </c>
      <c r="I1875" s="28"/>
      <c r="J1875" s="28"/>
      <c r="K1875" s="41"/>
      <c r="L1875" s="41"/>
      <c r="M1875" s="41"/>
      <c r="N1875" s="41"/>
      <c r="O1875" s="28"/>
      <c r="P1875" s="31" t="str">
        <f t="shared" si="90"/>
        <v>No</v>
      </c>
      <c r="X1875" s="41"/>
      <c r="Y1875" s="41"/>
      <c r="Z1875" s="41"/>
      <c r="AA1875" s="41"/>
      <c r="AB1875" s="28"/>
      <c r="AD1875" s="31"/>
      <c r="AE1875" s="41"/>
      <c r="AF1875" s="41"/>
      <c r="AG1875" s="41"/>
      <c r="AH1875" s="41"/>
      <c r="AI1875" s="41"/>
      <c r="AJ1875" s="41"/>
      <c r="AK1875" s="41"/>
      <c r="AL1875" s="41"/>
    </row>
    <row r="1876" spans="1:38">
      <c r="A1876" s="8" t="str">
        <f>IF('PART III-DEMOGRAPHICS'!A1876="","",'PART III-DEMOGRAPHICS'!A1876)</f>
        <v/>
      </c>
      <c r="B1876" s="9">
        <f t="shared" si="91"/>
        <v>0</v>
      </c>
      <c r="D1876" s="28"/>
      <c r="F1876" s="28"/>
      <c r="G1876" s="28">
        <f t="shared" si="92"/>
        <v>0</v>
      </c>
      <c r="I1876" s="28"/>
      <c r="J1876" s="28"/>
      <c r="K1876" s="41"/>
      <c r="L1876" s="41"/>
      <c r="M1876" s="41"/>
      <c r="N1876" s="41"/>
      <c r="O1876" s="28"/>
      <c r="P1876" s="31" t="str">
        <f t="shared" si="90"/>
        <v>No</v>
      </c>
      <c r="X1876" s="41"/>
      <c r="Y1876" s="41"/>
      <c r="Z1876" s="41"/>
      <c r="AA1876" s="41"/>
      <c r="AB1876" s="28"/>
      <c r="AD1876" s="31"/>
      <c r="AE1876" s="41"/>
      <c r="AF1876" s="41"/>
      <c r="AG1876" s="41"/>
      <c r="AH1876" s="41"/>
      <c r="AI1876" s="41"/>
      <c r="AJ1876" s="41"/>
      <c r="AK1876" s="41"/>
      <c r="AL1876" s="41"/>
    </row>
    <row r="1877" spans="1:38">
      <c r="A1877" s="8" t="str">
        <f>IF('PART III-DEMOGRAPHICS'!A1877="","",'PART III-DEMOGRAPHICS'!A1877)</f>
        <v/>
      </c>
      <c r="B1877" s="9">
        <f t="shared" si="91"/>
        <v>0</v>
      </c>
      <c r="D1877" s="28"/>
      <c r="F1877" s="28"/>
      <c r="G1877" s="28">
        <f t="shared" si="92"/>
        <v>0</v>
      </c>
      <c r="I1877" s="28"/>
      <c r="J1877" s="28"/>
      <c r="K1877" s="41"/>
      <c r="L1877" s="41"/>
      <c r="M1877" s="41"/>
      <c r="N1877" s="41"/>
      <c r="O1877" s="28"/>
      <c r="P1877" s="31" t="str">
        <f t="shared" si="90"/>
        <v>No</v>
      </c>
      <c r="X1877" s="41"/>
      <c r="Y1877" s="41"/>
      <c r="Z1877" s="41"/>
      <c r="AA1877" s="41"/>
      <c r="AB1877" s="28"/>
      <c r="AD1877" s="31"/>
      <c r="AE1877" s="41"/>
      <c r="AF1877" s="41"/>
      <c r="AG1877" s="41"/>
      <c r="AH1877" s="41"/>
      <c r="AI1877" s="41"/>
      <c r="AJ1877" s="41"/>
      <c r="AK1877" s="41"/>
      <c r="AL1877" s="41"/>
    </row>
    <row r="1878" spans="1:38">
      <c r="A1878" s="8" t="str">
        <f>IF('PART III-DEMOGRAPHICS'!A1878="","",'PART III-DEMOGRAPHICS'!A1878)</f>
        <v/>
      </c>
      <c r="B1878" s="9">
        <f t="shared" si="91"/>
        <v>0</v>
      </c>
      <c r="D1878" s="28"/>
      <c r="F1878" s="28"/>
      <c r="G1878" s="28">
        <f t="shared" si="92"/>
        <v>0</v>
      </c>
      <c r="I1878" s="28"/>
      <c r="J1878" s="28"/>
      <c r="K1878" s="41"/>
      <c r="L1878" s="41"/>
      <c r="M1878" s="41"/>
      <c r="N1878" s="41"/>
      <c r="O1878" s="28"/>
      <c r="P1878" s="31" t="str">
        <f t="shared" si="90"/>
        <v>No</v>
      </c>
      <c r="X1878" s="41"/>
      <c r="Y1878" s="41"/>
      <c r="Z1878" s="41"/>
      <c r="AA1878" s="41"/>
      <c r="AB1878" s="28"/>
      <c r="AD1878" s="31"/>
      <c r="AE1878" s="41"/>
      <c r="AF1878" s="41"/>
      <c r="AG1878" s="41"/>
      <c r="AH1878" s="41"/>
      <c r="AI1878" s="41"/>
      <c r="AJ1878" s="41"/>
      <c r="AK1878" s="41"/>
      <c r="AL1878" s="41"/>
    </row>
    <row r="1879" spans="1:38">
      <c r="A1879" s="8" t="str">
        <f>IF('PART III-DEMOGRAPHICS'!A1879="","",'PART III-DEMOGRAPHICS'!A1879)</f>
        <v/>
      </c>
      <c r="B1879" s="9">
        <f t="shared" si="91"/>
        <v>0</v>
      </c>
      <c r="D1879" s="28"/>
      <c r="F1879" s="28"/>
      <c r="G1879" s="28">
        <f t="shared" si="92"/>
        <v>0</v>
      </c>
      <c r="I1879" s="28"/>
      <c r="J1879" s="28"/>
      <c r="K1879" s="41"/>
      <c r="L1879" s="41"/>
      <c r="M1879" s="41"/>
      <c r="N1879" s="41"/>
      <c r="O1879" s="28"/>
      <c r="P1879" s="31" t="str">
        <f t="shared" si="90"/>
        <v>No</v>
      </c>
      <c r="X1879" s="41"/>
      <c r="Y1879" s="41"/>
      <c r="Z1879" s="41"/>
      <c r="AA1879" s="41"/>
      <c r="AB1879" s="28"/>
      <c r="AD1879" s="31"/>
      <c r="AE1879" s="41"/>
      <c r="AF1879" s="41"/>
      <c r="AG1879" s="41"/>
      <c r="AH1879" s="41"/>
      <c r="AI1879" s="41"/>
      <c r="AJ1879" s="41"/>
      <c r="AK1879" s="41"/>
      <c r="AL1879" s="41"/>
    </row>
    <row r="1880" spans="1:38">
      <c r="A1880" s="8" t="str">
        <f>IF('PART III-DEMOGRAPHICS'!A1880="","",'PART III-DEMOGRAPHICS'!A1880)</f>
        <v/>
      </c>
      <c r="B1880" s="9">
        <f t="shared" si="91"/>
        <v>0</v>
      </c>
      <c r="D1880" s="28"/>
      <c r="F1880" s="28"/>
      <c r="G1880" s="28">
        <f t="shared" si="92"/>
        <v>0</v>
      </c>
      <c r="I1880" s="28"/>
      <c r="J1880" s="28"/>
      <c r="K1880" s="41"/>
      <c r="L1880" s="41"/>
      <c r="M1880" s="41"/>
      <c r="N1880" s="41"/>
      <c r="O1880" s="28"/>
      <c r="P1880" s="31" t="str">
        <f t="shared" si="90"/>
        <v>No</v>
      </c>
      <c r="X1880" s="41"/>
      <c r="Y1880" s="41"/>
      <c r="Z1880" s="41"/>
      <c r="AA1880" s="41"/>
      <c r="AB1880" s="28"/>
      <c r="AD1880" s="31"/>
      <c r="AE1880" s="41"/>
      <c r="AF1880" s="41"/>
      <c r="AG1880" s="41"/>
      <c r="AH1880" s="41"/>
      <c r="AI1880" s="41"/>
      <c r="AJ1880" s="41"/>
      <c r="AK1880" s="41"/>
      <c r="AL1880" s="41"/>
    </row>
    <row r="1881" spans="1:38">
      <c r="A1881" s="8" t="str">
        <f>IF('PART III-DEMOGRAPHICS'!A1881="","",'PART III-DEMOGRAPHICS'!A1881)</f>
        <v/>
      </c>
      <c r="B1881" s="9">
        <f t="shared" si="91"/>
        <v>0</v>
      </c>
      <c r="D1881" s="28"/>
      <c r="F1881" s="28"/>
      <c r="G1881" s="28">
        <f t="shared" si="92"/>
        <v>0</v>
      </c>
      <c r="I1881" s="28"/>
      <c r="J1881" s="28"/>
      <c r="K1881" s="41"/>
      <c r="L1881" s="41"/>
      <c r="M1881" s="41"/>
      <c r="N1881" s="41"/>
      <c r="O1881" s="28"/>
      <c r="P1881" s="31" t="str">
        <f t="shared" si="90"/>
        <v>No</v>
      </c>
      <c r="X1881" s="41"/>
      <c r="Y1881" s="41"/>
      <c r="Z1881" s="41"/>
      <c r="AA1881" s="41"/>
      <c r="AB1881" s="28"/>
      <c r="AD1881" s="31"/>
      <c r="AE1881" s="41"/>
      <c r="AF1881" s="41"/>
      <c r="AG1881" s="41"/>
      <c r="AH1881" s="41"/>
      <c r="AI1881" s="41"/>
      <c r="AJ1881" s="41"/>
      <c r="AK1881" s="41"/>
      <c r="AL1881" s="41"/>
    </row>
    <row r="1882" spans="1:38">
      <c r="A1882" s="8" t="str">
        <f>IF('PART III-DEMOGRAPHICS'!A1882="","",'PART III-DEMOGRAPHICS'!A1882)</f>
        <v/>
      </c>
      <c r="B1882" s="9">
        <f t="shared" si="91"/>
        <v>0</v>
      </c>
      <c r="D1882" s="28"/>
      <c r="F1882" s="28"/>
      <c r="G1882" s="28">
        <f t="shared" si="92"/>
        <v>0</v>
      </c>
      <c r="I1882" s="28"/>
      <c r="J1882" s="28"/>
      <c r="K1882" s="41"/>
      <c r="L1882" s="41"/>
      <c r="M1882" s="41"/>
      <c r="N1882" s="41"/>
      <c r="O1882" s="28"/>
      <c r="P1882" s="31" t="str">
        <f t="shared" si="90"/>
        <v>No</v>
      </c>
      <c r="X1882" s="41"/>
      <c r="Y1882" s="41"/>
      <c r="Z1882" s="41"/>
      <c r="AA1882" s="41"/>
      <c r="AB1882" s="28"/>
      <c r="AD1882" s="31"/>
      <c r="AE1882" s="41"/>
      <c r="AF1882" s="41"/>
      <c r="AG1882" s="41"/>
      <c r="AH1882" s="41"/>
      <c r="AI1882" s="41"/>
      <c r="AJ1882" s="41"/>
      <c r="AK1882" s="41"/>
      <c r="AL1882" s="41"/>
    </row>
    <row r="1883" spans="1:38">
      <c r="A1883" s="8" t="str">
        <f>IF('PART III-DEMOGRAPHICS'!A1883="","",'PART III-DEMOGRAPHICS'!A1883)</f>
        <v/>
      </c>
      <c r="B1883" s="9">
        <f t="shared" si="91"/>
        <v>0</v>
      </c>
      <c r="D1883" s="28"/>
      <c r="F1883" s="28"/>
      <c r="G1883" s="28">
        <f t="shared" si="92"/>
        <v>0</v>
      </c>
      <c r="I1883" s="28"/>
      <c r="J1883" s="28"/>
      <c r="K1883" s="41"/>
      <c r="L1883" s="41"/>
      <c r="M1883" s="41"/>
      <c r="N1883" s="41"/>
      <c r="O1883" s="28"/>
      <c r="P1883" s="31" t="str">
        <f t="shared" si="90"/>
        <v>No</v>
      </c>
      <c r="X1883" s="41"/>
      <c r="Y1883" s="41"/>
      <c r="Z1883" s="41"/>
      <c r="AA1883" s="41"/>
      <c r="AB1883" s="28"/>
      <c r="AD1883" s="31"/>
      <c r="AE1883" s="41"/>
      <c r="AF1883" s="41"/>
      <c r="AG1883" s="41"/>
      <c r="AH1883" s="41"/>
      <c r="AI1883" s="41"/>
      <c r="AJ1883" s="41"/>
      <c r="AK1883" s="41"/>
      <c r="AL1883" s="41"/>
    </row>
    <row r="1884" spans="1:38">
      <c r="A1884" s="8" t="str">
        <f>IF('PART III-DEMOGRAPHICS'!A1884="","",'PART III-DEMOGRAPHICS'!A1884)</f>
        <v/>
      </c>
      <c r="B1884" s="9">
        <f t="shared" si="91"/>
        <v>0</v>
      </c>
      <c r="D1884" s="28"/>
      <c r="F1884" s="28"/>
      <c r="G1884" s="28">
        <f t="shared" si="92"/>
        <v>0</v>
      </c>
      <c r="I1884" s="28"/>
      <c r="J1884" s="28"/>
      <c r="K1884" s="41"/>
      <c r="L1884" s="41"/>
      <c r="M1884" s="41"/>
      <c r="N1884" s="41"/>
      <c r="O1884" s="28"/>
      <c r="P1884" s="31" t="str">
        <f t="shared" si="90"/>
        <v>No</v>
      </c>
      <c r="X1884" s="41"/>
      <c r="Y1884" s="41"/>
      <c r="Z1884" s="41"/>
      <c r="AA1884" s="41"/>
      <c r="AB1884" s="28"/>
      <c r="AD1884" s="31"/>
      <c r="AE1884" s="41"/>
      <c r="AF1884" s="41"/>
      <c r="AG1884" s="41"/>
      <c r="AH1884" s="41"/>
      <c r="AI1884" s="41"/>
      <c r="AJ1884" s="41"/>
      <c r="AK1884" s="41"/>
      <c r="AL1884" s="41"/>
    </row>
    <row r="1885" spans="1:38">
      <c r="A1885" s="8" t="str">
        <f>IF('PART III-DEMOGRAPHICS'!A1885="","",'PART III-DEMOGRAPHICS'!A1885)</f>
        <v/>
      </c>
      <c r="B1885" s="9">
        <f t="shared" si="91"/>
        <v>0</v>
      </c>
      <c r="D1885" s="28"/>
      <c r="F1885" s="28"/>
      <c r="G1885" s="28">
        <f t="shared" si="92"/>
        <v>0</v>
      </c>
      <c r="I1885" s="28"/>
      <c r="J1885" s="28"/>
      <c r="K1885" s="41"/>
      <c r="L1885" s="41"/>
      <c r="M1885" s="41"/>
      <c r="N1885" s="41"/>
      <c r="O1885" s="28"/>
      <c r="P1885" s="31" t="str">
        <f t="shared" si="90"/>
        <v>No</v>
      </c>
      <c r="X1885" s="41"/>
      <c r="Y1885" s="41"/>
      <c r="Z1885" s="41"/>
      <c r="AA1885" s="41"/>
      <c r="AB1885" s="28"/>
      <c r="AD1885" s="31"/>
      <c r="AE1885" s="41"/>
      <c r="AF1885" s="41"/>
      <c r="AG1885" s="41"/>
      <c r="AH1885" s="41"/>
      <c r="AI1885" s="41"/>
      <c r="AJ1885" s="41"/>
      <c r="AK1885" s="41"/>
      <c r="AL1885" s="41"/>
    </row>
    <row r="1886" spans="1:38">
      <c r="A1886" s="8" t="str">
        <f>IF('PART III-DEMOGRAPHICS'!A1886="","",'PART III-DEMOGRAPHICS'!A1886)</f>
        <v/>
      </c>
      <c r="B1886" s="9">
        <f t="shared" si="91"/>
        <v>0</v>
      </c>
      <c r="D1886" s="28"/>
      <c r="F1886" s="28"/>
      <c r="G1886" s="28">
        <f t="shared" si="92"/>
        <v>0</v>
      </c>
      <c r="I1886" s="28"/>
      <c r="J1886" s="28"/>
      <c r="K1886" s="41"/>
      <c r="L1886" s="41"/>
      <c r="M1886" s="41"/>
      <c r="N1886" s="41"/>
      <c r="O1886" s="28"/>
      <c r="P1886" s="31" t="str">
        <f t="shared" si="90"/>
        <v>No</v>
      </c>
      <c r="X1886" s="41"/>
      <c r="Y1886" s="41"/>
      <c r="Z1886" s="41"/>
      <c r="AA1886" s="41"/>
      <c r="AB1886" s="28"/>
      <c r="AD1886" s="31"/>
      <c r="AE1886" s="41"/>
      <c r="AF1886" s="41"/>
      <c r="AG1886" s="41"/>
      <c r="AH1886" s="41"/>
      <c r="AI1886" s="41"/>
      <c r="AJ1886" s="41"/>
      <c r="AK1886" s="41"/>
      <c r="AL1886" s="41"/>
    </row>
    <row r="1887" spans="1:38">
      <c r="A1887" s="8" t="str">
        <f>IF('PART III-DEMOGRAPHICS'!A1887="","",'PART III-DEMOGRAPHICS'!A1887)</f>
        <v/>
      </c>
      <c r="B1887" s="9">
        <f t="shared" si="91"/>
        <v>0</v>
      </c>
      <c r="D1887" s="28"/>
      <c r="F1887" s="28"/>
      <c r="G1887" s="28">
        <f t="shared" si="92"/>
        <v>0</v>
      </c>
      <c r="I1887" s="28"/>
      <c r="J1887" s="28"/>
      <c r="K1887" s="41"/>
      <c r="L1887" s="41"/>
      <c r="M1887" s="41"/>
      <c r="N1887" s="41"/>
      <c r="O1887" s="28"/>
      <c r="P1887" s="31" t="str">
        <f t="shared" si="90"/>
        <v>No</v>
      </c>
      <c r="X1887" s="41"/>
      <c r="Y1887" s="41"/>
      <c r="Z1887" s="41"/>
      <c r="AA1887" s="41"/>
      <c r="AB1887" s="28"/>
      <c r="AD1887" s="31"/>
      <c r="AE1887" s="41"/>
      <c r="AF1887" s="41"/>
      <c r="AG1887" s="41"/>
      <c r="AH1887" s="41"/>
      <c r="AI1887" s="41"/>
      <c r="AJ1887" s="41"/>
      <c r="AK1887" s="41"/>
      <c r="AL1887" s="41"/>
    </row>
    <row r="1888" spans="1:38">
      <c r="A1888" s="8" t="str">
        <f>IF('PART III-DEMOGRAPHICS'!A1888="","",'PART III-DEMOGRAPHICS'!A1888)</f>
        <v/>
      </c>
      <c r="B1888" s="9">
        <f t="shared" si="91"/>
        <v>0</v>
      </c>
      <c r="D1888" s="28"/>
      <c r="F1888" s="28"/>
      <c r="G1888" s="28">
        <f t="shared" si="92"/>
        <v>0</v>
      </c>
      <c r="I1888" s="28"/>
      <c r="J1888" s="28"/>
      <c r="K1888" s="41"/>
      <c r="L1888" s="41"/>
      <c r="M1888" s="41"/>
      <c r="N1888" s="41"/>
      <c r="O1888" s="28"/>
      <c r="P1888" s="31" t="str">
        <f t="shared" si="90"/>
        <v>No</v>
      </c>
      <c r="X1888" s="41"/>
      <c r="Y1888" s="41"/>
      <c r="Z1888" s="41"/>
      <c r="AA1888" s="41"/>
      <c r="AB1888" s="28"/>
      <c r="AD1888" s="31"/>
      <c r="AE1888" s="41"/>
      <c r="AF1888" s="41"/>
      <c r="AG1888" s="41"/>
      <c r="AH1888" s="41"/>
      <c r="AI1888" s="41"/>
      <c r="AJ1888" s="41"/>
      <c r="AK1888" s="41"/>
      <c r="AL1888" s="41"/>
    </row>
    <row r="1889" spans="1:38">
      <c r="A1889" s="8" t="str">
        <f>IF('PART III-DEMOGRAPHICS'!A1889="","",'PART III-DEMOGRAPHICS'!A1889)</f>
        <v/>
      </c>
      <c r="B1889" s="9">
        <f t="shared" si="91"/>
        <v>0</v>
      </c>
      <c r="D1889" s="28"/>
      <c r="F1889" s="28"/>
      <c r="G1889" s="28">
        <f t="shared" si="92"/>
        <v>0</v>
      </c>
      <c r="I1889" s="28"/>
      <c r="J1889" s="28"/>
      <c r="K1889" s="41"/>
      <c r="L1889" s="41"/>
      <c r="M1889" s="41"/>
      <c r="N1889" s="41"/>
      <c r="O1889" s="28"/>
      <c r="P1889" s="31" t="str">
        <f t="shared" si="90"/>
        <v>No</v>
      </c>
      <c r="X1889" s="41"/>
      <c r="Y1889" s="41"/>
      <c r="Z1889" s="41"/>
      <c r="AA1889" s="41"/>
      <c r="AB1889" s="28"/>
      <c r="AD1889" s="31"/>
      <c r="AE1889" s="41"/>
      <c r="AF1889" s="41"/>
      <c r="AG1889" s="41"/>
      <c r="AH1889" s="41"/>
      <c r="AI1889" s="41"/>
      <c r="AJ1889" s="41"/>
      <c r="AK1889" s="41"/>
      <c r="AL1889" s="41"/>
    </row>
    <row r="1890" spans="1:38">
      <c r="A1890" s="8" t="str">
        <f>IF('PART III-DEMOGRAPHICS'!A1890="","",'PART III-DEMOGRAPHICS'!A1890)</f>
        <v/>
      </c>
      <c r="B1890" s="9">
        <f t="shared" si="91"/>
        <v>0</v>
      </c>
      <c r="D1890" s="28"/>
      <c r="F1890" s="28"/>
      <c r="G1890" s="28">
        <f t="shared" si="92"/>
        <v>0</v>
      </c>
      <c r="I1890" s="28"/>
      <c r="J1890" s="28"/>
      <c r="K1890" s="41"/>
      <c r="L1890" s="41"/>
      <c r="M1890" s="41"/>
      <c r="N1890" s="41"/>
      <c r="O1890" s="28"/>
      <c r="P1890" s="31" t="str">
        <f t="shared" si="90"/>
        <v>No</v>
      </c>
      <c r="X1890" s="41"/>
      <c r="Y1890" s="41"/>
      <c r="Z1890" s="41"/>
      <c r="AA1890" s="41"/>
      <c r="AB1890" s="28"/>
      <c r="AD1890" s="31"/>
      <c r="AE1890" s="41"/>
      <c r="AF1890" s="41"/>
      <c r="AG1890" s="41"/>
      <c r="AH1890" s="41"/>
      <c r="AI1890" s="41"/>
      <c r="AJ1890" s="41"/>
      <c r="AK1890" s="41"/>
      <c r="AL1890" s="41"/>
    </row>
    <row r="1891" spans="1:38">
      <c r="A1891" s="8" t="str">
        <f>IF('PART III-DEMOGRAPHICS'!A1891="","",'PART III-DEMOGRAPHICS'!A1891)</f>
        <v/>
      </c>
      <c r="B1891" s="9">
        <f t="shared" si="91"/>
        <v>0</v>
      </c>
      <c r="D1891" s="28"/>
      <c r="F1891" s="28"/>
      <c r="G1891" s="28">
        <f t="shared" si="92"/>
        <v>0</v>
      </c>
      <c r="I1891" s="28"/>
      <c r="J1891" s="28"/>
      <c r="K1891" s="41"/>
      <c r="L1891" s="41"/>
      <c r="M1891" s="41"/>
      <c r="N1891" s="41"/>
      <c r="O1891" s="28"/>
      <c r="P1891" s="31" t="str">
        <f t="shared" si="90"/>
        <v>No</v>
      </c>
      <c r="X1891" s="41"/>
      <c r="Y1891" s="41"/>
      <c r="Z1891" s="41"/>
      <c r="AA1891" s="41"/>
      <c r="AB1891" s="28"/>
      <c r="AD1891" s="31"/>
      <c r="AE1891" s="41"/>
      <c r="AF1891" s="41"/>
      <c r="AG1891" s="41"/>
      <c r="AH1891" s="41"/>
      <c r="AI1891" s="41"/>
      <c r="AJ1891" s="41"/>
      <c r="AK1891" s="41"/>
      <c r="AL1891" s="41"/>
    </row>
    <row r="1892" spans="1:38">
      <c r="A1892" s="8" t="str">
        <f>IF('PART III-DEMOGRAPHICS'!A1892="","",'PART III-DEMOGRAPHICS'!A1892)</f>
        <v/>
      </c>
      <c r="B1892" s="9">
        <f t="shared" si="91"/>
        <v>0</v>
      </c>
      <c r="D1892" s="28"/>
      <c r="F1892" s="28"/>
      <c r="G1892" s="28">
        <f t="shared" si="92"/>
        <v>0</v>
      </c>
      <c r="I1892" s="28"/>
      <c r="J1892" s="28"/>
      <c r="K1892" s="41"/>
      <c r="L1892" s="41"/>
      <c r="M1892" s="41"/>
      <c r="N1892" s="41"/>
      <c r="O1892" s="28"/>
      <c r="P1892" s="31" t="str">
        <f t="shared" si="90"/>
        <v>No</v>
      </c>
      <c r="X1892" s="41"/>
      <c r="Y1892" s="41"/>
      <c r="Z1892" s="41"/>
      <c r="AA1892" s="41"/>
      <c r="AB1892" s="28"/>
      <c r="AD1892" s="31"/>
      <c r="AE1892" s="41"/>
      <c r="AF1892" s="41"/>
      <c r="AG1892" s="41"/>
      <c r="AH1892" s="41"/>
      <c r="AI1892" s="41"/>
      <c r="AJ1892" s="41"/>
      <c r="AK1892" s="41"/>
      <c r="AL1892" s="41"/>
    </row>
    <row r="1893" spans="1:38">
      <c r="A1893" s="8" t="str">
        <f>IF('PART III-DEMOGRAPHICS'!A1893="","",'PART III-DEMOGRAPHICS'!A1893)</f>
        <v/>
      </c>
      <c r="B1893" s="9">
        <f t="shared" si="91"/>
        <v>0</v>
      </c>
      <c r="D1893" s="28"/>
      <c r="F1893" s="28"/>
      <c r="G1893" s="28">
        <f t="shared" si="92"/>
        <v>0</v>
      </c>
      <c r="I1893" s="28"/>
      <c r="J1893" s="28"/>
      <c r="K1893" s="41"/>
      <c r="L1893" s="41"/>
      <c r="M1893" s="41"/>
      <c r="N1893" s="41"/>
      <c r="O1893" s="28"/>
      <c r="P1893" s="31" t="str">
        <f t="shared" si="90"/>
        <v>No</v>
      </c>
      <c r="X1893" s="41"/>
      <c r="Y1893" s="41"/>
      <c r="Z1893" s="41"/>
      <c r="AA1893" s="41"/>
      <c r="AB1893" s="28"/>
      <c r="AD1893" s="31"/>
      <c r="AE1893" s="41"/>
      <c r="AF1893" s="41"/>
      <c r="AG1893" s="41"/>
      <c r="AH1893" s="41"/>
      <c r="AI1893" s="41"/>
      <c r="AJ1893" s="41"/>
      <c r="AK1893" s="41"/>
      <c r="AL1893" s="41"/>
    </row>
    <row r="1894" spans="1:38">
      <c r="A1894" s="8" t="str">
        <f>IF('PART III-DEMOGRAPHICS'!A1894="","",'PART III-DEMOGRAPHICS'!A1894)</f>
        <v/>
      </c>
      <c r="B1894" s="9">
        <f t="shared" si="91"/>
        <v>0</v>
      </c>
      <c r="D1894" s="28"/>
      <c r="F1894" s="28"/>
      <c r="G1894" s="28">
        <f t="shared" si="92"/>
        <v>0</v>
      </c>
      <c r="I1894" s="28"/>
      <c r="J1894" s="28"/>
      <c r="K1894" s="41"/>
      <c r="L1894" s="41"/>
      <c r="M1894" s="41"/>
      <c r="N1894" s="41"/>
      <c r="O1894" s="28"/>
      <c r="P1894" s="31" t="str">
        <f t="shared" si="90"/>
        <v>No</v>
      </c>
      <c r="X1894" s="41"/>
      <c r="Y1894" s="41"/>
      <c r="Z1894" s="41"/>
      <c r="AA1894" s="41"/>
      <c r="AB1894" s="28"/>
      <c r="AD1894" s="31"/>
      <c r="AE1894" s="41"/>
      <c r="AF1894" s="41"/>
      <c r="AG1894" s="41"/>
      <c r="AH1894" s="41"/>
      <c r="AI1894" s="41"/>
      <c r="AJ1894" s="41"/>
      <c r="AK1894" s="41"/>
      <c r="AL1894" s="41"/>
    </row>
    <row r="1895" spans="1:38">
      <c r="A1895" s="8" t="str">
        <f>IF('PART III-DEMOGRAPHICS'!A1895="","",'PART III-DEMOGRAPHICS'!A1895)</f>
        <v/>
      </c>
      <c r="B1895" s="9">
        <f t="shared" si="91"/>
        <v>0</v>
      </c>
      <c r="D1895" s="28"/>
      <c r="F1895" s="28"/>
      <c r="G1895" s="28">
        <f t="shared" si="92"/>
        <v>0</v>
      </c>
      <c r="I1895" s="28"/>
      <c r="J1895" s="28"/>
      <c r="K1895" s="41"/>
      <c r="L1895" s="41"/>
      <c r="M1895" s="41"/>
      <c r="N1895" s="41"/>
      <c r="O1895" s="28"/>
      <c r="P1895" s="31" t="str">
        <f t="shared" si="90"/>
        <v>No</v>
      </c>
      <c r="X1895" s="41"/>
      <c r="Y1895" s="41"/>
      <c r="Z1895" s="41"/>
      <c r="AA1895" s="41"/>
      <c r="AB1895" s="28"/>
      <c r="AD1895" s="31"/>
      <c r="AE1895" s="41"/>
      <c r="AF1895" s="41"/>
      <c r="AG1895" s="41"/>
      <c r="AH1895" s="41"/>
      <c r="AI1895" s="41"/>
      <c r="AJ1895" s="41"/>
      <c r="AK1895" s="41"/>
      <c r="AL1895" s="41"/>
    </row>
    <row r="1896" spans="1:38">
      <c r="A1896" s="8" t="str">
        <f>IF('PART III-DEMOGRAPHICS'!A1896="","",'PART III-DEMOGRAPHICS'!A1896)</f>
        <v/>
      </c>
      <c r="B1896" s="9">
        <f t="shared" si="91"/>
        <v>0</v>
      </c>
      <c r="D1896" s="28"/>
      <c r="F1896" s="28"/>
      <c r="G1896" s="28">
        <f t="shared" si="92"/>
        <v>0</v>
      </c>
      <c r="I1896" s="28"/>
      <c r="J1896" s="28"/>
      <c r="K1896" s="41"/>
      <c r="L1896" s="41"/>
      <c r="M1896" s="41"/>
      <c r="N1896" s="41"/>
      <c r="O1896" s="28"/>
      <c r="P1896" s="31" t="str">
        <f t="shared" si="90"/>
        <v>No</v>
      </c>
      <c r="X1896" s="41"/>
      <c r="Y1896" s="41"/>
      <c r="Z1896" s="41"/>
      <c r="AA1896" s="41"/>
      <c r="AB1896" s="28"/>
      <c r="AD1896" s="31"/>
      <c r="AE1896" s="41"/>
      <c r="AF1896" s="41"/>
      <c r="AG1896" s="41"/>
      <c r="AH1896" s="41"/>
      <c r="AI1896" s="41"/>
      <c r="AJ1896" s="41"/>
      <c r="AK1896" s="41"/>
      <c r="AL1896" s="41"/>
    </row>
    <row r="1897" spans="1:38">
      <c r="A1897" s="8" t="str">
        <f>IF('PART III-DEMOGRAPHICS'!A1897="","",'PART III-DEMOGRAPHICS'!A1897)</f>
        <v/>
      </c>
      <c r="B1897" s="9">
        <f t="shared" si="91"/>
        <v>0</v>
      </c>
      <c r="D1897" s="28"/>
      <c r="F1897" s="28"/>
      <c r="G1897" s="28">
        <f t="shared" si="92"/>
        <v>0</v>
      </c>
      <c r="I1897" s="28"/>
      <c r="J1897" s="28"/>
      <c r="K1897" s="41"/>
      <c r="L1897" s="41"/>
      <c r="M1897" s="41"/>
      <c r="N1897" s="41"/>
      <c r="O1897" s="28"/>
      <c r="P1897" s="31" t="str">
        <f t="shared" si="90"/>
        <v>No</v>
      </c>
      <c r="X1897" s="41"/>
      <c r="Y1897" s="41"/>
      <c r="Z1897" s="41"/>
      <c r="AA1897" s="41"/>
      <c r="AB1897" s="28"/>
      <c r="AD1897" s="31"/>
      <c r="AE1897" s="41"/>
      <c r="AF1897" s="41"/>
      <c r="AG1897" s="41"/>
      <c r="AH1897" s="41"/>
      <c r="AI1897" s="41"/>
      <c r="AJ1897" s="41"/>
      <c r="AK1897" s="41"/>
      <c r="AL1897" s="41"/>
    </row>
    <row r="1898" spans="1:38">
      <c r="A1898" s="8" t="str">
        <f>IF('PART III-DEMOGRAPHICS'!A1898="","",'PART III-DEMOGRAPHICS'!A1898)</f>
        <v/>
      </c>
      <c r="B1898" s="9">
        <f t="shared" si="91"/>
        <v>0</v>
      </c>
      <c r="D1898" s="28"/>
      <c r="F1898" s="28"/>
      <c r="G1898" s="28">
        <f t="shared" si="92"/>
        <v>0</v>
      </c>
      <c r="I1898" s="28"/>
      <c r="J1898" s="28"/>
      <c r="K1898" s="41"/>
      <c r="L1898" s="41"/>
      <c r="M1898" s="41"/>
      <c r="N1898" s="41"/>
      <c r="O1898" s="28"/>
      <c r="P1898" s="31" t="str">
        <f t="shared" si="90"/>
        <v>No</v>
      </c>
      <c r="X1898" s="41"/>
      <c r="Y1898" s="41"/>
      <c r="Z1898" s="41"/>
      <c r="AA1898" s="41"/>
      <c r="AB1898" s="28"/>
      <c r="AD1898" s="31"/>
      <c r="AE1898" s="41"/>
      <c r="AF1898" s="41"/>
      <c r="AG1898" s="41"/>
      <c r="AH1898" s="41"/>
      <c r="AI1898" s="41"/>
      <c r="AJ1898" s="41"/>
      <c r="AK1898" s="41"/>
      <c r="AL1898" s="41"/>
    </row>
    <row r="1899" spans="1:38">
      <c r="A1899" s="8" t="str">
        <f>IF('PART III-DEMOGRAPHICS'!A1899="","",'PART III-DEMOGRAPHICS'!A1899)</f>
        <v/>
      </c>
      <c r="B1899" s="9">
        <f t="shared" si="91"/>
        <v>0</v>
      </c>
      <c r="D1899" s="28"/>
      <c r="F1899" s="28"/>
      <c r="G1899" s="28">
        <f t="shared" si="92"/>
        <v>0</v>
      </c>
      <c r="I1899" s="28"/>
      <c r="J1899" s="28"/>
      <c r="K1899" s="41"/>
      <c r="L1899" s="41"/>
      <c r="M1899" s="41"/>
      <c r="N1899" s="41"/>
      <c r="O1899" s="28"/>
      <c r="P1899" s="31" t="str">
        <f t="shared" si="90"/>
        <v>No</v>
      </c>
      <c r="X1899" s="41"/>
      <c r="Y1899" s="41"/>
      <c r="Z1899" s="41"/>
      <c r="AA1899" s="41"/>
      <c r="AB1899" s="28"/>
      <c r="AD1899" s="31"/>
      <c r="AE1899" s="41"/>
      <c r="AF1899" s="41"/>
      <c r="AG1899" s="41"/>
      <c r="AH1899" s="41"/>
      <c r="AI1899" s="41"/>
      <c r="AJ1899" s="41"/>
      <c r="AK1899" s="41"/>
      <c r="AL1899" s="41"/>
    </row>
    <row r="1900" spans="1:38">
      <c r="A1900" s="8" t="str">
        <f>IF('PART III-DEMOGRAPHICS'!A1900="","",'PART III-DEMOGRAPHICS'!A1900)</f>
        <v/>
      </c>
      <c r="B1900" s="9">
        <f t="shared" si="91"/>
        <v>0</v>
      </c>
      <c r="D1900" s="28"/>
      <c r="F1900" s="28"/>
      <c r="G1900" s="28">
        <f t="shared" si="92"/>
        <v>0</v>
      </c>
      <c r="I1900" s="28"/>
      <c r="J1900" s="28"/>
      <c r="K1900" s="41"/>
      <c r="L1900" s="41"/>
      <c r="M1900" s="41"/>
      <c r="N1900" s="41"/>
      <c r="O1900" s="28"/>
      <c r="P1900" s="31" t="str">
        <f t="shared" si="90"/>
        <v>No</v>
      </c>
      <c r="X1900" s="41"/>
      <c r="Y1900" s="41"/>
      <c r="Z1900" s="41"/>
      <c r="AA1900" s="41"/>
      <c r="AB1900" s="28"/>
      <c r="AD1900" s="31"/>
      <c r="AE1900" s="41"/>
      <c r="AF1900" s="41"/>
      <c r="AG1900" s="41"/>
      <c r="AH1900" s="41"/>
      <c r="AI1900" s="41"/>
      <c r="AJ1900" s="41"/>
      <c r="AK1900" s="41"/>
      <c r="AL1900" s="41"/>
    </row>
    <row r="1901" spans="1:38">
      <c r="A1901" s="8" t="str">
        <f>IF('PART III-DEMOGRAPHICS'!A1901="","",'PART III-DEMOGRAPHICS'!A1901)</f>
        <v/>
      </c>
      <c r="B1901" s="9">
        <f t="shared" si="91"/>
        <v>0</v>
      </c>
      <c r="D1901" s="28"/>
      <c r="F1901" s="28"/>
      <c r="G1901" s="28">
        <f t="shared" si="92"/>
        <v>0</v>
      </c>
      <c r="I1901" s="28"/>
      <c r="J1901" s="28"/>
      <c r="K1901" s="41"/>
      <c r="L1901" s="41"/>
      <c r="M1901" s="41"/>
      <c r="N1901" s="41"/>
      <c r="O1901" s="28"/>
      <c r="P1901" s="31" t="str">
        <f t="shared" si="90"/>
        <v>No</v>
      </c>
      <c r="X1901" s="41"/>
      <c r="Y1901" s="41"/>
      <c r="Z1901" s="41"/>
      <c r="AA1901" s="41"/>
      <c r="AB1901" s="28"/>
      <c r="AD1901" s="31"/>
      <c r="AE1901" s="41"/>
      <c r="AF1901" s="41"/>
      <c r="AG1901" s="41"/>
      <c r="AH1901" s="41"/>
      <c r="AI1901" s="41"/>
      <c r="AJ1901" s="41"/>
      <c r="AK1901" s="41"/>
      <c r="AL1901" s="41"/>
    </row>
    <row r="1902" spans="1:38">
      <c r="A1902" s="8" t="str">
        <f>IF('PART III-DEMOGRAPHICS'!A1902="","",'PART III-DEMOGRAPHICS'!A1902)</f>
        <v/>
      </c>
      <c r="B1902" s="9">
        <f t="shared" si="91"/>
        <v>0</v>
      </c>
      <c r="D1902" s="28"/>
      <c r="F1902" s="28"/>
      <c r="G1902" s="28">
        <f t="shared" si="92"/>
        <v>0</v>
      </c>
      <c r="I1902" s="28"/>
      <c r="J1902" s="28"/>
      <c r="K1902" s="41"/>
      <c r="L1902" s="41"/>
      <c r="M1902" s="41"/>
      <c r="N1902" s="41"/>
      <c r="O1902" s="28"/>
      <c r="P1902" s="31" t="str">
        <f t="shared" si="90"/>
        <v>No</v>
      </c>
      <c r="X1902" s="41"/>
      <c r="Y1902" s="41"/>
      <c r="Z1902" s="41"/>
      <c r="AA1902" s="41"/>
      <c r="AB1902" s="28"/>
      <c r="AD1902" s="31"/>
      <c r="AE1902" s="41"/>
      <c r="AF1902" s="41"/>
      <c r="AG1902" s="41"/>
      <c r="AH1902" s="41"/>
      <c r="AI1902" s="41"/>
      <c r="AJ1902" s="41"/>
      <c r="AK1902" s="41"/>
      <c r="AL1902" s="41"/>
    </row>
    <row r="1903" spans="1:38">
      <c r="A1903" s="8" t="str">
        <f>IF('PART III-DEMOGRAPHICS'!A1903="","",'PART III-DEMOGRAPHICS'!A1903)</f>
        <v/>
      </c>
      <c r="B1903" s="9">
        <f t="shared" si="91"/>
        <v>0</v>
      </c>
      <c r="D1903" s="28"/>
      <c r="F1903" s="28"/>
      <c r="G1903" s="28">
        <f t="shared" si="92"/>
        <v>0</v>
      </c>
      <c r="I1903" s="28"/>
      <c r="J1903" s="28"/>
      <c r="K1903" s="41"/>
      <c r="L1903" s="41"/>
      <c r="M1903" s="41"/>
      <c r="N1903" s="41"/>
      <c r="O1903" s="28"/>
      <c r="P1903" s="31" t="str">
        <f t="shared" si="90"/>
        <v>No</v>
      </c>
      <c r="X1903" s="41"/>
      <c r="Y1903" s="41"/>
      <c r="Z1903" s="41"/>
      <c r="AA1903" s="41"/>
      <c r="AB1903" s="28"/>
      <c r="AD1903" s="31"/>
      <c r="AE1903" s="41"/>
      <c r="AF1903" s="41"/>
      <c r="AG1903" s="41"/>
      <c r="AH1903" s="41"/>
      <c r="AI1903" s="41"/>
      <c r="AJ1903" s="41"/>
      <c r="AK1903" s="41"/>
      <c r="AL1903" s="41"/>
    </row>
    <row r="1904" spans="1:38">
      <c r="A1904" s="8" t="str">
        <f>IF('PART III-DEMOGRAPHICS'!A1904="","",'PART III-DEMOGRAPHICS'!A1904)</f>
        <v/>
      </c>
      <c r="B1904" s="9">
        <f t="shared" si="91"/>
        <v>0</v>
      </c>
      <c r="D1904" s="28"/>
      <c r="F1904" s="28"/>
      <c r="G1904" s="28">
        <f t="shared" si="92"/>
        <v>0</v>
      </c>
      <c r="I1904" s="28"/>
      <c r="J1904" s="28"/>
      <c r="K1904" s="41"/>
      <c r="L1904" s="41"/>
      <c r="M1904" s="41"/>
      <c r="N1904" s="41"/>
      <c r="O1904" s="28"/>
      <c r="P1904" s="31" t="str">
        <f t="shared" si="90"/>
        <v>No</v>
      </c>
      <c r="X1904" s="41"/>
      <c r="Y1904" s="41"/>
      <c r="Z1904" s="41"/>
      <c r="AA1904" s="41"/>
      <c r="AB1904" s="28"/>
      <c r="AD1904" s="31"/>
      <c r="AE1904" s="41"/>
      <c r="AF1904" s="41"/>
      <c r="AG1904" s="41"/>
      <c r="AH1904" s="41"/>
      <c r="AI1904" s="41"/>
      <c r="AJ1904" s="41"/>
      <c r="AK1904" s="41"/>
      <c r="AL1904" s="41"/>
    </row>
    <row r="1905" spans="1:38">
      <c r="A1905" s="8" t="str">
        <f>IF('PART III-DEMOGRAPHICS'!A1905="","",'PART III-DEMOGRAPHICS'!A1905)</f>
        <v/>
      </c>
      <c r="B1905" s="9">
        <f t="shared" si="91"/>
        <v>0</v>
      </c>
      <c r="D1905" s="28"/>
      <c r="F1905" s="28"/>
      <c r="G1905" s="28">
        <f t="shared" si="92"/>
        <v>0</v>
      </c>
      <c r="I1905" s="28"/>
      <c r="J1905" s="28"/>
      <c r="K1905" s="41"/>
      <c r="L1905" s="41"/>
      <c r="M1905" s="41"/>
      <c r="N1905" s="41"/>
      <c r="O1905" s="28"/>
      <c r="P1905" s="31" t="str">
        <f t="shared" si="90"/>
        <v>No</v>
      </c>
      <c r="X1905" s="41"/>
      <c r="Y1905" s="41"/>
      <c r="Z1905" s="41"/>
      <c r="AA1905" s="41"/>
      <c r="AB1905" s="28"/>
      <c r="AD1905" s="31"/>
      <c r="AE1905" s="41"/>
      <c r="AF1905" s="41"/>
      <c r="AG1905" s="41"/>
      <c r="AH1905" s="41"/>
      <c r="AI1905" s="41"/>
      <c r="AJ1905" s="41"/>
      <c r="AK1905" s="41"/>
      <c r="AL1905" s="41"/>
    </row>
    <row r="1906" spans="1:38">
      <c r="A1906" s="8" t="str">
        <f>IF('PART III-DEMOGRAPHICS'!A1906="","",'PART III-DEMOGRAPHICS'!A1906)</f>
        <v/>
      </c>
      <c r="B1906" s="9">
        <f t="shared" si="91"/>
        <v>0</v>
      </c>
      <c r="D1906" s="28"/>
      <c r="F1906" s="28"/>
      <c r="G1906" s="28">
        <f t="shared" si="92"/>
        <v>0</v>
      </c>
      <c r="I1906" s="28"/>
      <c r="J1906" s="28"/>
      <c r="K1906" s="41"/>
      <c r="L1906" s="41"/>
      <c r="M1906" s="41"/>
      <c r="N1906" s="41"/>
      <c r="O1906" s="28"/>
      <c r="P1906" s="31" t="str">
        <f t="shared" si="90"/>
        <v>No</v>
      </c>
      <c r="X1906" s="41"/>
      <c r="Y1906" s="41"/>
      <c r="Z1906" s="41"/>
      <c r="AA1906" s="41"/>
      <c r="AB1906" s="28"/>
      <c r="AD1906" s="31"/>
      <c r="AE1906" s="41"/>
      <c r="AF1906" s="41"/>
      <c r="AG1906" s="41"/>
      <c r="AH1906" s="41"/>
      <c r="AI1906" s="41"/>
      <c r="AJ1906" s="41"/>
      <c r="AK1906" s="41"/>
      <c r="AL1906" s="41"/>
    </row>
    <row r="1907" spans="1:38">
      <c r="A1907" s="8" t="str">
        <f>IF('PART III-DEMOGRAPHICS'!A1907="","",'PART III-DEMOGRAPHICS'!A1907)</f>
        <v/>
      </c>
      <c r="B1907" s="9">
        <f t="shared" si="91"/>
        <v>0</v>
      </c>
      <c r="D1907" s="28"/>
      <c r="F1907" s="28"/>
      <c r="G1907" s="28">
        <f t="shared" si="92"/>
        <v>0</v>
      </c>
      <c r="I1907" s="28"/>
      <c r="J1907" s="28"/>
      <c r="K1907" s="41"/>
      <c r="L1907" s="41"/>
      <c r="M1907" s="41"/>
      <c r="N1907" s="41"/>
      <c r="O1907" s="28"/>
      <c r="P1907" s="31" t="str">
        <f t="shared" si="90"/>
        <v>No</v>
      </c>
      <c r="X1907" s="41"/>
      <c r="Y1907" s="41"/>
      <c r="Z1907" s="41"/>
      <c r="AA1907" s="41"/>
      <c r="AB1907" s="28"/>
      <c r="AD1907" s="31"/>
      <c r="AE1907" s="41"/>
      <c r="AF1907" s="41"/>
      <c r="AG1907" s="41"/>
      <c r="AH1907" s="41"/>
      <c r="AI1907" s="41"/>
      <c r="AJ1907" s="41"/>
      <c r="AK1907" s="41"/>
      <c r="AL1907" s="41"/>
    </row>
    <row r="1908" spans="1:38">
      <c r="A1908" s="8" t="str">
        <f>IF('PART III-DEMOGRAPHICS'!A1908="","",'PART III-DEMOGRAPHICS'!A1908)</f>
        <v/>
      </c>
      <c r="B1908" s="9">
        <f t="shared" si="91"/>
        <v>0</v>
      </c>
      <c r="D1908" s="28"/>
      <c r="F1908" s="28"/>
      <c r="G1908" s="28">
        <f t="shared" si="92"/>
        <v>0</v>
      </c>
      <c r="I1908" s="28"/>
      <c r="J1908" s="28"/>
      <c r="K1908" s="41"/>
      <c r="L1908" s="41"/>
      <c r="M1908" s="41"/>
      <c r="N1908" s="41"/>
      <c r="O1908" s="28"/>
      <c r="P1908" s="31" t="str">
        <f t="shared" si="90"/>
        <v>No</v>
      </c>
      <c r="X1908" s="41"/>
      <c r="Y1908" s="41"/>
      <c r="Z1908" s="41"/>
      <c r="AA1908" s="41"/>
      <c r="AB1908" s="28"/>
      <c r="AD1908" s="31"/>
      <c r="AE1908" s="41"/>
      <c r="AF1908" s="41"/>
      <c r="AG1908" s="41"/>
      <c r="AH1908" s="41"/>
      <c r="AI1908" s="41"/>
      <c r="AJ1908" s="41"/>
      <c r="AK1908" s="41"/>
      <c r="AL1908" s="41"/>
    </row>
    <row r="1909" spans="1:38">
      <c r="A1909" s="8" t="str">
        <f>IF('PART III-DEMOGRAPHICS'!A1909="","",'PART III-DEMOGRAPHICS'!A1909)</f>
        <v/>
      </c>
      <c r="B1909" s="9">
        <f t="shared" si="91"/>
        <v>0</v>
      </c>
      <c r="D1909" s="28"/>
      <c r="F1909" s="28"/>
      <c r="G1909" s="28">
        <f t="shared" si="92"/>
        <v>0</v>
      </c>
      <c r="I1909" s="28"/>
      <c r="J1909" s="28"/>
      <c r="K1909" s="41"/>
      <c r="L1909" s="41"/>
      <c r="M1909" s="41"/>
      <c r="N1909" s="41"/>
      <c r="O1909" s="28"/>
      <c r="P1909" s="31" t="str">
        <f t="shared" si="90"/>
        <v>No</v>
      </c>
      <c r="X1909" s="41"/>
      <c r="Y1909" s="41"/>
      <c r="Z1909" s="41"/>
      <c r="AA1909" s="41"/>
      <c r="AB1909" s="28"/>
      <c r="AD1909" s="31"/>
      <c r="AE1909" s="41"/>
      <c r="AF1909" s="41"/>
      <c r="AG1909" s="41"/>
      <c r="AH1909" s="41"/>
      <c r="AI1909" s="41"/>
      <c r="AJ1909" s="41"/>
      <c r="AK1909" s="41"/>
      <c r="AL1909" s="41"/>
    </row>
    <row r="1910" spans="1:38">
      <c r="A1910" s="8" t="str">
        <f>IF('PART III-DEMOGRAPHICS'!A1910="","",'PART III-DEMOGRAPHICS'!A1910)</f>
        <v/>
      </c>
      <c r="B1910" s="9">
        <f t="shared" si="91"/>
        <v>0</v>
      </c>
      <c r="D1910" s="28"/>
      <c r="F1910" s="28"/>
      <c r="G1910" s="28">
        <f t="shared" si="92"/>
        <v>0</v>
      </c>
      <c r="I1910" s="28"/>
      <c r="J1910" s="28"/>
      <c r="K1910" s="41"/>
      <c r="L1910" s="41"/>
      <c r="M1910" s="41"/>
      <c r="N1910" s="41"/>
      <c r="O1910" s="28"/>
      <c r="P1910" s="31" t="str">
        <f t="shared" si="90"/>
        <v>No</v>
      </c>
      <c r="X1910" s="41"/>
      <c r="Y1910" s="41"/>
      <c r="Z1910" s="41"/>
      <c r="AA1910" s="41"/>
      <c r="AB1910" s="28"/>
      <c r="AD1910" s="31"/>
      <c r="AE1910" s="41"/>
      <c r="AF1910" s="41"/>
      <c r="AG1910" s="41"/>
      <c r="AH1910" s="41"/>
      <c r="AI1910" s="41"/>
      <c r="AJ1910" s="41"/>
      <c r="AK1910" s="41"/>
      <c r="AL1910" s="41"/>
    </row>
    <row r="1911" spans="1:38">
      <c r="A1911" s="8" t="str">
        <f>IF('PART III-DEMOGRAPHICS'!A1911="","",'PART III-DEMOGRAPHICS'!A1911)</f>
        <v/>
      </c>
      <c r="B1911" s="9">
        <f t="shared" si="91"/>
        <v>0</v>
      </c>
      <c r="D1911" s="28"/>
      <c r="F1911" s="28"/>
      <c r="G1911" s="28">
        <f t="shared" si="92"/>
        <v>0</v>
      </c>
      <c r="I1911" s="28"/>
      <c r="J1911" s="28"/>
      <c r="K1911" s="41"/>
      <c r="L1911" s="41"/>
      <c r="M1911" s="41"/>
      <c r="N1911" s="41"/>
      <c r="O1911" s="28"/>
      <c r="P1911" s="31" t="str">
        <f t="shared" si="90"/>
        <v>No</v>
      </c>
      <c r="X1911" s="41"/>
      <c r="Y1911" s="41"/>
      <c r="Z1911" s="41"/>
      <c r="AA1911" s="41"/>
      <c r="AB1911" s="28"/>
      <c r="AD1911" s="31"/>
      <c r="AE1911" s="41"/>
      <c r="AF1911" s="41"/>
      <c r="AG1911" s="41"/>
      <c r="AH1911" s="41"/>
      <c r="AI1911" s="41"/>
      <c r="AJ1911" s="41"/>
      <c r="AK1911" s="41"/>
      <c r="AL1911" s="41"/>
    </row>
    <row r="1912" spans="1:38">
      <c r="A1912" s="8" t="str">
        <f>IF('PART III-DEMOGRAPHICS'!A1912="","",'PART III-DEMOGRAPHICS'!A1912)</f>
        <v/>
      </c>
      <c r="B1912" s="9">
        <f t="shared" si="91"/>
        <v>0</v>
      </c>
      <c r="D1912" s="28"/>
      <c r="F1912" s="28"/>
      <c r="G1912" s="28">
        <f t="shared" si="92"/>
        <v>0</v>
      </c>
      <c r="I1912" s="28"/>
      <c r="J1912" s="28"/>
      <c r="K1912" s="41"/>
      <c r="L1912" s="41"/>
      <c r="M1912" s="41"/>
      <c r="N1912" s="41"/>
      <c r="O1912" s="28"/>
      <c r="P1912" s="31" t="str">
        <f t="shared" si="90"/>
        <v>No</v>
      </c>
      <c r="X1912" s="41"/>
      <c r="Y1912" s="41"/>
      <c r="Z1912" s="41"/>
      <c r="AA1912" s="41"/>
      <c r="AB1912" s="28"/>
      <c r="AD1912" s="31"/>
      <c r="AE1912" s="41"/>
      <c r="AF1912" s="41"/>
      <c r="AG1912" s="41"/>
      <c r="AH1912" s="41"/>
      <c r="AI1912" s="41"/>
      <c r="AJ1912" s="41"/>
      <c r="AK1912" s="41"/>
      <c r="AL1912" s="41"/>
    </row>
    <row r="1913" spans="1:38">
      <c r="A1913" s="8" t="str">
        <f>IF('PART III-DEMOGRAPHICS'!A1913="","",'PART III-DEMOGRAPHICS'!A1913)</f>
        <v/>
      </c>
      <c r="B1913" s="9">
        <f t="shared" si="91"/>
        <v>0</v>
      </c>
      <c r="D1913" s="28"/>
      <c r="F1913" s="28"/>
      <c r="G1913" s="28">
        <f t="shared" si="92"/>
        <v>0</v>
      </c>
      <c r="I1913" s="28"/>
      <c r="J1913" s="28"/>
      <c r="K1913" s="41"/>
      <c r="L1913" s="41"/>
      <c r="M1913" s="41"/>
      <c r="N1913" s="41"/>
      <c r="O1913" s="28"/>
      <c r="P1913" s="31" t="str">
        <f t="shared" si="90"/>
        <v>No</v>
      </c>
      <c r="X1913" s="41"/>
      <c r="Y1913" s="41"/>
      <c r="Z1913" s="41"/>
      <c r="AA1913" s="41"/>
      <c r="AB1913" s="28"/>
      <c r="AD1913" s="31"/>
      <c r="AE1913" s="41"/>
      <c r="AF1913" s="41"/>
      <c r="AG1913" s="41"/>
      <c r="AH1913" s="41"/>
      <c r="AI1913" s="41"/>
      <c r="AJ1913" s="41"/>
      <c r="AK1913" s="41"/>
      <c r="AL1913" s="41"/>
    </row>
    <row r="1914" spans="1:38">
      <c r="A1914" s="8" t="str">
        <f>IF('PART III-DEMOGRAPHICS'!A1914="","",'PART III-DEMOGRAPHICS'!A1914)</f>
        <v/>
      </c>
      <c r="B1914" s="9">
        <f t="shared" si="91"/>
        <v>0</v>
      </c>
      <c r="D1914" s="28"/>
      <c r="F1914" s="28"/>
      <c r="G1914" s="28">
        <f t="shared" si="92"/>
        <v>0</v>
      </c>
      <c r="I1914" s="28"/>
      <c r="J1914" s="28"/>
      <c r="K1914" s="41"/>
      <c r="L1914" s="41"/>
      <c r="M1914" s="41"/>
      <c r="N1914" s="41"/>
      <c r="O1914" s="28"/>
      <c r="P1914" s="31" t="str">
        <f t="shared" si="90"/>
        <v>No</v>
      </c>
      <c r="X1914" s="41"/>
      <c r="Y1914" s="41"/>
      <c r="Z1914" s="41"/>
      <c r="AA1914" s="41"/>
      <c r="AB1914" s="28"/>
      <c r="AD1914" s="31"/>
      <c r="AE1914" s="41"/>
      <c r="AF1914" s="41"/>
      <c r="AG1914" s="41"/>
      <c r="AH1914" s="41"/>
      <c r="AI1914" s="41"/>
      <c r="AJ1914" s="41"/>
      <c r="AK1914" s="41"/>
      <c r="AL1914" s="41"/>
    </row>
    <row r="1915" spans="1:38">
      <c r="A1915" s="8" t="str">
        <f>IF('PART III-DEMOGRAPHICS'!A1915="","",'PART III-DEMOGRAPHICS'!A1915)</f>
        <v/>
      </c>
      <c r="B1915" s="9">
        <f t="shared" si="91"/>
        <v>0</v>
      </c>
      <c r="D1915" s="28"/>
      <c r="F1915" s="28"/>
      <c r="G1915" s="28">
        <f t="shared" si="92"/>
        <v>0</v>
      </c>
      <c r="I1915" s="28"/>
      <c r="J1915" s="28"/>
      <c r="K1915" s="41"/>
      <c r="L1915" s="41"/>
      <c r="M1915" s="41"/>
      <c r="N1915" s="41"/>
      <c r="O1915" s="28"/>
      <c r="P1915" s="31" t="str">
        <f t="shared" si="90"/>
        <v>No</v>
      </c>
      <c r="X1915" s="41"/>
      <c r="Y1915" s="41"/>
      <c r="Z1915" s="41"/>
      <c r="AA1915" s="41"/>
      <c r="AB1915" s="28"/>
      <c r="AD1915" s="31"/>
      <c r="AE1915" s="41"/>
      <c r="AF1915" s="41"/>
      <c r="AG1915" s="41"/>
      <c r="AH1915" s="41"/>
      <c r="AI1915" s="41"/>
      <c r="AJ1915" s="41"/>
      <c r="AK1915" s="41"/>
      <c r="AL1915" s="41"/>
    </row>
    <row r="1916" spans="1:38">
      <c r="A1916" s="8" t="str">
        <f>IF('PART III-DEMOGRAPHICS'!A1916="","",'PART III-DEMOGRAPHICS'!A1916)</f>
        <v/>
      </c>
      <c r="B1916" s="9">
        <f t="shared" si="91"/>
        <v>0</v>
      </c>
      <c r="D1916" s="28"/>
      <c r="F1916" s="28"/>
      <c r="G1916" s="28">
        <f t="shared" si="92"/>
        <v>0</v>
      </c>
      <c r="I1916" s="28"/>
      <c r="J1916" s="28"/>
      <c r="K1916" s="41"/>
      <c r="L1916" s="41"/>
      <c r="M1916" s="41"/>
      <c r="N1916" s="41"/>
      <c r="O1916" s="28"/>
      <c r="P1916" s="31" t="str">
        <f t="shared" si="90"/>
        <v>No</v>
      </c>
      <c r="X1916" s="41"/>
      <c r="Y1916" s="41"/>
      <c r="Z1916" s="41"/>
      <c r="AA1916" s="41"/>
      <c r="AB1916" s="28"/>
      <c r="AD1916" s="31"/>
      <c r="AE1916" s="41"/>
      <c r="AF1916" s="41"/>
      <c r="AG1916" s="41"/>
      <c r="AH1916" s="41"/>
      <c r="AI1916" s="41"/>
      <c r="AJ1916" s="41"/>
      <c r="AK1916" s="41"/>
      <c r="AL1916" s="41"/>
    </row>
    <row r="1917" spans="1:38">
      <c r="A1917" s="8" t="str">
        <f>IF('PART III-DEMOGRAPHICS'!A1917="","",'PART III-DEMOGRAPHICS'!A1917)</f>
        <v/>
      </c>
      <c r="B1917" s="9">
        <f t="shared" si="91"/>
        <v>0</v>
      </c>
      <c r="D1917" s="28"/>
      <c r="F1917" s="28"/>
      <c r="G1917" s="28">
        <f t="shared" si="92"/>
        <v>0</v>
      </c>
      <c r="I1917" s="28"/>
      <c r="J1917" s="28"/>
      <c r="K1917" s="41"/>
      <c r="L1917" s="41"/>
      <c r="M1917" s="41"/>
      <c r="N1917" s="41"/>
      <c r="O1917" s="28"/>
      <c r="P1917" s="31" t="str">
        <f t="shared" si="90"/>
        <v>No</v>
      </c>
      <c r="X1917" s="41"/>
      <c r="Y1917" s="41"/>
      <c r="Z1917" s="41"/>
      <c r="AA1917" s="41"/>
      <c r="AB1917" s="28"/>
      <c r="AD1917" s="31"/>
      <c r="AE1917" s="41"/>
      <c r="AF1917" s="41"/>
      <c r="AG1917" s="41"/>
      <c r="AH1917" s="41"/>
      <c r="AI1917" s="41"/>
      <c r="AJ1917" s="41"/>
      <c r="AK1917" s="41"/>
      <c r="AL1917" s="41"/>
    </row>
    <row r="1918" spans="1:38">
      <c r="A1918" s="8" t="str">
        <f>IF('PART III-DEMOGRAPHICS'!A1918="","",'PART III-DEMOGRAPHICS'!A1918)</f>
        <v/>
      </c>
      <c r="B1918" s="9">
        <f t="shared" si="91"/>
        <v>0</v>
      </c>
      <c r="D1918" s="28"/>
      <c r="F1918" s="28"/>
      <c r="G1918" s="28">
        <f t="shared" si="92"/>
        <v>0</v>
      </c>
      <c r="I1918" s="28"/>
      <c r="J1918" s="28"/>
      <c r="K1918" s="41"/>
      <c r="L1918" s="41"/>
      <c r="M1918" s="41"/>
      <c r="N1918" s="41"/>
      <c r="O1918" s="28"/>
      <c r="P1918" s="31" t="str">
        <f t="shared" si="90"/>
        <v>No</v>
      </c>
      <c r="X1918" s="41"/>
      <c r="Y1918" s="41"/>
      <c r="Z1918" s="41"/>
      <c r="AA1918" s="41"/>
      <c r="AB1918" s="28"/>
      <c r="AD1918" s="31"/>
      <c r="AE1918" s="41"/>
      <c r="AF1918" s="41"/>
      <c r="AG1918" s="41"/>
      <c r="AH1918" s="41"/>
      <c r="AI1918" s="41"/>
      <c r="AJ1918" s="41"/>
      <c r="AK1918" s="41"/>
      <c r="AL1918" s="41"/>
    </row>
    <row r="1919" spans="1:38">
      <c r="A1919" s="8" t="str">
        <f>IF('PART III-DEMOGRAPHICS'!A1919="","",'PART III-DEMOGRAPHICS'!A1919)</f>
        <v/>
      </c>
      <c r="B1919" s="9">
        <f t="shared" si="91"/>
        <v>0</v>
      </c>
      <c r="D1919" s="28"/>
      <c r="F1919" s="28"/>
      <c r="G1919" s="28">
        <f t="shared" si="92"/>
        <v>0</v>
      </c>
      <c r="I1919" s="28"/>
      <c r="J1919" s="28"/>
      <c r="K1919" s="41"/>
      <c r="L1919" s="41"/>
      <c r="M1919" s="41"/>
      <c r="N1919" s="41"/>
      <c r="O1919" s="28"/>
      <c r="P1919" s="31" t="str">
        <f t="shared" si="90"/>
        <v>No</v>
      </c>
      <c r="X1919" s="41"/>
      <c r="Y1919" s="41"/>
      <c r="Z1919" s="41"/>
      <c r="AA1919" s="41"/>
      <c r="AB1919" s="28"/>
      <c r="AD1919" s="31"/>
      <c r="AE1919" s="41"/>
      <c r="AF1919" s="41"/>
      <c r="AG1919" s="41"/>
      <c r="AH1919" s="41"/>
      <c r="AI1919" s="41"/>
      <c r="AJ1919" s="41"/>
      <c r="AK1919" s="41"/>
      <c r="AL1919" s="41"/>
    </row>
    <row r="1920" spans="1:38">
      <c r="A1920" s="8" t="str">
        <f>IF('PART III-DEMOGRAPHICS'!A1920="","",'PART III-DEMOGRAPHICS'!A1920)</f>
        <v/>
      </c>
      <c r="B1920" s="9">
        <f t="shared" si="91"/>
        <v>0</v>
      </c>
      <c r="D1920" s="28"/>
      <c r="F1920" s="28"/>
      <c r="G1920" s="28">
        <f t="shared" si="92"/>
        <v>0</v>
      </c>
      <c r="I1920" s="28"/>
      <c r="J1920" s="28"/>
      <c r="K1920" s="41"/>
      <c r="L1920" s="41"/>
      <c r="M1920" s="41"/>
      <c r="N1920" s="41"/>
      <c r="O1920" s="28"/>
      <c r="P1920" s="31" t="str">
        <f t="shared" si="90"/>
        <v>No</v>
      </c>
      <c r="X1920" s="41"/>
      <c r="Y1920" s="41"/>
      <c r="Z1920" s="41"/>
      <c r="AA1920" s="41"/>
      <c r="AB1920" s="28"/>
      <c r="AD1920" s="31"/>
      <c r="AE1920" s="41"/>
      <c r="AF1920" s="41"/>
      <c r="AG1920" s="41"/>
      <c r="AH1920" s="41"/>
      <c r="AI1920" s="41"/>
      <c r="AJ1920" s="41"/>
      <c r="AK1920" s="41"/>
      <c r="AL1920" s="41"/>
    </row>
    <row r="1921" spans="1:38">
      <c r="A1921" s="8" t="str">
        <f>IF('PART III-DEMOGRAPHICS'!A1921="","",'PART III-DEMOGRAPHICS'!A1921)</f>
        <v/>
      </c>
      <c r="B1921" s="9">
        <f t="shared" si="91"/>
        <v>0</v>
      </c>
      <c r="D1921" s="28"/>
      <c r="F1921" s="28"/>
      <c r="G1921" s="28">
        <f t="shared" si="92"/>
        <v>0</v>
      </c>
      <c r="I1921" s="28"/>
      <c r="J1921" s="28"/>
      <c r="K1921" s="41"/>
      <c r="L1921" s="41"/>
      <c r="M1921" s="41"/>
      <c r="N1921" s="41"/>
      <c r="O1921" s="28"/>
      <c r="P1921" s="31" t="str">
        <f t="shared" si="90"/>
        <v>No</v>
      </c>
      <c r="X1921" s="41"/>
      <c r="Y1921" s="41"/>
      <c r="Z1921" s="41"/>
      <c r="AA1921" s="41"/>
      <c r="AB1921" s="28"/>
      <c r="AD1921" s="31"/>
      <c r="AE1921" s="41"/>
      <c r="AF1921" s="41"/>
      <c r="AG1921" s="41"/>
      <c r="AH1921" s="41"/>
      <c r="AI1921" s="41"/>
      <c r="AJ1921" s="41"/>
      <c r="AK1921" s="41"/>
      <c r="AL1921" s="41"/>
    </row>
    <row r="1922" spans="1:38">
      <c r="A1922" s="8" t="str">
        <f>IF('PART III-DEMOGRAPHICS'!A1922="","",'PART III-DEMOGRAPHICS'!A1922)</f>
        <v/>
      </c>
      <c r="B1922" s="9">
        <f t="shared" si="91"/>
        <v>0</v>
      </c>
      <c r="D1922" s="28"/>
      <c r="F1922" s="28"/>
      <c r="G1922" s="28">
        <f t="shared" si="92"/>
        <v>0</v>
      </c>
      <c r="I1922" s="28"/>
      <c r="J1922" s="28"/>
      <c r="K1922" s="41"/>
      <c r="L1922" s="41"/>
      <c r="M1922" s="41"/>
      <c r="N1922" s="41"/>
      <c r="O1922" s="28"/>
      <c r="P1922" s="31" t="str">
        <f t="shared" si="90"/>
        <v>No</v>
      </c>
      <c r="X1922" s="41"/>
      <c r="Y1922" s="41"/>
      <c r="Z1922" s="41"/>
      <c r="AA1922" s="41"/>
      <c r="AB1922" s="28"/>
      <c r="AD1922" s="31"/>
      <c r="AE1922" s="41"/>
      <c r="AF1922" s="41"/>
      <c r="AG1922" s="41"/>
      <c r="AH1922" s="41"/>
      <c r="AI1922" s="41"/>
      <c r="AJ1922" s="41"/>
      <c r="AK1922" s="41"/>
      <c r="AL1922" s="41"/>
    </row>
    <row r="1923" spans="1:38">
      <c r="A1923" s="8" t="str">
        <f>IF('PART III-DEMOGRAPHICS'!A1923="","",'PART III-DEMOGRAPHICS'!A1923)</f>
        <v/>
      </c>
      <c r="B1923" s="9">
        <f t="shared" si="91"/>
        <v>0</v>
      </c>
      <c r="D1923" s="28"/>
      <c r="F1923" s="28"/>
      <c r="G1923" s="28">
        <f t="shared" si="92"/>
        <v>0</v>
      </c>
      <c r="I1923" s="28"/>
      <c r="J1923" s="28"/>
      <c r="K1923" s="41"/>
      <c r="L1923" s="41"/>
      <c r="M1923" s="41"/>
      <c r="N1923" s="41"/>
      <c r="O1923" s="28"/>
      <c r="P1923" s="31" t="str">
        <f t="shared" si="90"/>
        <v>No</v>
      </c>
      <c r="X1923" s="41"/>
      <c r="Y1923" s="41"/>
      <c r="Z1923" s="41"/>
      <c r="AA1923" s="41"/>
      <c r="AB1923" s="28"/>
      <c r="AD1923" s="31"/>
      <c r="AE1923" s="41"/>
      <c r="AF1923" s="41"/>
      <c r="AG1923" s="41"/>
      <c r="AH1923" s="41"/>
      <c r="AI1923" s="41"/>
      <c r="AJ1923" s="41"/>
      <c r="AK1923" s="41"/>
      <c r="AL1923" s="41"/>
    </row>
    <row r="1924" spans="1:38">
      <c r="A1924" s="8" t="str">
        <f>IF('PART III-DEMOGRAPHICS'!A1924="","",'PART III-DEMOGRAPHICS'!A1924)</f>
        <v/>
      </c>
      <c r="B1924" s="9">
        <f t="shared" si="91"/>
        <v>0</v>
      </c>
      <c r="D1924" s="28"/>
      <c r="F1924" s="28"/>
      <c r="G1924" s="28">
        <f t="shared" si="92"/>
        <v>0</v>
      </c>
      <c r="I1924" s="28"/>
      <c r="J1924" s="28"/>
      <c r="K1924" s="41"/>
      <c r="L1924" s="41"/>
      <c r="M1924" s="41"/>
      <c r="N1924" s="41"/>
      <c r="O1924" s="28"/>
      <c r="P1924" s="31" t="str">
        <f t="shared" si="90"/>
        <v>No</v>
      </c>
      <c r="X1924" s="41"/>
      <c r="Y1924" s="41"/>
      <c r="Z1924" s="41"/>
      <c r="AA1924" s="41"/>
      <c r="AB1924" s="28"/>
      <c r="AD1924" s="31"/>
      <c r="AE1924" s="41"/>
      <c r="AF1924" s="41"/>
      <c r="AG1924" s="41"/>
      <c r="AH1924" s="41"/>
      <c r="AI1924" s="41"/>
      <c r="AJ1924" s="41"/>
      <c r="AK1924" s="41"/>
      <c r="AL1924" s="41"/>
    </row>
    <row r="1925" spans="1:38">
      <c r="A1925" s="8" t="str">
        <f>IF('PART III-DEMOGRAPHICS'!A1925="","",'PART III-DEMOGRAPHICS'!A1925)</f>
        <v/>
      </c>
      <c r="B1925" s="9">
        <f t="shared" si="91"/>
        <v>0</v>
      </c>
      <c r="D1925" s="28"/>
      <c r="F1925" s="28"/>
      <c r="G1925" s="28">
        <f t="shared" si="92"/>
        <v>0</v>
      </c>
      <c r="I1925" s="28"/>
      <c r="J1925" s="28"/>
      <c r="K1925" s="41"/>
      <c r="L1925" s="41"/>
      <c r="M1925" s="41"/>
      <c r="N1925" s="41"/>
      <c r="O1925" s="28"/>
      <c r="P1925" s="31" t="str">
        <f t="shared" si="90"/>
        <v>No</v>
      </c>
      <c r="X1925" s="41"/>
      <c r="Y1925" s="41"/>
      <c r="Z1925" s="41"/>
      <c r="AA1925" s="41"/>
      <c r="AB1925" s="28"/>
      <c r="AD1925" s="31"/>
      <c r="AE1925" s="41"/>
      <c r="AF1925" s="41"/>
      <c r="AG1925" s="41"/>
      <c r="AH1925" s="41"/>
      <c r="AI1925" s="41"/>
      <c r="AJ1925" s="41"/>
      <c r="AK1925" s="41"/>
      <c r="AL1925" s="41"/>
    </row>
    <row r="1926" spans="1:38">
      <c r="A1926" s="8" t="str">
        <f>IF('PART III-DEMOGRAPHICS'!A1926="","",'PART III-DEMOGRAPHICS'!A1926)</f>
        <v/>
      </c>
      <c r="B1926" s="9">
        <f t="shared" si="91"/>
        <v>0</v>
      </c>
      <c r="D1926" s="28"/>
      <c r="F1926" s="28"/>
      <c r="G1926" s="28">
        <f t="shared" si="92"/>
        <v>0</v>
      </c>
      <c r="I1926" s="28"/>
      <c r="J1926" s="28"/>
      <c r="K1926" s="41"/>
      <c r="L1926" s="41"/>
      <c r="M1926" s="41"/>
      <c r="N1926" s="41"/>
      <c r="O1926" s="28"/>
      <c r="P1926" s="31" t="str">
        <f t="shared" si="90"/>
        <v>No</v>
      </c>
      <c r="X1926" s="41"/>
      <c r="Y1926" s="41"/>
      <c r="Z1926" s="41"/>
      <c r="AA1926" s="41"/>
      <c r="AB1926" s="28"/>
      <c r="AD1926" s="31"/>
      <c r="AE1926" s="41"/>
      <c r="AF1926" s="41"/>
      <c r="AG1926" s="41"/>
      <c r="AH1926" s="41"/>
      <c r="AI1926" s="41"/>
      <c r="AJ1926" s="41"/>
      <c r="AK1926" s="41"/>
      <c r="AL1926" s="41"/>
    </row>
    <row r="1927" spans="1:38">
      <c r="A1927" s="8" t="str">
        <f>IF('PART III-DEMOGRAPHICS'!A1927="","",'PART III-DEMOGRAPHICS'!A1927)</f>
        <v/>
      </c>
      <c r="B1927" s="9">
        <f t="shared" si="91"/>
        <v>0</v>
      </c>
      <c r="D1927" s="28"/>
      <c r="F1927" s="28"/>
      <c r="G1927" s="28">
        <f t="shared" si="92"/>
        <v>0</v>
      </c>
      <c r="I1927" s="28"/>
      <c r="J1927" s="28"/>
      <c r="K1927" s="41"/>
      <c r="L1927" s="41"/>
      <c r="M1927" s="41"/>
      <c r="N1927" s="41"/>
      <c r="O1927" s="28"/>
      <c r="P1927" s="31" t="str">
        <f t="shared" si="90"/>
        <v>No</v>
      </c>
      <c r="X1927" s="41"/>
      <c r="Y1927" s="41"/>
      <c r="Z1927" s="41"/>
      <c r="AA1927" s="41"/>
      <c r="AB1927" s="28"/>
      <c r="AD1927" s="31"/>
      <c r="AE1927" s="41"/>
      <c r="AF1927" s="41"/>
      <c r="AG1927" s="41"/>
      <c r="AH1927" s="41"/>
      <c r="AI1927" s="41"/>
      <c r="AJ1927" s="41"/>
      <c r="AK1927" s="41"/>
      <c r="AL1927" s="41"/>
    </row>
    <row r="1928" spans="1:38">
      <c r="A1928" s="8" t="str">
        <f>IF('PART III-DEMOGRAPHICS'!A1928="","",'PART III-DEMOGRAPHICS'!A1928)</f>
        <v/>
      </c>
      <c r="B1928" s="9">
        <f t="shared" si="91"/>
        <v>0</v>
      </c>
      <c r="D1928" s="28"/>
      <c r="F1928" s="28"/>
      <c r="G1928" s="28">
        <f t="shared" si="92"/>
        <v>0</v>
      </c>
      <c r="I1928" s="28"/>
      <c r="J1928" s="28"/>
      <c r="K1928" s="41"/>
      <c r="L1928" s="41"/>
      <c r="M1928" s="41"/>
      <c r="N1928" s="41"/>
      <c r="O1928" s="28"/>
      <c r="P1928" s="31" t="str">
        <f t="shared" ref="P1928:P1991" si="93">IF(OR(Q1928="Yes",R1928="Yes",S1928="Yes",T1928="Yes",U1928="Yes",V1928="Yes",W1928="Yes"),"Yes","No")</f>
        <v>No</v>
      </c>
      <c r="X1928" s="41"/>
      <c r="Y1928" s="41"/>
      <c r="Z1928" s="41"/>
      <c r="AA1928" s="41"/>
      <c r="AB1928" s="28"/>
      <c r="AD1928" s="31"/>
      <c r="AE1928" s="41"/>
      <c r="AF1928" s="41"/>
      <c r="AG1928" s="41"/>
      <c r="AH1928" s="41"/>
      <c r="AI1928" s="41"/>
      <c r="AJ1928" s="41"/>
      <c r="AK1928" s="41"/>
      <c r="AL1928" s="41"/>
    </row>
    <row r="1929" spans="1:38">
      <c r="A1929" s="8" t="str">
        <f>IF('PART III-DEMOGRAPHICS'!A1929="","",'PART III-DEMOGRAPHICS'!A1929)</f>
        <v/>
      </c>
      <c r="B1929" s="9">
        <f t="shared" si="91"/>
        <v>0</v>
      </c>
      <c r="D1929" s="28"/>
      <c r="F1929" s="28"/>
      <c r="G1929" s="28">
        <f t="shared" si="92"/>
        <v>0</v>
      </c>
      <c r="I1929" s="28"/>
      <c r="J1929" s="28"/>
      <c r="K1929" s="41"/>
      <c r="L1929" s="41"/>
      <c r="M1929" s="41"/>
      <c r="N1929" s="41"/>
      <c r="O1929" s="28"/>
      <c r="P1929" s="31" t="str">
        <f t="shared" si="93"/>
        <v>No</v>
      </c>
      <c r="X1929" s="41"/>
      <c r="Y1929" s="41"/>
      <c r="Z1929" s="41"/>
      <c r="AA1929" s="41"/>
      <c r="AB1929" s="28"/>
      <c r="AD1929" s="31"/>
      <c r="AE1929" s="41"/>
      <c r="AF1929" s="41"/>
      <c r="AG1929" s="41"/>
      <c r="AH1929" s="41"/>
      <c r="AI1929" s="41"/>
      <c r="AJ1929" s="41"/>
      <c r="AK1929" s="41"/>
      <c r="AL1929" s="41"/>
    </row>
    <row r="1930" spans="1:38">
      <c r="A1930" s="8" t="str">
        <f>IF('PART III-DEMOGRAPHICS'!A1930="","",'PART III-DEMOGRAPHICS'!A1930)</f>
        <v/>
      </c>
      <c r="B1930" s="9">
        <f t="shared" si="91"/>
        <v>0</v>
      </c>
      <c r="D1930" s="28"/>
      <c r="F1930" s="28"/>
      <c r="G1930" s="28">
        <f t="shared" si="92"/>
        <v>0</v>
      </c>
      <c r="I1930" s="28"/>
      <c r="J1930" s="28"/>
      <c r="K1930" s="41"/>
      <c r="L1930" s="41"/>
      <c r="M1930" s="41"/>
      <c r="N1930" s="41"/>
      <c r="O1930" s="28"/>
      <c r="P1930" s="31" t="str">
        <f t="shared" si="93"/>
        <v>No</v>
      </c>
      <c r="X1930" s="41"/>
      <c r="Y1930" s="41"/>
      <c r="Z1930" s="41"/>
      <c r="AA1930" s="41"/>
      <c r="AB1930" s="28"/>
      <c r="AD1930" s="31"/>
      <c r="AE1930" s="41"/>
      <c r="AF1930" s="41"/>
      <c r="AG1930" s="41"/>
      <c r="AH1930" s="41"/>
      <c r="AI1930" s="41"/>
      <c r="AJ1930" s="41"/>
      <c r="AK1930" s="41"/>
      <c r="AL1930" s="41"/>
    </row>
    <row r="1931" spans="1:38">
      <c r="A1931" s="8" t="str">
        <f>IF('PART III-DEMOGRAPHICS'!A1931="","",'PART III-DEMOGRAPHICS'!A1931)</f>
        <v/>
      </c>
      <c r="B1931" s="9">
        <f t="shared" ref="B1931:B1994" si="94">D1931+F1931</f>
        <v>0</v>
      </c>
      <c r="D1931" s="28"/>
      <c r="F1931" s="28"/>
      <c r="G1931" s="28">
        <f t="shared" ref="G1931:G1994" si="95">I1931+J1931</f>
        <v>0</v>
      </c>
      <c r="I1931" s="28"/>
      <c r="J1931" s="28"/>
      <c r="K1931" s="41"/>
      <c r="L1931" s="41"/>
      <c r="M1931" s="41"/>
      <c r="N1931" s="41"/>
      <c r="O1931" s="28"/>
      <c r="P1931" s="31" t="str">
        <f t="shared" si="93"/>
        <v>No</v>
      </c>
      <c r="X1931" s="41"/>
      <c r="Y1931" s="41"/>
      <c r="Z1931" s="41"/>
      <c r="AA1931" s="41"/>
      <c r="AB1931" s="28"/>
      <c r="AD1931" s="31"/>
      <c r="AE1931" s="41"/>
      <c r="AF1931" s="41"/>
      <c r="AG1931" s="41"/>
      <c r="AH1931" s="41"/>
      <c r="AI1931" s="41"/>
      <c r="AJ1931" s="41"/>
      <c r="AK1931" s="41"/>
      <c r="AL1931" s="41"/>
    </row>
    <row r="1932" spans="1:38">
      <c r="A1932" s="8" t="str">
        <f>IF('PART III-DEMOGRAPHICS'!A1932="","",'PART III-DEMOGRAPHICS'!A1932)</f>
        <v/>
      </c>
      <c r="B1932" s="9">
        <f t="shared" si="94"/>
        <v>0</v>
      </c>
      <c r="D1932" s="28"/>
      <c r="F1932" s="28"/>
      <c r="G1932" s="28">
        <f t="shared" si="95"/>
        <v>0</v>
      </c>
      <c r="I1932" s="28"/>
      <c r="J1932" s="28"/>
      <c r="K1932" s="41"/>
      <c r="L1932" s="41"/>
      <c r="M1932" s="41"/>
      <c r="N1932" s="41"/>
      <c r="O1932" s="28"/>
      <c r="P1932" s="31" t="str">
        <f t="shared" si="93"/>
        <v>No</v>
      </c>
      <c r="X1932" s="41"/>
      <c r="Y1932" s="41"/>
      <c r="Z1932" s="41"/>
      <c r="AA1932" s="41"/>
      <c r="AB1932" s="28"/>
      <c r="AD1932" s="31"/>
      <c r="AE1932" s="41"/>
      <c r="AF1932" s="41"/>
      <c r="AG1932" s="41"/>
      <c r="AH1932" s="41"/>
      <c r="AI1932" s="41"/>
      <c r="AJ1932" s="41"/>
      <c r="AK1932" s="41"/>
      <c r="AL1932" s="41"/>
    </row>
    <row r="1933" spans="1:38">
      <c r="A1933" s="8" t="str">
        <f>IF('PART III-DEMOGRAPHICS'!A1933="","",'PART III-DEMOGRAPHICS'!A1933)</f>
        <v/>
      </c>
      <c r="B1933" s="9">
        <f t="shared" si="94"/>
        <v>0</v>
      </c>
      <c r="D1933" s="28"/>
      <c r="F1933" s="28"/>
      <c r="G1933" s="28">
        <f t="shared" si="95"/>
        <v>0</v>
      </c>
      <c r="I1933" s="28"/>
      <c r="J1933" s="28"/>
      <c r="K1933" s="41"/>
      <c r="L1933" s="41"/>
      <c r="M1933" s="41"/>
      <c r="N1933" s="41"/>
      <c r="O1933" s="28"/>
      <c r="P1933" s="31" t="str">
        <f t="shared" si="93"/>
        <v>No</v>
      </c>
      <c r="X1933" s="41"/>
      <c r="Y1933" s="41"/>
      <c r="Z1933" s="41"/>
      <c r="AA1933" s="41"/>
      <c r="AB1933" s="28"/>
      <c r="AD1933" s="31"/>
      <c r="AE1933" s="41"/>
      <c r="AF1933" s="41"/>
      <c r="AG1933" s="41"/>
      <c r="AH1933" s="41"/>
      <c r="AI1933" s="41"/>
      <c r="AJ1933" s="41"/>
      <c r="AK1933" s="41"/>
      <c r="AL1933" s="41"/>
    </row>
    <row r="1934" spans="1:38">
      <c r="A1934" s="8" t="str">
        <f>IF('PART III-DEMOGRAPHICS'!A1934="","",'PART III-DEMOGRAPHICS'!A1934)</f>
        <v/>
      </c>
      <c r="B1934" s="9">
        <f t="shared" si="94"/>
        <v>0</v>
      </c>
      <c r="D1934" s="28"/>
      <c r="F1934" s="28"/>
      <c r="G1934" s="28">
        <f t="shared" si="95"/>
        <v>0</v>
      </c>
      <c r="I1934" s="28"/>
      <c r="J1934" s="28"/>
      <c r="K1934" s="41"/>
      <c r="L1934" s="41"/>
      <c r="M1934" s="41"/>
      <c r="N1934" s="41"/>
      <c r="O1934" s="28"/>
      <c r="P1934" s="31" t="str">
        <f t="shared" si="93"/>
        <v>No</v>
      </c>
      <c r="X1934" s="41"/>
      <c r="Y1934" s="41"/>
      <c r="Z1934" s="41"/>
      <c r="AA1934" s="41"/>
      <c r="AB1934" s="28"/>
      <c r="AD1934" s="31"/>
      <c r="AE1934" s="41"/>
      <c r="AF1934" s="41"/>
      <c r="AG1934" s="41"/>
      <c r="AH1934" s="41"/>
      <c r="AI1934" s="41"/>
      <c r="AJ1934" s="41"/>
      <c r="AK1934" s="41"/>
      <c r="AL1934" s="41"/>
    </row>
    <row r="1935" spans="1:38">
      <c r="A1935" s="8" t="str">
        <f>IF('PART III-DEMOGRAPHICS'!A1935="","",'PART III-DEMOGRAPHICS'!A1935)</f>
        <v/>
      </c>
      <c r="B1935" s="9">
        <f t="shared" si="94"/>
        <v>0</v>
      </c>
      <c r="D1935" s="28"/>
      <c r="F1935" s="28"/>
      <c r="G1935" s="28">
        <f t="shared" si="95"/>
        <v>0</v>
      </c>
      <c r="I1935" s="28"/>
      <c r="J1935" s="28"/>
      <c r="K1935" s="41"/>
      <c r="L1935" s="41"/>
      <c r="M1935" s="41"/>
      <c r="N1935" s="41"/>
      <c r="O1935" s="28"/>
      <c r="P1935" s="31" t="str">
        <f t="shared" si="93"/>
        <v>No</v>
      </c>
      <c r="X1935" s="41"/>
      <c r="Y1935" s="41"/>
      <c r="Z1935" s="41"/>
      <c r="AA1935" s="41"/>
      <c r="AB1935" s="28"/>
      <c r="AD1935" s="31"/>
      <c r="AE1935" s="41"/>
      <c r="AF1935" s="41"/>
      <c r="AG1935" s="41"/>
      <c r="AH1935" s="41"/>
      <c r="AI1935" s="41"/>
      <c r="AJ1935" s="41"/>
      <c r="AK1935" s="41"/>
      <c r="AL1935" s="41"/>
    </row>
    <row r="1936" spans="1:38">
      <c r="A1936" s="8" t="str">
        <f>IF('PART III-DEMOGRAPHICS'!A1936="","",'PART III-DEMOGRAPHICS'!A1936)</f>
        <v/>
      </c>
      <c r="B1936" s="9">
        <f t="shared" si="94"/>
        <v>0</v>
      </c>
      <c r="D1936" s="28"/>
      <c r="F1936" s="28"/>
      <c r="G1936" s="28">
        <f t="shared" si="95"/>
        <v>0</v>
      </c>
      <c r="I1936" s="28"/>
      <c r="J1936" s="28"/>
      <c r="K1936" s="41"/>
      <c r="L1936" s="41"/>
      <c r="M1936" s="41"/>
      <c r="N1936" s="41"/>
      <c r="O1936" s="28"/>
      <c r="P1936" s="31" t="str">
        <f t="shared" si="93"/>
        <v>No</v>
      </c>
      <c r="X1936" s="41"/>
      <c r="Y1936" s="41"/>
      <c r="Z1936" s="41"/>
      <c r="AA1936" s="41"/>
      <c r="AB1936" s="28"/>
      <c r="AD1936" s="31"/>
      <c r="AE1936" s="41"/>
      <c r="AF1936" s="41"/>
      <c r="AG1936" s="41"/>
      <c r="AH1936" s="41"/>
      <c r="AI1936" s="41"/>
      <c r="AJ1936" s="41"/>
      <c r="AK1936" s="41"/>
      <c r="AL1936" s="41"/>
    </row>
    <row r="1937" spans="1:38">
      <c r="A1937" s="8" t="str">
        <f>IF('PART III-DEMOGRAPHICS'!A1937="","",'PART III-DEMOGRAPHICS'!A1937)</f>
        <v/>
      </c>
      <c r="B1937" s="9">
        <f t="shared" si="94"/>
        <v>0</v>
      </c>
      <c r="D1937" s="28"/>
      <c r="F1937" s="28"/>
      <c r="G1937" s="28">
        <f t="shared" si="95"/>
        <v>0</v>
      </c>
      <c r="I1937" s="28"/>
      <c r="J1937" s="28"/>
      <c r="K1937" s="41"/>
      <c r="L1937" s="41"/>
      <c r="M1937" s="41"/>
      <c r="N1937" s="41"/>
      <c r="O1937" s="28"/>
      <c r="P1937" s="31" t="str">
        <f t="shared" si="93"/>
        <v>No</v>
      </c>
      <c r="X1937" s="41"/>
      <c r="Y1937" s="41"/>
      <c r="Z1937" s="41"/>
      <c r="AA1937" s="41"/>
      <c r="AB1937" s="28"/>
      <c r="AD1937" s="31"/>
      <c r="AE1937" s="41"/>
      <c r="AF1937" s="41"/>
      <c r="AG1937" s="41"/>
      <c r="AH1937" s="41"/>
      <c r="AI1937" s="41"/>
      <c r="AJ1937" s="41"/>
      <c r="AK1937" s="41"/>
      <c r="AL1937" s="41"/>
    </row>
    <row r="1938" spans="1:38">
      <c r="A1938" s="8" t="str">
        <f>IF('PART III-DEMOGRAPHICS'!A1938="","",'PART III-DEMOGRAPHICS'!A1938)</f>
        <v/>
      </c>
      <c r="B1938" s="9">
        <f t="shared" si="94"/>
        <v>0</v>
      </c>
      <c r="D1938" s="28"/>
      <c r="F1938" s="28"/>
      <c r="G1938" s="28">
        <f t="shared" si="95"/>
        <v>0</v>
      </c>
      <c r="I1938" s="28"/>
      <c r="J1938" s="28"/>
      <c r="K1938" s="41"/>
      <c r="L1938" s="41"/>
      <c r="M1938" s="41"/>
      <c r="N1938" s="41"/>
      <c r="O1938" s="28"/>
      <c r="P1938" s="31" t="str">
        <f t="shared" si="93"/>
        <v>No</v>
      </c>
      <c r="X1938" s="41"/>
      <c r="Y1938" s="41"/>
      <c r="Z1938" s="41"/>
      <c r="AA1938" s="41"/>
      <c r="AB1938" s="28"/>
      <c r="AD1938" s="31"/>
      <c r="AE1938" s="41"/>
      <c r="AF1938" s="41"/>
      <c r="AG1938" s="41"/>
      <c r="AH1938" s="41"/>
      <c r="AI1938" s="41"/>
      <c r="AJ1938" s="41"/>
      <c r="AK1938" s="41"/>
      <c r="AL1938" s="41"/>
    </row>
    <row r="1939" spans="1:38">
      <c r="A1939" s="8" t="str">
        <f>IF('PART III-DEMOGRAPHICS'!A1939="","",'PART III-DEMOGRAPHICS'!A1939)</f>
        <v/>
      </c>
      <c r="B1939" s="9">
        <f t="shared" si="94"/>
        <v>0</v>
      </c>
      <c r="D1939" s="28"/>
      <c r="F1939" s="28"/>
      <c r="G1939" s="28">
        <f t="shared" si="95"/>
        <v>0</v>
      </c>
      <c r="I1939" s="28"/>
      <c r="J1939" s="28"/>
      <c r="K1939" s="41"/>
      <c r="L1939" s="41"/>
      <c r="M1939" s="41"/>
      <c r="N1939" s="41"/>
      <c r="O1939" s="28"/>
      <c r="P1939" s="31" t="str">
        <f t="shared" si="93"/>
        <v>No</v>
      </c>
      <c r="X1939" s="41"/>
      <c r="Y1939" s="41"/>
      <c r="Z1939" s="41"/>
      <c r="AA1939" s="41"/>
      <c r="AB1939" s="28"/>
      <c r="AD1939" s="31"/>
      <c r="AE1939" s="41"/>
      <c r="AF1939" s="41"/>
      <c r="AG1939" s="41"/>
      <c r="AH1939" s="41"/>
      <c r="AI1939" s="41"/>
      <c r="AJ1939" s="41"/>
      <c r="AK1939" s="41"/>
      <c r="AL1939" s="41"/>
    </row>
    <row r="1940" spans="1:38">
      <c r="A1940" s="8" t="str">
        <f>IF('PART III-DEMOGRAPHICS'!A1940="","",'PART III-DEMOGRAPHICS'!A1940)</f>
        <v/>
      </c>
      <c r="B1940" s="9">
        <f t="shared" si="94"/>
        <v>0</v>
      </c>
      <c r="D1940" s="28"/>
      <c r="F1940" s="28"/>
      <c r="G1940" s="28">
        <f t="shared" si="95"/>
        <v>0</v>
      </c>
      <c r="I1940" s="28"/>
      <c r="J1940" s="28"/>
      <c r="K1940" s="41"/>
      <c r="L1940" s="41"/>
      <c r="M1940" s="41"/>
      <c r="N1940" s="41"/>
      <c r="O1940" s="28"/>
      <c r="P1940" s="31" t="str">
        <f t="shared" si="93"/>
        <v>No</v>
      </c>
      <c r="X1940" s="41"/>
      <c r="Y1940" s="41"/>
      <c r="Z1940" s="41"/>
      <c r="AA1940" s="41"/>
      <c r="AB1940" s="28"/>
      <c r="AD1940" s="31"/>
      <c r="AE1940" s="41"/>
      <c r="AF1940" s="41"/>
      <c r="AG1940" s="41"/>
      <c r="AH1940" s="41"/>
      <c r="AI1940" s="41"/>
      <c r="AJ1940" s="41"/>
      <c r="AK1940" s="41"/>
      <c r="AL1940" s="41"/>
    </row>
    <row r="1941" spans="1:38">
      <c r="A1941" s="8" t="str">
        <f>IF('PART III-DEMOGRAPHICS'!A1941="","",'PART III-DEMOGRAPHICS'!A1941)</f>
        <v/>
      </c>
      <c r="B1941" s="9">
        <f t="shared" si="94"/>
        <v>0</v>
      </c>
      <c r="D1941" s="28"/>
      <c r="F1941" s="28"/>
      <c r="G1941" s="28">
        <f t="shared" si="95"/>
        <v>0</v>
      </c>
      <c r="I1941" s="28"/>
      <c r="J1941" s="28"/>
      <c r="K1941" s="41"/>
      <c r="L1941" s="41"/>
      <c r="M1941" s="41"/>
      <c r="N1941" s="41"/>
      <c r="O1941" s="28"/>
      <c r="P1941" s="31" t="str">
        <f t="shared" si="93"/>
        <v>No</v>
      </c>
      <c r="X1941" s="41"/>
      <c r="Y1941" s="41"/>
      <c r="Z1941" s="41"/>
      <c r="AA1941" s="41"/>
      <c r="AB1941" s="28"/>
      <c r="AD1941" s="31"/>
      <c r="AE1941" s="41"/>
      <c r="AF1941" s="41"/>
      <c r="AG1941" s="41"/>
      <c r="AH1941" s="41"/>
      <c r="AI1941" s="41"/>
      <c r="AJ1941" s="41"/>
      <c r="AK1941" s="41"/>
      <c r="AL1941" s="41"/>
    </row>
    <row r="1942" spans="1:38">
      <c r="A1942" s="8" t="str">
        <f>IF('PART III-DEMOGRAPHICS'!A1942="","",'PART III-DEMOGRAPHICS'!A1942)</f>
        <v/>
      </c>
      <c r="B1942" s="9">
        <f t="shared" si="94"/>
        <v>0</v>
      </c>
      <c r="D1942" s="28"/>
      <c r="F1942" s="28"/>
      <c r="G1942" s="28">
        <f t="shared" si="95"/>
        <v>0</v>
      </c>
      <c r="I1942" s="28"/>
      <c r="J1942" s="28"/>
      <c r="K1942" s="41"/>
      <c r="L1942" s="41"/>
      <c r="M1942" s="41"/>
      <c r="N1942" s="41"/>
      <c r="O1942" s="28"/>
      <c r="P1942" s="31" t="str">
        <f t="shared" si="93"/>
        <v>No</v>
      </c>
      <c r="X1942" s="41"/>
      <c r="Y1942" s="41"/>
      <c r="Z1942" s="41"/>
      <c r="AA1942" s="41"/>
      <c r="AB1942" s="28"/>
      <c r="AD1942" s="31"/>
      <c r="AE1942" s="41"/>
      <c r="AF1942" s="41"/>
      <c r="AG1942" s="41"/>
      <c r="AH1942" s="41"/>
      <c r="AI1942" s="41"/>
      <c r="AJ1942" s="41"/>
      <c r="AK1942" s="41"/>
      <c r="AL1942" s="41"/>
    </row>
    <row r="1943" spans="1:38">
      <c r="A1943" s="8" t="str">
        <f>IF('PART III-DEMOGRAPHICS'!A1943="","",'PART III-DEMOGRAPHICS'!A1943)</f>
        <v/>
      </c>
      <c r="B1943" s="9">
        <f t="shared" si="94"/>
        <v>0</v>
      </c>
      <c r="D1943" s="28"/>
      <c r="F1943" s="28"/>
      <c r="G1943" s="28">
        <f t="shared" si="95"/>
        <v>0</v>
      </c>
      <c r="I1943" s="28"/>
      <c r="J1943" s="28"/>
      <c r="K1943" s="41"/>
      <c r="L1943" s="41"/>
      <c r="M1943" s="41"/>
      <c r="N1943" s="41"/>
      <c r="O1943" s="28"/>
      <c r="P1943" s="31" t="str">
        <f t="shared" si="93"/>
        <v>No</v>
      </c>
      <c r="X1943" s="41"/>
      <c r="Y1943" s="41"/>
      <c r="Z1943" s="41"/>
      <c r="AA1943" s="41"/>
      <c r="AB1943" s="28"/>
      <c r="AD1943" s="31"/>
      <c r="AE1943" s="41"/>
      <c r="AF1943" s="41"/>
      <c r="AG1943" s="41"/>
      <c r="AH1943" s="41"/>
      <c r="AI1943" s="41"/>
      <c r="AJ1943" s="41"/>
      <c r="AK1943" s="41"/>
      <c r="AL1943" s="41"/>
    </row>
    <row r="1944" spans="1:38">
      <c r="A1944" s="8" t="str">
        <f>IF('PART III-DEMOGRAPHICS'!A1944="","",'PART III-DEMOGRAPHICS'!A1944)</f>
        <v/>
      </c>
      <c r="B1944" s="9">
        <f t="shared" si="94"/>
        <v>0</v>
      </c>
      <c r="D1944" s="28"/>
      <c r="F1944" s="28"/>
      <c r="G1944" s="28">
        <f t="shared" si="95"/>
        <v>0</v>
      </c>
      <c r="I1944" s="28"/>
      <c r="J1944" s="28"/>
      <c r="K1944" s="41"/>
      <c r="L1944" s="41"/>
      <c r="M1944" s="41"/>
      <c r="N1944" s="41"/>
      <c r="O1944" s="28"/>
      <c r="P1944" s="31" t="str">
        <f t="shared" si="93"/>
        <v>No</v>
      </c>
      <c r="X1944" s="41"/>
      <c r="Y1944" s="41"/>
      <c r="Z1944" s="41"/>
      <c r="AA1944" s="41"/>
      <c r="AB1944" s="28"/>
      <c r="AD1944" s="31"/>
      <c r="AE1944" s="41"/>
      <c r="AF1944" s="41"/>
      <c r="AG1944" s="41"/>
      <c r="AH1944" s="41"/>
      <c r="AI1944" s="41"/>
      <c r="AJ1944" s="41"/>
      <c r="AK1944" s="41"/>
      <c r="AL1944" s="41"/>
    </row>
    <row r="1945" spans="1:38">
      <c r="A1945" s="8" t="str">
        <f>IF('PART III-DEMOGRAPHICS'!A1945="","",'PART III-DEMOGRAPHICS'!A1945)</f>
        <v/>
      </c>
      <c r="B1945" s="9">
        <f t="shared" si="94"/>
        <v>0</v>
      </c>
      <c r="D1945" s="28"/>
      <c r="F1945" s="28"/>
      <c r="G1945" s="28">
        <f t="shared" si="95"/>
        <v>0</v>
      </c>
      <c r="I1945" s="28"/>
      <c r="J1945" s="28"/>
      <c r="K1945" s="41"/>
      <c r="L1945" s="41"/>
      <c r="M1945" s="41"/>
      <c r="N1945" s="41"/>
      <c r="O1945" s="28"/>
      <c r="P1945" s="31" t="str">
        <f t="shared" si="93"/>
        <v>No</v>
      </c>
      <c r="X1945" s="41"/>
      <c r="Y1945" s="41"/>
      <c r="Z1945" s="41"/>
      <c r="AA1945" s="41"/>
      <c r="AB1945" s="28"/>
      <c r="AD1945" s="31"/>
      <c r="AE1945" s="41"/>
      <c r="AF1945" s="41"/>
      <c r="AG1945" s="41"/>
      <c r="AH1945" s="41"/>
      <c r="AI1945" s="41"/>
      <c r="AJ1945" s="41"/>
      <c r="AK1945" s="41"/>
      <c r="AL1945" s="41"/>
    </row>
    <row r="1946" spans="1:38">
      <c r="A1946" s="8" t="str">
        <f>IF('PART III-DEMOGRAPHICS'!A1946="","",'PART III-DEMOGRAPHICS'!A1946)</f>
        <v/>
      </c>
      <c r="B1946" s="9">
        <f t="shared" si="94"/>
        <v>0</v>
      </c>
      <c r="D1946" s="28"/>
      <c r="F1946" s="28"/>
      <c r="G1946" s="28">
        <f t="shared" si="95"/>
        <v>0</v>
      </c>
      <c r="I1946" s="28"/>
      <c r="J1946" s="28"/>
      <c r="K1946" s="41"/>
      <c r="L1946" s="41"/>
      <c r="M1946" s="41"/>
      <c r="N1946" s="41"/>
      <c r="O1946" s="28"/>
      <c r="P1946" s="31" t="str">
        <f t="shared" si="93"/>
        <v>No</v>
      </c>
      <c r="X1946" s="41"/>
      <c r="Y1946" s="41"/>
      <c r="Z1946" s="41"/>
      <c r="AA1946" s="41"/>
      <c r="AB1946" s="28"/>
      <c r="AD1946" s="31"/>
      <c r="AE1946" s="41"/>
      <c r="AF1946" s="41"/>
      <c r="AG1946" s="41"/>
      <c r="AH1946" s="41"/>
      <c r="AI1946" s="41"/>
      <c r="AJ1946" s="41"/>
      <c r="AK1946" s="41"/>
      <c r="AL1946" s="41"/>
    </row>
    <row r="1947" spans="1:38">
      <c r="A1947" s="8" t="str">
        <f>IF('PART III-DEMOGRAPHICS'!A1947="","",'PART III-DEMOGRAPHICS'!A1947)</f>
        <v/>
      </c>
      <c r="B1947" s="9">
        <f t="shared" si="94"/>
        <v>0</v>
      </c>
      <c r="D1947" s="28"/>
      <c r="F1947" s="28"/>
      <c r="G1947" s="28">
        <f t="shared" si="95"/>
        <v>0</v>
      </c>
      <c r="I1947" s="28"/>
      <c r="J1947" s="28"/>
      <c r="K1947" s="41"/>
      <c r="L1947" s="41"/>
      <c r="M1947" s="41"/>
      <c r="N1947" s="41"/>
      <c r="O1947" s="28"/>
      <c r="P1947" s="31" t="str">
        <f t="shared" si="93"/>
        <v>No</v>
      </c>
      <c r="X1947" s="41"/>
      <c r="Y1947" s="41"/>
      <c r="Z1947" s="41"/>
      <c r="AA1947" s="41"/>
      <c r="AB1947" s="28"/>
      <c r="AD1947" s="31"/>
      <c r="AE1947" s="41"/>
      <c r="AF1947" s="41"/>
      <c r="AG1947" s="41"/>
      <c r="AH1947" s="41"/>
      <c r="AI1947" s="41"/>
      <c r="AJ1947" s="41"/>
      <c r="AK1947" s="41"/>
      <c r="AL1947" s="41"/>
    </row>
    <row r="1948" spans="1:38">
      <c r="A1948" s="8" t="str">
        <f>IF('PART III-DEMOGRAPHICS'!A1948="","",'PART III-DEMOGRAPHICS'!A1948)</f>
        <v/>
      </c>
      <c r="B1948" s="9">
        <f t="shared" si="94"/>
        <v>0</v>
      </c>
      <c r="D1948" s="28"/>
      <c r="F1948" s="28"/>
      <c r="G1948" s="28">
        <f t="shared" si="95"/>
        <v>0</v>
      </c>
      <c r="I1948" s="28"/>
      <c r="J1948" s="28"/>
      <c r="K1948" s="41"/>
      <c r="L1948" s="41"/>
      <c r="M1948" s="41"/>
      <c r="N1948" s="41"/>
      <c r="O1948" s="28"/>
      <c r="P1948" s="31" t="str">
        <f t="shared" si="93"/>
        <v>No</v>
      </c>
      <c r="X1948" s="41"/>
      <c r="Y1948" s="41"/>
      <c r="Z1948" s="41"/>
      <c r="AA1948" s="41"/>
      <c r="AB1948" s="28"/>
      <c r="AD1948" s="31"/>
      <c r="AE1948" s="41"/>
      <c r="AF1948" s="41"/>
      <c r="AG1948" s="41"/>
      <c r="AH1948" s="41"/>
      <c r="AI1948" s="41"/>
      <c r="AJ1948" s="41"/>
      <c r="AK1948" s="41"/>
      <c r="AL1948" s="41"/>
    </row>
    <row r="1949" spans="1:38">
      <c r="A1949" s="8" t="str">
        <f>IF('PART III-DEMOGRAPHICS'!A1949="","",'PART III-DEMOGRAPHICS'!A1949)</f>
        <v/>
      </c>
      <c r="B1949" s="9">
        <f t="shared" si="94"/>
        <v>0</v>
      </c>
      <c r="D1949" s="28"/>
      <c r="F1949" s="28"/>
      <c r="G1949" s="28">
        <f t="shared" si="95"/>
        <v>0</v>
      </c>
      <c r="I1949" s="28"/>
      <c r="J1949" s="28"/>
      <c r="K1949" s="41"/>
      <c r="L1949" s="41"/>
      <c r="M1949" s="41"/>
      <c r="N1949" s="41"/>
      <c r="O1949" s="28"/>
      <c r="P1949" s="31" t="str">
        <f t="shared" si="93"/>
        <v>No</v>
      </c>
      <c r="X1949" s="41"/>
      <c r="Y1949" s="41"/>
      <c r="Z1949" s="41"/>
      <c r="AA1949" s="41"/>
      <c r="AB1949" s="28"/>
      <c r="AD1949" s="31"/>
      <c r="AE1949" s="41"/>
      <c r="AF1949" s="41"/>
      <c r="AG1949" s="41"/>
      <c r="AH1949" s="41"/>
      <c r="AI1949" s="41"/>
      <c r="AJ1949" s="41"/>
      <c r="AK1949" s="41"/>
      <c r="AL1949" s="41"/>
    </row>
    <row r="1950" spans="1:38">
      <c r="A1950" s="8" t="str">
        <f>IF('PART III-DEMOGRAPHICS'!A1950="","",'PART III-DEMOGRAPHICS'!A1950)</f>
        <v/>
      </c>
      <c r="B1950" s="9">
        <f t="shared" si="94"/>
        <v>0</v>
      </c>
      <c r="D1950" s="28"/>
      <c r="F1950" s="28"/>
      <c r="G1950" s="28">
        <f t="shared" si="95"/>
        <v>0</v>
      </c>
      <c r="I1950" s="28"/>
      <c r="J1950" s="28"/>
      <c r="K1950" s="41"/>
      <c r="L1950" s="41"/>
      <c r="M1950" s="41"/>
      <c r="N1950" s="41"/>
      <c r="O1950" s="28"/>
      <c r="P1950" s="31" t="str">
        <f t="shared" si="93"/>
        <v>No</v>
      </c>
      <c r="X1950" s="41"/>
      <c r="Y1950" s="41"/>
      <c r="Z1950" s="41"/>
      <c r="AA1950" s="41"/>
      <c r="AB1950" s="28"/>
      <c r="AD1950" s="31"/>
      <c r="AE1950" s="41"/>
      <c r="AF1950" s="41"/>
      <c r="AG1950" s="41"/>
      <c r="AH1950" s="41"/>
      <c r="AI1950" s="41"/>
      <c r="AJ1950" s="41"/>
      <c r="AK1950" s="41"/>
      <c r="AL1950" s="41"/>
    </row>
    <row r="1951" spans="1:38">
      <c r="A1951" s="8" t="str">
        <f>IF('PART III-DEMOGRAPHICS'!A1951="","",'PART III-DEMOGRAPHICS'!A1951)</f>
        <v/>
      </c>
      <c r="B1951" s="9">
        <f t="shared" si="94"/>
        <v>0</v>
      </c>
      <c r="D1951" s="28"/>
      <c r="F1951" s="28"/>
      <c r="G1951" s="28">
        <f t="shared" si="95"/>
        <v>0</v>
      </c>
      <c r="I1951" s="28"/>
      <c r="J1951" s="28"/>
      <c r="K1951" s="41"/>
      <c r="L1951" s="41"/>
      <c r="M1951" s="41"/>
      <c r="N1951" s="41"/>
      <c r="O1951" s="28"/>
      <c r="P1951" s="31" t="str">
        <f t="shared" si="93"/>
        <v>No</v>
      </c>
      <c r="X1951" s="41"/>
      <c r="Y1951" s="41"/>
      <c r="Z1951" s="41"/>
      <c r="AA1951" s="41"/>
      <c r="AB1951" s="28"/>
      <c r="AD1951" s="31"/>
      <c r="AE1951" s="41"/>
      <c r="AF1951" s="41"/>
      <c r="AG1951" s="41"/>
      <c r="AH1951" s="41"/>
      <c r="AI1951" s="41"/>
      <c r="AJ1951" s="41"/>
      <c r="AK1951" s="41"/>
      <c r="AL1951" s="41"/>
    </row>
    <row r="1952" spans="1:38">
      <c r="A1952" s="8" t="str">
        <f>IF('PART III-DEMOGRAPHICS'!A1952="","",'PART III-DEMOGRAPHICS'!A1952)</f>
        <v/>
      </c>
      <c r="B1952" s="9">
        <f t="shared" si="94"/>
        <v>0</v>
      </c>
      <c r="D1952" s="28"/>
      <c r="F1952" s="28"/>
      <c r="G1952" s="28">
        <f t="shared" si="95"/>
        <v>0</v>
      </c>
      <c r="I1952" s="28"/>
      <c r="J1952" s="28"/>
      <c r="K1952" s="41"/>
      <c r="L1952" s="41"/>
      <c r="M1952" s="41"/>
      <c r="N1952" s="41"/>
      <c r="O1952" s="28"/>
      <c r="P1952" s="31" t="str">
        <f t="shared" si="93"/>
        <v>No</v>
      </c>
      <c r="X1952" s="41"/>
      <c r="Y1952" s="41"/>
      <c r="Z1952" s="41"/>
      <c r="AA1952" s="41"/>
      <c r="AB1952" s="28"/>
      <c r="AD1952" s="31"/>
      <c r="AE1952" s="41"/>
      <c r="AF1952" s="41"/>
      <c r="AG1952" s="41"/>
      <c r="AH1952" s="41"/>
      <c r="AI1952" s="41"/>
      <c r="AJ1952" s="41"/>
      <c r="AK1952" s="41"/>
      <c r="AL1952" s="41"/>
    </row>
    <row r="1953" spans="1:38">
      <c r="A1953" s="8" t="str">
        <f>IF('PART III-DEMOGRAPHICS'!A1953="","",'PART III-DEMOGRAPHICS'!A1953)</f>
        <v/>
      </c>
      <c r="B1953" s="9">
        <f t="shared" si="94"/>
        <v>0</v>
      </c>
      <c r="D1953" s="28"/>
      <c r="F1953" s="28"/>
      <c r="G1953" s="28">
        <f t="shared" si="95"/>
        <v>0</v>
      </c>
      <c r="I1953" s="28"/>
      <c r="J1953" s="28"/>
      <c r="K1953" s="41"/>
      <c r="L1953" s="41"/>
      <c r="M1953" s="41"/>
      <c r="N1953" s="41"/>
      <c r="O1953" s="28"/>
      <c r="P1953" s="31" t="str">
        <f t="shared" si="93"/>
        <v>No</v>
      </c>
      <c r="X1953" s="41"/>
      <c r="Y1953" s="41"/>
      <c r="Z1953" s="41"/>
      <c r="AA1953" s="41"/>
      <c r="AB1953" s="28"/>
      <c r="AD1953" s="31"/>
      <c r="AE1953" s="41"/>
      <c r="AF1953" s="41"/>
      <c r="AG1953" s="41"/>
      <c r="AH1953" s="41"/>
      <c r="AI1953" s="41"/>
      <c r="AJ1953" s="41"/>
      <c r="AK1953" s="41"/>
      <c r="AL1953" s="41"/>
    </row>
    <row r="1954" spans="1:38">
      <c r="A1954" s="8" t="str">
        <f>IF('PART III-DEMOGRAPHICS'!A1954="","",'PART III-DEMOGRAPHICS'!A1954)</f>
        <v/>
      </c>
      <c r="B1954" s="9">
        <f t="shared" si="94"/>
        <v>0</v>
      </c>
      <c r="D1954" s="28"/>
      <c r="F1954" s="28"/>
      <c r="G1954" s="28">
        <f t="shared" si="95"/>
        <v>0</v>
      </c>
      <c r="I1954" s="28"/>
      <c r="J1954" s="28"/>
      <c r="K1954" s="41"/>
      <c r="L1954" s="41"/>
      <c r="M1954" s="41"/>
      <c r="N1954" s="41"/>
      <c r="O1954" s="28"/>
      <c r="P1954" s="31" t="str">
        <f t="shared" si="93"/>
        <v>No</v>
      </c>
      <c r="X1954" s="41"/>
      <c r="Y1954" s="41"/>
      <c r="Z1954" s="41"/>
      <c r="AA1954" s="41"/>
      <c r="AB1954" s="28"/>
      <c r="AD1954" s="31"/>
      <c r="AE1954" s="41"/>
      <c r="AF1954" s="41"/>
      <c r="AG1954" s="41"/>
      <c r="AH1954" s="41"/>
      <c r="AI1954" s="41"/>
      <c r="AJ1954" s="41"/>
      <c r="AK1954" s="41"/>
      <c r="AL1954" s="41"/>
    </row>
    <row r="1955" spans="1:38">
      <c r="A1955" s="8" t="str">
        <f>IF('PART III-DEMOGRAPHICS'!A1955="","",'PART III-DEMOGRAPHICS'!A1955)</f>
        <v/>
      </c>
      <c r="B1955" s="9">
        <f t="shared" si="94"/>
        <v>0</v>
      </c>
      <c r="D1955" s="28"/>
      <c r="F1955" s="28"/>
      <c r="G1955" s="28">
        <f t="shared" si="95"/>
        <v>0</v>
      </c>
      <c r="I1955" s="28"/>
      <c r="J1955" s="28"/>
      <c r="K1955" s="41"/>
      <c r="L1955" s="41"/>
      <c r="M1955" s="41"/>
      <c r="N1955" s="41"/>
      <c r="O1955" s="28"/>
      <c r="P1955" s="31" t="str">
        <f t="shared" si="93"/>
        <v>No</v>
      </c>
      <c r="X1955" s="41"/>
      <c r="Y1955" s="41"/>
      <c r="Z1955" s="41"/>
      <c r="AA1955" s="41"/>
      <c r="AB1955" s="28"/>
      <c r="AD1955" s="31"/>
      <c r="AE1955" s="41"/>
      <c r="AF1955" s="41"/>
      <c r="AG1955" s="41"/>
      <c r="AH1955" s="41"/>
      <c r="AI1955" s="41"/>
      <c r="AJ1955" s="41"/>
      <c r="AK1955" s="41"/>
      <c r="AL1955" s="41"/>
    </row>
    <row r="1956" spans="1:38">
      <c r="A1956" s="8" t="str">
        <f>IF('PART III-DEMOGRAPHICS'!A1956="","",'PART III-DEMOGRAPHICS'!A1956)</f>
        <v/>
      </c>
      <c r="B1956" s="9">
        <f t="shared" si="94"/>
        <v>0</v>
      </c>
      <c r="D1956" s="28"/>
      <c r="F1956" s="28"/>
      <c r="G1956" s="28">
        <f t="shared" si="95"/>
        <v>0</v>
      </c>
      <c r="I1956" s="28"/>
      <c r="J1956" s="28"/>
      <c r="K1956" s="41"/>
      <c r="L1956" s="41"/>
      <c r="M1956" s="41"/>
      <c r="N1956" s="41"/>
      <c r="O1956" s="28"/>
      <c r="P1956" s="31" t="str">
        <f t="shared" si="93"/>
        <v>No</v>
      </c>
      <c r="X1956" s="41"/>
      <c r="Y1956" s="41"/>
      <c r="Z1956" s="41"/>
      <c r="AA1956" s="41"/>
      <c r="AB1956" s="28"/>
      <c r="AD1956" s="31"/>
      <c r="AE1956" s="41"/>
      <c r="AF1956" s="41"/>
      <c r="AG1956" s="41"/>
      <c r="AH1956" s="41"/>
      <c r="AI1956" s="41"/>
      <c r="AJ1956" s="41"/>
      <c r="AK1956" s="41"/>
      <c r="AL1956" s="41"/>
    </row>
    <row r="1957" spans="1:38">
      <c r="A1957" s="8" t="str">
        <f>IF('PART III-DEMOGRAPHICS'!A1957="","",'PART III-DEMOGRAPHICS'!A1957)</f>
        <v/>
      </c>
      <c r="B1957" s="9">
        <f t="shared" si="94"/>
        <v>0</v>
      </c>
      <c r="D1957" s="28"/>
      <c r="F1957" s="28"/>
      <c r="G1957" s="28">
        <f t="shared" si="95"/>
        <v>0</v>
      </c>
      <c r="I1957" s="28"/>
      <c r="J1957" s="28"/>
      <c r="K1957" s="41"/>
      <c r="L1957" s="41"/>
      <c r="M1957" s="41"/>
      <c r="N1957" s="41"/>
      <c r="O1957" s="28"/>
      <c r="P1957" s="31" t="str">
        <f t="shared" si="93"/>
        <v>No</v>
      </c>
      <c r="X1957" s="41"/>
      <c r="Y1957" s="41"/>
      <c r="Z1957" s="41"/>
      <c r="AA1957" s="41"/>
      <c r="AB1957" s="28"/>
      <c r="AD1957" s="31"/>
      <c r="AE1957" s="41"/>
      <c r="AF1957" s="41"/>
      <c r="AG1957" s="41"/>
      <c r="AH1957" s="41"/>
      <c r="AI1957" s="41"/>
      <c r="AJ1957" s="41"/>
      <c r="AK1957" s="41"/>
      <c r="AL1957" s="41"/>
    </row>
    <row r="1958" spans="1:38">
      <c r="A1958" s="8" t="str">
        <f>IF('PART III-DEMOGRAPHICS'!A1958="","",'PART III-DEMOGRAPHICS'!A1958)</f>
        <v/>
      </c>
      <c r="B1958" s="9">
        <f t="shared" si="94"/>
        <v>0</v>
      </c>
      <c r="D1958" s="28"/>
      <c r="F1958" s="28"/>
      <c r="G1958" s="28">
        <f t="shared" si="95"/>
        <v>0</v>
      </c>
      <c r="I1958" s="28"/>
      <c r="J1958" s="28"/>
      <c r="K1958" s="41"/>
      <c r="L1958" s="41"/>
      <c r="M1958" s="41"/>
      <c r="N1958" s="41"/>
      <c r="O1958" s="28"/>
      <c r="P1958" s="31" t="str">
        <f t="shared" si="93"/>
        <v>No</v>
      </c>
      <c r="X1958" s="41"/>
      <c r="Y1958" s="41"/>
      <c r="Z1958" s="41"/>
      <c r="AA1958" s="41"/>
      <c r="AB1958" s="28"/>
      <c r="AD1958" s="31"/>
      <c r="AE1958" s="41"/>
      <c r="AF1958" s="41"/>
      <c r="AG1958" s="41"/>
      <c r="AH1958" s="41"/>
      <c r="AI1958" s="41"/>
      <c r="AJ1958" s="41"/>
      <c r="AK1958" s="41"/>
      <c r="AL1958" s="41"/>
    </row>
    <row r="1959" spans="1:38">
      <c r="A1959" s="8" t="str">
        <f>IF('PART III-DEMOGRAPHICS'!A1959="","",'PART III-DEMOGRAPHICS'!A1959)</f>
        <v/>
      </c>
      <c r="B1959" s="9">
        <f t="shared" si="94"/>
        <v>0</v>
      </c>
      <c r="D1959" s="28"/>
      <c r="F1959" s="28"/>
      <c r="G1959" s="28">
        <f t="shared" si="95"/>
        <v>0</v>
      </c>
      <c r="I1959" s="28"/>
      <c r="J1959" s="28"/>
      <c r="K1959" s="41"/>
      <c r="L1959" s="41"/>
      <c r="M1959" s="41"/>
      <c r="N1959" s="41"/>
      <c r="O1959" s="28"/>
      <c r="P1959" s="31" t="str">
        <f t="shared" si="93"/>
        <v>No</v>
      </c>
      <c r="X1959" s="41"/>
      <c r="Y1959" s="41"/>
      <c r="Z1959" s="41"/>
      <c r="AA1959" s="41"/>
      <c r="AB1959" s="28"/>
      <c r="AD1959" s="31"/>
      <c r="AE1959" s="41"/>
      <c r="AF1959" s="41"/>
      <c r="AG1959" s="41"/>
      <c r="AH1959" s="41"/>
      <c r="AI1959" s="41"/>
      <c r="AJ1959" s="41"/>
      <c r="AK1959" s="41"/>
      <c r="AL1959" s="41"/>
    </row>
    <row r="1960" spans="1:38">
      <c r="A1960" s="8" t="str">
        <f>IF('PART III-DEMOGRAPHICS'!A1960="","",'PART III-DEMOGRAPHICS'!A1960)</f>
        <v/>
      </c>
      <c r="B1960" s="9">
        <f t="shared" si="94"/>
        <v>0</v>
      </c>
      <c r="D1960" s="28"/>
      <c r="F1960" s="28"/>
      <c r="G1960" s="28">
        <f t="shared" si="95"/>
        <v>0</v>
      </c>
      <c r="I1960" s="28"/>
      <c r="J1960" s="28"/>
      <c r="K1960" s="41"/>
      <c r="L1960" s="41"/>
      <c r="M1960" s="41"/>
      <c r="N1960" s="41"/>
      <c r="O1960" s="28"/>
      <c r="P1960" s="31" t="str">
        <f t="shared" si="93"/>
        <v>No</v>
      </c>
      <c r="X1960" s="41"/>
      <c r="Y1960" s="41"/>
      <c r="Z1960" s="41"/>
      <c r="AA1960" s="41"/>
      <c r="AB1960" s="28"/>
      <c r="AD1960" s="31"/>
      <c r="AE1960" s="41"/>
      <c r="AF1960" s="41"/>
      <c r="AG1960" s="41"/>
      <c r="AH1960" s="41"/>
      <c r="AI1960" s="41"/>
      <c r="AJ1960" s="41"/>
      <c r="AK1960" s="41"/>
      <c r="AL1960" s="41"/>
    </row>
    <row r="1961" spans="1:38">
      <c r="A1961" s="8" t="str">
        <f>IF('PART III-DEMOGRAPHICS'!A1961="","",'PART III-DEMOGRAPHICS'!A1961)</f>
        <v/>
      </c>
      <c r="B1961" s="9">
        <f t="shared" si="94"/>
        <v>0</v>
      </c>
      <c r="D1961" s="28"/>
      <c r="F1961" s="28"/>
      <c r="G1961" s="28">
        <f t="shared" si="95"/>
        <v>0</v>
      </c>
      <c r="I1961" s="28"/>
      <c r="J1961" s="28"/>
      <c r="K1961" s="41"/>
      <c r="L1961" s="41"/>
      <c r="M1961" s="41"/>
      <c r="N1961" s="41"/>
      <c r="O1961" s="28"/>
      <c r="P1961" s="31" t="str">
        <f t="shared" si="93"/>
        <v>No</v>
      </c>
      <c r="X1961" s="41"/>
      <c r="Y1961" s="41"/>
      <c r="Z1961" s="41"/>
      <c r="AA1961" s="41"/>
      <c r="AB1961" s="28"/>
      <c r="AD1961" s="31"/>
      <c r="AE1961" s="41"/>
      <c r="AF1961" s="41"/>
      <c r="AG1961" s="41"/>
      <c r="AH1961" s="41"/>
      <c r="AI1961" s="41"/>
      <c r="AJ1961" s="41"/>
      <c r="AK1961" s="41"/>
      <c r="AL1961" s="41"/>
    </row>
    <row r="1962" spans="1:38">
      <c r="A1962" s="8" t="str">
        <f>IF('PART III-DEMOGRAPHICS'!A1962="","",'PART III-DEMOGRAPHICS'!A1962)</f>
        <v/>
      </c>
      <c r="B1962" s="9">
        <f t="shared" si="94"/>
        <v>0</v>
      </c>
      <c r="D1962" s="28"/>
      <c r="F1962" s="28"/>
      <c r="G1962" s="28">
        <f t="shared" si="95"/>
        <v>0</v>
      </c>
      <c r="I1962" s="28"/>
      <c r="J1962" s="28"/>
      <c r="K1962" s="41"/>
      <c r="L1962" s="41"/>
      <c r="M1962" s="41"/>
      <c r="N1962" s="41"/>
      <c r="O1962" s="28"/>
      <c r="P1962" s="31" t="str">
        <f t="shared" si="93"/>
        <v>No</v>
      </c>
      <c r="X1962" s="41"/>
      <c r="Y1962" s="41"/>
      <c r="Z1962" s="41"/>
      <c r="AA1962" s="41"/>
      <c r="AB1962" s="28"/>
      <c r="AD1962" s="31"/>
      <c r="AE1962" s="41"/>
      <c r="AF1962" s="41"/>
      <c r="AG1962" s="41"/>
      <c r="AH1962" s="41"/>
      <c r="AI1962" s="41"/>
      <c r="AJ1962" s="41"/>
      <c r="AK1962" s="41"/>
      <c r="AL1962" s="41"/>
    </row>
    <row r="1963" spans="1:38">
      <c r="A1963" s="8" t="str">
        <f>IF('PART III-DEMOGRAPHICS'!A1963="","",'PART III-DEMOGRAPHICS'!A1963)</f>
        <v/>
      </c>
      <c r="B1963" s="9">
        <f t="shared" si="94"/>
        <v>0</v>
      </c>
      <c r="D1963" s="28"/>
      <c r="F1963" s="28"/>
      <c r="G1963" s="28">
        <f t="shared" si="95"/>
        <v>0</v>
      </c>
      <c r="I1963" s="28"/>
      <c r="J1963" s="28"/>
      <c r="K1963" s="41"/>
      <c r="L1963" s="41"/>
      <c r="M1963" s="41"/>
      <c r="N1963" s="41"/>
      <c r="O1963" s="28"/>
      <c r="P1963" s="31" t="str">
        <f t="shared" si="93"/>
        <v>No</v>
      </c>
      <c r="X1963" s="41"/>
      <c r="Y1963" s="41"/>
      <c r="Z1963" s="41"/>
      <c r="AA1963" s="41"/>
      <c r="AB1963" s="28"/>
      <c r="AD1963" s="31"/>
      <c r="AE1963" s="41"/>
      <c r="AF1963" s="41"/>
      <c r="AG1963" s="41"/>
      <c r="AH1963" s="41"/>
      <c r="AI1963" s="41"/>
      <c r="AJ1963" s="41"/>
      <c r="AK1963" s="41"/>
      <c r="AL1963" s="41"/>
    </row>
    <row r="1964" spans="1:38">
      <c r="A1964" s="8" t="str">
        <f>IF('PART III-DEMOGRAPHICS'!A1964="","",'PART III-DEMOGRAPHICS'!A1964)</f>
        <v/>
      </c>
      <c r="B1964" s="9">
        <f t="shared" si="94"/>
        <v>0</v>
      </c>
      <c r="D1964" s="28"/>
      <c r="F1964" s="28"/>
      <c r="G1964" s="28">
        <f t="shared" si="95"/>
        <v>0</v>
      </c>
      <c r="I1964" s="28"/>
      <c r="J1964" s="28"/>
      <c r="K1964" s="41"/>
      <c r="L1964" s="41"/>
      <c r="M1964" s="41"/>
      <c r="N1964" s="41"/>
      <c r="O1964" s="28"/>
      <c r="P1964" s="31" t="str">
        <f t="shared" si="93"/>
        <v>No</v>
      </c>
      <c r="X1964" s="41"/>
      <c r="Y1964" s="41"/>
      <c r="Z1964" s="41"/>
      <c r="AA1964" s="41"/>
      <c r="AB1964" s="28"/>
      <c r="AD1964" s="31"/>
      <c r="AE1964" s="41"/>
      <c r="AF1964" s="41"/>
      <c r="AG1964" s="41"/>
      <c r="AH1964" s="41"/>
      <c r="AI1964" s="41"/>
      <c r="AJ1964" s="41"/>
      <c r="AK1964" s="41"/>
      <c r="AL1964" s="41"/>
    </row>
    <row r="1965" spans="1:38">
      <c r="A1965" s="8" t="str">
        <f>IF('PART III-DEMOGRAPHICS'!A1965="","",'PART III-DEMOGRAPHICS'!A1965)</f>
        <v/>
      </c>
      <c r="B1965" s="9">
        <f t="shared" si="94"/>
        <v>0</v>
      </c>
      <c r="D1965" s="28"/>
      <c r="F1965" s="28"/>
      <c r="G1965" s="28">
        <f t="shared" si="95"/>
        <v>0</v>
      </c>
      <c r="I1965" s="28"/>
      <c r="J1965" s="28"/>
      <c r="K1965" s="41"/>
      <c r="L1965" s="41"/>
      <c r="M1965" s="41"/>
      <c r="N1965" s="41"/>
      <c r="O1965" s="28"/>
      <c r="P1965" s="31" t="str">
        <f t="shared" si="93"/>
        <v>No</v>
      </c>
      <c r="X1965" s="41"/>
      <c r="Y1965" s="41"/>
      <c r="Z1965" s="41"/>
      <c r="AA1965" s="41"/>
      <c r="AB1965" s="28"/>
      <c r="AD1965" s="31"/>
      <c r="AE1965" s="41"/>
      <c r="AF1965" s="41"/>
      <c r="AG1965" s="41"/>
      <c r="AH1965" s="41"/>
      <c r="AI1965" s="41"/>
      <c r="AJ1965" s="41"/>
      <c r="AK1965" s="41"/>
      <c r="AL1965" s="41"/>
    </row>
    <row r="1966" spans="1:38">
      <c r="A1966" s="8" t="str">
        <f>IF('PART III-DEMOGRAPHICS'!A1966="","",'PART III-DEMOGRAPHICS'!A1966)</f>
        <v/>
      </c>
      <c r="B1966" s="9">
        <f t="shared" si="94"/>
        <v>0</v>
      </c>
      <c r="D1966" s="28"/>
      <c r="F1966" s="28"/>
      <c r="G1966" s="28">
        <f t="shared" si="95"/>
        <v>0</v>
      </c>
      <c r="I1966" s="28"/>
      <c r="J1966" s="28"/>
      <c r="K1966" s="41"/>
      <c r="L1966" s="41"/>
      <c r="M1966" s="41"/>
      <c r="N1966" s="41"/>
      <c r="O1966" s="28"/>
      <c r="P1966" s="31" t="str">
        <f t="shared" si="93"/>
        <v>No</v>
      </c>
      <c r="X1966" s="41"/>
      <c r="Y1966" s="41"/>
      <c r="Z1966" s="41"/>
      <c r="AA1966" s="41"/>
      <c r="AB1966" s="28"/>
      <c r="AD1966" s="31"/>
      <c r="AE1966" s="41"/>
      <c r="AF1966" s="41"/>
      <c r="AG1966" s="41"/>
      <c r="AH1966" s="41"/>
      <c r="AI1966" s="41"/>
      <c r="AJ1966" s="41"/>
      <c r="AK1966" s="41"/>
      <c r="AL1966" s="41"/>
    </row>
    <row r="1967" spans="1:38">
      <c r="A1967" s="8" t="str">
        <f>IF('PART III-DEMOGRAPHICS'!A1967="","",'PART III-DEMOGRAPHICS'!A1967)</f>
        <v/>
      </c>
      <c r="B1967" s="9">
        <f t="shared" si="94"/>
        <v>0</v>
      </c>
      <c r="D1967" s="28"/>
      <c r="F1967" s="28"/>
      <c r="G1967" s="28">
        <f t="shared" si="95"/>
        <v>0</v>
      </c>
      <c r="I1967" s="28"/>
      <c r="J1967" s="28"/>
      <c r="K1967" s="41"/>
      <c r="L1967" s="41"/>
      <c r="M1967" s="41"/>
      <c r="N1967" s="41"/>
      <c r="O1967" s="28"/>
      <c r="P1967" s="31" t="str">
        <f t="shared" si="93"/>
        <v>No</v>
      </c>
      <c r="X1967" s="41"/>
      <c r="Y1967" s="41"/>
      <c r="Z1967" s="41"/>
      <c r="AA1967" s="41"/>
      <c r="AB1967" s="28"/>
      <c r="AD1967" s="31"/>
      <c r="AE1967" s="41"/>
      <c r="AF1967" s="41"/>
      <c r="AG1967" s="41"/>
      <c r="AH1967" s="41"/>
      <c r="AI1967" s="41"/>
      <c r="AJ1967" s="41"/>
      <c r="AK1967" s="41"/>
      <c r="AL1967" s="41"/>
    </row>
    <row r="1968" spans="1:38">
      <c r="A1968" s="8" t="str">
        <f>IF('PART III-DEMOGRAPHICS'!A1968="","",'PART III-DEMOGRAPHICS'!A1968)</f>
        <v/>
      </c>
      <c r="B1968" s="9">
        <f t="shared" si="94"/>
        <v>0</v>
      </c>
      <c r="D1968" s="28"/>
      <c r="F1968" s="28"/>
      <c r="G1968" s="28">
        <f t="shared" si="95"/>
        <v>0</v>
      </c>
      <c r="I1968" s="28"/>
      <c r="J1968" s="28"/>
      <c r="K1968" s="41"/>
      <c r="L1968" s="41"/>
      <c r="M1968" s="41"/>
      <c r="N1968" s="41"/>
      <c r="O1968" s="28"/>
      <c r="P1968" s="31" t="str">
        <f t="shared" si="93"/>
        <v>No</v>
      </c>
      <c r="X1968" s="41"/>
      <c r="Y1968" s="41"/>
      <c r="Z1968" s="41"/>
      <c r="AA1968" s="41"/>
      <c r="AB1968" s="28"/>
      <c r="AD1968" s="31"/>
      <c r="AE1968" s="41"/>
      <c r="AF1968" s="41"/>
      <c r="AG1968" s="41"/>
      <c r="AH1968" s="41"/>
      <c r="AI1968" s="41"/>
      <c r="AJ1968" s="41"/>
      <c r="AK1968" s="41"/>
      <c r="AL1968" s="41"/>
    </row>
    <row r="1969" spans="1:38">
      <c r="A1969" s="8" t="str">
        <f>IF('PART III-DEMOGRAPHICS'!A1969="","",'PART III-DEMOGRAPHICS'!A1969)</f>
        <v/>
      </c>
      <c r="B1969" s="9">
        <f t="shared" si="94"/>
        <v>0</v>
      </c>
      <c r="D1969" s="28"/>
      <c r="F1969" s="28"/>
      <c r="G1969" s="28">
        <f t="shared" si="95"/>
        <v>0</v>
      </c>
      <c r="I1969" s="28"/>
      <c r="J1969" s="28"/>
      <c r="K1969" s="41"/>
      <c r="L1969" s="41"/>
      <c r="M1969" s="41"/>
      <c r="N1969" s="41"/>
      <c r="O1969" s="28"/>
      <c r="P1969" s="31" t="str">
        <f t="shared" si="93"/>
        <v>No</v>
      </c>
      <c r="X1969" s="41"/>
      <c r="Y1969" s="41"/>
      <c r="Z1969" s="41"/>
      <c r="AA1969" s="41"/>
      <c r="AB1969" s="28"/>
      <c r="AD1969" s="31"/>
      <c r="AE1969" s="41"/>
      <c r="AF1969" s="41"/>
      <c r="AG1969" s="41"/>
      <c r="AH1969" s="41"/>
      <c r="AI1969" s="41"/>
      <c r="AJ1969" s="41"/>
      <c r="AK1969" s="41"/>
      <c r="AL1969" s="41"/>
    </row>
    <row r="1970" spans="1:38">
      <c r="A1970" s="8" t="str">
        <f>IF('PART III-DEMOGRAPHICS'!A1970="","",'PART III-DEMOGRAPHICS'!A1970)</f>
        <v/>
      </c>
      <c r="B1970" s="9">
        <f t="shared" si="94"/>
        <v>0</v>
      </c>
      <c r="D1970" s="28"/>
      <c r="F1970" s="28"/>
      <c r="G1970" s="28">
        <f t="shared" si="95"/>
        <v>0</v>
      </c>
      <c r="I1970" s="28"/>
      <c r="J1970" s="28"/>
      <c r="K1970" s="41"/>
      <c r="L1970" s="41"/>
      <c r="M1970" s="41"/>
      <c r="N1970" s="41"/>
      <c r="O1970" s="28"/>
      <c r="P1970" s="31" t="str">
        <f t="shared" si="93"/>
        <v>No</v>
      </c>
      <c r="X1970" s="41"/>
      <c r="Y1970" s="41"/>
      <c r="Z1970" s="41"/>
      <c r="AA1970" s="41"/>
      <c r="AB1970" s="28"/>
      <c r="AD1970" s="31"/>
      <c r="AE1970" s="41"/>
      <c r="AF1970" s="41"/>
      <c r="AG1970" s="41"/>
      <c r="AH1970" s="41"/>
      <c r="AI1970" s="41"/>
      <c r="AJ1970" s="41"/>
      <c r="AK1970" s="41"/>
      <c r="AL1970" s="41"/>
    </row>
    <row r="1971" spans="1:38">
      <c r="A1971" s="8" t="str">
        <f>IF('PART III-DEMOGRAPHICS'!A1971="","",'PART III-DEMOGRAPHICS'!A1971)</f>
        <v/>
      </c>
      <c r="B1971" s="9">
        <f t="shared" si="94"/>
        <v>0</v>
      </c>
      <c r="D1971" s="28"/>
      <c r="F1971" s="28"/>
      <c r="G1971" s="28">
        <f t="shared" si="95"/>
        <v>0</v>
      </c>
      <c r="I1971" s="28"/>
      <c r="J1971" s="28"/>
      <c r="K1971" s="41"/>
      <c r="L1971" s="41"/>
      <c r="M1971" s="41"/>
      <c r="N1971" s="41"/>
      <c r="O1971" s="28"/>
      <c r="P1971" s="31" t="str">
        <f t="shared" si="93"/>
        <v>No</v>
      </c>
      <c r="X1971" s="41"/>
      <c r="Y1971" s="41"/>
      <c r="Z1971" s="41"/>
      <c r="AA1971" s="41"/>
      <c r="AB1971" s="28"/>
      <c r="AD1971" s="31"/>
      <c r="AE1971" s="41"/>
      <c r="AF1971" s="41"/>
      <c r="AG1971" s="41"/>
      <c r="AH1971" s="41"/>
      <c r="AI1971" s="41"/>
      <c r="AJ1971" s="41"/>
      <c r="AK1971" s="41"/>
      <c r="AL1971" s="41"/>
    </row>
    <row r="1972" spans="1:38">
      <c r="A1972" s="8" t="str">
        <f>IF('PART III-DEMOGRAPHICS'!A1972="","",'PART III-DEMOGRAPHICS'!A1972)</f>
        <v/>
      </c>
      <c r="B1972" s="9">
        <f t="shared" si="94"/>
        <v>0</v>
      </c>
      <c r="D1972" s="28"/>
      <c r="F1972" s="28"/>
      <c r="G1972" s="28">
        <f t="shared" si="95"/>
        <v>0</v>
      </c>
      <c r="I1972" s="28"/>
      <c r="J1972" s="28"/>
      <c r="K1972" s="41"/>
      <c r="L1972" s="41"/>
      <c r="M1972" s="41"/>
      <c r="N1972" s="41"/>
      <c r="O1972" s="28"/>
      <c r="P1972" s="31" t="str">
        <f t="shared" si="93"/>
        <v>No</v>
      </c>
      <c r="X1972" s="41"/>
      <c r="Y1972" s="41"/>
      <c r="Z1972" s="41"/>
      <c r="AA1972" s="41"/>
      <c r="AB1972" s="28"/>
      <c r="AD1972" s="31"/>
      <c r="AE1972" s="41"/>
      <c r="AF1972" s="41"/>
      <c r="AG1972" s="41"/>
      <c r="AH1972" s="41"/>
      <c r="AI1972" s="41"/>
      <c r="AJ1972" s="41"/>
      <c r="AK1972" s="41"/>
      <c r="AL1972" s="41"/>
    </row>
    <row r="1973" spans="1:38">
      <c r="A1973" s="8" t="str">
        <f>IF('PART III-DEMOGRAPHICS'!A1973="","",'PART III-DEMOGRAPHICS'!A1973)</f>
        <v/>
      </c>
      <c r="B1973" s="9">
        <f t="shared" si="94"/>
        <v>0</v>
      </c>
      <c r="D1973" s="28"/>
      <c r="F1973" s="28"/>
      <c r="G1973" s="28">
        <f t="shared" si="95"/>
        <v>0</v>
      </c>
      <c r="I1973" s="28"/>
      <c r="J1973" s="28"/>
      <c r="K1973" s="41"/>
      <c r="L1973" s="41"/>
      <c r="M1973" s="41"/>
      <c r="N1973" s="41"/>
      <c r="O1973" s="28"/>
      <c r="P1973" s="31" t="str">
        <f t="shared" si="93"/>
        <v>No</v>
      </c>
      <c r="X1973" s="41"/>
      <c r="Y1973" s="41"/>
      <c r="Z1973" s="41"/>
      <c r="AA1973" s="41"/>
      <c r="AB1973" s="28"/>
      <c r="AD1973" s="31"/>
      <c r="AE1973" s="41"/>
      <c r="AF1973" s="41"/>
      <c r="AG1973" s="41"/>
      <c r="AH1973" s="41"/>
      <c r="AI1973" s="41"/>
      <c r="AJ1973" s="41"/>
      <c r="AK1973" s="41"/>
      <c r="AL1973" s="41"/>
    </row>
    <row r="1974" spans="1:38">
      <c r="A1974" s="8" t="str">
        <f>IF('PART III-DEMOGRAPHICS'!A1974="","",'PART III-DEMOGRAPHICS'!A1974)</f>
        <v/>
      </c>
      <c r="B1974" s="9">
        <f t="shared" si="94"/>
        <v>0</v>
      </c>
      <c r="D1974" s="28"/>
      <c r="F1974" s="28"/>
      <c r="G1974" s="28">
        <f t="shared" si="95"/>
        <v>0</v>
      </c>
      <c r="I1974" s="28"/>
      <c r="J1974" s="28"/>
      <c r="K1974" s="41"/>
      <c r="L1974" s="41"/>
      <c r="M1974" s="41"/>
      <c r="N1974" s="41"/>
      <c r="O1974" s="28"/>
      <c r="P1974" s="31" t="str">
        <f t="shared" si="93"/>
        <v>No</v>
      </c>
      <c r="X1974" s="41"/>
      <c r="Y1974" s="41"/>
      <c r="Z1974" s="41"/>
      <c r="AA1974" s="41"/>
      <c r="AB1974" s="28"/>
      <c r="AD1974" s="31"/>
      <c r="AE1974" s="41"/>
      <c r="AF1974" s="41"/>
      <c r="AG1974" s="41"/>
      <c r="AH1974" s="41"/>
      <c r="AI1974" s="41"/>
      <c r="AJ1974" s="41"/>
      <c r="AK1974" s="41"/>
      <c r="AL1974" s="41"/>
    </row>
    <row r="1975" spans="1:38">
      <c r="A1975" s="8" t="str">
        <f>IF('PART III-DEMOGRAPHICS'!A1975="","",'PART III-DEMOGRAPHICS'!A1975)</f>
        <v/>
      </c>
      <c r="B1975" s="9">
        <f t="shared" si="94"/>
        <v>0</v>
      </c>
      <c r="D1975" s="28"/>
      <c r="F1975" s="28"/>
      <c r="G1975" s="28">
        <f t="shared" si="95"/>
        <v>0</v>
      </c>
      <c r="I1975" s="28"/>
      <c r="J1975" s="28"/>
      <c r="K1975" s="41"/>
      <c r="L1975" s="41"/>
      <c r="M1975" s="41"/>
      <c r="N1975" s="41"/>
      <c r="O1975" s="28"/>
      <c r="P1975" s="31" t="str">
        <f t="shared" si="93"/>
        <v>No</v>
      </c>
      <c r="X1975" s="41"/>
      <c r="Y1975" s="41"/>
      <c r="Z1975" s="41"/>
      <c r="AA1975" s="41"/>
      <c r="AB1975" s="28"/>
      <c r="AD1975" s="31"/>
      <c r="AE1975" s="41"/>
      <c r="AF1975" s="41"/>
      <c r="AG1975" s="41"/>
      <c r="AH1975" s="41"/>
      <c r="AI1975" s="41"/>
      <c r="AJ1975" s="41"/>
      <c r="AK1975" s="41"/>
      <c r="AL1975" s="41"/>
    </row>
    <row r="1976" spans="1:38">
      <c r="A1976" s="8" t="str">
        <f>IF('PART III-DEMOGRAPHICS'!A1976="","",'PART III-DEMOGRAPHICS'!A1976)</f>
        <v/>
      </c>
      <c r="B1976" s="9">
        <f t="shared" si="94"/>
        <v>0</v>
      </c>
      <c r="D1976" s="28"/>
      <c r="F1976" s="28"/>
      <c r="G1976" s="28">
        <f t="shared" si="95"/>
        <v>0</v>
      </c>
      <c r="I1976" s="28"/>
      <c r="J1976" s="28"/>
      <c r="K1976" s="41"/>
      <c r="L1976" s="41"/>
      <c r="M1976" s="41"/>
      <c r="N1976" s="41"/>
      <c r="O1976" s="28"/>
      <c r="P1976" s="31" t="str">
        <f t="shared" si="93"/>
        <v>No</v>
      </c>
      <c r="X1976" s="41"/>
      <c r="Y1976" s="41"/>
      <c r="Z1976" s="41"/>
      <c r="AA1976" s="41"/>
      <c r="AB1976" s="28"/>
      <c r="AD1976" s="31"/>
      <c r="AE1976" s="41"/>
      <c r="AF1976" s="41"/>
      <c r="AG1976" s="41"/>
      <c r="AH1976" s="41"/>
      <c r="AI1976" s="41"/>
      <c r="AJ1976" s="41"/>
      <c r="AK1976" s="41"/>
      <c r="AL1976" s="41"/>
    </row>
    <row r="1977" spans="1:38">
      <c r="A1977" s="8" t="str">
        <f>IF('PART III-DEMOGRAPHICS'!A1977="","",'PART III-DEMOGRAPHICS'!A1977)</f>
        <v/>
      </c>
      <c r="B1977" s="9">
        <f t="shared" si="94"/>
        <v>0</v>
      </c>
      <c r="D1977" s="28"/>
      <c r="F1977" s="28"/>
      <c r="G1977" s="28">
        <f t="shared" si="95"/>
        <v>0</v>
      </c>
      <c r="I1977" s="28"/>
      <c r="J1977" s="28"/>
      <c r="K1977" s="41"/>
      <c r="L1977" s="41"/>
      <c r="M1977" s="41"/>
      <c r="N1977" s="41"/>
      <c r="O1977" s="28"/>
      <c r="P1977" s="31" t="str">
        <f t="shared" si="93"/>
        <v>No</v>
      </c>
      <c r="X1977" s="41"/>
      <c r="Y1977" s="41"/>
      <c r="Z1977" s="41"/>
      <c r="AA1977" s="41"/>
      <c r="AB1977" s="28"/>
      <c r="AD1977" s="31"/>
      <c r="AE1977" s="41"/>
      <c r="AF1977" s="41"/>
      <c r="AG1977" s="41"/>
      <c r="AH1977" s="41"/>
      <c r="AI1977" s="41"/>
      <c r="AJ1977" s="41"/>
      <c r="AK1977" s="41"/>
      <c r="AL1977" s="41"/>
    </row>
    <row r="1978" spans="1:38">
      <c r="A1978" s="8" t="str">
        <f>IF('PART III-DEMOGRAPHICS'!A1978="","",'PART III-DEMOGRAPHICS'!A1978)</f>
        <v/>
      </c>
      <c r="B1978" s="9">
        <f t="shared" si="94"/>
        <v>0</v>
      </c>
      <c r="D1978" s="28"/>
      <c r="F1978" s="28"/>
      <c r="G1978" s="28">
        <f t="shared" si="95"/>
        <v>0</v>
      </c>
      <c r="I1978" s="28"/>
      <c r="J1978" s="28"/>
      <c r="K1978" s="41"/>
      <c r="L1978" s="41"/>
      <c r="M1978" s="41"/>
      <c r="N1978" s="41"/>
      <c r="O1978" s="28"/>
      <c r="P1978" s="31" t="str">
        <f t="shared" si="93"/>
        <v>No</v>
      </c>
      <c r="X1978" s="41"/>
      <c r="Y1978" s="41"/>
      <c r="Z1978" s="41"/>
      <c r="AA1978" s="41"/>
      <c r="AB1978" s="28"/>
      <c r="AD1978" s="31"/>
      <c r="AE1978" s="41"/>
      <c r="AF1978" s="41"/>
      <c r="AG1978" s="41"/>
      <c r="AH1978" s="41"/>
      <c r="AI1978" s="41"/>
      <c r="AJ1978" s="41"/>
      <c r="AK1978" s="41"/>
      <c r="AL1978" s="41"/>
    </row>
    <row r="1979" spans="1:38">
      <c r="A1979" s="8" t="str">
        <f>IF('PART III-DEMOGRAPHICS'!A1979="","",'PART III-DEMOGRAPHICS'!A1979)</f>
        <v/>
      </c>
      <c r="B1979" s="9">
        <f t="shared" si="94"/>
        <v>0</v>
      </c>
      <c r="D1979" s="28"/>
      <c r="F1979" s="28"/>
      <c r="G1979" s="28">
        <f t="shared" si="95"/>
        <v>0</v>
      </c>
      <c r="I1979" s="28"/>
      <c r="J1979" s="28"/>
      <c r="K1979" s="41"/>
      <c r="L1979" s="41"/>
      <c r="M1979" s="41"/>
      <c r="N1979" s="41"/>
      <c r="O1979" s="28"/>
      <c r="P1979" s="31" t="str">
        <f t="shared" si="93"/>
        <v>No</v>
      </c>
      <c r="X1979" s="41"/>
      <c r="Y1979" s="41"/>
      <c r="Z1979" s="41"/>
      <c r="AA1979" s="41"/>
      <c r="AB1979" s="28"/>
      <c r="AD1979" s="31"/>
      <c r="AE1979" s="41"/>
      <c r="AF1979" s="41"/>
      <c r="AG1979" s="41"/>
      <c r="AH1979" s="41"/>
      <c r="AI1979" s="41"/>
      <c r="AJ1979" s="41"/>
      <c r="AK1979" s="41"/>
      <c r="AL1979" s="41"/>
    </row>
    <row r="1980" spans="1:38">
      <c r="A1980" s="8" t="str">
        <f>IF('PART III-DEMOGRAPHICS'!A1980="","",'PART III-DEMOGRAPHICS'!A1980)</f>
        <v/>
      </c>
      <c r="B1980" s="9">
        <f t="shared" si="94"/>
        <v>0</v>
      </c>
      <c r="D1980" s="28"/>
      <c r="F1980" s="28"/>
      <c r="G1980" s="28">
        <f t="shared" si="95"/>
        <v>0</v>
      </c>
      <c r="I1980" s="28"/>
      <c r="J1980" s="28"/>
      <c r="K1980" s="41"/>
      <c r="L1980" s="41"/>
      <c r="M1980" s="41"/>
      <c r="N1980" s="41"/>
      <c r="O1980" s="28"/>
      <c r="P1980" s="31" t="str">
        <f t="shared" si="93"/>
        <v>No</v>
      </c>
      <c r="X1980" s="41"/>
      <c r="Y1980" s="41"/>
      <c r="Z1980" s="41"/>
      <c r="AA1980" s="41"/>
      <c r="AB1980" s="28"/>
      <c r="AD1980" s="31"/>
      <c r="AE1980" s="41"/>
      <c r="AF1980" s="41"/>
      <c r="AG1980" s="41"/>
      <c r="AH1980" s="41"/>
      <c r="AI1980" s="41"/>
      <c r="AJ1980" s="41"/>
      <c r="AK1980" s="41"/>
      <c r="AL1980" s="41"/>
    </row>
    <row r="1981" spans="1:38">
      <c r="A1981" s="8" t="str">
        <f>IF('PART III-DEMOGRAPHICS'!A1981="","",'PART III-DEMOGRAPHICS'!A1981)</f>
        <v/>
      </c>
      <c r="B1981" s="9">
        <f t="shared" si="94"/>
        <v>0</v>
      </c>
      <c r="D1981" s="28"/>
      <c r="F1981" s="28"/>
      <c r="G1981" s="28">
        <f t="shared" si="95"/>
        <v>0</v>
      </c>
      <c r="I1981" s="28"/>
      <c r="J1981" s="28"/>
      <c r="K1981" s="41"/>
      <c r="L1981" s="41"/>
      <c r="M1981" s="41"/>
      <c r="N1981" s="41"/>
      <c r="O1981" s="28"/>
      <c r="P1981" s="31" t="str">
        <f t="shared" si="93"/>
        <v>No</v>
      </c>
      <c r="X1981" s="41"/>
      <c r="Y1981" s="41"/>
      <c r="Z1981" s="41"/>
      <c r="AA1981" s="41"/>
      <c r="AB1981" s="28"/>
      <c r="AD1981" s="31"/>
      <c r="AE1981" s="41"/>
      <c r="AF1981" s="41"/>
      <c r="AG1981" s="41"/>
      <c r="AH1981" s="41"/>
      <c r="AI1981" s="41"/>
      <c r="AJ1981" s="41"/>
      <c r="AK1981" s="41"/>
      <c r="AL1981" s="41"/>
    </row>
    <row r="1982" spans="1:38">
      <c r="A1982" s="8" t="str">
        <f>IF('PART III-DEMOGRAPHICS'!A1982="","",'PART III-DEMOGRAPHICS'!A1982)</f>
        <v/>
      </c>
      <c r="B1982" s="9">
        <f t="shared" si="94"/>
        <v>0</v>
      </c>
      <c r="D1982" s="28"/>
      <c r="F1982" s="28"/>
      <c r="G1982" s="28">
        <f t="shared" si="95"/>
        <v>0</v>
      </c>
      <c r="I1982" s="28"/>
      <c r="J1982" s="28"/>
      <c r="K1982" s="41"/>
      <c r="L1982" s="41"/>
      <c r="M1982" s="41"/>
      <c r="N1982" s="41"/>
      <c r="O1982" s="28"/>
      <c r="P1982" s="31" t="str">
        <f t="shared" si="93"/>
        <v>No</v>
      </c>
      <c r="X1982" s="41"/>
      <c r="Y1982" s="41"/>
      <c r="Z1982" s="41"/>
      <c r="AA1982" s="41"/>
      <c r="AB1982" s="28"/>
      <c r="AD1982" s="31"/>
      <c r="AE1982" s="41"/>
      <c r="AF1982" s="41"/>
      <c r="AG1982" s="41"/>
      <c r="AH1982" s="41"/>
      <c r="AI1982" s="41"/>
      <c r="AJ1982" s="41"/>
      <c r="AK1982" s="41"/>
      <c r="AL1982" s="41"/>
    </row>
    <row r="1983" spans="1:38">
      <c r="A1983" s="8" t="str">
        <f>IF('PART III-DEMOGRAPHICS'!A1983="","",'PART III-DEMOGRAPHICS'!A1983)</f>
        <v/>
      </c>
      <c r="B1983" s="9">
        <f t="shared" si="94"/>
        <v>0</v>
      </c>
      <c r="D1983" s="28"/>
      <c r="F1983" s="28"/>
      <c r="G1983" s="28">
        <f t="shared" si="95"/>
        <v>0</v>
      </c>
      <c r="I1983" s="28"/>
      <c r="J1983" s="28"/>
      <c r="K1983" s="41"/>
      <c r="L1983" s="41"/>
      <c r="M1983" s="41"/>
      <c r="N1983" s="41"/>
      <c r="O1983" s="28"/>
      <c r="P1983" s="31" t="str">
        <f t="shared" si="93"/>
        <v>No</v>
      </c>
      <c r="X1983" s="41"/>
      <c r="Y1983" s="41"/>
      <c r="Z1983" s="41"/>
      <c r="AA1983" s="41"/>
      <c r="AB1983" s="28"/>
      <c r="AD1983" s="31"/>
      <c r="AE1983" s="41"/>
      <c r="AF1983" s="41"/>
      <c r="AG1983" s="41"/>
      <c r="AH1983" s="41"/>
      <c r="AI1983" s="41"/>
      <c r="AJ1983" s="41"/>
      <c r="AK1983" s="41"/>
      <c r="AL1983" s="41"/>
    </row>
    <row r="1984" spans="1:38">
      <c r="A1984" s="8" t="str">
        <f>IF('PART III-DEMOGRAPHICS'!A1984="","",'PART III-DEMOGRAPHICS'!A1984)</f>
        <v/>
      </c>
      <c r="B1984" s="9">
        <f t="shared" si="94"/>
        <v>0</v>
      </c>
      <c r="D1984" s="28"/>
      <c r="F1984" s="28"/>
      <c r="G1984" s="28">
        <f t="shared" si="95"/>
        <v>0</v>
      </c>
      <c r="I1984" s="28"/>
      <c r="J1984" s="28"/>
      <c r="K1984" s="41"/>
      <c r="L1984" s="41"/>
      <c r="M1984" s="41"/>
      <c r="N1984" s="41"/>
      <c r="O1984" s="28"/>
      <c r="P1984" s="31" t="str">
        <f t="shared" si="93"/>
        <v>No</v>
      </c>
      <c r="X1984" s="41"/>
      <c r="Y1984" s="41"/>
      <c r="Z1984" s="41"/>
      <c r="AA1984" s="41"/>
      <c r="AB1984" s="28"/>
      <c r="AD1984" s="31"/>
      <c r="AE1984" s="41"/>
      <c r="AF1984" s="41"/>
      <c r="AG1984" s="41"/>
      <c r="AH1984" s="41"/>
      <c r="AI1984" s="41"/>
      <c r="AJ1984" s="41"/>
      <c r="AK1984" s="41"/>
      <c r="AL1984" s="41"/>
    </row>
    <row r="1985" spans="1:38">
      <c r="A1985" s="8" t="str">
        <f>IF('PART III-DEMOGRAPHICS'!A1985="","",'PART III-DEMOGRAPHICS'!A1985)</f>
        <v/>
      </c>
      <c r="B1985" s="9">
        <f t="shared" si="94"/>
        <v>0</v>
      </c>
      <c r="D1985" s="28"/>
      <c r="F1985" s="28"/>
      <c r="G1985" s="28">
        <f t="shared" si="95"/>
        <v>0</v>
      </c>
      <c r="I1985" s="28"/>
      <c r="J1985" s="28"/>
      <c r="K1985" s="41"/>
      <c r="L1985" s="41"/>
      <c r="M1985" s="41"/>
      <c r="N1985" s="41"/>
      <c r="O1985" s="28"/>
      <c r="P1985" s="31" t="str">
        <f t="shared" si="93"/>
        <v>No</v>
      </c>
      <c r="X1985" s="41"/>
      <c r="Y1985" s="41"/>
      <c r="Z1985" s="41"/>
      <c r="AA1985" s="41"/>
      <c r="AB1985" s="28"/>
      <c r="AD1985" s="31"/>
      <c r="AE1985" s="41"/>
      <c r="AF1985" s="41"/>
      <c r="AG1985" s="41"/>
      <c r="AH1985" s="41"/>
      <c r="AI1985" s="41"/>
      <c r="AJ1985" s="41"/>
      <c r="AK1985" s="41"/>
      <c r="AL1985" s="41"/>
    </row>
    <row r="1986" spans="1:38">
      <c r="A1986" s="8" t="str">
        <f>IF('PART III-DEMOGRAPHICS'!A1986="","",'PART III-DEMOGRAPHICS'!A1986)</f>
        <v/>
      </c>
      <c r="B1986" s="9">
        <f t="shared" si="94"/>
        <v>0</v>
      </c>
      <c r="D1986" s="28"/>
      <c r="F1986" s="28"/>
      <c r="G1986" s="28">
        <f t="shared" si="95"/>
        <v>0</v>
      </c>
      <c r="I1986" s="28"/>
      <c r="J1986" s="28"/>
      <c r="K1986" s="41"/>
      <c r="L1986" s="41"/>
      <c r="M1986" s="41"/>
      <c r="N1986" s="41"/>
      <c r="O1986" s="28"/>
      <c r="P1986" s="31" t="str">
        <f t="shared" si="93"/>
        <v>No</v>
      </c>
      <c r="X1986" s="41"/>
      <c r="Y1986" s="41"/>
      <c r="Z1986" s="41"/>
      <c r="AA1986" s="41"/>
      <c r="AB1986" s="28"/>
      <c r="AD1986" s="31"/>
      <c r="AE1986" s="41"/>
      <c r="AF1986" s="41"/>
      <c r="AG1986" s="41"/>
      <c r="AH1986" s="41"/>
      <c r="AI1986" s="41"/>
      <c r="AJ1986" s="41"/>
      <c r="AK1986" s="41"/>
      <c r="AL1986" s="41"/>
    </row>
    <row r="1987" spans="1:38">
      <c r="A1987" s="8" t="str">
        <f>IF('PART III-DEMOGRAPHICS'!A1987="","",'PART III-DEMOGRAPHICS'!A1987)</f>
        <v/>
      </c>
      <c r="B1987" s="9">
        <f t="shared" si="94"/>
        <v>0</v>
      </c>
      <c r="D1987" s="28"/>
      <c r="F1987" s="28"/>
      <c r="G1987" s="28">
        <f t="shared" si="95"/>
        <v>0</v>
      </c>
      <c r="I1987" s="28"/>
      <c r="J1987" s="28"/>
      <c r="K1987" s="41"/>
      <c r="L1987" s="41"/>
      <c r="M1987" s="41"/>
      <c r="N1987" s="41"/>
      <c r="O1987" s="28"/>
      <c r="P1987" s="31" t="str">
        <f t="shared" si="93"/>
        <v>No</v>
      </c>
      <c r="X1987" s="41"/>
      <c r="Y1987" s="41"/>
      <c r="Z1987" s="41"/>
      <c r="AA1987" s="41"/>
      <c r="AB1987" s="28"/>
      <c r="AD1987" s="31"/>
      <c r="AE1987" s="41"/>
      <c r="AF1987" s="41"/>
      <c r="AG1987" s="41"/>
      <c r="AH1987" s="41"/>
      <c r="AI1987" s="41"/>
      <c r="AJ1987" s="41"/>
      <c r="AK1987" s="41"/>
      <c r="AL1987" s="41"/>
    </row>
    <row r="1988" spans="1:38">
      <c r="A1988" s="8" t="str">
        <f>IF('PART III-DEMOGRAPHICS'!A1988="","",'PART III-DEMOGRAPHICS'!A1988)</f>
        <v/>
      </c>
      <c r="B1988" s="9">
        <f t="shared" si="94"/>
        <v>0</v>
      </c>
      <c r="D1988" s="28"/>
      <c r="F1988" s="28"/>
      <c r="G1988" s="28">
        <f t="shared" si="95"/>
        <v>0</v>
      </c>
      <c r="I1988" s="28"/>
      <c r="J1988" s="28"/>
      <c r="K1988" s="41"/>
      <c r="L1988" s="41"/>
      <c r="M1988" s="41"/>
      <c r="N1988" s="41"/>
      <c r="O1988" s="28"/>
      <c r="P1988" s="31" t="str">
        <f t="shared" si="93"/>
        <v>No</v>
      </c>
      <c r="X1988" s="41"/>
      <c r="Y1988" s="41"/>
      <c r="Z1988" s="41"/>
      <c r="AA1988" s="41"/>
      <c r="AB1988" s="28"/>
      <c r="AD1988" s="31"/>
      <c r="AE1988" s="41"/>
      <c r="AF1988" s="41"/>
      <c r="AG1988" s="41"/>
      <c r="AH1988" s="41"/>
      <c r="AI1988" s="41"/>
      <c r="AJ1988" s="41"/>
      <c r="AK1988" s="41"/>
      <c r="AL1988" s="41"/>
    </row>
    <row r="1989" spans="1:38">
      <c r="A1989" s="8" t="str">
        <f>IF('PART III-DEMOGRAPHICS'!A1989="","",'PART III-DEMOGRAPHICS'!A1989)</f>
        <v/>
      </c>
      <c r="B1989" s="9">
        <f t="shared" si="94"/>
        <v>0</v>
      </c>
      <c r="D1989" s="28"/>
      <c r="F1989" s="28"/>
      <c r="G1989" s="28">
        <f t="shared" si="95"/>
        <v>0</v>
      </c>
      <c r="I1989" s="28"/>
      <c r="J1989" s="28"/>
      <c r="K1989" s="41"/>
      <c r="L1989" s="41"/>
      <c r="M1989" s="41"/>
      <c r="N1989" s="41"/>
      <c r="O1989" s="28"/>
      <c r="P1989" s="31" t="str">
        <f t="shared" si="93"/>
        <v>No</v>
      </c>
      <c r="X1989" s="41"/>
      <c r="Y1989" s="41"/>
      <c r="Z1989" s="41"/>
      <c r="AA1989" s="41"/>
      <c r="AB1989" s="28"/>
      <c r="AD1989" s="31"/>
      <c r="AE1989" s="41"/>
      <c r="AF1989" s="41"/>
      <c r="AG1989" s="41"/>
      <c r="AH1989" s="41"/>
      <c r="AI1989" s="41"/>
      <c r="AJ1989" s="41"/>
      <c r="AK1989" s="41"/>
      <c r="AL1989" s="41"/>
    </row>
    <row r="1990" spans="1:38">
      <c r="A1990" s="8" t="str">
        <f>IF('PART III-DEMOGRAPHICS'!A1990="","",'PART III-DEMOGRAPHICS'!A1990)</f>
        <v/>
      </c>
      <c r="B1990" s="9">
        <f t="shared" si="94"/>
        <v>0</v>
      </c>
      <c r="D1990" s="28"/>
      <c r="F1990" s="28"/>
      <c r="G1990" s="28">
        <f t="shared" si="95"/>
        <v>0</v>
      </c>
      <c r="I1990" s="28"/>
      <c r="J1990" s="28"/>
      <c r="K1990" s="41"/>
      <c r="L1990" s="41"/>
      <c r="M1990" s="41"/>
      <c r="N1990" s="41"/>
      <c r="O1990" s="28"/>
      <c r="P1990" s="31" t="str">
        <f t="shared" si="93"/>
        <v>No</v>
      </c>
      <c r="X1990" s="41"/>
      <c r="Y1990" s="41"/>
      <c r="Z1990" s="41"/>
      <c r="AA1990" s="41"/>
      <c r="AB1990" s="28"/>
      <c r="AD1990" s="31"/>
      <c r="AE1990" s="41"/>
      <c r="AF1990" s="41"/>
      <c r="AG1990" s="41"/>
      <c r="AH1990" s="41"/>
      <c r="AI1990" s="41"/>
      <c r="AJ1990" s="41"/>
      <c r="AK1990" s="41"/>
      <c r="AL1990" s="41"/>
    </row>
    <row r="1991" spans="1:38">
      <c r="A1991" s="8" t="str">
        <f>IF('PART III-DEMOGRAPHICS'!A1991="","",'PART III-DEMOGRAPHICS'!A1991)</f>
        <v/>
      </c>
      <c r="B1991" s="9">
        <f t="shared" si="94"/>
        <v>0</v>
      </c>
      <c r="D1991" s="28"/>
      <c r="F1991" s="28"/>
      <c r="G1991" s="28">
        <f t="shared" si="95"/>
        <v>0</v>
      </c>
      <c r="I1991" s="28"/>
      <c r="J1991" s="28"/>
      <c r="K1991" s="41"/>
      <c r="L1991" s="41"/>
      <c r="M1991" s="41"/>
      <c r="N1991" s="41"/>
      <c r="O1991" s="28"/>
      <c r="P1991" s="31" t="str">
        <f t="shared" si="93"/>
        <v>No</v>
      </c>
      <c r="X1991" s="41"/>
      <c r="Y1991" s="41"/>
      <c r="Z1991" s="41"/>
      <c r="AA1991" s="41"/>
      <c r="AB1991" s="28"/>
      <c r="AD1991" s="31"/>
      <c r="AE1991" s="41"/>
      <c r="AF1991" s="41"/>
      <c r="AG1991" s="41"/>
      <c r="AH1991" s="41"/>
      <c r="AI1991" s="41"/>
      <c r="AJ1991" s="41"/>
      <c r="AK1991" s="41"/>
      <c r="AL1991" s="41"/>
    </row>
    <row r="1992" spans="1:38">
      <c r="A1992" s="8" t="str">
        <f>IF('PART III-DEMOGRAPHICS'!A1992="","",'PART III-DEMOGRAPHICS'!A1992)</f>
        <v/>
      </c>
      <c r="B1992" s="9">
        <f t="shared" si="94"/>
        <v>0</v>
      </c>
      <c r="D1992" s="28"/>
      <c r="F1992" s="28"/>
      <c r="G1992" s="28">
        <f t="shared" si="95"/>
        <v>0</v>
      </c>
      <c r="I1992" s="28"/>
      <c r="J1992" s="28"/>
      <c r="K1992" s="41"/>
      <c r="L1992" s="41"/>
      <c r="M1992" s="41"/>
      <c r="N1992" s="41"/>
      <c r="O1992" s="28"/>
      <c r="P1992" s="31" t="str">
        <f t="shared" ref="P1992:P2000" si="96">IF(OR(Q1992="Yes",R1992="Yes",S1992="Yes",T1992="Yes",U1992="Yes",V1992="Yes",W1992="Yes"),"Yes","No")</f>
        <v>No</v>
      </c>
      <c r="X1992" s="41"/>
      <c r="Y1992" s="41"/>
      <c r="Z1992" s="41"/>
      <c r="AA1992" s="41"/>
      <c r="AB1992" s="28"/>
      <c r="AD1992" s="31"/>
      <c r="AE1992" s="41"/>
      <c r="AF1992" s="41"/>
      <c r="AG1992" s="41"/>
      <c r="AH1992" s="41"/>
      <c r="AI1992" s="41"/>
      <c r="AJ1992" s="41"/>
      <c r="AK1992" s="41"/>
      <c r="AL1992" s="41"/>
    </row>
    <row r="1993" spans="1:38">
      <c r="A1993" s="8" t="str">
        <f>IF('PART III-DEMOGRAPHICS'!A1993="","",'PART III-DEMOGRAPHICS'!A1993)</f>
        <v/>
      </c>
      <c r="B1993" s="9">
        <f t="shared" si="94"/>
        <v>0</v>
      </c>
      <c r="D1993" s="28"/>
      <c r="F1993" s="28"/>
      <c r="G1993" s="28">
        <f t="shared" si="95"/>
        <v>0</v>
      </c>
      <c r="I1993" s="28"/>
      <c r="J1993" s="28"/>
      <c r="K1993" s="41"/>
      <c r="L1993" s="41"/>
      <c r="M1993" s="41"/>
      <c r="N1993" s="41"/>
      <c r="O1993" s="28"/>
      <c r="P1993" s="31" t="str">
        <f t="shared" si="96"/>
        <v>No</v>
      </c>
      <c r="X1993" s="41"/>
      <c r="Y1993" s="41"/>
      <c r="Z1993" s="41"/>
      <c r="AA1993" s="41"/>
      <c r="AB1993" s="28"/>
      <c r="AD1993" s="31"/>
      <c r="AE1993" s="41"/>
      <c r="AF1993" s="41"/>
      <c r="AG1993" s="41"/>
      <c r="AH1993" s="41"/>
      <c r="AI1993" s="41"/>
      <c r="AJ1993" s="41"/>
      <c r="AK1993" s="41"/>
      <c r="AL1993" s="41"/>
    </row>
    <row r="1994" spans="1:38">
      <c r="A1994" s="8" t="str">
        <f>IF('PART III-DEMOGRAPHICS'!A1994="","",'PART III-DEMOGRAPHICS'!A1994)</f>
        <v/>
      </c>
      <c r="B1994" s="9">
        <f t="shared" si="94"/>
        <v>0</v>
      </c>
      <c r="D1994" s="28"/>
      <c r="F1994" s="28"/>
      <c r="G1994" s="28">
        <f t="shared" si="95"/>
        <v>0</v>
      </c>
      <c r="I1994" s="28"/>
      <c r="J1994" s="28"/>
      <c r="K1994" s="41"/>
      <c r="L1994" s="41"/>
      <c r="M1994" s="41"/>
      <c r="N1994" s="41"/>
      <c r="O1994" s="28"/>
      <c r="P1994" s="31" t="str">
        <f t="shared" si="96"/>
        <v>No</v>
      </c>
      <c r="X1994" s="41"/>
      <c r="Y1994" s="41"/>
      <c r="Z1994" s="41"/>
      <c r="AA1994" s="41"/>
      <c r="AB1994" s="28"/>
      <c r="AD1994" s="31"/>
      <c r="AE1994" s="41"/>
      <c r="AF1994" s="41"/>
      <c r="AG1994" s="41"/>
      <c r="AH1994" s="41"/>
      <c r="AI1994" s="41"/>
      <c r="AJ1994" s="41"/>
      <c r="AK1994" s="41"/>
      <c r="AL1994" s="41"/>
    </row>
    <row r="1995" spans="1:38">
      <c r="A1995" s="8" t="str">
        <f>IF('PART III-DEMOGRAPHICS'!A1995="","",'PART III-DEMOGRAPHICS'!A1995)</f>
        <v/>
      </c>
      <c r="B1995" s="9">
        <f t="shared" ref="B1995:B2000" si="97">D1995+F1995</f>
        <v>0</v>
      </c>
      <c r="D1995" s="28"/>
      <c r="F1995" s="28"/>
      <c r="G1995" s="28">
        <f t="shared" ref="G1995:G2000" si="98">I1995+J1995</f>
        <v>0</v>
      </c>
      <c r="I1995" s="28"/>
      <c r="J1995" s="28"/>
      <c r="K1995" s="41"/>
      <c r="L1995" s="41"/>
      <c r="M1995" s="41"/>
      <c r="N1995" s="41"/>
      <c r="O1995" s="28"/>
      <c r="P1995" s="31" t="str">
        <f t="shared" si="96"/>
        <v>No</v>
      </c>
      <c r="X1995" s="41"/>
      <c r="Y1995" s="41"/>
      <c r="Z1995" s="41"/>
      <c r="AA1995" s="41"/>
      <c r="AB1995" s="28"/>
      <c r="AD1995" s="31"/>
      <c r="AE1995" s="41"/>
      <c r="AF1995" s="41"/>
      <c r="AG1995" s="41"/>
      <c r="AH1995" s="41"/>
      <c r="AI1995" s="41"/>
      <c r="AJ1995" s="41"/>
      <c r="AK1995" s="41"/>
      <c r="AL1995" s="41"/>
    </row>
    <row r="1996" spans="1:38">
      <c r="A1996" s="8" t="str">
        <f>IF('PART III-DEMOGRAPHICS'!A1996="","",'PART III-DEMOGRAPHICS'!A1996)</f>
        <v/>
      </c>
      <c r="B1996" s="9">
        <f t="shared" si="97"/>
        <v>0</v>
      </c>
      <c r="D1996" s="28"/>
      <c r="F1996" s="28"/>
      <c r="G1996" s="28">
        <f t="shared" si="98"/>
        <v>0</v>
      </c>
      <c r="I1996" s="28"/>
      <c r="J1996" s="28"/>
      <c r="K1996" s="41"/>
      <c r="L1996" s="41"/>
      <c r="M1996" s="41"/>
      <c r="N1996" s="41"/>
      <c r="O1996" s="28"/>
      <c r="P1996" s="31" t="str">
        <f t="shared" si="96"/>
        <v>No</v>
      </c>
      <c r="X1996" s="41"/>
      <c r="Y1996" s="41"/>
      <c r="Z1996" s="41"/>
      <c r="AA1996" s="41"/>
      <c r="AB1996" s="28"/>
      <c r="AD1996" s="31"/>
      <c r="AE1996" s="41"/>
      <c r="AF1996" s="41"/>
      <c r="AG1996" s="41"/>
      <c r="AH1996" s="41"/>
      <c r="AI1996" s="41"/>
      <c r="AJ1996" s="41"/>
      <c r="AK1996" s="41"/>
      <c r="AL1996" s="41"/>
    </row>
    <row r="1997" spans="1:38">
      <c r="A1997" s="8" t="str">
        <f>IF('PART III-DEMOGRAPHICS'!A1997="","",'PART III-DEMOGRAPHICS'!A1997)</f>
        <v/>
      </c>
      <c r="B1997" s="9">
        <f t="shared" si="97"/>
        <v>0</v>
      </c>
      <c r="D1997" s="28"/>
      <c r="F1997" s="28"/>
      <c r="G1997" s="28">
        <f t="shared" si="98"/>
        <v>0</v>
      </c>
      <c r="I1997" s="28"/>
      <c r="J1997" s="28"/>
      <c r="K1997" s="41"/>
      <c r="L1997" s="41"/>
      <c r="M1997" s="41"/>
      <c r="N1997" s="41"/>
      <c r="O1997" s="28"/>
      <c r="P1997" s="31" t="str">
        <f t="shared" si="96"/>
        <v>No</v>
      </c>
      <c r="X1997" s="41"/>
      <c r="Y1997" s="41"/>
      <c r="Z1997" s="41"/>
      <c r="AA1997" s="41"/>
      <c r="AB1997" s="28"/>
      <c r="AD1997" s="31"/>
      <c r="AE1997" s="41"/>
      <c r="AF1997" s="41"/>
      <c r="AG1997" s="41"/>
      <c r="AH1997" s="41"/>
      <c r="AI1997" s="41"/>
      <c r="AJ1997" s="41"/>
      <c r="AK1997" s="41"/>
      <c r="AL1997" s="41"/>
    </row>
    <row r="1998" spans="1:38">
      <c r="A1998" s="8" t="str">
        <f>IF('PART III-DEMOGRAPHICS'!A1998="","",'PART III-DEMOGRAPHICS'!A1998)</f>
        <v/>
      </c>
      <c r="B1998" s="9">
        <f t="shared" si="97"/>
        <v>0</v>
      </c>
      <c r="D1998" s="28"/>
      <c r="F1998" s="28"/>
      <c r="G1998" s="28">
        <f t="shared" si="98"/>
        <v>0</v>
      </c>
      <c r="I1998" s="28"/>
      <c r="J1998" s="28"/>
      <c r="K1998" s="41"/>
      <c r="L1998" s="41"/>
      <c r="M1998" s="41"/>
      <c r="N1998" s="41"/>
      <c r="O1998" s="28"/>
      <c r="P1998" s="31" t="str">
        <f t="shared" si="96"/>
        <v>No</v>
      </c>
      <c r="X1998" s="41"/>
      <c r="Y1998" s="41"/>
      <c r="Z1998" s="41"/>
      <c r="AA1998" s="41"/>
      <c r="AB1998" s="28"/>
      <c r="AD1998" s="31"/>
      <c r="AE1998" s="41"/>
      <c r="AF1998" s="41"/>
      <c r="AG1998" s="41"/>
      <c r="AH1998" s="41"/>
      <c r="AI1998" s="41"/>
      <c r="AJ1998" s="41"/>
      <c r="AK1998" s="41"/>
      <c r="AL1998" s="41"/>
    </row>
    <row r="1999" spans="1:38">
      <c r="A1999" s="8" t="str">
        <f>IF('PART III-DEMOGRAPHICS'!A1999="","",'PART III-DEMOGRAPHICS'!A1999)</f>
        <v/>
      </c>
      <c r="B1999" s="9">
        <f t="shared" si="97"/>
        <v>0</v>
      </c>
      <c r="D1999" s="28"/>
      <c r="F1999" s="28"/>
      <c r="G1999" s="28">
        <f t="shared" si="98"/>
        <v>0</v>
      </c>
      <c r="I1999" s="28"/>
      <c r="J1999" s="28"/>
      <c r="K1999" s="41"/>
      <c r="L1999" s="41"/>
      <c r="M1999" s="41"/>
      <c r="N1999" s="41"/>
      <c r="O1999" s="28"/>
      <c r="P1999" s="31" t="str">
        <f t="shared" si="96"/>
        <v>No</v>
      </c>
      <c r="X1999" s="41"/>
      <c r="Y1999" s="41"/>
      <c r="Z1999" s="41"/>
      <c r="AA1999" s="41"/>
      <c r="AB1999" s="28"/>
      <c r="AD1999" s="31"/>
      <c r="AE1999" s="41"/>
      <c r="AF1999" s="41"/>
      <c r="AG1999" s="41"/>
      <c r="AH1999" s="41"/>
      <c r="AI1999" s="41"/>
      <c r="AJ1999" s="41"/>
      <c r="AK1999" s="41"/>
      <c r="AL1999" s="41"/>
    </row>
    <row r="2000" spans="1:38">
      <c r="A2000" s="8" t="str">
        <f>IF('PART III-DEMOGRAPHICS'!A2000="","",'PART III-DEMOGRAPHICS'!A2000)</f>
        <v/>
      </c>
      <c r="B2000" s="9">
        <f t="shared" si="97"/>
        <v>0</v>
      </c>
      <c r="D2000" s="28"/>
      <c r="F2000" s="28"/>
      <c r="G2000" s="28">
        <f t="shared" si="98"/>
        <v>0</v>
      </c>
      <c r="I2000" s="28"/>
      <c r="J2000" s="28"/>
      <c r="K2000" s="41"/>
      <c r="L2000" s="41"/>
      <c r="M2000" s="41"/>
      <c r="N2000" s="41"/>
      <c r="O2000" s="28"/>
      <c r="P2000" s="31" t="str">
        <f t="shared" si="96"/>
        <v>No</v>
      </c>
      <c r="X2000" s="41"/>
      <c r="Y2000" s="41"/>
      <c r="Z2000" s="41"/>
      <c r="AA2000" s="41"/>
      <c r="AB2000" s="28"/>
      <c r="AD2000" s="31"/>
      <c r="AE2000" s="41"/>
      <c r="AF2000" s="41"/>
      <c r="AG2000" s="41"/>
      <c r="AH2000" s="41"/>
      <c r="AI2000" s="41"/>
      <c r="AJ2000" s="41"/>
      <c r="AK2000" s="41"/>
      <c r="AL2000" s="41"/>
    </row>
  </sheetData>
  <mergeCells count="7984">
    <mergeCell ref="K1996:N1996"/>
    <mergeCell ref="K1997:N1997"/>
    <mergeCell ref="K1998:N1998"/>
    <mergeCell ref="K1999:N1999"/>
    <mergeCell ref="K2000:N2000"/>
    <mergeCell ref="K1991:N1991"/>
    <mergeCell ref="K1992:N1992"/>
    <mergeCell ref="K1993:N1993"/>
    <mergeCell ref="K1994:N1994"/>
    <mergeCell ref="K1995:N1995"/>
    <mergeCell ref="K1986:N1986"/>
    <mergeCell ref="K1987:N1987"/>
    <mergeCell ref="K1988:N1988"/>
    <mergeCell ref="K1989:N1989"/>
    <mergeCell ref="K1990:N1990"/>
    <mergeCell ref="K1981:N1981"/>
    <mergeCell ref="K1982:N1982"/>
    <mergeCell ref="K1983:N1983"/>
    <mergeCell ref="K1984:N1984"/>
    <mergeCell ref="K1985:N1985"/>
    <mergeCell ref="K1976:N1976"/>
    <mergeCell ref="K1977:N1977"/>
    <mergeCell ref="K1978:N1978"/>
    <mergeCell ref="K1979:N1979"/>
    <mergeCell ref="K1980:N1980"/>
    <mergeCell ref="K1971:N1971"/>
    <mergeCell ref="K1972:N1972"/>
    <mergeCell ref="K1973:N1973"/>
    <mergeCell ref="K1974:N1974"/>
    <mergeCell ref="K1975:N1975"/>
    <mergeCell ref="K1966:N1966"/>
    <mergeCell ref="K1967:N1967"/>
    <mergeCell ref="K1968:N1968"/>
    <mergeCell ref="K1969:N1969"/>
    <mergeCell ref="K1970:N1970"/>
    <mergeCell ref="K1961:N1961"/>
    <mergeCell ref="K1962:N1962"/>
    <mergeCell ref="K1963:N1963"/>
    <mergeCell ref="K1964:N1964"/>
    <mergeCell ref="K1965:N1965"/>
    <mergeCell ref="K1956:N1956"/>
    <mergeCell ref="K1957:N1957"/>
    <mergeCell ref="K1958:N1958"/>
    <mergeCell ref="K1959:N1959"/>
    <mergeCell ref="K1960:N1960"/>
    <mergeCell ref="K1951:N1951"/>
    <mergeCell ref="K1952:N1952"/>
    <mergeCell ref="K1953:N1953"/>
    <mergeCell ref="K1954:N1954"/>
    <mergeCell ref="K1955:N1955"/>
    <mergeCell ref="K1946:N1946"/>
    <mergeCell ref="K1947:N1947"/>
    <mergeCell ref="K1948:N1948"/>
    <mergeCell ref="K1949:N1949"/>
    <mergeCell ref="K1950:N1950"/>
    <mergeCell ref="K1941:N1941"/>
    <mergeCell ref="K1942:N1942"/>
    <mergeCell ref="K1943:N1943"/>
    <mergeCell ref="K1944:N1944"/>
    <mergeCell ref="K1945:N1945"/>
    <mergeCell ref="K1936:N1936"/>
    <mergeCell ref="K1937:N1937"/>
    <mergeCell ref="K1938:N1938"/>
    <mergeCell ref="K1939:N1939"/>
    <mergeCell ref="K1940:N1940"/>
    <mergeCell ref="K1931:N1931"/>
    <mergeCell ref="K1932:N1932"/>
    <mergeCell ref="K1933:N1933"/>
    <mergeCell ref="K1934:N1934"/>
    <mergeCell ref="K1935:N1935"/>
    <mergeCell ref="K1926:N1926"/>
    <mergeCell ref="K1927:N1927"/>
    <mergeCell ref="K1928:N1928"/>
    <mergeCell ref="K1929:N1929"/>
    <mergeCell ref="K1930:N1930"/>
    <mergeCell ref="K1921:N1921"/>
    <mergeCell ref="K1922:N1922"/>
    <mergeCell ref="K1923:N1923"/>
    <mergeCell ref="K1924:N1924"/>
    <mergeCell ref="K1925:N1925"/>
    <mergeCell ref="K1916:N1916"/>
    <mergeCell ref="K1917:N1917"/>
    <mergeCell ref="K1918:N1918"/>
    <mergeCell ref="K1919:N1919"/>
    <mergeCell ref="K1920:N1920"/>
    <mergeCell ref="K1911:N1911"/>
    <mergeCell ref="K1912:N1912"/>
    <mergeCell ref="K1913:N1913"/>
    <mergeCell ref="K1914:N1914"/>
    <mergeCell ref="K1915:N1915"/>
    <mergeCell ref="K1906:N1906"/>
    <mergeCell ref="K1907:N1907"/>
    <mergeCell ref="K1908:N1908"/>
    <mergeCell ref="K1909:N1909"/>
    <mergeCell ref="K1910:N1910"/>
    <mergeCell ref="K1901:N1901"/>
    <mergeCell ref="K1902:N1902"/>
    <mergeCell ref="K1903:N1903"/>
    <mergeCell ref="K1904:N1904"/>
    <mergeCell ref="K1905:N1905"/>
    <mergeCell ref="K1896:N1896"/>
    <mergeCell ref="K1897:N1897"/>
    <mergeCell ref="K1898:N1898"/>
    <mergeCell ref="K1899:N1899"/>
    <mergeCell ref="K1900:N1900"/>
    <mergeCell ref="K1891:N1891"/>
    <mergeCell ref="K1892:N1892"/>
    <mergeCell ref="K1893:N1893"/>
    <mergeCell ref="K1894:N1894"/>
    <mergeCell ref="K1895:N1895"/>
    <mergeCell ref="K1886:N1886"/>
    <mergeCell ref="K1887:N1887"/>
    <mergeCell ref="K1888:N1888"/>
    <mergeCell ref="K1889:N1889"/>
    <mergeCell ref="K1890:N1890"/>
    <mergeCell ref="K1881:N1881"/>
    <mergeCell ref="K1882:N1882"/>
    <mergeCell ref="K1883:N1883"/>
    <mergeCell ref="K1884:N1884"/>
    <mergeCell ref="K1885:N1885"/>
    <mergeCell ref="K1876:N1876"/>
    <mergeCell ref="K1877:N1877"/>
    <mergeCell ref="K1878:N1878"/>
    <mergeCell ref="K1879:N1879"/>
    <mergeCell ref="K1880:N1880"/>
    <mergeCell ref="K1871:N1871"/>
    <mergeCell ref="K1872:N1872"/>
    <mergeCell ref="K1873:N1873"/>
    <mergeCell ref="K1874:N1874"/>
    <mergeCell ref="K1875:N1875"/>
    <mergeCell ref="K1866:N1866"/>
    <mergeCell ref="K1867:N1867"/>
    <mergeCell ref="K1868:N1868"/>
    <mergeCell ref="K1869:N1869"/>
    <mergeCell ref="K1870:N1870"/>
    <mergeCell ref="K1861:N1861"/>
    <mergeCell ref="K1862:N1862"/>
    <mergeCell ref="K1863:N1863"/>
    <mergeCell ref="K1864:N1864"/>
    <mergeCell ref="K1865:N1865"/>
    <mergeCell ref="K1856:N1856"/>
    <mergeCell ref="K1857:N1857"/>
    <mergeCell ref="K1858:N1858"/>
    <mergeCell ref="K1859:N1859"/>
    <mergeCell ref="K1860:N1860"/>
    <mergeCell ref="K1851:N1851"/>
    <mergeCell ref="K1852:N1852"/>
    <mergeCell ref="K1853:N1853"/>
    <mergeCell ref="K1854:N1854"/>
    <mergeCell ref="K1855:N1855"/>
    <mergeCell ref="K1846:N1846"/>
    <mergeCell ref="K1847:N1847"/>
    <mergeCell ref="K1848:N1848"/>
    <mergeCell ref="K1849:N1849"/>
    <mergeCell ref="K1850:N1850"/>
    <mergeCell ref="K1841:N1841"/>
    <mergeCell ref="K1842:N1842"/>
    <mergeCell ref="K1843:N1843"/>
    <mergeCell ref="K1844:N1844"/>
    <mergeCell ref="K1845:N1845"/>
    <mergeCell ref="K1836:N1836"/>
    <mergeCell ref="K1837:N1837"/>
    <mergeCell ref="K1838:N1838"/>
    <mergeCell ref="K1839:N1839"/>
    <mergeCell ref="K1840:N1840"/>
    <mergeCell ref="K1831:N1831"/>
    <mergeCell ref="K1832:N1832"/>
    <mergeCell ref="K1833:N1833"/>
    <mergeCell ref="K1834:N1834"/>
    <mergeCell ref="K1835:N1835"/>
    <mergeCell ref="K1826:N1826"/>
    <mergeCell ref="K1827:N1827"/>
    <mergeCell ref="K1828:N1828"/>
    <mergeCell ref="K1829:N1829"/>
    <mergeCell ref="K1830:N1830"/>
    <mergeCell ref="K1821:N1821"/>
    <mergeCell ref="K1822:N1822"/>
    <mergeCell ref="K1823:N1823"/>
    <mergeCell ref="K1824:N1824"/>
    <mergeCell ref="K1825:N1825"/>
    <mergeCell ref="K1816:N1816"/>
    <mergeCell ref="K1817:N1817"/>
    <mergeCell ref="K1818:N1818"/>
    <mergeCell ref="K1819:N1819"/>
    <mergeCell ref="K1820:N1820"/>
    <mergeCell ref="K1811:N1811"/>
    <mergeCell ref="K1812:N1812"/>
    <mergeCell ref="K1813:N1813"/>
    <mergeCell ref="K1814:N1814"/>
    <mergeCell ref="K1815:N1815"/>
    <mergeCell ref="K1806:N1806"/>
    <mergeCell ref="K1807:N1807"/>
    <mergeCell ref="K1808:N1808"/>
    <mergeCell ref="K1809:N1809"/>
    <mergeCell ref="K1810:N1810"/>
    <mergeCell ref="K1801:N1801"/>
    <mergeCell ref="K1802:N1802"/>
    <mergeCell ref="K1803:N1803"/>
    <mergeCell ref="K1804:N1804"/>
    <mergeCell ref="K1805:N1805"/>
    <mergeCell ref="K1796:N1796"/>
    <mergeCell ref="K1797:N1797"/>
    <mergeCell ref="K1798:N1798"/>
    <mergeCell ref="K1799:N1799"/>
    <mergeCell ref="K1800:N1800"/>
    <mergeCell ref="K1791:N1791"/>
    <mergeCell ref="K1792:N1792"/>
    <mergeCell ref="K1793:N1793"/>
    <mergeCell ref="K1794:N1794"/>
    <mergeCell ref="K1795:N1795"/>
    <mergeCell ref="K1786:N1786"/>
    <mergeCell ref="K1787:N1787"/>
    <mergeCell ref="K1788:N1788"/>
    <mergeCell ref="K1789:N1789"/>
    <mergeCell ref="K1790:N1790"/>
    <mergeCell ref="K1781:N1781"/>
    <mergeCell ref="K1782:N1782"/>
    <mergeCell ref="K1783:N1783"/>
    <mergeCell ref="K1784:N1784"/>
    <mergeCell ref="K1785:N1785"/>
    <mergeCell ref="K1776:N1776"/>
    <mergeCell ref="K1777:N1777"/>
    <mergeCell ref="K1778:N1778"/>
    <mergeCell ref="K1779:N1779"/>
    <mergeCell ref="K1780:N1780"/>
    <mergeCell ref="K1771:N1771"/>
    <mergeCell ref="K1772:N1772"/>
    <mergeCell ref="K1773:N1773"/>
    <mergeCell ref="K1774:N1774"/>
    <mergeCell ref="K1775:N1775"/>
    <mergeCell ref="K1766:N1766"/>
    <mergeCell ref="K1767:N1767"/>
    <mergeCell ref="K1768:N1768"/>
    <mergeCell ref="K1769:N1769"/>
    <mergeCell ref="K1770:N1770"/>
    <mergeCell ref="K1761:N1761"/>
    <mergeCell ref="K1762:N1762"/>
    <mergeCell ref="K1763:N1763"/>
    <mergeCell ref="K1764:N1764"/>
    <mergeCell ref="K1765:N1765"/>
    <mergeCell ref="K1756:N1756"/>
    <mergeCell ref="K1757:N1757"/>
    <mergeCell ref="K1758:N1758"/>
    <mergeCell ref="K1759:N1759"/>
    <mergeCell ref="K1760:N1760"/>
    <mergeCell ref="K1751:N1751"/>
    <mergeCell ref="K1752:N1752"/>
    <mergeCell ref="K1753:N1753"/>
    <mergeCell ref="K1754:N1754"/>
    <mergeCell ref="K1755:N1755"/>
    <mergeCell ref="K1746:N1746"/>
    <mergeCell ref="K1747:N1747"/>
    <mergeCell ref="K1748:N1748"/>
    <mergeCell ref="K1749:N1749"/>
    <mergeCell ref="K1750:N1750"/>
    <mergeCell ref="K1741:N1741"/>
    <mergeCell ref="K1742:N1742"/>
    <mergeCell ref="K1743:N1743"/>
    <mergeCell ref="K1744:N1744"/>
    <mergeCell ref="K1745:N1745"/>
    <mergeCell ref="K1736:N1736"/>
    <mergeCell ref="K1737:N1737"/>
    <mergeCell ref="K1738:N1738"/>
    <mergeCell ref="K1739:N1739"/>
    <mergeCell ref="K1740:N1740"/>
    <mergeCell ref="K1731:N1731"/>
    <mergeCell ref="K1732:N1732"/>
    <mergeCell ref="K1733:N1733"/>
    <mergeCell ref="K1734:N1734"/>
    <mergeCell ref="K1735:N1735"/>
    <mergeCell ref="K1726:N1726"/>
    <mergeCell ref="K1727:N1727"/>
    <mergeCell ref="K1728:N1728"/>
    <mergeCell ref="K1729:N1729"/>
    <mergeCell ref="K1730:N1730"/>
    <mergeCell ref="K1721:N1721"/>
    <mergeCell ref="K1722:N1722"/>
    <mergeCell ref="K1723:N1723"/>
    <mergeCell ref="K1724:N1724"/>
    <mergeCell ref="K1725:N1725"/>
    <mergeCell ref="K1716:N1716"/>
    <mergeCell ref="K1717:N1717"/>
    <mergeCell ref="K1718:N1718"/>
    <mergeCell ref="K1719:N1719"/>
    <mergeCell ref="K1720:N1720"/>
    <mergeCell ref="K1711:N1711"/>
    <mergeCell ref="K1712:N1712"/>
    <mergeCell ref="K1713:N1713"/>
    <mergeCell ref="K1714:N1714"/>
    <mergeCell ref="K1715:N1715"/>
    <mergeCell ref="K1706:N1706"/>
    <mergeCell ref="K1707:N1707"/>
    <mergeCell ref="K1708:N1708"/>
    <mergeCell ref="K1709:N1709"/>
    <mergeCell ref="K1710:N1710"/>
    <mergeCell ref="K1701:N1701"/>
    <mergeCell ref="K1702:N1702"/>
    <mergeCell ref="K1703:N1703"/>
    <mergeCell ref="K1704:N1704"/>
    <mergeCell ref="K1705:N1705"/>
    <mergeCell ref="K1696:N1696"/>
    <mergeCell ref="K1697:N1697"/>
    <mergeCell ref="K1698:N1698"/>
    <mergeCell ref="K1699:N1699"/>
    <mergeCell ref="K1700:N1700"/>
    <mergeCell ref="K1691:N1691"/>
    <mergeCell ref="K1692:N1692"/>
    <mergeCell ref="K1693:N1693"/>
    <mergeCell ref="K1694:N1694"/>
    <mergeCell ref="K1695:N1695"/>
    <mergeCell ref="K1686:N1686"/>
    <mergeCell ref="K1687:N1687"/>
    <mergeCell ref="K1688:N1688"/>
    <mergeCell ref="K1689:N1689"/>
    <mergeCell ref="K1690:N1690"/>
    <mergeCell ref="K1681:N1681"/>
    <mergeCell ref="K1682:N1682"/>
    <mergeCell ref="K1683:N1683"/>
    <mergeCell ref="K1684:N1684"/>
    <mergeCell ref="K1685:N1685"/>
    <mergeCell ref="K1676:N1676"/>
    <mergeCell ref="K1677:N1677"/>
    <mergeCell ref="K1678:N1678"/>
    <mergeCell ref="K1679:N1679"/>
    <mergeCell ref="K1680:N1680"/>
    <mergeCell ref="K1671:N1671"/>
    <mergeCell ref="K1672:N1672"/>
    <mergeCell ref="K1673:N1673"/>
    <mergeCell ref="K1674:N1674"/>
    <mergeCell ref="K1675:N1675"/>
    <mergeCell ref="K1666:N1666"/>
    <mergeCell ref="K1667:N1667"/>
    <mergeCell ref="K1668:N1668"/>
    <mergeCell ref="K1669:N1669"/>
    <mergeCell ref="K1670:N1670"/>
    <mergeCell ref="K1661:N1661"/>
    <mergeCell ref="K1662:N1662"/>
    <mergeCell ref="K1663:N1663"/>
    <mergeCell ref="K1664:N1664"/>
    <mergeCell ref="K1665:N1665"/>
    <mergeCell ref="K1656:N1656"/>
    <mergeCell ref="K1657:N1657"/>
    <mergeCell ref="K1658:N1658"/>
    <mergeCell ref="K1659:N1659"/>
    <mergeCell ref="K1660:N1660"/>
    <mergeCell ref="K1651:N1651"/>
    <mergeCell ref="K1652:N1652"/>
    <mergeCell ref="K1653:N1653"/>
    <mergeCell ref="K1654:N1654"/>
    <mergeCell ref="K1655:N1655"/>
    <mergeCell ref="K1646:N1646"/>
    <mergeCell ref="K1647:N1647"/>
    <mergeCell ref="K1648:N1648"/>
    <mergeCell ref="K1649:N1649"/>
    <mergeCell ref="K1650:N1650"/>
    <mergeCell ref="K1641:N1641"/>
    <mergeCell ref="K1642:N1642"/>
    <mergeCell ref="K1643:N1643"/>
    <mergeCell ref="K1644:N1644"/>
    <mergeCell ref="K1645:N1645"/>
    <mergeCell ref="K1636:N1636"/>
    <mergeCell ref="K1637:N1637"/>
    <mergeCell ref="K1638:N1638"/>
    <mergeCell ref="K1639:N1639"/>
    <mergeCell ref="K1640:N1640"/>
    <mergeCell ref="K1631:N1631"/>
    <mergeCell ref="K1632:N1632"/>
    <mergeCell ref="K1633:N1633"/>
    <mergeCell ref="K1634:N1634"/>
    <mergeCell ref="K1635:N1635"/>
    <mergeCell ref="K1626:N1626"/>
    <mergeCell ref="K1627:N1627"/>
    <mergeCell ref="K1628:N1628"/>
    <mergeCell ref="K1629:N1629"/>
    <mergeCell ref="K1630:N1630"/>
    <mergeCell ref="K1621:N1621"/>
    <mergeCell ref="K1622:N1622"/>
    <mergeCell ref="K1623:N1623"/>
    <mergeCell ref="K1624:N1624"/>
    <mergeCell ref="K1625:N1625"/>
    <mergeCell ref="K1616:N1616"/>
    <mergeCell ref="K1617:N1617"/>
    <mergeCell ref="K1618:N1618"/>
    <mergeCell ref="K1619:N1619"/>
    <mergeCell ref="K1620:N1620"/>
    <mergeCell ref="K1611:N1611"/>
    <mergeCell ref="K1612:N1612"/>
    <mergeCell ref="K1613:N1613"/>
    <mergeCell ref="K1614:N1614"/>
    <mergeCell ref="K1615:N1615"/>
    <mergeCell ref="K1606:N1606"/>
    <mergeCell ref="K1607:N1607"/>
    <mergeCell ref="K1608:N1608"/>
    <mergeCell ref="K1609:N1609"/>
    <mergeCell ref="K1610:N1610"/>
    <mergeCell ref="K1601:N1601"/>
    <mergeCell ref="K1602:N1602"/>
    <mergeCell ref="K1603:N1603"/>
    <mergeCell ref="K1604:N1604"/>
    <mergeCell ref="K1605:N1605"/>
    <mergeCell ref="K1596:N1596"/>
    <mergeCell ref="K1597:N1597"/>
    <mergeCell ref="K1598:N1598"/>
    <mergeCell ref="K1599:N1599"/>
    <mergeCell ref="K1600:N1600"/>
    <mergeCell ref="K1591:N1591"/>
    <mergeCell ref="K1592:N1592"/>
    <mergeCell ref="K1593:N1593"/>
    <mergeCell ref="K1594:N1594"/>
    <mergeCell ref="K1595:N1595"/>
    <mergeCell ref="K1586:N1586"/>
    <mergeCell ref="K1587:N1587"/>
    <mergeCell ref="K1588:N1588"/>
    <mergeCell ref="K1589:N1589"/>
    <mergeCell ref="K1590:N1590"/>
    <mergeCell ref="K1581:N1581"/>
    <mergeCell ref="K1582:N1582"/>
    <mergeCell ref="K1583:N1583"/>
    <mergeCell ref="K1584:N1584"/>
    <mergeCell ref="K1585:N1585"/>
    <mergeCell ref="K1576:N1576"/>
    <mergeCell ref="K1577:N1577"/>
    <mergeCell ref="K1578:N1578"/>
    <mergeCell ref="K1579:N1579"/>
    <mergeCell ref="K1580:N1580"/>
    <mergeCell ref="K1571:N1571"/>
    <mergeCell ref="K1572:N1572"/>
    <mergeCell ref="K1573:N1573"/>
    <mergeCell ref="K1574:N1574"/>
    <mergeCell ref="K1575:N1575"/>
    <mergeCell ref="K1566:N1566"/>
    <mergeCell ref="K1567:N1567"/>
    <mergeCell ref="K1568:N1568"/>
    <mergeCell ref="K1569:N1569"/>
    <mergeCell ref="K1570:N1570"/>
    <mergeCell ref="K1561:N1561"/>
    <mergeCell ref="K1562:N1562"/>
    <mergeCell ref="K1563:N1563"/>
    <mergeCell ref="K1564:N1564"/>
    <mergeCell ref="K1565:N1565"/>
    <mergeCell ref="K1556:N1556"/>
    <mergeCell ref="K1557:N1557"/>
    <mergeCell ref="K1558:N1558"/>
    <mergeCell ref="K1559:N1559"/>
    <mergeCell ref="K1560:N1560"/>
    <mergeCell ref="K1551:N1551"/>
    <mergeCell ref="K1552:N1552"/>
    <mergeCell ref="K1553:N1553"/>
    <mergeCell ref="K1554:N1554"/>
    <mergeCell ref="K1555:N1555"/>
    <mergeCell ref="K1546:N1546"/>
    <mergeCell ref="K1547:N1547"/>
    <mergeCell ref="K1548:N1548"/>
    <mergeCell ref="K1549:N1549"/>
    <mergeCell ref="K1550:N1550"/>
    <mergeCell ref="K1541:N1541"/>
    <mergeCell ref="K1542:N1542"/>
    <mergeCell ref="K1543:N1543"/>
    <mergeCell ref="K1544:N1544"/>
    <mergeCell ref="K1545:N1545"/>
    <mergeCell ref="K1536:N1536"/>
    <mergeCell ref="K1537:N1537"/>
    <mergeCell ref="K1538:N1538"/>
    <mergeCell ref="K1539:N1539"/>
    <mergeCell ref="K1540:N1540"/>
    <mergeCell ref="K1531:N1531"/>
    <mergeCell ref="K1532:N1532"/>
    <mergeCell ref="K1533:N1533"/>
    <mergeCell ref="K1534:N1534"/>
    <mergeCell ref="K1535:N1535"/>
    <mergeCell ref="K1526:N1526"/>
    <mergeCell ref="K1527:N1527"/>
    <mergeCell ref="K1528:N1528"/>
    <mergeCell ref="K1529:N1529"/>
    <mergeCell ref="K1530:N1530"/>
    <mergeCell ref="K1521:N1521"/>
    <mergeCell ref="K1522:N1522"/>
    <mergeCell ref="K1523:N1523"/>
    <mergeCell ref="K1524:N1524"/>
    <mergeCell ref="K1525:N1525"/>
    <mergeCell ref="K1516:N1516"/>
    <mergeCell ref="K1517:N1517"/>
    <mergeCell ref="K1518:N1518"/>
    <mergeCell ref="K1519:N1519"/>
    <mergeCell ref="K1520:N1520"/>
    <mergeCell ref="K1511:N1511"/>
    <mergeCell ref="K1512:N1512"/>
    <mergeCell ref="K1513:N1513"/>
    <mergeCell ref="K1514:N1514"/>
    <mergeCell ref="K1515:N1515"/>
    <mergeCell ref="K1506:N1506"/>
    <mergeCell ref="K1507:N1507"/>
    <mergeCell ref="K1508:N1508"/>
    <mergeCell ref="K1509:N1509"/>
    <mergeCell ref="K1510:N1510"/>
    <mergeCell ref="K1501:N1501"/>
    <mergeCell ref="K1502:N1502"/>
    <mergeCell ref="K1503:N1503"/>
    <mergeCell ref="K1504:N1504"/>
    <mergeCell ref="K1505:N1505"/>
    <mergeCell ref="K1496:N1496"/>
    <mergeCell ref="K1497:N1497"/>
    <mergeCell ref="K1498:N1498"/>
    <mergeCell ref="K1499:N1499"/>
    <mergeCell ref="K1500:N1500"/>
    <mergeCell ref="K1491:N1491"/>
    <mergeCell ref="K1492:N1492"/>
    <mergeCell ref="K1493:N1493"/>
    <mergeCell ref="K1494:N1494"/>
    <mergeCell ref="K1495:N1495"/>
    <mergeCell ref="K1486:N1486"/>
    <mergeCell ref="K1487:N1487"/>
    <mergeCell ref="K1488:N1488"/>
    <mergeCell ref="K1489:N1489"/>
    <mergeCell ref="K1490:N1490"/>
    <mergeCell ref="K1481:N1481"/>
    <mergeCell ref="K1482:N1482"/>
    <mergeCell ref="K1483:N1483"/>
    <mergeCell ref="K1484:N1484"/>
    <mergeCell ref="K1485:N1485"/>
    <mergeCell ref="K1476:N1476"/>
    <mergeCell ref="K1477:N1477"/>
    <mergeCell ref="K1478:N1478"/>
    <mergeCell ref="K1479:N1479"/>
    <mergeCell ref="K1480:N1480"/>
    <mergeCell ref="K1471:N1471"/>
    <mergeCell ref="K1472:N1472"/>
    <mergeCell ref="K1473:N1473"/>
    <mergeCell ref="K1474:N1474"/>
    <mergeCell ref="K1475:N1475"/>
    <mergeCell ref="K1466:N1466"/>
    <mergeCell ref="K1467:N1467"/>
    <mergeCell ref="K1468:N1468"/>
    <mergeCell ref="K1469:N1469"/>
    <mergeCell ref="K1470:N1470"/>
    <mergeCell ref="K1461:N1461"/>
    <mergeCell ref="K1462:N1462"/>
    <mergeCell ref="K1463:N1463"/>
    <mergeCell ref="K1464:N1464"/>
    <mergeCell ref="K1465:N1465"/>
    <mergeCell ref="K1456:N1456"/>
    <mergeCell ref="K1457:N1457"/>
    <mergeCell ref="K1458:N1458"/>
    <mergeCell ref="K1459:N1459"/>
    <mergeCell ref="K1460:N1460"/>
    <mergeCell ref="K1451:N1451"/>
    <mergeCell ref="K1452:N1452"/>
    <mergeCell ref="K1453:N1453"/>
    <mergeCell ref="K1454:N1454"/>
    <mergeCell ref="K1455:N1455"/>
    <mergeCell ref="K1446:N1446"/>
    <mergeCell ref="K1447:N1447"/>
    <mergeCell ref="K1448:N1448"/>
    <mergeCell ref="K1449:N1449"/>
    <mergeCell ref="K1450:N1450"/>
    <mergeCell ref="K1441:N1441"/>
    <mergeCell ref="K1442:N1442"/>
    <mergeCell ref="K1443:N1443"/>
    <mergeCell ref="K1444:N1444"/>
    <mergeCell ref="K1445:N1445"/>
    <mergeCell ref="K1436:N1436"/>
    <mergeCell ref="K1437:N1437"/>
    <mergeCell ref="K1438:N1438"/>
    <mergeCell ref="K1439:N1439"/>
    <mergeCell ref="K1440:N1440"/>
    <mergeCell ref="K1431:N1431"/>
    <mergeCell ref="K1432:N1432"/>
    <mergeCell ref="K1433:N1433"/>
    <mergeCell ref="K1434:N1434"/>
    <mergeCell ref="K1435:N1435"/>
    <mergeCell ref="K1426:N1426"/>
    <mergeCell ref="K1427:N1427"/>
    <mergeCell ref="K1428:N1428"/>
    <mergeCell ref="K1429:N1429"/>
    <mergeCell ref="K1430:N1430"/>
    <mergeCell ref="K1421:N1421"/>
    <mergeCell ref="K1422:N1422"/>
    <mergeCell ref="K1423:N1423"/>
    <mergeCell ref="K1424:N1424"/>
    <mergeCell ref="K1425:N1425"/>
    <mergeCell ref="K1416:N1416"/>
    <mergeCell ref="K1417:N1417"/>
    <mergeCell ref="K1418:N1418"/>
    <mergeCell ref="K1419:N1419"/>
    <mergeCell ref="K1420:N1420"/>
    <mergeCell ref="K1411:N1411"/>
    <mergeCell ref="K1412:N1412"/>
    <mergeCell ref="K1413:N1413"/>
    <mergeCell ref="K1414:N1414"/>
    <mergeCell ref="K1415:N1415"/>
    <mergeCell ref="K1406:N1406"/>
    <mergeCell ref="K1407:N1407"/>
    <mergeCell ref="K1408:N1408"/>
    <mergeCell ref="K1409:N1409"/>
    <mergeCell ref="K1410:N1410"/>
    <mergeCell ref="K1401:N1401"/>
    <mergeCell ref="K1402:N1402"/>
    <mergeCell ref="K1403:N1403"/>
    <mergeCell ref="K1404:N1404"/>
    <mergeCell ref="K1405:N1405"/>
    <mergeCell ref="K1396:N1396"/>
    <mergeCell ref="K1397:N1397"/>
    <mergeCell ref="K1398:N1398"/>
    <mergeCell ref="K1399:N1399"/>
    <mergeCell ref="K1400:N1400"/>
    <mergeCell ref="K1391:N1391"/>
    <mergeCell ref="K1392:N1392"/>
    <mergeCell ref="K1393:N1393"/>
    <mergeCell ref="K1394:N1394"/>
    <mergeCell ref="K1395:N1395"/>
    <mergeCell ref="K1386:N1386"/>
    <mergeCell ref="K1387:N1387"/>
    <mergeCell ref="K1388:N1388"/>
    <mergeCell ref="K1389:N1389"/>
    <mergeCell ref="K1390:N1390"/>
    <mergeCell ref="K1381:N1381"/>
    <mergeCell ref="K1382:N1382"/>
    <mergeCell ref="K1383:N1383"/>
    <mergeCell ref="K1384:N1384"/>
    <mergeCell ref="K1385:N1385"/>
    <mergeCell ref="K1376:N1376"/>
    <mergeCell ref="K1377:N1377"/>
    <mergeCell ref="K1378:N1378"/>
    <mergeCell ref="K1379:N1379"/>
    <mergeCell ref="K1380:N1380"/>
    <mergeCell ref="K1371:N1371"/>
    <mergeCell ref="K1372:N1372"/>
    <mergeCell ref="K1373:N1373"/>
    <mergeCell ref="K1374:N1374"/>
    <mergeCell ref="K1375:N1375"/>
    <mergeCell ref="K1366:N1366"/>
    <mergeCell ref="K1367:N1367"/>
    <mergeCell ref="K1368:N1368"/>
    <mergeCell ref="K1369:N1369"/>
    <mergeCell ref="K1370:N1370"/>
    <mergeCell ref="K1361:N1361"/>
    <mergeCell ref="K1362:N1362"/>
    <mergeCell ref="K1363:N1363"/>
    <mergeCell ref="K1364:N1364"/>
    <mergeCell ref="K1365:N1365"/>
    <mergeCell ref="K1356:N1356"/>
    <mergeCell ref="K1357:N1357"/>
    <mergeCell ref="K1358:N1358"/>
    <mergeCell ref="K1359:N1359"/>
    <mergeCell ref="K1360:N1360"/>
    <mergeCell ref="K1351:N1351"/>
    <mergeCell ref="K1352:N1352"/>
    <mergeCell ref="K1353:N1353"/>
    <mergeCell ref="K1354:N1354"/>
    <mergeCell ref="K1355:N1355"/>
    <mergeCell ref="K1346:N1346"/>
    <mergeCell ref="K1347:N1347"/>
    <mergeCell ref="K1348:N1348"/>
    <mergeCell ref="K1349:N1349"/>
    <mergeCell ref="K1350:N1350"/>
    <mergeCell ref="K1341:N1341"/>
    <mergeCell ref="K1342:N1342"/>
    <mergeCell ref="K1343:N1343"/>
    <mergeCell ref="K1344:N1344"/>
    <mergeCell ref="K1345:N1345"/>
    <mergeCell ref="K1336:N1336"/>
    <mergeCell ref="K1337:N1337"/>
    <mergeCell ref="K1338:N1338"/>
    <mergeCell ref="K1339:N1339"/>
    <mergeCell ref="K1340:N1340"/>
    <mergeCell ref="K1331:N1331"/>
    <mergeCell ref="K1332:N1332"/>
    <mergeCell ref="K1333:N1333"/>
    <mergeCell ref="K1334:N1334"/>
    <mergeCell ref="K1335:N1335"/>
    <mergeCell ref="K1326:N1326"/>
    <mergeCell ref="K1327:N1327"/>
    <mergeCell ref="K1328:N1328"/>
    <mergeCell ref="K1329:N1329"/>
    <mergeCell ref="K1330:N1330"/>
    <mergeCell ref="K1321:N1321"/>
    <mergeCell ref="K1322:N1322"/>
    <mergeCell ref="K1323:N1323"/>
    <mergeCell ref="K1324:N1324"/>
    <mergeCell ref="K1325:N1325"/>
    <mergeCell ref="K1316:N1316"/>
    <mergeCell ref="K1317:N1317"/>
    <mergeCell ref="K1318:N1318"/>
    <mergeCell ref="K1319:N1319"/>
    <mergeCell ref="K1320:N1320"/>
    <mergeCell ref="K1311:N1311"/>
    <mergeCell ref="K1312:N1312"/>
    <mergeCell ref="K1313:N1313"/>
    <mergeCell ref="K1314:N1314"/>
    <mergeCell ref="K1315:N1315"/>
    <mergeCell ref="K1306:N1306"/>
    <mergeCell ref="K1307:N1307"/>
    <mergeCell ref="K1308:N1308"/>
    <mergeCell ref="K1309:N1309"/>
    <mergeCell ref="K1310:N1310"/>
    <mergeCell ref="K1301:N1301"/>
    <mergeCell ref="K1302:N1302"/>
    <mergeCell ref="K1303:N1303"/>
    <mergeCell ref="K1304:N1304"/>
    <mergeCell ref="K1305:N1305"/>
    <mergeCell ref="K1296:N1296"/>
    <mergeCell ref="K1297:N1297"/>
    <mergeCell ref="K1298:N1298"/>
    <mergeCell ref="K1299:N1299"/>
    <mergeCell ref="K1300:N1300"/>
    <mergeCell ref="K1291:N1291"/>
    <mergeCell ref="K1292:N1292"/>
    <mergeCell ref="K1293:N1293"/>
    <mergeCell ref="K1294:N1294"/>
    <mergeCell ref="K1295:N1295"/>
    <mergeCell ref="K1286:N1286"/>
    <mergeCell ref="K1287:N1287"/>
    <mergeCell ref="K1288:N1288"/>
    <mergeCell ref="K1289:N1289"/>
    <mergeCell ref="K1290:N1290"/>
    <mergeCell ref="K1281:N1281"/>
    <mergeCell ref="K1282:N1282"/>
    <mergeCell ref="K1283:N1283"/>
    <mergeCell ref="K1284:N1284"/>
    <mergeCell ref="K1285:N1285"/>
    <mergeCell ref="K1276:N1276"/>
    <mergeCell ref="K1277:N1277"/>
    <mergeCell ref="K1278:N1278"/>
    <mergeCell ref="K1279:N1279"/>
    <mergeCell ref="K1280:N1280"/>
    <mergeCell ref="K1271:N1271"/>
    <mergeCell ref="K1272:N1272"/>
    <mergeCell ref="K1273:N1273"/>
    <mergeCell ref="K1274:N1274"/>
    <mergeCell ref="K1275:N1275"/>
    <mergeCell ref="K1266:N1266"/>
    <mergeCell ref="K1267:N1267"/>
    <mergeCell ref="K1268:N1268"/>
    <mergeCell ref="K1269:N1269"/>
    <mergeCell ref="K1270:N1270"/>
    <mergeCell ref="K1261:N1261"/>
    <mergeCell ref="K1262:N1262"/>
    <mergeCell ref="K1263:N1263"/>
    <mergeCell ref="K1264:N1264"/>
    <mergeCell ref="K1265:N1265"/>
    <mergeCell ref="K1256:N1256"/>
    <mergeCell ref="K1257:N1257"/>
    <mergeCell ref="K1258:N1258"/>
    <mergeCell ref="K1259:N1259"/>
    <mergeCell ref="K1260:N1260"/>
    <mergeCell ref="K1251:N1251"/>
    <mergeCell ref="K1252:N1252"/>
    <mergeCell ref="K1253:N1253"/>
    <mergeCell ref="K1254:N1254"/>
    <mergeCell ref="K1255:N1255"/>
    <mergeCell ref="K1246:N1246"/>
    <mergeCell ref="K1247:N1247"/>
    <mergeCell ref="K1248:N1248"/>
    <mergeCell ref="K1249:N1249"/>
    <mergeCell ref="K1250:N1250"/>
    <mergeCell ref="K1241:N1241"/>
    <mergeCell ref="K1242:N1242"/>
    <mergeCell ref="K1243:N1243"/>
    <mergeCell ref="K1244:N1244"/>
    <mergeCell ref="K1245:N1245"/>
    <mergeCell ref="K1236:N1236"/>
    <mergeCell ref="K1237:N1237"/>
    <mergeCell ref="K1238:N1238"/>
    <mergeCell ref="K1239:N1239"/>
    <mergeCell ref="K1240:N1240"/>
    <mergeCell ref="K1231:N1231"/>
    <mergeCell ref="K1232:N1232"/>
    <mergeCell ref="K1233:N1233"/>
    <mergeCell ref="K1234:N1234"/>
    <mergeCell ref="K1235:N1235"/>
    <mergeCell ref="K1226:N1226"/>
    <mergeCell ref="K1227:N1227"/>
    <mergeCell ref="K1228:N1228"/>
    <mergeCell ref="K1229:N1229"/>
    <mergeCell ref="K1230:N1230"/>
    <mergeCell ref="K1221:N1221"/>
    <mergeCell ref="K1222:N1222"/>
    <mergeCell ref="K1223:N1223"/>
    <mergeCell ref="K1224:N1224"/>
    <mergeCell ref="K1225:N1225"/>
    <mergeCell ref="K1216:N1216"/>
    <mergeCell ref="K1217:N1217"/>
    <mergeCell ref="K1218:N1218"/>
    <mergeCell ref="K1219:N1219"/>
    <mergeCell ref="K1220:N1220"/>
    <mergeCell ref="K1211:N1211"/>
    <mergeCell ref="K1212:N1212"/>
    <mergeCell ref="K1213:N1213"/>
    <mergeCell ref="K1214:N1214"/>
    <mergeCell ref="K1215:N1215"/>
    <mergeCell ref="K1206:N1206"/>
    <mergeCell ref="K1207:N1207"/>
    <mergeCell ref="K1208:N1208"/>
    <mergeCell ref="K1209:N1209"/>
    <mergeCell ref="K1210:N1210"/>
    <mergeCell ref="K1201:N1201"/>
    <mergeCell ref="K1202:N1202"/>
    <mergeCell ref="K1203:N1203"/>
    <mergeCell ref="K1204:N1204"/>
    <mergeCell ref="K1205:N1205"/>
    <mergeCell ref="K1196:N1196"/>
    <mergeCell ref="K1197:N1197"/>
    <mergeCell ref="K1198:N1198"/>
    <mergeCell ref="K1199:N1199"/>
    <mergeCell ref="K1200:N1200"/>
    <mergeCell ref="K1191:N1191"/>
    <mergeCell ref="K1192:N1192"/>
    <mergeCell ref="K1193:N1193"/>
    <mergeCell ref="K1194:N1194"/>
    <mergeCell ref="K1195:N1195"/>
    <mergeCell ref="K1186:N1186"/>
    <mergeCell ref="K1187:N1187"/>
    <mergeCell ref="K1188:N1188"/>
    <mergeCell ref="K1189:N1189"/>
    <mergeCell ref="K1190:N1190"/>
    <mergeCell ref="K1181:N1181"/>
    <mergeCell ref="K1182:N1182"/>
    <mergeCell ref="K1183:N1183"/>
    <mergeCell ref="K1184:N1184"/>
    <mergeCell ref="K1185:N1185"/>
    <mergeCell ref="K1176:N1176"/>
    <mergeCell ref="K1177:N1177"/>
    <mergeCell ref="K1178:N1178"/>
    <mergeCell ref="K1179:N1179"/>
    <mergeCell ref="K1180:N1180"/>
    <mergeCell ref="K1171:N1171"/>
    <mergeCell ref="K1172:N1172"/>
    <mergeCell ref="K1173:N1173"/>
    <mergeCell ref="K1174:N1174"/>
    <mergeCell ref="K1175:N1175"/>
    <mergeCell ref="K1166:N1166"/>
    <mergeCell ref="K1167:N1167"/>
    <mergeCell ref="K1168:N1168"/>
    <mergeCell ref="K1169:N1169"/>
    <mergeCell ref="K1170:N1170"/>
    <mergeCell ref="K1161:N1161"/>
    <mergeCell ref="K1162:N1162"/>
    <mergeCell ref="K1163:N1163"/>
    <mergeCell ref="K1164:N1164"/>
    <mergeCell ref="K1165:N1165"/>
    <mergeCell ref="K1156:N1156"/>
    <mergeCell ref="K1157:N1157"/>
    <mergeCell ref="K1158:N1158"/>
    <mergeCell ref="K1159:N1159"/>
    <mergeCell ref="K1160:N1160"/>
    <mergeCell ref="K1151:N1151"/>
    <mergeCell ref="K1152:N1152"/>
    <mergeCell ref="K1153:N1153"/>
    <mergeCell ref="K1154:N1154"/>
    <mergeCell ref="K1155:N1155"/>
    <mergeCell ref="K1146:N1146"/>
    <mergeCell ref="K1147:N1147"/>
    <mergeCell ref="K1148:N1148"/>
    <mergeCell ref="K1149:N1149"/>
    <mergeCell ref="K1150:N1150"/>
    <mergeCell ref="K1141:N1141"/>
    <mergeCell ref="K1142:N1142"/>
    <mergeCell ref="K1143:N1143"/>
    <mergeCell ref="K1144:N1144"/>
    <mergeCell ref="K1145:N1145"/>
    <mergeCell ref="K1136:N1136"/>
    <mergeCell ref="K1137:N1137"/>
    <mergeCell ref="K1138:N1138"/>
    <mergeCell ref="K1139:N1139"/>
    <mergeCell ref="K1140:N1140"/>
    <mergeCell ref="K1131:N1131"/>
    <mergeCell ref="K1132:N1132"/>
    <mergeCell ref="K1133:N1133"/>
    <mergeCell ref="K1134:N1134"/>
    <mergeCell ref="K1135:N1135"/>
    <mergeCell ref="K1126:N1126"/>
    <mergeCell ref="K1127:N1127"/>
    <mergeCell ref="K1128:N1128"/>
    <mergeCell ref="K1129:N1129"/>
    <mergeCell ref="K1130:N1130"/>
    <mergeCell ref="K1121:N1121"/>
    <mergeCell ref="K1122:N1122"/>
    <mergeCell ref="K1123:N1123"/>
    <mergeCell ref="K1124:N1124"/>
    <mergeCell ref="K1125:N1125"/>
    <mergeCell ref="K1116:N1116"/>
    <mergeCell ref="K1117:N1117"/>
    <mergeCell ref="K1118:N1118"/>
    <mergeCell ref="K1119:N1119"/>
    <mergeCell ref="K1120:N1120"/>
    <mergeCell ref="K1111:N1111"/>
    <mergeCell ref="K1112:N1112"/>
    <mergeCell ref="K1113:N1113"/>
    <mergeCell ref="K1114:N1114"/>
    <mergeCell ref="K1115:N1115"/>
    <mergeCell ref="K1106:N1106"/>
    <mergeCell ref="K1107:N1107"/>
    <mergeCell ref="K1108:N1108"/>
    <mergeCell ref="K1109:N1109"/>
    <mergeCell ref="K1110:N1110"/>
    <mergeCell ref="K1101:N1101"/>
    <mergeCell ref="K1102:N1102"/>
    <mergeCell ref="K1103:N1103"/>
    <mergeCell ref="K1104:N1104"/>
    <mergeCell ref="K1105:N1105"/>
    <mergeCell ref="K1096:N1096"/>
    <mergeCell ref="K1097:N1097"/>
    <mergeCell ref="K1098:N1098"/>
    <mergeCell ref="K1099:N1099"/>
    <mergeCell ref="K1100:N1100"/>
    <mergeCell ref="K1091:N1091"/>
    <mergeCell ref="K1092:N1092"/>
    <mergeCell ref="K1093:N1093"/>
    <mergeCell ref="K1094:N1094"/>
    <mergeCell ref="K1095:N1095"/>
    <mergeCell ref="K1086:N1086"/>
    <mergeCell ref="K1087:N1087"/>
    <mergeCell ref="K1088:N1088"/>
    <mergeCell ref="K1089:N1089"/>
    <mergeCell ref="K1090:N1090"/>
    <mergeCell ref="K1081:N1081"/>
    <mergeCell ref="K1082:N1082"/>
    <mergeCell ref="K1083:N1083"/>
    <mergeCell ref="K1084:N1084"/>
    <mergeCell ref="K1085:N1085"/>
    <mergeCell ref="K1076:N1076"/>
    <mergeCell ref="K1077:N1077"/>
    <mergeCell ref="K1078:N1078"/>
    <mergeCell ref="K1079:N1079"/>
    <mergeCell ref="K1080:N1080"/>
    <mergeCell ref="K1071:N1071"/>
    <mergeCell ref="K1072:N1072"/>
    <mergeCell ref="K1073:N1073"/>
    <mergeCell ref="K1074:N1074"/>
    <mergeCell ref="K1075:N1075"/>
    <mergeCell ref="K1066:N1066"/>
    <mergeCell ref="K1067:N1067"/>
    <mergeCell ref="K1068:N1068"/>
    <mergeCell ref="K1069:N1069"/>
    <mergeCell ref="K1070:N1070"/>
    <mergeCell ref="K1061:N1061"/>
    <mergeCell ref="K1062:N1062"/>
    <mergeCell ref="K1063:N1063"/>
    <mergeCell ref="K1064:N1064"/>
    <mergeCell ref="K1065:N1065"/>
    <mergeCell ref="K1056:N1056"/>
    <mergeCell ref="K1057:N1057"/>
    <mergeCell ref="K1058:N1058"/>
    <mergeCell ref="K1059:N1059"/>
    <mergeCell ref="K1060:N1060"/>
    <mergeCell ref="K1051:N1051"/>
    <mergeCell ref="K1052:N1052"/>
    <mergeCell ref="K1053:N1053"/>
    <mergeCell ref="K1054:N1054"/>
    <mergeCell ref="K1055:N1055"/>
    <mergeCell ref="K1046:N1046"/>
    <mergeCell ref="K1047:N1047"/>
    <mergeCell ref="K1048:N1048"/>
    <mergeCell ref="K1049:N1049"/>
    <mergeCell ref="K1050:N1050"/>
    <mergeCell ref="K1041:N1041"/>
    <mergeCell ref="K1042:N1042"/>
    <mergeCell ref="K1043:N1043"/>
    <mergeCell ref="K1044:N1044"/>
    <mergeCell ref="K1045:N1045"/>
    <mergeCell ref="K1036:N1036"/>
    <mergeCell ref="K1037:N1037"/>
    <mergeCell ref="K1038:N1038"/>
    <mergeCell ref="K1039:N1039"/>
    <mergeCell ref="K1040:N1040"/>
    <mergeCell ref="K1031:N1031"/>
    <mergeCell ref="K1032:N1032"/>
    <mergeCell ref="K1033:N1033"/>
    <mergeCell ref="K1034:N1034"/>
    <mergeCell ref="K1035:N1035"/>
    <mergeCell ref="K1026:N1026"/>
    <mergeCell ref="K1027:N1027"/>
    <mergeCell ref="K1028:N1028"/>
    <mergeCell ref="K1029:N1029"/>
    <mergeCell ref="K1030:N1030"/>
    <mergeCell ref="K1021:N1021"/>
    <mergeCell ref="K1022:N1022"/>
    <mergeCell ref="K1023:N1023"/>
    <mergeCell ref="K1024:N1024"/>
    <mergeCell ref="K1025:N1025"/>
    <mergeCell ref="K1016:N1016"/>
    <mergeCell ref="K1017:N1017"/>
    <mergeCell ref="K1018:N1018"/>
    <mergeCell ref="K1019:N1019"/>
    <mergeCell ref="K1020:N1020"/>
    <mergeCell ref="K1011:N1011"/>
    <mergeCell ref="K1012:N1012"/>
    <mergeCell ref="K1013:N1013"/>
    <mergeCell ref="K1014:N1014"/>
    <mergeCell ref="K1015:N1015"/>
    <mergeCell ref="K1006:N1006"/>
    <mergeCell ref="K1007:N1007"/>
    <mergeCell ref="K1008:N1008"/>
    <mergeCell ref="K1009:N1009"/>
    <mergeCell ref="K1010:N1010"/>
    <mergeCell ref="K1001:N1001"/>
    <mergeCell ref="K1002:N1002"/>
    <mergeCell ref="K1003:N1003"/>
    <mergeCell ref="K1004:N1004"/>
    <mergeCell ref="K1005:N1005"/>
    <mergeCell ref="K996:N996"/>
    <mergeCell ref="K997:N997"/>
    <mergeCell ref="K998:N998"/>
    <mergeCell ref="K999:N999"/>
    <mergeCell ref="K1000:N1000"/>
    <mergeCell ref="K991:N991"/>
    <mergeCell ref="K992:N992"/>
    <mergeCell ref="K993:N993"/>
    <mergeCell ref="K994:N994"/>
    <mergeCell ref="K995:N995"/>
    <mergeCell ref="K986:N986"/>
    <mergeCell ref="K987:N987"/>
    <mergeCell ref="K988:N988"/>
    <mergeCell ref="K989:N989"/>
    <mergeCell ref="K990:N990"/>
    <mergeCell ref="K981:N981"/>
    <mergeCell ref="K982:N982"/>
    <mergeCell ref="K983:N983"/>
    <mergeCell ref="K984:N984"/>
    <mergeCell ref="K985:N985"/>
    <mergeCell ref="K976:N976"/>
    <mergeCell ref="K977:N977"/>
    <mergeCell ref="K978:N978"/>
    <mergeCell ref="K979:N979"/>
    <mergeCell ref="K980:N980"/>
    <mergeCell ref="K971:N971"/>
    <mergeCell ref="K972:N972"/>
    <mergeCell ref="K973:N973"/>
    <mergeCell ref="K974:N974"/>
    <mergeCell ref="K975:N975"/>
    <mergeCell ref="K966:N966"/>
    <mergeCell ref="K967:N967"/>
    <mergeCell ref="K968:N968"/>
    <mergeCell ref="K969:N969"/>
    <mergeCell ref="K970:N970"/>
    <mergeCell ref="K961:N961"/>
    <mergeCell ref="K962:N962"/>
    <mergeCell ref="K963:N963"/>
    <mergeCell ref="K964:N964"/>
    <mergeCell ref="K965:N965"/>
    <mergeCell ref="K956:N956"/>
    <mergeCell ref="K957:N957"/>
    <mergeCell ref="K958:N958"/>
    <mergeCell ref="K959:N959"/>
    <mergeCell ref="K960:N960"/>
    <mergeCell ref="K951:N951"/>
    <mergeCell ref="K952:N952"/>
    <mergeCell ref="K953:N953"/>
    <mergeCell ref="K954:N954"/>
    <mergeCell ref="K955:N955"/>
    <mergeCell ref="K946:N946"/>
    <mergeCell ref="K947:N947"/>
    <mergeCell ref="K948:N948"/>
    <mergeCell ref="K949:N949"/>
    <mergeCell ref="K950:N950"/>
    <mergeCell ref="K941:N941"/>
    <mergeCell ref="K942:N942"/>
    <mergeCell ref="K943:N943"/>
    <mergeCell ref="K944:N944"/>
    <mergeCell ref="K945:N945"/>
    <mergeCell ref="K936:N936"/>
    <mergeCell ref="K937:N937"/>
    <mergeCell ref="K938:N938"/>
    <mergeCell ref="K939:N939"/>
    <mergeCell ref="K940:N940"/>
    <mergeCell ref="K931:N931"/>
    <mergeCell ref="K932:N932"/>
    <mergeCell ref="K933:N933"/>
    <mergeCell ref="K934:N934"/>
    <mergeCell ref="K935:N935"/>
    <mergeCell ref="K926:N926"/>
    <mergeCell ref="K927:N927"/>
    <mergeCell ref="K928:N928"/>
    <mergeCell ref="K929:N929"/>
    <mergeCell ref="K930:N930"/>
    <mergeCell ref="K921:N921"/>
    <mergeCell ref="K922:N922"/>
    <mergeCell ref="K923:N923"/>
    <mergeCell ref="K924:N924"/>
    <mergeCell ref="K925:N925"/>
    <mergeCell ref="K916:N916"/>
    <mergeCell ref="K917:N917"/>
    <mergeCell ref="K918:N918"/>
    <mergeCell ref="K919:N919"/>
    <mergeCell ref="K920:N920"/>
    <mergeCell ref="K911:N911"/>
    <mergeCell ref="K912:N912"/>
    <mergeCell ref="K913:N913"/>
    <mergeCell ref="K914:N914"/>
    <mergeCell ref="K915:N915"/>
    <mergeCell ref="K906:N906"/>
    <mergeCell ref="K907:N907"/>
    <mergeCell ref="K908:N908"/>
    <mergeCell ref="K909:N909"/>
    <mergeCell ref="K910:N910"/>
    <mergeCell ref="K901:N901"/>
    <mergeCell ref="K902:N902"/>
    <mergeCell ref="K903:N903"/>
    <mergeCell ref="K904:N904"/>
    <mergeCell ref="K905:N905"/>
    <mergeCell ref="K896:N896"/>
    <mergeCell ref="K897:N897"/>
    <mergeCell ref="K898:N898"/>
    <mergeCell ref="K899:N899"/>
    <mergeCell ref="K900:N900"/>
    <mergeCell ref="K891:N891"/>
    <mergeCell ref="K892:N892"/>
    <mergeCell ref="K893:N893"/>
    <mergeCell ref="K894:N894"/>
    <mergeCell ref="K895:N895"/>
    <mergeCell ref="K886:N886"/>
    <mergeCell ref="K887:N887"/>
    <mergeCell ref="K888:N888"/>
    <mergeCell ref="K889:N889"/>
    <mergeCell ref="K890:N890"/>
    <mergeCell ref="K881:N881"/>
    <mergeCell ref="K882:N882"/>
    <mergeCell ref="K883:N883"/>
    <mergeCell ref="K884:N884"/>
    <mergeCell ref="K885:N885"/>
    <mergeCell ref="K876:N876"/>
    <mergeCell ref="K877:N877"/>
    <mergeCell ref="K878:N878"/>
    <mergeCell ref="K879:N879"/>
    <mergeCell ref="K880:N880"/>
    <mergeCell ref="K871:N871"/>
    <mergeCell ref="K872:N872"/>
    <mergeCell ref="K873:N873"/>
    <mergeCell ref="K874:N874"/>
    <mergeCell ref="K875:N875"/>
    <mergeCell ref="K866:N866"/>
    <mergeCell ref="K867:N867"/>
    <mergeCell ref="K868:N868"/>
    <mergeCell ref="K869:N869"/>
    <mergeCell ref="K870:N870"/>
    <mergeCell ref="K861:N861"/>
    <mergeCell ref="K862:N862"/>
    <mergeCell ref="K863:N863"/>
    <mergeCell ref="K864:N864"/>
    <mergeCell ref="K865:N865"/>
    <mergeCell ref="K856:N856"/>
    <mergeCell ref="K857:N857"/>
    <mergeCell ref="K858:N858"/>
    <mergeCell ref="K859:N859"/>
    <mergeCell ref="K860:N860"/>
    <mergeCell ref="K851:N851"/>
    <mergeCell ref="K852:N852"/>
    <mergeCell ref="K853:N853"/>
    <mergeCell ref="K854:N854"/>
    <mergeCell ref="K855:N855"/>
    <mergeCell ref="K846:N846"/>
    <mergeCell ref="K847:N847"/>
    <mergeCell ref="K848:N848"/>
    <mergeCell ref="K849:N849"/>
    <mergeCell ref="K850:N850"/>
    <mergeCell ref="K841:N841"/>
    <mergeCell ref="K842:N842"/>
    <mergeCell ref="K843:N843"/>
    <mergeCell ref="K844:N844"/>
    <mergeCell ref="K845:N845"/>
    <mergeCell ref="K836:N836"/>
    <mergeCell ref="K837:N837"/>
    <mergeCell ref="K838:N838"/>
    <mergeCell ref="K839:N839"/>
    <mergeCell ref="K840:N840"/>
    <mergeCell ref="K831:N831"/>
    <mergeCell ref="K832:N832"/>
    <mergeCell ref="K833:N833"/>
    <mergeCell ref="K834:N834"/>
    <mergeCell ref="K835:N835"/>
    <mergeCell ref="K826:N826"/>
    <mergeCell ref="K827:N827"/>
    <mergeCell ref="K828:N828"/>
    <mergeCell ref="K829:N829"/>
    <mergeCell ref="K830:N830"/>
    <mergeCell ref="K821:N821"/>
    <mergeCell ref="K822:N822"/>
    <mergeCell ref="K823:N823"/>
    <mergeCell ref="K824:N824"/>
    <mergeCell ref="K825:N825"/>
    <mergeCell ref="K816:N816"/>
    <mergeCell ref="K817:N817"/>
    <mergeCell ref="K818:N818"/>
    <mergeCell ref="K819:N819"/>
    <mergeCell ref="K820:N820"/>
    <mergeCell ref="K811:N811"/>
    <mergeCell ref="K812:N812"/>
    <mergeCell ref="K813:N813"/>
    <mergeCell ref="K814:N814"/>
    <mergeCell ref="K815:N815"/>
    <mergeCell ref="K806:N806"/>
    <mergeCell ref="K807:N807"/>
    <mergeCell ref="K808:N808"/>
    <mergeCell ref="K809:N809"/>
    <mergeCell ref="K810:N810"/>
    <mergeCell ref="K801:N801"/>
    <mergeCell ref="K802:N802"/>
    <mergeCell ref="K803:N803"/>
    <mergeCell ref="K804:N804"/>
    <mergeCell ref="K805:N805"/>
    <mergeCell ref="K796:N796"/>
    <mergeCell ref="K797:N797"/>
    <mergeCell ref="K798:N798"/>
    <mergeCell ref="K799:N799"/>
    <mergeCell ref="K800:N800"/>
    <mergeCell ref="K791:N791"/>
    <mergeCell ref="K792:N792"/>
    <mergeCell ref="K793:N793"/>
    <mergeCell ref="K794:N794"/>
    <mergeCell ref="K795:N795"/>
    <mergeCell ref="K786:N786"/>
    <mergeCell ref="K787:N787"/>
    <mergeCell ref="K788:N788"/>
    <mergeCell ref="K789:N789"/>
    <mergeCell ref="K790:N790"/>
    <mergeCell ref="K781:N781"/>
    <mergeCell ref="K782:N782"/>
    <mergeCell ref="K783:N783"/>
    <mergeCell ref="K784:N784"/>
    <mergeCell ref="K785:N785"/>
    <mergeCell ref="K776:N776"/>
    <mergeCell ref="K777:N777"/>
    <mergeCell ref="K778:N778"/>
    <mergeCell ref="K779:N779"/>
    <mergeCell ref="K780:N780"/>
    <mergeCell ref="K771:N771"/>
    <mergeCell ref="K772:N772"/>
    <mergeCell ref="K773:N773"/>
    <mergeCell ref="K774:N774"/>
    <mergeCell ref="K775:N775"/>
    <mergeCell ref="K766:N766"/>
    <mergeCell ref="K767:N767"/>
    <mergeCell ref="K768:N768"/>
    <mergeCell ref="K769:N769"/>
    <mergeCell ref="K770:N770"/>
    <mergeCell ref="K761:N761"/>
    <mergeCell ref="K762:N762"/>
    <mergeCell ref="K763:N763"/>
    <mergeCell ref="K764:N764"/>
    <mergeCell ref="K765:N765"/>
    <mergeCell ref="K756:N756"/>
    <mergeCell ref="K757:N757"/>
    <mergeCell ref="K758:N758"/>
    <mergeCell ref="K759:N759"/>
    <mergeCell ref="K760:N760"/>
    <mergeCell ref="K751:N751"/>
    <mergeCell ref="K752:N752"/>
    <mergeCell ref="K753:N753"/>
    <mergeCell ref="K754:N754"/>
    <mergeCell ref="K755:N755"/>
    <mergeCell ref="K746:N746"/>
    <mergeCell ref="K747:N747"/>
    <mergeCell ref="K748:N748"/>
    <mergeCell ref="K749:N749"/>
    <mergeCell ref="K750:N750"/>
    <mergeCell ref="K741:N741"/>
    <mergeCell ref="K742:N742"/>
    <mergeCell ref="K743:N743"/>
    <mergeCell ref="K744:N744"/>
    <mergeCell ref="K745:N745"/>
    <mergeCell ref="K736:N736"/>
    <mergeCell ref="K737:N737"/>
    <mergeCell ref="K738:N738"/>
    <mergeCell ref="K739:N739"/>
    <mergeCell ref="K740:N740"/>
    <mergeCell ref="K731:N731"/>
    <mergeCell ref="K732:N732"/>
    <mergeCell ref="K733:N733"/>
    <mergeCell ref="K734:N734"/>
    <mergeCell ref="K735:N735"/>
    <mergeCell ref="K726:N726"/>
    <mergeCell ref="K727:N727"/>
    <mergeCell ref="K728:N728"/>
    <mergeCell ref="K729:N729"/>
    <mergeCell ref="K730:N730"/>
    <mergeCell ref="K721:N721"/>
    <mergeCell ref="K722:N722"/>
    <mergeCell ref="K723:N723"/>
    <mergeCell ref="K724:N724"/>
    <mergeCell ref="K725:N725"/>
    <mergeCell ref="K716:N716"/>
    <mergeCell ref="K717:N717"/>
    <mergeCell ref="K718:N718"/>
    <mergeCell ref="K719:N719"/>
    <mergeCell ref="K720:N720"/>
    <mergeCell ref="K711:N711"/>
    <mergeCell ref="K712:N712"/>
    <mergeCell ref="K713:N713"/>
    <mergeCell ref="K714:N714"/>
    <mergeCell ref="K715:N715"/>
    <mergeCell ref="K706:N706"/>
    <mergeCell ref="K707:N707"/>
    <mergeCell ref="K708:N708"/>
    <mergeCell ref="K709:N709"/>
    <mergeCell ref="K710:N710"/>
    <mergeCell ref="K701:N701"/>
    <mergeCell ref="K702:N702"/>
    <mergeCell ref="K703:N703"/>
    <mergeCell ref="K704:N704"/>
    <mergeCell ref="K705:N705"/>
    <mergeCell ref="K696:N696"/>
    <mergeCell ref="K697:N697"/>
    <mergeCell ref="K698:N698"/>
    <mergeCell ref="K699:N699"/>
    <mergeCell ref="K700:N700"/>
    <mergeCell ref="K691:N691"/>
    <mergeCell ref="K692:N692"/>
    <mergeCell ref="K693:N693"/>
    <mergeCell ref="K694:N694"/>
    <mergeCell ref="K695:N695"/>
    <mergeCell ref="K686:N686"/>
    <mergeCell ref="K687:N687"/>
    <mergeCell ref="K688:N688"/>
    <mergeCell ref="K689:N689"/>
    <mergeCell ref="K690:N690"/>
    <mergeCell ref="K681:N681"/>
    <mergeCell ref="K682:N682"/>
    <mergeCell ref="K683:N683"/>
    <mergeCell ref="K684:N684"/>
    <mergeCell ref="K685:N685"/>
    <mergeCell ref="K676:N676"/>
    <mergeCell ref="K677:N677"/>
    <mergeCell ref="K678:N678"/>
    <mergeCell ref="K679:N679"/>
    <mergeCell ref="K680:N680"/>
    <mergeCell ref="K671:N671"/>
    <mergeCell ref="K672:N672"/>
    <mergeCell ref="K673:N673"/>
    <mergeCell ref="K674:N674"/>
    <mergeCell ref="K675:N675"/>
    <mergeCell ref="K666:N666"/>
    <mergeCell ref="K667:N667"/>
    <mergeCell ref="K668:N668"/>
    <mergeCell ref="K669:N669"/>
    <mergeCell ref="K670:N670"/>
    <mergeCell ref="K661:N661"/>
    <mergeCell ref="K662:N662"/>
    <mergeCell ref="K663:N663"/>
    <mergeCell ref="K664:N664"/>
    <mergeCell ref="K665:N665"/>
    <mergeCell ref="K656:N656"/>
    <mergeCell ref="K657:N657"/>
    <mergeCell ref="K658:N658"/>
    <mergeCell ref="K659:N659"/>
    <mergeCell ref="K660:N660"/>
    <mergeCell ref="K651:N651"/>
    <mergeCell ref="K652:N652"/>
    <mergeCell ref="K653:N653"/>
    <mergeCell ref="K654:N654"/>
    <mergeCell ref="K655:N655"/>
    <mergeCell ref="K646:N646"/>
    <mergeCell ref="K647:N647"/>
    <mergeCell ref="K648:N648"/>
    <mergeCell ref="K649:N649"/>
    <mergeCell ref="K650:N650"/>
    <mergeCell ref="K641:N641"/>
    <mergeCell ref="K642:N642"/>
    <mergeCell ref="K643:N643"/>
    <mergeCell ref="K644:N644"/>
    <mergeCell ref="K645:N645"/>
    <mergeCell ref="K636:N636"/>
    <mergeCell ref="K637:N637"/>
    <mergeCell ref="K638:N638"/>
    <mergeCell ref="K639:N639"/>
    <mergeCell ref="K640:N640"/>
    <mergeCell ref="K631:N631"/>
    <mergeCell ref="K632:N632"/>
    <mergeCell ref="K633:N633"/>
    <mergeCell ref="K634:N634"/>
    <mergeCell ref="K635:N635"/>
    <mergeCell ref="K626:N626"/>
    <mergeCell ref="K627:N627"/>
    <mergeCell ref="K628:N628"/>
    <mergeCell ref="K629:N629"/>
    <mergeCell ref="K630:N630"/>
    <mergeCell ref="K621:N621"/>
    <mergeCell ref="K622:N622"/>
    <mergeCell ref="K623:N623"/>
    <mergeCell ref="K624:N624"/>
    <mergeCell ref="K625:N625"/>
    <mergeCell ref="K616:N616"/>
    <mergeCell ref="K617:N617"/>
    <mergeCell ref="K618:N618"/>
    <mergeCell ref="K619:N619"/>
    <mergeCell ref="K620:N620"/>
    <mergeCell ref="K611:N611"/>
    <mergeCell ref="K612:N612"/>
    <mergeCell ref="K613:N613"/>
    <mergeCell ref="K614:N614"/>
    <mergeCell ref="K615:N615"/>
    <mergeCell ref="K606:N606"/>
    <mergeCell ref="K607:N607"/>
    <mergeCell ref="K608:N608"/>
    <mergeCell ref="K609:N609"/>
    <mergeCell ref="K610:N610"/>
    <mergeCell ref="K601:N601"/>
    <mergeCell ref="K602:N602"/>
    <mergeCell ref="K603:N603"/>
    <mergeCell ref="K604:N604"/>
    <mergeCell ref="K605:N605"/>
    <mergeCell ref="K596:N596"/>
    <mergeCell ref="K597:N597"/>
    <mergeCell ref="K598:N598"/>
    <mergeCell ref="K599:N599"/>
    <mergeCell ref="K600:N600"/>
    <mergeCell ref="K591:N591"/>
    <mergeCell ref="K592:N592"/>
    <mergeCell ref="K593:N593"/>
    <mergeCell ref="K594:N594"/>
    <mergeCell ref="K595:N595"/>
    <mergeCell ref="K586:N586"/>
    <mergeCell ref="K587:N587"/>
    <mergeCell ref="K588:N588"/>
    <mergeCell ref="K589:N589"/>
    <mergeCell ref="K590:N590"/>
    <mergeCell ref="K581:N581"/>
    <mergeCell ref="K582:N582"/>
    <mergeCell ref="K583:N583"/>
    <mergeCell ref="K584:N584"/>
    <mergeCell ref="K585:N585"/>
    <mergeCell ref="K576:N576"/>
    <mergeCell ref="K577:N577"/>
    <mergeCell ref="K578:N578"/>
    <mergeCell ref="K579:N579"/>
    <mergeCell ref="K580:N580"/>
    <mergeCell ref="K571:N571"/>
    <mergeCell ref="K572:N572"/>
    <mergeCell ref="K573:N573"/>
    <mergeCell ref="K574:N574"/>
    <mergeCell ref="K575:N575"/>
    <mergeCell ref="K566:N566"/>
    <mergeCell ref="K567:N567"/>
    <mergeCell ref="K568:N568"/>
    <mergeCell ref="K569:N569"/>
    <mergeCell ref="K570:N570"/>
    <mergeCell ref="K561:N561"/>
    <mergeCell ref="K562:N562"/>
    <mergeCell ref="K563:N563"/>
    <mergeCell ref="K564:N564"/>
    <mergeCell ref="K565:N565"/>
    <mergeCell ref="K556:N556"/>
    <mergeCell ref="K557:N557"/>
    <mergeCell ref="K558:N558"/>
    <mergeCell ref="K559:N559"/>
    <mergeCell ref="K560:N560"/>
    <mergeCell ref="K551:N551"/>
    <mergeCell ref="K552:N552"/>
    <mergeCell ref="K553:N553"/>
    <mergeCell ref="K554:N554"/>
    <mergeCell ref="K555:N555"/>
    <mergeCell ref="K546:N546"/>
    <mergeCell ref="K547:N547"/>
    <mergeCell ref="K548:N548"/>
    <mergeCell ref="K549:N549"/>
    <mergeCell ref="K550:N550"/>
    <mergeCell ref="K541:N541"/>
    <mergeCell ref="K542:N542"/>
    <mergeCell ref="K543:N543"/>
    <mergeCell ref="K544:N544"/>
    <mergeCell ref="K545:N545"/>
    <mergeCell ref="K536:N536"/>
    <mergeCell ref="K537:N537"/>
    <mergeCell ref="K538:N538"/>
    <mergeCell ref="K539:N539"/>
    <mergeCell ref="K540:N540"/>
    <mergeCell ref="K531:N531"/>
    <mergeCell ref="K532:N532"/>
    <mergeCell ref="K533:N533"/>
    <mergeCell ref="K534:N534"/>
    <mergeCell ref="K535:N535"/>
    <mergeCell ref="K526:N526"/>
    <mergeCell ref="K527:N527"/>
    <mergeCell ref="K528:N528"/>
    <mergeCell ref="K529:N529"/>
    <mergeCell ref="K530:N530"/>
    <mergeCell ref="K521:N521"/>
    <mergeCell ref="K522:N522"/>
    <mergeCell ref="K523:N523"/>
    <mergeCell ref="K524:N524"/>
    <mergeCell ref="K525:N525"/>
    <mergeCell ref="K516:N516"/>
    <mergeCell ref="K517:N517"/>
    <mergeCell ref="K518:N518"/>
    <mergeCell ref="K519:N519"/>
    <mergeCell ref="K520:N520"/>
    <mergeCell ref="K511:N511"/>
    <mergeCell ref="K512:N512"/>
    <mergeCell ref="K513:N513"/>
    <mergeCell ref="K514:N514"/>
    <mergeCell ref="K515:N515"/>
    <mergeCell ref="K506:N506"/>
    <mergeCell ref="K507:N507"/>
    <mergeCell ref="K508:N508"/>
    <mergeCell ref="K509:N509"/>
    <mergeCell ref="K510:N510"/>
    <mergeCell ref="K501:N501"/>
    <mergeCell ref="K502:N502"/>
    <mergeCell ref="K503:N503"/>
    <mergeCell ref="K504:N504"/>
    <mergeCell ref="K505:N505"/>
    <mergeCell ref="K496:N496"/>
    <mergeCell ref="K497:N497"/>
    <mergeCell ref="K498:N498"/>
    <mergeCell ref="K499:N499"/>
    <mergeCell ref="K500:N500"/>
    <mergeCell ref="K491:N491"/>
    <mergeCell ref="K492:N492"/>
    <mergeCell ref="K493:N493"/>
    <mergeCell ref="K494:N494"/>
    <mergeCell ref="K495:N495"/>
    <mergeCell ref="K486:N486"/>
    <mergeCell ref="K487:N487"/>
    <mergeCell ref="K488:N488"/>
    <mergeCell ref="K489:N489"/>
    <mergeCell ref="K490:N490"/>
    <mergeCell ref="K481:N481"/>
    <mergeCell ref="K482:N482"/>
    <mergeCell ref="K483:N483"/>
    <mergeCell ref="K484:N484"/>
    <mergeCell ref="K485:N485"/>
    <mergeCell ref="K476:N476"/>
    <mergeCell ref="K477:N477"/>
    <mergeCell ref="K478:N478"/>
    <mergeCell ref="K479:N479"/>
    <mergeCell ref="K480:N480"/>
    <mergeCell ref="K471:N471"/>
    <mergeCell ref="K472:N472"/>
    <mergeCell ref="K473:N473"/>
    <mergeCell ref="K474:N474"/>
    <mergeCell ref="K475:N475"/>
    <mergeCell ref="K466:N466"/>
    <mergeCell ref="K467:N467"/>
    <mergeCell ref="K468:N468"/>
    <mergeCell ref="K469:N469"/>
    <mergeCell ref="K470:N470"/>
    <mergeCell ref="K461:N461"/>
    <mergeCell ref="K462:N462"/>
    <mergeCell ref="K463:N463"/>
    <mergeCell ref="K464:N464"/>
    <mergeCell ref="K465:N465"/>
    <mergeCell ref="K456:N456"/>
    <mergeCell ref="K457:N457"/>
    <mergeCell ref="K458:N458"/>
    <mergeCell ref="K459:N459"/>
    <mergeCell ref="K460:N460"/>
    <mergeCell ref="K451:N451"/>
    <mergeCell ref="K452:N452"/>
    <mergeCell ref="K453:N453"/>
    <mergeCell ref="K454:N454"/>
    <mergeCell ref="K455:N455"/>
    <mergeCell ref="K446:N446"/>
    <mergeCell ref="K447:N447"/>
    <mergeCell ref="K448:N448"/>
    <mergeCell ref="K449:N449"/>
    <mergeCell ref="K450:N450"/>
    <mergeCell ref="K441:N441"/>
    <mergeCell ref="K442:N442"/>
    <mergeCell ref="K443:N443"/>
    <mergeCell ref="K444:N444"/>
    <mergeCell ref="K445:N445"/>
    <mergeCell ref="K436:N436"/>
    <mergeCell ref="K437:N437"/>
    <mergeCell ref="K438:N438"/>
    <mergeCell ref="K439:N439"/>
    <mergeCell ref="K440:N440"/>
    <mergeCell ref="K431:N431"/>
    <mergeCell ref="K432:N432"/>
    <mergeCell ref="K433:N433"/>
    <mergeCell ref="K434:N434"/>
    <mergeCell ref="K435:N435"/>
    <mergeCell ref="K426:N426"/>
    <mergeCell ref="K427:N427"/>
    <mergeCell ref="K428:N428"/>
    <mergeCell ref="K429:N429"/>
    <mergeCell ref="K430:N430"/>
    <mergeCell ref="K421:N421"/>
    <mergeCell ref="K422:N422"/>
    <mergeCell ref="K423:N423"/>
    <mergeCell ref="K424:N424"/>
    <mergeCell ref="K425:N425"/>
    <mergeCell ref="K416:N416"/>
    <mergeCell ref="K417:N417"/>
    <mergeCell ref="K418:N418"/>
    <mergeCell ref="K419:N419"/>
    <mergeCell ref="K420:N420"/>
    <mergeCell ref="K411:N411"/>
    <mergeCell ref="K412:N412"/>
    <mergeCell ref="K413:N413"/>
    <mergeCell ref="K414:N414"/>
    <mergeCell ref="K415:N415"/>
    <mergeCell ref="K406:N406"/>
    <mergeCell ref="K407:N407"/>
    <mergeCell ref="K408:N408"/>
    <mergeCell ref="K409:N409"/>
    <mergeCell ref="K410:N410"/>
    <mergeCell ref="K401:N401"/>
    <mergeCell ref="K402:N402"/>
    <mergeCell ref="K403:N403"/>
    <mergeCell ref="K404:N404"/>
    <mergeCell ref="K405:N405"/>
    <mergeCell ref="K396:N396"/>
    <mergeCell ref="K397:N397"/>
    <mergeCell ref="K398:N398"/>
    <mergeCell ref="K399:N399"/>
    <mergeCell ref="K400:N400"/>
    <mergeCell ref="K391:N391"/>
    <mergeCell ref="K392:N392"/>
    <mergeCell ref="K393:N393"/>
    <mergeCell ref="K394:N394"/>
    <mergeCell ref="K395:N395"/>
    <mergeCell ref="K386:N386"/>
    <mergeCell ref="K387:N387"/>
    <mergeCell ref="K388:N388"/>
    <mergeCell ref="K389:N389"/>
    <mergeCell ref="K390:N390"/>
    <mergeCell ref="K381:N381"/>
    <mergeCell ref="K382:N382"/>
    <mergeCell ref="K383:N383"/>
    <mergeCell ref="K384:N384"/>
    <mergeCell ref="K385:N385"/>
    <mergeCell ref="K376:N376"/>
    <mergeCell ref="K377:N377"/>
    <mergeCell ref="K378:N378"/>
    <mergeCell ref="K379:N379"/>
    <mergeCell ref="K380:N380"/>
    <mergeCell ref="K371:N371"/>
    <mergeCell ref="K372:N372"/>
    <mergeCell ref="K373:N373"/>
    <mergeCell ref="K374:N374"/>
    <mergeCell ref="K375:N375"/>
    <mergeCell ref="K366:N366"/>
    <mergeCell ref="K367:N367"/>
    <mergeCell ref="K368:N368"/>
    <mergeCell ref="K369:N369"/>
    <mergeCell ref="K370:N370"/>
    <mergeCell ref="K361:N361"/>
    <mergeCell ref="K362:N362"/>
    <mergeCell ref="K363:N363"/>
    <mergeCell ref="K364:N364"/>
    <mergeCell ref="K365:N365"/>
    <mergeCell ref="K356:N356"/>
    <mergeCell ref="K357:N357"/>
    <mergeCell ref="K358:N358"/>
    <mergeCell ref="K359:N359"/>
    <mergeCell ref="K360:N360"/>
    <mergeCell ref="K351:N351"/>
    <mergeCell ref="K352:N352"/>
    <mergeCell ref="K353:N353"/>
    <mergeCell ref="K354:N354"/>
    <mergeCell ref="K355:N355"/>
    <mergeCell ref="K346:N346"/>
    <mergeCell ref="K347:N347"/>
    <mergeCell ref="K348:N348"/>
    <mergeCell ref="K349:N349"/>
    <mergeCell ref="K350:N350"/>
    <mergeCell ref="K341:N341"/>
    <mergeCell ref="K342:N342"/>
    <mergeCell ref="K343:N343"/>
    <mergeCell ref="K344:N344"/>
    <mergeCell ref="K345:N345"/>
    <mergeCell ref="K336:N336"/>
    <mergeCell ref="K337:N337"/>
    <mergeCell ref="K338:N338"/>
    <mergeCell ref="K339:N339"/>
    <mergeCell ref="K340:N340"/>
    <mergeCell ref="K331:N331"/>
    <mergeCell ref="K332:N332"/>
    <mergeCell ref="K333:N333"/>
    <mergeCell ref="K334:N334"/>
    <mergeCell ref="K335:N335"/>
    <mergeCell ref="K326:N326"/>
    <mergeCell ref="K327:N327"/>
    <mergeCell ref="K328:N328"/>
    <mergeCell ref="K329:N329"/>
    <mergeCell ref="K330:N330"/>
    <mergeCell ref="K321:N321"/>
    <mergeCell ref="K322:N322"/>
    <mergeCell ref="K323:N323"/>
    <mergeCell ref="K324:N324"/>
    <mergeCell ref="K325:N325"/>
    <mergeCell ref="K316:N316"/>
    <mergeCell ref="K317:N317"/>
    <mergeCell ref="K318:N318"/>
    <mergeCell ref="K319:N319"/>
    <mergeCell ref="K320:N320"/>
    <mergeCell ref="K311:N311"/>
    <mergeCell ref="K312:N312"/>
    <mergeCell ref="K313:N313"/>
    <mergeCell ref="K314:N314"/>
    <mergeCell ref="K315:N315"/>
    <mergeCell ref="K306:N306"/>
    <mergeCell ref="K307:N307"/>
    <mergeCell ref="K308:N308"/>
    <mergeCell ref="K309:N309"/>
    <mergeCell ref="K310:N310"/>
    <mergeCell ref="K301:N301"/>
    <mergeCell ref="K302:N302"/>
    <mergeCell ref="K303:N303"/>
    <mergeCell ref="K304:N304"/>
    <mergeCell ref="K305:N305"/>
    <mergeCell ref="K296:N296"/>
    <mergeCell ref="K297:N297"/>
    <mergeCell ref="K298:N298"/>
    <mergeCell ref="K299:N299"/>
    <mergeCell ref="K300:N300"/>
    <mergeCell ref="K291:N291"/>
    <mergeCell ref="K292:N292"/>
    <mergeCell ref="K293:N293"/>
    <mergeCell ref="K294:N294"/>
    <mergeCell ref="K295:N295"/>
    <mergeCell ref="K286:N286"/>
    <mergeCell ref="K287:N287"/>
    <mergeCell ref="K288:N288"/>
    <mergeCell ref="K289:N289"/>
    <mergeCell ref="K290:N290"/>
    <mergeCell ref="K281:N281"/>
    <mergeCell ref="K282:N282"/>
    <mergeCell ref="K283:N283"/>
    <mergeCell ref="K284:N284"/>
    <mergeCell ref="K285:N285"/>
    <mergeCell ref="K276:N276"/>
    <mergeCell ref="K277:N277"/>
    <mergeCell ref="K278:N278"/>
    <mergeCell ref="K279:N279"/>
    <mergeCell ref="K280:N280"/>
    <mergeCell ref="K271:N271"/>
    <mergeCell ref="K272:N272"/>
    <mergeCell ref="K273:N273"/>
    <mergeCell ref="K274:N274"/>
    <mergeCell ref="K275:N275"/>
    <mergeCell ref="K266:N266"/>
    <mergeCell ref="K267:N267"/>
    <mergeCell ref="K268:N268"/>
    <mergeCell ref="K269:N269"/>
    <mergeCell ref="K270:N270"/>
    <mergeCell ref="K261:N261"/>
    <mergeCell ref="K262:N262"/>
    <mergeCell ref="K263:N263"/>
    <mergeCell ref="K264:N264"/>
    <mergeCell ref="K265:N265"/>
    <mergeCell ref="K256:N256"/>
    <mergeCell ref="K257:N257"/>
    <mergeCell ref="K258:N258"/>
    <mergeCell ref="K259:N259"/>
    <mergeCell ref="K260:N260"/>
    <mergeCell ref="K251:N251"/>
    <mergeCell ref="K252:N252"/>
    <mergeCell ref="K253:N253"/>
    <mergeCell ref="K254:N254"/>
    <mergeCell ref="K255:N255"/>
    <mergeCell ref="K246:N246"/>
    <mergeCell ref="K247:N247"/>
    <mergeCell ref="K248:N248"/>
    <mergeCell ref="K249:N249"/>
    <mergeCell ref="K250:N250"/>
    <mergeCell ref="K241:N241"/>
    <mergeCell ref="K242:N242"/>
    <mergeCell ref="K243:N243"/>
    <mergeCell ref="K244:N244"/>
    <mergeCell ref="K245:N245"/>
    <mergeCell ref="K236:N236"/>
    <mergeCell ref="K237:N237"/>
    <mergeCell ref="K238:N238"/>
    <mergeCell ref="K239:N239"/>
    <mergeCell ref="K240:N240"/>
    <mergeCell ref="K231:N231"/>
    <mergeCell ref="K232:N232"/>
    <mergeCell ref="K233:N233"/>
    <mergeCell ref="K234:N234"/>
    <mergeCell ref="K235:N235"/>
    <mergeCell ref="K226:N226"/>
    <mergeCell ref="K227:N227"/>
    <mergeCell ref="K228:N228"/>
    <mergeCell ref="K229:N229"/>
    <mergeCell ref="K230:N230"/>
    <mergeCell ref="K221:N221"/>
    <mergeCell ref="K222:N222"/>
    <mergeCell ref="K223:N223"/>
    <mergeCell ref="K224:N224"/>
    <mergeCell ref="K225:N225"/>
    <mergeCell ref="K216:N216"/>
    <mergeCell ref="K217:N217"/>
    <mergeCell ref="K218:N218"/>
    <mergeCell ref="K219:N219"/>
    <mergeCell ref="K220:N220"/>
    <mergeCell ref="K211:N211"/>
    <mergeCell ref="K212:N212"/>
    <mergeCell ref="K213:N213"/>
    <mergeCell ref="K214:N214"/>
    <mergeCell ref="K215:N215"/>
    <mergeCell ref="K206:N206"/>
    <mergeCell ref="K207:N207"/>
    <mergeCell ref="K208:N208"/>
    <mergeCell ref="K209:N209"/>
    <mergeCell ref="K210:N210"/>
    <mergeCell ref="K201:N201"/>
    <mergeCell ref="K202:N202"/>
    <mergeCell ref="K203:N203"/>
    <mergeCell ref="K204:N204"/>
    <mergeCell ref="K205:N205"/>
    <mergeCell ref="K196:N196"/>
    <mergeCell ref="K197:N197"/>
    <mergeCell ref="K198:N198"/>
    <mergeCell ref="K199:N199"/>
    <mergeCell ref="K200:N200"/>
    <mergeCell ref="K191:N191"/>
    <mergeCell ref="K192:N192"/>
    <mergeCell ref="K193:N193"/>
    <mergeCell ref="K194:N194"/>
    <mergeCell ref="K195:N195"/>
    <mergeCell ref="K186:N186"/>
    <mergeCell ref="K187:N187"/>
    <mergeCell ref="K188:N188"/>
    <mergeCell ref="K189:N189"/>
    <mergeCell ref="K190:N190"/>
    <mergeCell ref="K181:N181"/>
    <mergeCell ref="K182:N182"/>
    <mergeCell ref="K183:N183"/>
    <mergeCell ref="K184:N184"/>
    <mergeCell ref="K185:N185"/>
    <mergeCell ref="K176:N176"/>
    <mergeCell ref="K177:N177"/>
    <mergeCell ref="K178:N178"/>
    <mergeCell ref="K179:N179"/>
    <mergeCell ref="K180:N180"/>
    <mergeCell ref="K171:N171"/>
    <mergeCell ref="K172:N172"/>
    <mergeCell ref="K173:N173"/>
    <mergeCell ref="K174:N174"/>
    <mergeCell ref="K175:N175"/>
    <mergeCell ref="K166:N166"/>
    <mergeCell ref="K167:N167"/>
    <mergeCell ref="K168:N168"/>
    <mergeCell ref="K169:N169"/>
    <mergeCell ref="K170:N170"/>
    <mergeCell ref="K161:N161"/>
    <mergeCell ref="K162:N162"/>
    <mergeCell ref="K163:N163"/>
    <mergeCell ref="K164:N164"/>
    <mergeCell ref="K165:N165"/>
    <mergeCell ref="K156:N156"/>
    <mergeCell ref="K157:N157"/>
    <mergeCell ref="K158:N158"/>
    <mergeCell ref="K159:N159"/>
    <mergeCell ref="K160:N160"/>
    <mergeCell ref="K151:N151"/>
    <mergeCell ref="K152:N152"/>
    <mergeCell ref="K153:N153"/>
    <mergeCell ref="K154:N154"/>
    <mergeCell ref="K155:N155"/>
    <mergeCell ref="K146:N146"/>
    <mergeCell ref="K147:N147"/>
    <mergeCell ref="K148:N148"/>
    <mergeCell ref="K149:N149"/>
    <mergeCell ref="K150:N150"/>
    <mergeCell ref="K141:N141"/>
    <mergeCell ref="K142:N142"/>
    <mergeCell ref="K143:N143"/>
    <mergeCell ref="K144:N144"/>
    <mergeCell ref="K145:N145"/>
    <mergeCell ref="K136:N136"/>
    <mergeCell ref="K137:N137"/>
    <mergeCell ref="K138:N138"/>
    <mergeCell ref="K139:N139"/>
    <mergeCell ref="K140:N140"/>
    <mergeCell ref="K131:N131"/>
    <mergeCell ref="K132:N132"/>
    <mergeCell ref="K133:N133"/>
    <mergeCell ref="K134:N134"/>
    <mergeCell ref="K135:N135"/>
    <mergeCell ref="K126:N126"/>
    <mergeCell ref="K127:N127"/>
    <mergeCell ref="K128:N128"/>
    <mergeCell ref="K129:N129"/>
    <mergeCell ref="K130:N130"/>
    <mergeCell ref="K121:N121"/>
    <mergeCell ref="K122:N122"/>
    <mergeCell ref="K123:N123"/>
    <mergeCell ref="K124:N124"/>
    <mergeCell ref="K125:N125"/>
    <mergeCell ref="K116:N116"/>
    <mergeCell ref="K117:N117"/>
    <mergeCell ref="K118:N118"/>
    <mergeCell ref="K119:N119"/>
    <mergeCell ref="K120:N120"/>
    <mergeCell ref="K111:N111"/>
    <mergeCell ref="K112:N112"/>
    <mergeCell ref="K113:N113"/>
    <mergeCell ref="K114:N114"/>
    <mergeCell ref="K115:N115"/>
    <mergeCell ref="K106:N106"/>
    <mergeCell ref="K107:N107"/>
    <mergeCell ref="K108:N108"/>
    <mergeCell ref="K109:N109"/>
    <mergeCell ref="K110:N110"/>
    <mergeCell ref="K101:N101"/>
    <mergeCell ref="K102:N102"/>
    <mergeCell ref="K103:N103"/>
    <mergeCell ref="K104:N104"/>
    <mergeCell ref="K105:N105"/>
    <mergeCell ref="K96:N96"/>
    <mergeCell ref="K97:N97"/>
    <mergeCell ref="K98:N98"/>
    <mergeCell ref="K99:N99"/>
    <mergeCell ref="K100:N100"/>
    <mergeCell ref="K91:N91"/>
    <mergeCell ref="K92:N92"/>
    <mergeCell ref="K93:N93"/>
    <mergeCell ref="K94:N94"/>
    <mergeCell ref="K95:N95"/>
    <mergeCell ref="K86:N86"/>
    <mergeCell ref="K87:N87"/>
    <mergeCell ref="K88:N88"/>
    <mergeCell ref="K89:N89"/>
    <mergeCell ref="K90:N90"/>
    <mergeCell ref="K81:N81"/>
    <mergeCell ref="K82:N82"/>
    <mergeCell ref="K83:N83"/>
    <mergeCell ref="K84:N84"/>
    <mergeCell ref="K85:N85"/>
    <mergeCell ref="K76:N76"/>
    <mergeCell ref="K77:N77"/>
    <mergeCell ref="K78:N78"/>
    <mergeCell ref="K79:N79"/>
    <mergeCell ref="K80:N80"/>
    <mergeCell ref="K71:N71"/>
    <mergeCell ref="K72:N72"/>
    <mergeCell ref="K73:N73"/>
    <mergeCell ref="K74:N74"/>
    <mergeCell ref="K75:N75"/>
    <mergeCell ref="K66:N66"/>
    <mergeCell ref="K67:N67"/>
    <mergeCell ref="K68:N68"/>
    <mergeCell ref="K69:N69"/>
    <mergeCell ref="K70:N70"/>
    <mergeCell ref="K61:N61"/>
    <mergeCell ref="K62:N62"/>
    <mergeCell ref="K63:N63"/>
    <mergeCell ref="K64:N64"/>
    <mergeCell ref="K65:N65"/>
    <mergeCell ref="K56:N56"/>
    <mergeCell ref="K57:N57"/>
    <mergeCell ref="K58:N58"/>
    <mergeCell ref="K59:N59"/>
    <mergeCell ref="K60:N60"/>
    <mergeCell ref="K51:N51"/>
    <mergeCell ref="K52:N52"/>
    <mergeCell ref="K53:N53"/>
    <mergeCell ref="K54:N54"/>
    <mergeCell ref="K55:N55"/>
    <mergeCell ref="K46:N46"/>
    <mergeCell ref="K47:N47"/>
    <mergeCell ref="K48:N48"/>
    <mergeCell ref="K49:N49"/>
    <mergeCell ref="K50:N50"/>
    <mergeCell ref="K41:N41"/>
    <mergeCell ref="K42:N42"/>
    <mergeCell ref="K43:N43"/>
    <mergeCell ref="K44:N44"/>
    <mergeCell ref="K45:N45"/>
    <mergeCell ref="K36:N36"/>
    <mergeCell ref="K37:N37"/>
    <mergeCell ref="K38:N38"/>
    <mergeCell ref="K39:N39"/>
    <mergeCell ref="K40:N40"/>
    <mergeCell ref="K31:N31"/>
    <mergeCell ref="K32:N32"/>
    <mergeCell ref="K33:N33"/>
    <mergeCell ref="K34:N34"/>
    <mergeCell ref="K35:N35"/>
    <mergeCell ref="K26:N26"/>
    <mergeCell ref="K27:N27"/>
    <mergeCell ref="K28:N28"/>
    <mergeCell ref="K29:N29"/>
    <mergeCell ref="K30:N30"/>
    <mergeCell ref="K21:N21"/>
    <mergeCell ref="K22:N22"/>
    <mergeCell ref="K23:N23"/>
    <mergeCell ref="K24:N24"/>
    <mergeCell ref="K25:N25"/>
    <mergeCell ref="K17:N17"/>
    <mergeCell ref="K18:N18"/>
    <mergeCell ref="K19:N19"/>
    <mergeCell ref="K20:N20"/>
    <mergeCell ref="K11:N11"/>
    <mergeCell ref="K12:N12"/>
    <mergeCell ref="K13:N13"/>
    <mergeCell ref="K14:N14"/>
    <mergeCell ref="K15:N15"/>
    <mergeCell ref="AB1:AC1"/>
    <mergeCell ref="K7:N7"/>
    <mergeCell ref="K8:N8"/>
    <mergeCell ref="K9:N9"/>
    <mergeCell ref="K10:N10"/>
    <mergeCell ref="X1:AA1"/>
    <mergeCell ref="O1:W1"/>
    <mergeCell ref="X17:AA17"/>
    <mergeCell ref="X18:AA18"/>
    <mergeCell ref="X19:AA19"/>
    <mergeCell ref="X20:AA20"/>
    <mergeCell ref="B1:F1"/>
    <mergeCell ref="K1:N1"/>
    <mergeCell ref="G1:J1"/>
    <mergeCell ref="X7:AA7"/>
    <mergeCell ref="X8:AA8"/>
    <mergeCell ref="X9:AA9"/>
    <mergeCell ref="X10:AA10"/>
    <mergeCell ref="X11:AA11"/>
    <mergeCell ref="AE1:AH1"/>
    <mergeCell ref="AI1:AL1"/>
    <mergeCell ref="AE7:AH7"/>
    <mergeCell ref="AI7:AL7"/>
    <mergeCell ref="X12:AA12"/>
    <mergeCell ref="X13:AA13"/>
    <mergeCell ref="X14:AA14"/>
    <mergeCell ref="X15:AA15"/>
    <mergeCell ref="X16:AA16"/>
    <mergeCell ref="K16:N16"/>
    <mergeCell ref="X21:AA21"/>
    <mergeCell ref="X22:AA22"/>
    <mergeCell ref="X23:AA23"/>
    <mergeCell ref="X24:AA24"/>
    <mergeCell ref="X25:AA25"/>
    <mergeCell ref="X26:AA26"/>
    <mergeCell ref="X27:AA27"/>
    <mergeCell ref="X28:AA28"/>
    <mergeCell ref="X29:AA29"/>
    <mergeCell ref="X30:AA30"/>
    <mergeCell ref="X31:AA31"/>
    <mergeCell ref="X32:AA32"/>
    <mergeCell ref="X33:AA33"/>
    <mergeCell ref="X34:AA34"/>
    <mergeCell ref="X35:AA35"/>
    <mergeCell ref="X36:AA36"/>
    <mergeCell ref="X37:AA37"/>
    <mergeCell ref="X38:AA38"/>
    <mergeCell ref="X39:AA39"/>
    <mergeCell ref="X40:AA40"/>
    <mergeCell ref="X41:AA41"/>
    <mergeCell ref="X42:AA42"/>
    <mergeCell ref="X43:AA43"/>
    <mergeCell ref="X44:AA44"/>
    <mergeCell ref="X45:AA45"/>
    <mergeCell ref="X46:AA46"/>
    <mergeCell ref="X47:AA47"/>
    <mergeCell ref="X48:AA48"/>
    <mergeCell ref="X49:AA49"/>
    <mergeCell ref="X50:AA50"/>
    <mergeCell ref="X51:AA51"/>
    <mergeCell ref="X52:AA52"/>
    <mergeCell ref="X53:AA53"/>
    <mergeCell ref="X54:AA54"/>
    <mergeCell ref="X55:AA55"/>
    <mergeCell ref="X56:AA56"/>
    <mergeCell ref="X57:AA57"/>
    <mergeCell ref="X58:AA58"/>
    <mergeCell ref="X59:AA59"/>
    <mergeCell ref="X60:AA60"/>
    <mergeCell ref="X61:AA61"/>
    <mergeCell ref="X62:AA62"/>
    <mergeCell ref="X63:AA63"/>
    <mergeCell ref="X64:AA64"/>
    <mergeCell ref="X65:AA65"/>
    <mergeCell ref="X66:AA66"/>
    <mergeCell ref="X67:AA67"/>
    <mergeCell ref="X68:AA68"/>
    <mergeCell ref="X69:AA69"/>
    <mergeCell ref="X70:AA70"/>
    <mergeCell ref="X71:AA71"/>
    <mergeCell ref="X72:AA72"/>
    <mergeCell ref="X73:AA73"/>
    <mergeCell ref="X74:AA74"/>
    <mergeCell ref="X75:AA75"/>
    <mergeCell ref="X76:AA76"/>
    <mergeCell ref="X77:AA77"/>
    <mergeCell ref="X78:AA78"/>
    <mergeCell ref="X79:AA79"/>
    <mergeCell ref="X80:AA80"/>
    <mergeCell ref="X81:AA81"/>
    <mergeCell ref="X82:AA82"/>
    <mergeCell ref="X83:AA83"/>
    <mergeCell ref="X84:AA84"/>
    <mergeCell ref="X85:AA85"/>
    <mergeCell ref="X86:AA86"/>
    <mergeCell ref="X87:AA87"/>
    <mergeCell ref="X88:AA88"/>
    <mergeCell ref="X89:AA89"/>
    <mergeCell ref="X90:AA90"/>
    <mergeCell ref="X91:AA91"/>
    <mergeCell ref="X92:AA92"/>
    <mergeCell ref="X93:AA93"/>
    <mergeCell ref="X94:AA94"/>
    <mergeCell ref="X95:AA95"/>
    <mergeCell ref="X96:AA96"/>
    <mergeCell ref="X97:AA97"/>
    <mergeCell ref="X98:AA98"/>
    <mergeCell ref="X99:AA99"/>
    <mergeCell ref="X100:AA100"/>
    <mergeCell ref="X101:AA101"/>
    <mergeCell ref="X102:AA102"/>
    <mergeCell ref="X103:AA103"/>
    <mergeCell ref="X104:AA104"/>
    <mergeCell ref="X105:AA105"/>
    <mergeCell ref="X106:AA106"/>
    <mergeCell ref="X107:AA107"/>
    <mergeCell ref="X108:AA108"/>
    <mergeCell ref="X109:AA109"/>
    <mergeCell ref="X110:AA110"/>
    <mergeCell ref="X111:AA111"/>
    <mergeCell ref="X112:AA112"/>
    <mergeCell ref="X113:AA113"/>
    <mergeCell ref="X114:AA114"/>
    <mergeCell ref="X115:AA115"/>
    <mergeCell ref="X116:AA116"/>
    <mergeCell ref="X117:AA117"/>
    <mergeCell ref="X118:AA118"/>
    <mergeCell ref="X119:AA119"/>
    <mergeCell ref="X120:AA120"/>
    <mergeCell ref="X121:AA121"/>
    <mergeCell ref="X122:AA122"/>
    <mergeCell ref="X123:AA123"/>
    <mergeCell ref="X124:AA124"/>
    <mergeCell ref="X125:AA125"/>
    <mergeCell ref="X126:AA126"/>
    <mergeCell ref="X127:AA127"/>
    <mergeCell ref="X128:AA128"/>
    <mergeCell ref="X129:AA129"/>
    <mergeCell ref="X130:AA130"/>
    <mergeCell ref="X131:AA131"/>
    <mergeCell ref="X132:AA132"/>
    <mergeCell ref="X133:AA133"/>
    <mergeCell ref="X134:AA134"/>
    <mergeCell ref="X135:AA135"/>
    <mergeCell ref="X136:AA136"/>
    <mergeCell ref="X137:AA137"/>
    <mergeCell ref="X138:AA138"/>
    <mergeCell ref="X139:AA139"/>
    <mergeCell ref="X140:AA140"/>
    <mergeCell ref="X141:AA141"/>
    <mergeCell ref="X142:AA142"/>
    <mergeCell ref="X143:AA143"/>
    <mergeCell ref="X144:AA144"/>
    <mergeCell ref="X145:AA145"/>
    <mergeCell ref="X146:AA146"/>
    <mergeCell ref="X147:AA147"/>
    <mergeCell ref="X148:AA148"/>
    <mergeCell ref="X149:AA149"/>
    <mergeCell ref="X150:AA150"/>
    <mergeCell ref="X151:AA151"/>
    <mergeCell ref="X152:AA152"/>
    <mergeCell ref="X153:AA153"/>
    <mergeCell ref="X154:AA154"/>
    <mergeCell ref="X155:AA155"/>
    <mergeCell ref="X156:AA156"/>
    <mergeCell ref="X157:AA157"/>
    <mergeCell ref="X158:AA158"/>
    <mergeCell ref="X159:AA159"/>
    <mergeCell ref="X160:AA160"/>
    <mergeCell ref="X161:AA161"/>
    <mergeCell ref="X162:AA162"/>
    <mergeCell ref="X163:AA163"/>
    <mergeCell ref="X164:AA164"/>
    <mergeCell ref="X165:AA165"/>
    <mergeCell ref="X166:AA166"/>
    <mergeCell ref="X167:AA167"/>
    <mergeCell ref="X168:AA168"/>
    <mergeCell ref="X169:AA169"/>
    <mergeCell ref="X170:AA170"/>
    <mergeCell ref="X171:AA171"/>
    <mergeCell ref="X172:AA172"/>
    <mergeCell ref="X173:AA173"/>
    <mergeCell ref="X174:AA174"/>
    <mergeCell ref="X175:AA175"/>
    <mergeCell ref="X176:AA176"/>
    <mergeCell ref="X177:AA177"/>
    <mergeCell ref="X178:AA178"/>
    <mergeCell ref="X179:AA179"/>
    <mergeCell ref="X180:AA180"/>
    <mergeCell ref="X181:AA181"/>
    <mergeCell ref="X182:AA182"/>
    <mergeCell ref="X183:AA183"/>
    <mergeCell ref="X184:AA184"/>
    <mergeCell ref="X185:AA185"/>
    <mergeCell ref="X186:AA186"/>
    <mergeCell ref="X187:AA187"/>
    <mergeCell ref="X188:AA188"/>
    <mergeCell ref="X189:AA189"/>
    <mergeCell ref="X190:AA190"/>
    <mergeCell ref="X191:AA191"/>
    <mergeCell ref="X192:AA192"/>
    <mergeCell ref="X193:AA193"/>
    <mergeCell ref="X194:AA194"/>
    <mergeCell ref="X195:AA195"/>
    <mergeCell ref="X196:AA196"/>
    <mergeCell ref="X197:AA197"/>
    <mergeCell ref="X198:AA198"/>
    <mergeCell ref="X199:AA199"/>
    <mergeCell ref="X200:AA200"/>
    <mergeCell ref="X201:AA201"/>
    <mergeCell ref="X202:AA202"/>
    <mergeCell ref="X203:AA203"/>
    <mergeCell ref="X204:AA204"/>
    <mergeCell ref="X205:AA205"/>
    <mergeCell ref="X206:AA206"/>
    <mergeCell ref="X207:AA207"/>
    <mergeCell ref="X208:AA208"/>
    <mergeCell ref="X209:AA209"/>
    <mergeCell ref="X210:AA210"/>
    <mergeCell ref="X211:AA211"/>
    <mergeCell ref="X212:AA212"/>
    <mergeCell ref="X213:AA213"/>
    <mergeCell ref="X214:AA214"/>
    <mergeCell ref="X215:AA215"/>
    <mergeCell ref="X216:AA216"/>
    <mergeCell ref="X217:AA217"/>
    <mergeCell ref="X218:AA218"/>
    <mergeCell ref="X219:AA219"/>
    <mergeCell ref="X220:AA220"/>
    <mergeCell ref="X221:AA221"/>
    <mergeCell ref="X222:AA222"/>
    <mergeCell ref="X223:AA223"/>
    <mergeCell ref="X224:AA224"/>
    <mergeCell ref="X225:AA225"/>
    <mergeCell ref="X226:AA226"/>
    <mergeCell ref="X227:AA227"/>
    <mergeCell ref="X228:AA228"/>
    <mergeCell ref="X229:AA229"/>
    <mergeCell ref="X230:AA230"/>
    <mergeCell ref="X231:AA231"/>
    <mergeCell ref="X232:AA232"/>
    <mergeCell ref="X233:AA233"/>
    <mergeCell ref="X234:AA234"/>
    <mergeCell ref="X235:AA235"/>
    <mergeCell ref="X236:AA236"/>
    <mergeCell ref="X237:AA237"/>
    <mergeCell ref="X238:AA238"/>
    <mergeCell ref="X239:AA239"/>
    <mergeCell ref="X240:AA240"/>
    <mergeCell ref="X241:AA241"/>
    <mergeCell ref="X242:AA242"/>
    <mergeCell ref="X243:AA243"/>
    <mergeCell ref="X244:AA244"/>
    <mergeCell ref="X245:AA245"/>
    <mergeCell ref="X246:AA246"/>
    <mergeCell ref="X247:AA247"/>
    <mergeCell ref="X248:AA248"/>
    <mergeCell ref="X249:AA249"/>
    <mergeCell ref="X250:AA250"/>
    <mergeCell ref="X251:AA251"/>
    <mergeCell ref="X252:AA252"/>
    <mergeCell ref="X253:AA253"/>
    <mergeCell ref="X254:AA254"/>
    <mergeCell ref="X255:AA255"/>
    <mergeCell ref="X256:AA256"/>
    <mergeCell ref="X257:AA257"/>
    <mergeCell ref="X258:AA258"/>
    <mergeCell ref="X259:AA259"/>
    <mergeCell ref="X260:AA260"/>
    <mergeCell ref="X261:AA261"/>
    <mergeCell ref="X262:AA262"/>
    <mergeCell ref="X263:AA263"/>
    <mergeCell ref="X264:AA264"/>
    <mergeCell ref="X265:AA265"/>
    <mergeCell ref="X266:AA266"/>
    <mergeCell ref="X267:AA267"/>
    <mergeCell ref="X268:AA268"/>
    <mergeCell ref="X269:AA269"/>
    <mergeCell ref="X270:AA270"/>
    <mergeCell ref="X271:AA271"/>
    <mergeCell ref="X272:AA272"/>
    <mergeCell ref="X273:AA273"/>
    <mergeCell ref="X274:AA274"/>
    <mergeCell ref="X275:AA275"/>
    <mergeCell ref="X276:AA276"/>
    <mergeCell ref="X277:AA277"/>
    <mergeCell ref="X278:AA278"/>
    <mergeCell ref="X279:AA279"/>
    <mergeCell ref="X280:AA280"/>
    <mergeCell ref="X281:AA281"/>
    <mergeCell ref="X282:AA282"/>
    <mergeCell ref="X283:AA283"/>
    <mergeCell ref="X284:AA284"/>
    <mergeCell ref="X285:AA285"/>
    <mergeCell ref="X286:AA286"/>
    <mergeCell ref="X287:AA287"/>
    <mergeCell ref="X288:AA288"/>
    <mergeCell ref="X289:AA289"/>
    <mergeCell ref="X290:AA290"/>
    <mergeCell ref="X291:AA291"/>
    <mergeCell ref="X292:AA292"/>
    <mergeCell ref="X293:AA293"/>
    <mergeCell ref="X294:AA294"/>
    <mergeCell ref="X295:AA295"/>
    <mergeCell ref="X296:AA296"/>
    <mergeCell ref="X297:AA297"/>
    <mergeCell ref="X298:AA298"/>
    <mergeCell ref="X299:AA299"/>
    <mergeCell ref="X300:AA300"/>
    <mergeCell ref="X301:AA301"/>
    <mergeCell ref="X302:AA302"/>
    <mergeCell ref="X303:AA303"/>
    <mergeCell ref="X304:AA304"/>
    <mergeCell ref="X305:AA305"/>
    <mergeCell ref="X306:AA306"/>
    <mergeCell ref="X307:AA307"/>
    <mergeCell ref="X308:AA308"/>
    <mergeCell ref="X309:AA309"/>
    <mergeCell ref="X310:AA310"/>
    <mergeCell ref="X311:AA311"/>
    <mergeCell ref="X312:AA312"/>
    <mergeCell ref="X313:AA313"/>
    <mergeCell ref="X314:AA314"/>
    <mergeCell ref="X315:AA315"/>
    <mergeCell ref="X316:AA316"/>
    <mergeCell ref="X317:AA317"/>
    <mergeCell ref="X318:AA318"/>
    <mergeCell ref="X319:AA319"/>
    <mergeCell ref="X320:AA320"/>
    <mergeCell ref="X321:AA321"/>
    <mergeCell ref="X322:AA322"/>
    <mergeCell ref="X323:AA323"/>
    <mergeCell ref="X324:AA324"/>
    <mergeCell ref="X325:AA325"/>
    <mergeCell ref="X326:AA326"/>
    <mergeCell ref="X327:AA327"/>
    <mergeCell ref="X328:AA328"/>
    <mergeCell ref="X329:AA329"/>
    <mergeCell ref="X330:AA330"/>
    <mergeCell ref="X331:AA331"/>
    <mergeCell ref="X332:AA332"/>
    <mergeCell ref="X333:AA333"/>
    <mergeCell ref="X334:AA334"/>
    <mergeCell ref="X335:AA335"/>
    <mergeCell ref="X336:AA336"/>
    <mergeCell ref="X337:AA337"/>
    <mergeCell ref="X338:AA338"/>
    <mergeCell ref="X339:AA339"/>
    <mergeCell ref="X340:AA340"/>
    <mergeCell ref="X341:AA341"/>
    <mergeCell ref="X342:AA342"/>
    <mergeCell ref="X343:AA343"/>
    <mergeCell ref="X344:AA344"/>
    <mergeCell ref="X345:AA345"/>
    <mergeCell ref="X346:AA346"/>
    <mergeCell ref="X347:AA347"/>
    <mergeCell ref="X348:AA348"/>
    <mergeCell ref="X349:AA349"/>
    <mergeCell ref="X350:AA350"/>
    <mergeCell ref="X351:AA351"/>
    <mergeCell ref="X352:AA352"/>
    <mergeCell ref="X353:AA353"/>
    <mergeCell ref="X354:AA354"/>
    <mergeCell ref="X355:AA355"/>
    <mergeCell ref="X356:AA356"/>
    <mergeCell ref="X357:AA357"/>
    <mergeCell ref="X358:AA358"/>
    <mergeCell ref="X359:AA359"/>
    <mergeCell ref="X360:AA360"/>
    <mergeCell ref="X361:AA361"/>
    <mergeCell ref="X362:AA362"/>
    <mergeCell ref="X363:AA363"/>
    <mergeCell ref="X364:AA364"/>
    <mergeCell ref="X365:AA365"/>
    <mergeCell ref="X366:AA366"/>
    <mergeCell ref="X367:AA367"/>
    <mergeCell ref="X368:AA368"/>
    <mergeCell ref="X369:AA369"/>
    <mergeCell ref="X370:AA370"/>
    <mergeCell ref="X371:AA371"/>
    <mergeCell ref="X372:AA372"/>
    <mergeCell ref="X373:AA373"/>
    <mergeCell ref="X374:AA374"/>
    <mergeCell ref="X375:AA375"/>
    <mergeCell ref="X376:AA376"/>
    <mergeCell ref="X377:AA377"/>
    <mergeCell ref="X378:AA378"/>
    <mergeCell ref="X379:AA379"/>
    <mergeCell ref="X380:AA380"/>
    <mergeCell ref="X381:AA381"/>
    <mergeCell ref="X382:AA382"/>
    <mergeCell ref="X383:AA383"/>
    <mergeCell ref="X384:AA384"/>
    <mergeCell ref="X385:AA385"/>
    <mergeCell ref="X386:AA386"/>
    <mergeCell ref="X387:AA387"/>
    <mergeCell ref="X388:AA388"/>
    <mergeCell ref="X389:AA389"/>
    <mergeCell ref="X390:AA390"/>
    <mergeCell ref="X391:AA391"/>
    <mergeCell ref="X392:AA392"/>
    <mergeCell ref="X393:AA393"/>
    <mergeCell ref="X394:AA394"/>
    <mergeCell ref="X395:AA395"/>
    <mergeCell ref="X396:AA396"/>
    <mergeCell ref="X397:AA397"/>
    <mergeCell ref="X398:AA398"/>
    <mergeCell ref="X399:AA399"/>
    <mergeCell ref="X400:AA400"/>
    <mergeCell ref="X401:AA401"/>
    <mergeCell ref="X402:AA402"/>
    <mergeCell ref="X403:AA403"/>
    <mergeCell ref="X404:AA404"/>
    <mergeCell ref="X405:AA405"/>
    <mergeCell ref="X406:AA406"/>
    <mergeCell ref="X407:AA407"/>
    <mergeCell ref="X408:AA408"/>
    <mergeCell ref="X409:AA409"/>
    <mergeCell ref="X410:AA410"/>
    <mergeCell ref="X411:AA411"/>
    <mergeCell ref="X412:AA412"/>
    <mergeCell ref="X413:AA413"/>
    <mergeCell ref="X414:AA414"/>
    <mergeCell ref="X415:AA415"/>
    <mergeCell ref="X416:AA416"/>
    <mergeCell ref="X417:AA417"/>
    <mergeCell ref="X418:AA418"/>
    <mergeCell ref="X419:AA419"/>
    <mergeCell ref="X420:AA420"/>
    <mergeCell ref="X421:AA421"/>
    <mergeCell ref="X422:AA422"/>
    <mergeCell ref="X423:AA423"/>
    <mergeCell ref="X424:AA424"/>
    <mergeCell ref="X425:AA425"/>
    <mergeCell ref="X426:AA426"/>
    <mergeCell ref="X427:AA427"/>
    <mergeCell ref="X428:AA428"/>
    <mergeCell ref="X429:AA429"/>
    <mergeCell ref="X430:AA430"/>
    <mergeCell ref="X431:AA431"/>
    <mergeCell ref="X432:AA432"/>
    <mergeCell ref="X433:AA433"/>
    <mergeCell ref="X434:AA434"/>
    <mergeCell ref="X435:AA435"/>
    <mergeCell ref="X436:AA436"/>
    <mergeCell ref="X437:AA437"/>
    <mergeCell ref="X438:AA438"/>
    <mergeCell ref="X439:AA439"/>
    <mergeCell ref="X440:AA440"/>
    <mergeCell ref="X441:AA441"/>
    <mergeCell ref="X442:AA442"/>
    <mergeCell ref="X443:AA443"/>
    <mergeCell ref="X444:AA444"/>
    <mergeCell ref="X445:AA445"/>
    <mergeCell ref="X446:AA446"/>
    <mergeCell ref="X447:AA447"/>
    <mergeCell ref="X448:AA448"/>
    <mergeCell ref="X449:AA449"/>
    <mergeCell ref="X450:AA450"/>
    <mergeCell ref="X451:AA451"/>
    <mergeCell ref="X452:AA452"/>
    <mergeCell ref="X453:AA453"/>
    <mergeCell ref="X454:AA454"/>
    <mergeCell ref="X455:AA455"/>
    <mergeCell ref="X456:AA456"/>
    <mergeCell ref="X457:AA457"/>
    <mergeCell ref="X458:AA458"/>
    <mergeCell ref="X459:AA459"/>
    <mergeCell ref="X460:AA460"/>
    <mergeCell ref="X461:AA461"/>
    <mergeCell ref="X462:AA462"/>
    <mergeCell ref="X463:AA463"/>
    <mergeCell ref="X464:AA464"/>
    <mergeCell ref="X465:AA465"/>
    <mergeCell ref="X466:AA466"/>
    <mergeCell ref="X467:AA467"/>
    <mergeCell ref="X468:AA468"/>
    <mergeCell ref="X469:AA469"/>
    <mergeCell ref="X470:AA470"/>
    <mergeCell ref="X471:AA471"/>
    <mergeCell ref="X472:AA472"/>
    <mergeCell ref="X473:AA473"/>
    <mergeCell ref="X474:AA474"/>
    <mergeCell ref="X475:AA475"/>
    <mergeCell ref="X476:AA476"/>
    <mergeCell ref="X477:AA477"/>
    <mergeCell ref="X478:AA478"/>
    <mergeCell ref="X479:AA479"/>
    <mergeCell ref="X480:AA480"/>
    <mergeCell ref="X481:AA481"/>
    <mergeCell ref="X482:AA482"/>
    <mergeCell ref="X483:AA483"/>
    <mergeCell ref="X484:AA484"/>
    <mergeCell ref="X485:AA485"/>
    <mergeCell ref="X486:AA486"/>
    <mergeCell ref="X487:AA487"/>
    <mergeCell ref="X488:AA488"/>
    <mergeCell ref="X489:AA489"/>
    <mergeCell ref="X490:AA490"/>
    <mergeCell ref="X491:AA491"/>
    <mergeCell ref="X492:AA492"/>
    <mergeCell ref="X493:AA493"/>
    <mergeCell ref="X494:AA494"/>
    <mergeCell ref="X495:AA495"/>
    <mergeCell ref="X496:AA496"/>
    <mergeCell ref="X497:AA497"/>
    <mergeCell ref="X498:AA498"/>
    <mergeCell ref="X499:AA499"/>
    <mergeCell ref="X500:AA500"/>
    <mergeCell ref="X501:AA501"/>
    <mergeCell ref="X502:AA502"/>
    <mergeCell ref="X503:AA503"/>
    <mergeCell ref="X504:AA504"/>
    <mergeCell ref="X505:AA505"/>
    <mergeCell ref="X506:AA506"/>
    <mergeCell ref="X507:AA507"/>
    <mergeCell ref="X508:AA508"/>
    <mergeCell ref="X509:AA509"/>
    <mergeCell ref="X510:AA510"/>
    <mergeCell ref="X511:AA511"/>
    <mergeCell ref="X512:AA512"/>
    <mergeCell ref="X513:AA513"/>
    <mergeCell ref="X514:AA514"/>
    <mergeCell ref="X515:AA515"/>
    <mergeCell ref="X516:AA516"/>
    <mergeCell ref="X517:AA517"/>
    <mergeCell ref="X518:AA518"/>
    <mergeCell ref="X519:AA519"/>
    <mergeCell ref="X520:AA520"/>
    <mergeCell ref="X521:AA521"/>
    <mergeCell ref="X522:AA522"/>
    <mergeCell ref="X523:AA523"/>
    <mergeCell ref="X524:AA524"/>
    <mergeCell ref="X525:AA525"/>
    <mergeCell ref="X526:AA526"/>
    <mergeCell ref="X527:AA527"/>
    <mergeCell ref="X528:AA528"/>
    <mergeCell ref="X529:AA529"/>
    <mergeCell ref="X530:AA530"/>
    <mergeCell ref="X531:AA531"/>
    <mergeCell ref="X532:AA532"/>
    <mergeCell ref="X533:AA533"/>
    <mergeCell ref="X534:AA534"/>
    <mergeCell ref="X535:AA535"/>
    <mergeCell ref="X536:AA536"/>
    <mergeCell ref="X537:AA537"/>
    <mergeCell ref="X538:AA538"/>
    <mergeCell ref="X539:AA539"/>
    <mergeCell ref="X540:AA540"/>
    <mergeCell ref="X541:AA541"/>
    <mergeCell ref="X542:AA542"/>
    <mergeCell ref="X543:AA543"/>
    <mergeCell ref="X544:AA544"/>
    <mergeCell ref="X545:AA545"/>
    <mergeCell ref="X546:AA546"/>
    <mergeCell ref="X547:AA547"/>
    <mergeCell ref="X548:AA548"/>
    <mergeCell ref="X549:AA549"/>
    <mergeCell ref="X550:AA550"/>
    <mergeCell ref="X551:AA551"/>
    <mergeCell ref="X552:AA552"/>
    <mergeCell ref="X553:AA553"/>
    <mergeCell ref="X554:AA554"/>
    <mergeCell ref="X555:AA555"/>
    <mergeCell ref="X556:AA556"/>
    <mergeCell ref="X557:AA557"/>
    <mergeCell ref="X558:AA558"/>
    <mergeCell ref="X559:AA559"/>
    <mergeCell ref="X560:AA560"/>
    <mergeCell ref="X561:AA561"/>
    <mergeCell ref="X562:AA562"/>
    <mergeCell ref="X563:AA563"/>
    <mergeCell ref="X564:AA564"/>
    <mergeCell ref="X565:AA565"/>
    <mergeCell ref="X566:AA566"/>
    <mergeCell ref="X567:AA567"/>
    <mergeCell ref="X568:AA568"/>
    <mergeCell ref="X569:AA569"/>
    <mergeCell ref="X570:AA570"/>
    <mergeCell ref="X571:AA571"/>
    <mergeCell ref="X572:AA572"/>
    <mergeCell ref="X573:AA573"/>
    <mergeCell ref="X574:AA574"/>
    <mergeCell ref="X575:AA575"/>
    <mergeCell ref="X576:AA576"/>
    <mergeCell ref="X577:AA577"/>
    <mergeCell ref="X578:AA578"/>
    <mergeCell ref="X579:AA579"/>
    <mergeCell ref="X580:AA580"/>
    <mergeCell ref="X581:AA581"/>
    <mergeCell ref="X582:AA582"/>
    <mergeCell ref="X583:AA583"/>
    <mergeCell ref="X584:AA584"/>
    <mergeCell ref="X585:AA585"/>
    <mergeCell ref="X586:AA586"/>
    <mergeCell ref="X587:AA587"/>
    <mergeCell ref="X588:AA588"/>
    <mergeCell ref="X589:AA589"/>
    <mergeCell ref="X590:AA590"/>
    <mergeCell ref="X591:AA591"/>
    <mergeCell ref="X592:AA592"/>
    <mergeCell ref="X593:AA593"/>
    <mergeCell ref="X594:AA594"/>
    <mergeCell ref="X595:AA595"/>
    <mergeCell ref="X596:AA596"/>
    <mergeCell ref="X597:AA597"/>
    <mergeCell ref="X598:AA598"/>
    <mergeCell ref="X599:AA599"/>
    <mergeCell ref="X600:AA600"/>
    <mergeCell ref="X601:AA601"/>
    <mergeCell ref="X602:AA602"/>
    <mergeCell ref="X603:AA603"/>
    <mergeCell ref="X604:AA604"/>
    <mergeCell ref="X605:AA605"/>
    <mergeCell ref="X606:AA606"/>
    <mergeCell ref="X607:AA607"/>
    <mergeCell ref="X608:AA608"/>
    <mergeCell ref="X609:AA609"/>
    <mergeCell ref="X610:AA610"/>
    <mergeCell ref="X611:AA611"/>
    <mergeCell ref="X612:AA612"/>
    <mergeCell ref="X613:AA613"/>
    <mergeCell ref="X614:AA614"/>
    <mergeCell ref="X615:AA615"/>
    <mergeCell ref="X616:AA616"/>
    <mergeCell ref="X617:AA617"/>
    <mergeCell ref="X618:AA618"/>
    <mergeCell ref="X619:AA619"/>
    <mergeCell ref="X620:AA620"/>
    <mergeCell ref="X621:AA621"/>
    <mergeCell ref="X622:AA622"/>
    <mergeCell ref="X623:AA623"/>
    <mergeCell ref="X624:AA624"/>
    <mergeCell ref="X625:AA625"/>
    <mergeCell ref="X626:AA626"/>
    <mergeCell ref="X627:AA627"/>
    <mergeCell ref="X628:AA628"/>
    <mergeCell ref="X629:AA629"/>
    <mergeCell ref="X630:AA630"/>
    <mergeCell ref="X631:AA631"/>
    <mergeCell ref="X632:AA632"/>
    <mergeCell ref="X633:AA633"/>
    <mergeCell ref="X634:AA634"/>
    <mergeCell ref="X635:AA635"/>
    <mergeCell ref="X636:AA636"/>
    <mergeCell ref="X637:AA637"/>
    <mergeCell ref="X638:AA638"/>
    <mergeCell ref="X639:AA639"/>
    <mergeCell ref="X640:AA640"/>
    <mergeCell ref="X641:AA641"/>
    <mergeCell ref="X642:AA642"/>
    <mergeCell ref="X643:AA643"/>
    <mergeCell ref="X644:AA644"/>
    <mergeCell ref="X645:AA645"/>
    <mergeCell ref="X646:AA646"/>
    <mergeCell ref="X647:AA647"/>
    <mergeCell ref="X648:AA648"/>
    <mergeCell ref="X649:AA649"/>
    <mergeCell ref="X650:AA650"/>
    <mergeCell ref="X651:AA651"/>
    <mergeCell ref="X652:AA652"/>
    <mergeCell ref="X653:AA653"/>
    <mergeCell ref="X654:AA654"/>
    <mergeCell ref="X655:AA655"/>
    <mergeCell ref="X656:AA656"/>
    <mergeCell ref="X657:AA657"/>
    <mergeCell ref="X658:AA658"/>
    <mergeCell ref="X659:AA659"/>
    <mergeCell ref="X660:AA660"/>
    <mergeCell ref="X661:AA661"/>
    <mergeCell ref="X662:AA662"/>
    <mergeCell ref="X663:AA663"/>
    <mergeCell ref="X664:AA664"/>
    <mergeCell ref="X665:AA665"/>
    <mergeCell ref="X666:AA666"/>
    <mergeCell ref="X667:AA667"/>
    <mergeCell ref="X668:AA668"/>
    <mergeCell ref="X669:AA669"/>
    <mergeCell ref="X670:AA670"/>
    <mergeCell ref="X671:AA671"/>
    <mergeCell ref="X672:AA672"/>
    <mergeCell ref="X673:AA673"/>
    <mergeCell ref="X674:AA674"/>
    <mergeCell ref="X675:AA675"/>
    <mergeCell ref="X676:AA676"/>
    <mergeCell ref="X677:AA677"/>
    <mergeCell ref="X678:AA678"/>
    <mergeCell ref="X679:AA679"/>
    <mergeCell ref="X680:AA680"/>
    <mergeCell ref="X681:AA681"/>
    <mergeCell ref="X682:AA682"/>
    <mergeCell ref="X683:AA683"/>
    <mergeCell ref="X684:AA684"/>
    <mergeCell ref="X685:AA685"/>
    <mergeCell ref="X686:AA686"/>
    <mergeCell ref="X687:AA687"/>
    <mergeCell ref="X688:AA688"/>
    <mergeCell ref="X689:AA689"/>
    <mergeCell ref="X690:AA690"/>
    <mergeCell ref="X691:AA691"/>
    <mergeCell ref="X692:AA692"/>
    <mergeCell ref="X693:AA693"/>
    <mergeCell ref="X694:AA694"/>
    <mergeCell ref="X695:AA695"/>
    <mergeCell ref="X696:AA696"/>
    <mergeCell ref="X697:AA697"/>
    <mergeCell ref="X698:AA698"/>
    <mergeCell ref="X699:AA699"/>
    <mergeCell ref="X700:AA700"/>
    <mergeCell ref="X701:AA701"/>
    <mergeCell ref="X702:AA702"/>
    <mergeCell ref="X703:AA703"/>
    <mergeCell ref="X704:AA704"/>
    <mergeCell ref="X705:AA705"/>
    <mergeCell ref="X706:AA706"/>
    <mergeCell ref="X707:AA707"/>
    <mergeCell ref="X708:AA708"/>
    <mergeCell ref="X709:AA709"/>
    <mergeCell ref="X710:AA710"/>
    <mergeCell ref="X711:AA711"/>
    <mergeCell ref="X712:AA712"/>
    <mergeCell ref="X713:AA713"/>
    <mergeCell ref="X714:AA714"/>
    <mergeCell ref="X715:AA715"/>
    <mergeCell ref="X716:AA716"/>
    <mergeCell ref="X717:AA717"/>
    <mergeCell ref="X718:AA718"/>
    <mergeCell ref="X719:AA719"/>
    <mergeCell ref="X720:AA720"/>
    <mergeCell ref="X721:AA721"/>
    <mergeCell ref="X722:AA722"/>
    <mergeCell ref="X723:AA723"/>
    <mergeCell ref="X724:AA724"/>
    <mergeCell ref="X725:AA725"/>
    <mergeCell ref="X726:AA726"/>
    <mergeCell ref="X727:AA727"/>
    <mergeCell ref="X728:AA728"/>
    <mergeCell ref="X729:AA729"/>
    <mergeCell ref="X730:AA730"/>
    <mergeCell ref="X731:AA731"/>
    <mergeCell ref="X732:AA732"/>
    <mergeCell ref="X733:AA733"/>
    <mergeCell ref="X734:AA734"/>
    <mergeCell ref="X735:AA735"/>
    <mergeCell ref="X736:AA736"/>
    <mergeCell ref="X737:AA737"/>
    <mergeCell ref="X738:AA738"/>
    <mergeCell ref="X739:AA739"/>
    <mergeCell ref="X740:AA740"/>
    <mergeCell ref="X741:AA741"/>
    <mergeCell ref="X742:AA742"/>
    <mergeCell ref="X743:AA743"/>
    <mergeCell ref="X744:AA744"/>
    <mergeCell ref="X745:AA745"/>
    <mergeCell ref="X746:AA746"/>
    <mergeCell ref="X747:AA747"/>
    <mergeCell ref="X748:AA748"/>
    <mergeCell ref="X749:AA749"/>
    <mergeCell ref="X750:AA750"/>
    <mergeCell ref="X751:AA751"/>
    <mergeCell ref="X752:AA752"/>
    <mergeCell ref="X753:AA753"/>
    <mergeCell ref="X754:AA754"/>
    <mergeCell ref="X755:AA755"/>
    <mergeCell ref="X756:AA756"/>
    <mergeCell ref="X757:AA757"/>
    <mergeCell ref="X758:AA758"/>
    <mergeCell ref="X759:AA759"/>
    <mergeCell ref="X760:AA760"/>
    <mergeCell ref="X761:AA761"/>
    <mergeCell ref="X762:AA762"/>
    <mergeCell ref="X763:AA763"/>
    <mergeCell ref="X764:AA764"/>
    <mergeCell ref="X765:AA765"/>
    <mergeCell ref="X766:AA766"/>
    <mergeCell ref="X767:AA767"/>
    <mergeCell ref="X768:AA768"/>
    <mergeCell ref="X769:AA769"/>
    <mergeCell ref="X770:AA770"/>
    <mergeCell ref="X771:AA771"/>
    <mergeCell ref="X772:AA772"/>
    <mergeCell ref="X773:AA773"/>
    <mergeCell ref="X774:AA774"/>
    <mergeCell ref="X775:AA775"/>
    <mergeCell ref="X776:AA776"/>
    <mergeCell ref="X777:AA777"/>
    <mergeCell ref="X778:AA778"/>
    <mergeCell ref="X779:AA779"/>
    <mergeCell ref="X780:AA780"/>
    <mergeCell ref="X781:AA781"/>
    <mergeCell ref="X782:AA782"/>
    <mergeCell ref="X783:AA783"/>
    <mergeCell ref="X784:AA784"/>
    <mergeCell ref="X785:AA785"/>
    <mergeCell ref="X786:AA786"/>
    <mergeCell ref="X787:AA787"/>
    <mergeCell ref="X788:AA788"/>
    <mergeCell ref="X789:AA789"/>
    <mergeCell ref="X790:AA790"/>
    <mergeCell ref="X791:AA791"/>
    <mergeCell ref="X792:AA792"/>
    <mergeCell ref="X793:AA793"/>
    <mergeCell ref="X794:AA794"/>
    <mergeCell ref="X795:AA795"/>
    <mergeCell ref="X796:AA796"/>
    <mergeCell ref="X797:AA797"/>
    <mergeCell ref="X798:AA798"/>
    <mergeCell ref="X799:AA799"/>
    <mergeCell ref="X800:AA800"/>
    <mergeCell ref="X801:AA801"/>
    <mergeCell ref="X802:AA802"/>
    <mergeCell ref="X803:AA803"/>
    <mergeCell ref="X804:AA804"/>
    <mergeCell ref="X805:AA805"/>
    <mergeCell ref="X806:AA806"/>
    <mergeCell ref="X807:AA807"/>
    <mergeCell ref="X808:AA808"/>
    <mergeCell ref="X809:AA809"/>
    <mergeCell ref="X810:AA810"/>
    <mergeCell ref="X811:AA811"/>
    <mergeCell ref="X812:AA812"/>
    <mergeCell ref="X813:AA813"/>
    <mergeCell ref="X814:AA814"/>
    <mergeCell ref="X815:AA815"/>
    <mergeCell ref="X816:AA816"/>
    <mergeCell ref="X817:AA817"/>
    <mergeCell ref="X818:AA818"/>
    <mergeCell ref="X819:AA819"/>
    <mergeCell ref="X820:AA820"/>
    <mergeCell ref="X821:AA821"/>
    <mergeCell ref="X822:AA822"/>
    <mergeCell ref="X823:AA823"/>
    <mergeCell ref="X824:AA824"/>
    <mergeCell ref="X825:AA825"/>
    <mergeCell ref="X826:AA826"/>
    <mergeCell ref="X827:AA827"/>
    <mergeCell ref="X828:AA828"/>
    <mergeCell ref="X829:AA829"/>
    <mergeCell ref="X830:AA830"/>
    <mergeCell ref="X831:AA831"/>
    <mergeCell ref="X832:AA832"/>
    <mergeCell ref="X833:AA833"/>
    <mergeCell ref="X834:AA834"/>
    <mergeCell ref="X835:AA835"/>
    <mergeCell ref="X836:AA836"/>
    <mergeCell ref="X837:AA837"/>
    <mergeCell ref="X838:AA838"/>
    <mergeCell ref="X839:AA839"/>
    <mergeCell ref="X840:AA840"/>
    <mergeCell ref="X841:AA841"/>
    <mergeCell ref="X842:AA842"/>
    <mergeCell ref="X843:AA843"/>
    <mergeCell ref="X844:AA844"/>
    <mergeCell ref="X845:AA845"/>
    <mergeCell ref="X846:AA846"/>
    <mergeCell ref="X847:AA847"/>
    <mergeCell ref="X848:AA848"/>
    <mergeCell ref="X849:AA849"/>
    <mergeCell ref="X850:AA850"/>
    <mergeCell ref="X851:AA851"/>
    <mergeCell ref="X852:AA852"/>
    <mergeCell ref="X853:AA853"/>
    <mergeCell ref="X854:AA854"/>
    <mergeCell ref="X855:AA855"/>
    <mergeCell ref="X856:AA856"/>
    <mergeCell ref="X857:AA857"/>
    <mergeCell ref="X858:AA858"/>
    <mergeCell ref="X859:AA859"/>
    <mergeCell ref="X860:AA860"/>
    <mergeCell ref="X861:AA861"/>
    <mergeCell ref="X862:AA862"/>
    <mergeCell ref="X863:AA863"/>
    <mergeCell ref="X864:AA864"/>
    <mergeCell ref="X865:AA865"/>
    <mergeCell ref="X866:AA866"/>
    <mergeCell ref="X867:AA867"/>
    <mergeCell ref="X868:AA868"/>
    <mergeCell ref="X869:AA869"/>
    <mergeCell ref="X870:AA870"/>
    <mergeCell ref="X871:AA871"/>
    <mergeCell ref="X872:AA872"/>
    <mergeCell ref="X873:AA873"/>
    <mergeCell ref="X874:AA874"/>
    <mergeCell ref="X875:AA875"/>
    <mergeCell ref="X876:AA876"/>
    <mergeCell ref="X877:AA877"/>
    <mergeCell ref="X878:AA878"/>
    <mergeCell ref="X879:AA879"/>
    <mergeCell ref="X880:AA880"/>
    <mergeCell ref="X881:AA881"/>
    <mergeCell ref="X882:AA882"/>
    <mergeCell ref="X883:AA883"/>
    <mergeCell ref="X884:AA884"/>
    <mergeCell ref="X885:AA885"/>
    <mergeCell ref="X886:AA886"/>
    <mergeCell ref="X887:AA887"/>
    <mergeCell ref="X888:AA888"/>
    <mergeCell ref="X889:AA889"/>
    <mergeCell ref="X890:AA890"/>
    <mergeCell ref="X891:AA891"/>
    <mergeCell ref="X892:AA892"/>
    <mergeCell ref="X893:AA893"/>
    <mergeCell ref="X894:AA894"/>
    <mergeCell ref="X895:AA895"/>
    <mergeCell ref="X896:AA896"/>
    <mergeCell ref="X897:AA897"/>
    <mergeCell ref="X898:AA898"/>
    <mergeCell ref="X899:AA899"/>
    <mergeCell ref="X900:AA900"/>
    <mergeCell ref="X901:AA901"/>
    <mergeCell ref="X902:AA902"/>
    <mergeCell ref="X903:AA903"/>
    <mergeCell ref="X904:AA904"/>
    <mergeCell ref="X905:AA905"/>
    <mergeCell ref="X906:AA906"/>
    <mergeCell ref="X907:AA907"/>
    <mergeCell ref="X908:AA908"/>
    <mergeCell ref="X909:AA909"/>
    <mergeCell ref="X910:AA910"/>
    <mergeCell ref="X911:AA911"/>
    <mergeCell ref="X912:AA912"/>
    <mergeCell ref="X913:AA913"/>
    <mergeCell ref="X914:AA914"/>
    <mergeCell ref="X915:AA915"/>
    <mergeCell ref="X916:AA916"/>
    <mergeCell ref="X917:AA917"/>
    <mergeCell ref="X918:AA918"/>
    <mergeCell ref="X919:AA919"/>
    <mergeCell ref="X920:AA920"/>
    <mergeCell ref="X921:AA921"/>
    <mergeCell ref="X922:AA922"/>
    <mergeCell ref="X923:AA923"/>
    <mergeCell ref="X924:AA924"/>
    <mergeCell ref="X925:AA925"/>
    <mergeCell ref="X926:AA926"/>
    <mergeCell ref="X927:AA927"/>
    <mergeCell ref="X928:AA928"/>
    <mergeCell ref="X929:AA929"/>
    <mergeCell ref="X930:AA930"/>
    <mergeCell ref="X931:AA931"/>
    <mergeCell ref="X932:AA932"/>
    <mergeCell ref="X933:AA933"/>
    <mergeCell ref="X934:AA934"/>
    <mergeCell ref="X935:AA935"/>
    <mergeCell ref="X936:AA936"/>
    <mergeCell ref="X937:AA937"/>
    <mergeCell ref="X938:AA938"/>
    <mergeCell ref="X939:AA939"/>
    <mergeCell ref="X940:AA940"/>
    <mergeCell ref="X941:AA941"/>
    <mergeCell ref="X942:AA942"/>
    <mergeCell ref="X943:AA943"/>
    <mergeCell ref="X944:AA944"/>
    <mergeCell ref="X945:AA945"/>
    <mergeCell ref="X946:AA946"/>
    <mergeCell ref="X947:AA947"/>
    <mergeCell ref="X948:AA948"/>
    <mergeCell ref="X949:AA949"/>
    <mergeCell ref="X950:AA950"/>
    <mergeCell ref="X951:AA951"/>
    <mergeCell ref="X952:AA952"/>
    <mergeCell ref="X953:AA953"/>
    <mergeCell ref="X954:AA954"/>
    <mergeCell ref="X955:AA955"/>
    <mergeCell ref="X956:AA956"/>
    <mergeCell ref="X957:AA957"/>
    <mergeCell ref="X958:AA958"/>
    <mergeCell ref="X959:AA959"/>
    <mergeCell ref="X960:AA960"/>
    <mergeCell ref="X961:AA961"/>
    <mergeCell ref="X962:AA962"/>
    <mergeCell ref="X963:AA963"/>
    <mergeCell ref="X964:AA964"/>
    <mergeCell ref="X965:AA965"/>
    <mergeCell ref="X966:AA966"/>
    <mergeCell ref="X967:AA967"/>
    <mergeCell ref="X968:AA968"/>
    <mergeCell ref="X969:AA969"/>
    <mergeCell ref="X970:AA970"/>
    <mergeCell ref="X971:AA971"/>
    <mergeCell ref="X972:AA972"/>
    <mergeCell ref="X973:AA973"/>
    <mergeCell ref="X974:AA974"/>
    <mergeCell ref="X975:AA975"/>
    <mergeCell ref="X976:AA976"/>
    <mergeCell ref="X977:AA977"/>
    <mergeCell ref="X978:AA978"/>
    <mergeCell ref="X979:AA979"/>
    <mergeCell ref="X980:AA980"/>
    <mergeCell ref="X981:AA981"/>
    <mergeCell ref="X982:AA982"/>
    <mergeCell ref="X983:AA983"/>
    <mergeCell ref="X984:AA984"/>
    <mergeCell ref="X985:AA985"/>
    <mergeCell ref="X986:AA986"/>
    <mergeCell ref="X987:AA987"/>
    <mergeCell ref="X988:AA988"/>
    <mergeCell ref="X989:AA989"/>
    <mergeCell ref="X990:AA990"/>
    <mergeCell ref="X991:AA991"/>
    <mergeCell ref="X992:AA992"/>
    <mergeCell ref="X993:AA993"/>
    <mergeCell ref="X994:AA994"/>
    <mergeCell ref="X995:AA995"/>
    <mergeCell ref="X996:AA996"/>
    <mergeCell ref="X997:AA997"/>
    <mergeCell ref="X998:AA998"/>
    <mergeCell ref="X999:AA999"/>
    <mergeCell ref="X1000:AA1000"/>
    <mergeCell ref="X1001:AA1001"/>
    <mergeCell ref="X1002:AA1002"/>
    <mergeCell ref="X1003:AA1003"/>
    <mergeCell ref="X1004:AA1004"/>
    <mergeCell ref="X1005:AA1005"/>
    <mergeCell ref="X1006:AA1006"/>
    <mergeCell ref="X1007:AA1007"/>
    <mergeCell ref="X1008:AA1008"/>
    <mergeCell ref="X1009:AA1009"/>
    <mergeCell ref="X1010:AA1010"/>
    <mergeCell ref="X1011:AA1011"/>
    <mergeCell ref="X1012:AA1012"/>
    <mergeCell ref="X1013:AA1013"/>
    <mergeCell ref="X1014:AA1014"/>
    <mergeCell ref="X1015:AA1015"/>
    <mergeCell ref="X1016:AA1016"/>
    <mergeCell ref="X1017:AA1017"/>
    <mergeCell ref="X1018:AA1018"/>
    <mergeCell ref="X1019:AA1019"/>
    <mergeCell ref="X1020:AA1020"/>
    <mergeCell ref="X1021:AA1021"/>
    <mergeCell ref="X1022:AA1022"/>
    <mergeCell ref="X1023:AA1023"/>
    <mergeCell ref="X1024:AA1024"/>
    <mergeCell ref="X1025:AA1025"/>
    <mergeCell ref="X1026:AA1026"/>
    <mergeCell ref="X1027:AA1027"/>
    <mergeCell ref="X1028:AA1028"/>
    <mergeCell ref="X1029:AA1029"/>
    <mergeCell ref="X1030:AA1030"/>
    <mergeCell ref="X1031:AA1031"/>
    <mergeCell ref="X1032:AA1032"/>
    <mergeCell ref="X1033:AA1033"/>
    <mergeCell ref="X1034:AA1034"/>
    <mergeCell ref="X1035:AA1035"/>
    <mergeCell ref="X1036:AA1036"/>
    <mergeCell ref="X1037:AA1037"/>
    <mergeCell ref="X1038:AA1038"/>
    <mergeCell ref="X1039:AA1039"/>
    <mergeCell ref="X1040:AA1040"/>
    <mergeCell ref="X1041:AA1041"/>
    <mergeCell ref="X1042:AA1042"/>
    <mergeCell ref="X1043:AA1043"/>
    <mergeCell ref="X1044:AA1044"/>
    <mergeCell ref="X1045:AA1045"/>
    <mergeCell ref="X1046:AA1046"/>
    <mergeCell ref="X1047:AA1047"/>
    <mergeCell ref="X1048:AA1048"/>
    <mergeCell ref="X1049:AA1049"/>
    <mergeCell ref="X1050:AA1050"/>
    <mergeCell ref="X1051:AA1051"/>
    <mergeCell ref="X1052:AA1052"/>
    <mergeCell ref="X1053:AA1053"/>
    <mergeCell ref="X1054:AA1054"/>
    <mergeCell ref="X1055:AA1055"/>
    <mergeCell ref="X1056:AA1056"/>
    <mergeCell ref="X1057:AA1057"/>
    <mergeCell ref="X1058:AA1058"/>
    <mergeCell ref="X1059:AA1059"/>
    <mergeCell ref="X1060:AA1060"/>
    <mergeCell ref="X1061:AA1061"/>
    <mergeCell ref="X1062:AA1062"/>
    <mergeCell ref="X1063:AA1063"/>
    <mergeCell ref="X1064:AA1064"/>
    <mergeCell ref="X1065:AA1065"/>
    <mergeCell ref="X1066:AA1066"/>
    <mergeCell ref="X1067:AA1067"/>
    <mergeCell ref="X1068:AA1068"/>
    <mergeCell ref="X1069:AA1069"/>
    <mergeCell ref="X1070:AA1070"/>
    <mergeCell ref="X1071:AA1071"/>
    <mergeCell ref="X1072:AA1072"/>
    <mergeCell ref="X1073:AA1073"/>
    <mergeCell ref="X1074:AA1074"/>
    <mergeCell ref="X1075:AA1075"/>
    <mergeCell ref="X1076:AA1076"/>
    <mergeCell ref="X1077:AA1077"/>
    <mergeCell ref="X1078:AA1078"/>
    <mergeCell ref="X1079:AA1079"/>
    <mergeCell ref="X1080:AA1080"/>
    <mergeCell ref="X1081:AA1081"/>
    <mergeCell ref="X1082:AA1082"/>
    <mergeCell ref="X1083:AA1083"/>
    <mergeCell ref="X1084:AA1084"/>
    <mergeCell ref="X1085:AA1085"/>
    <mergeCell ref="X1086:AA1086"/>
    <mergeCell ref="X1087:AA1087"/>
    <mergeCell ref="X1088:AA1088"/>
    <mergeCell ref="X1089:AA1089"/>
    <mergeCell ref="X1090:AA1090"/>
    <mergeCell ref="X1091:AA1091"/>
    <mergeCell ref="X1092:AA1092"/>
    <mergeCell ref="X1093:AA1093"/>
    <mergeCell ref="X1094:AA1094"/>
    <mergeCell ref="X1095:AA1095"/>
    <mergeCell ref="X1096:AA1096"/>
    <mergeCell ref="X1097:AA1097"/>
    <mergeCell ref="X1098:AA1098"/>
    <mergeCell ref="X1099:AA1099"/>
    <mergeCell ref="X1100:AA1100"/>
    <mergeCell ref="X1101:AA1101"/>
    <mergeCell ref="X1102:AA1102"/>
    <mergeCell ref="X1103:AA1103"/>
    <mergeCell ref="X1104:AA1104"/>
    <mergeCell ref="X1105:AA1105"/>
    <mergeCell ref="X1106:AA1106"/>
    <mergeCell ref="X1107:AA1107"/>
    <mergeCell ref="X1108:AA1108"/>
    <mergeCell ref="X1109:AA1109"/>
    <mergeCell ref="X1110:AA1110"/>
    <mergeCell ref="X1111:AA1111"/>
    <mergeCell ref="X1112:AA1112"/>
    <mergeCell ref="X1113:AA1113"/>
    <mergeCell ref="X1114:AA1114"/>
    <mergeCell ref="X1115:AA1115"/>
    <mergeCell ref="X1116:AA1116"/>
    <mergeCell ref="X1117:AA1117"/>
    <mergeCell ref="X1118:AA1118"/>
    <mergeCell ref="X1119:AA1119"/>
    <mergeCell ref="X1120:AA1120"/>
    <mergeCell ref="X1121:AA1121"/>
    <mergeCell ref="X1122:AA1122"/>
    <mergeCell ref="X1123:AA1123"/>
    <mergeCell ref="X1124:AA1124"/>
    <mergeCell ref="X1125:AA1125"/>
    <mergeCell ref="X1126:AA1126"/>
    <mergeCell ref="X1127:AA1127"/>
    <mergeCell ref="X1128:AA1128"/>
    <mergeCell ref="X1129:AA1129"/>
    <mergeCell ref="X1130:AA1130"/>
    <mergeCell ref="X1131:AA1131"/>
    <mergeCell ref="X1132:AA1132"/>
    <mergeCell ref="X1133:AA1133"/>
    <mergeCell ref="X1134:AA1134"/>
    <mergeCell ref="X1135:AA1135"/>
    <mergeCell ref="X1136:AA1136"/>
    <mergeCell ref="X1137:AA1137"/>
    <mergeCell ref="X1138:AA1138"/>
    <mergeCell ref="X1139:AA1139"/>
    <mergeCell ref="X1140:AA1140"/>
    <mergeCell ref="X1141:AA1141"/>
    <mergeCell ref="X1142:AA1142"/>
    <mergeCell ref="X1143:AA1143"/>
    <mergeCell ref="X1144:AA1144"/>
    <mergeCell ref="X1145:AA1145"/>
    <mergeCell ref="X1146:AA1146"/>
    <mergeCell ref="X1147:AA1147"/>
    <mergeCell ref="X1148:AA1148"/>
    <mergeCell ref="X1149:AA1149"/>
    <mergeCell ref="X1150:AA1150"/>
    <mergeCell ref="X1151:AA1151"/>
    <mergeCell ref="X1152:AA1152"/>
    <mergeCell ref="X1153:AA1153"/>
    <mergeCell ref="X1154:AA1154"/>
    <mergeCell ref="X1155:AA1155"/>
    <mergeCell ref="X1156:AA1156"/>
    <mergeCell ref="X1157:AA1157"/>
    <mergeCell ref="X1158:AA1158"/>
    <mergeCell ref="X1159:AA1159"/>
    <mergeCell ref="X1160:AA1160"/>
    <mergeCell ref="X1161:AA1161"/>
    <mergeCell ref="X1162:AA1162"/>
    <mergeCell ref="X1163:AA1163"/>
    <mergeCell ref="X1164:AA1164"/>
    <mergeCell ref="X1165:AA1165"/>
    <mergeCell ref="X1166:AA1166"/>
    <mergeCell ref="X1167:AA1167"/>
    <mergeCell ref="X1168:AA1168"/>
    <mergeCell ref="X1169:AA1169"/>
    <mergeCell ref="X1170:AA1170"/>
    <mergeCell ref="X1171:AA1171"/>
    <mergeCell ref="X1172:AA1172"/>
    <mergeCell ref="X1173:AA1173"/>
    <mergeCell ref="X1174:AA1174"/>
    <mergeCell ref="X1175:AA1175"/>
    <mergeCell ref="X1176:AA1176"/>
    <mergeCell ref="X1177:AA1177"/>
    <mergeCell ref="X1178:AA1178"/>
    <mergeCell ref="X1179:AA1179"/>
    <mergeCell ref="X1180:AA1180"/>
    <mergeCell ref="X1181:AA1181"/>
    <mergeCell ref="X1182:AA1182"/>
    <mergeCell ref="X1183:AA1183"/>
    <mergeCell ref="X1184:AA1184"/>
    <mergeCell ref="X1185:AA1185"/>
    <mergeCell ref="X1186:AA1186"/>
    <mergeCell ref="X1187:AA1187"/>
    <mergeCell ref="X1188:AA1188"/>
    <mergeCell ref="X1189:AA1189"/>
    <mergeCell ref="X1190:AA1190"/>
    <mergeCell ref="X1191:AA1191"/>
    <mergeCell ref="X1192:AA1192"/>
    <mergeCell ref="X1193:AA1193"/>
    <mergeCell ref="X1194:AA1194"/>
    <mergeCell ref="X1195:AA1195"/>
    <mergeCell ref="X1196:AA1196"/>
    <mergeCell ref="X1197:AA1197"/>
    <mergeCell ref="X1198:AA1198"/>
    <mergeCell ref="X1199:AA1199"/>
    <mergeCell ref="X1200:AA1200"/>
    <mergeCell ref="X1201:AA1201"/>
    <mergeCell ref="X1202:AA1202"/>
    <mergeCell ref="X1203:AA1203"/>
    <mergeCell ref="X1204:AA1204"/>
    <mergeCell ref="X1205:AA1205"/>
    <mergeCell ref="X1206:AA1206"/>
    <mergeCell ref="X1207:AA1207"/>
    <mergeCell ref="X1208:AA1208"/>
    <mergeCell ref="X1209:AA1209"/>
    <mergeCell ref="X1210:AA1210"/>
    <mergeCell ref="X1211:AA1211"/>
    <mergeCell ref="X1212:AA1212"/>
    <mergeCell ref="X1213:AA1213"/>
    <mergeCell ref="X1214:AA1214"/>
    <mergeCell ref="X1215:AA1215"/>
    <mergeCell ref="X1216:AA1216"/>
    <mergeCell ref="X1217:AA1217"/>
    <mergeCell ref="X1218:AA1218"/>
    <mergeCell ref="X1219:AA1219"/>
    <mergeCell ref="X1220:AA1220"/>
    <mergeCell ref="X1221:AA1221"/>
    <mergeCell ref="X1222:AA1222"/>
    <mergeCell ref="X1223:AA1223"/>
    <mergeCell ref="X1224:AA1224"/>
    <mergeCell ref="X1225:AA1225"/>
    <mergeCell ref="X1226:AA1226"/>
    <mergeCell ref="X1227:AA1227"/>
    <mergeCell ref="X1228:AA1228"/>
    <mergeCell ref="X1229:AA1229"/>
    <mergeCell ref="X1230:AA1230"/>
    <mergeCell ref="X1231:AA1231"/>
    <mergeCell ref="X1232:AA1232"/>
    <mergeCell ref="X1233:AA1233"/>
    <mergeCell ref="X1234:AA1234"/>
    <mergeCell ref="X1235:AA1235"/>
    <mergeCell ref="X1236:AA1236"/>
    <mergeCell ref="X1237:AA1237"/>
    <mergeCell ref="X1238:AA1238"/>
    <mergeCell ref="X1239:AA1239"/>
    <mergeCell ref="X1240:AA1240"/>
    <mergeCell ref="X1241:AA1241"/>
    <mergeCell ref="X1242:AA1242"/>
    <mergeCell ref="X1243:AA1243"/>
    <mergeCell ref="X1244:AA1244"/>
    <mergeCell ref="X1245:AA1245"/>
    <mergeCell ref="X1246:AA1246"/>
    <mergeCell ref="X1247:AA1247"/>
    <mergeCell ref="X1248:AA1248"/>
    <mergeCell ref="X1249:AA1249"/>
    <mergeCell ref="X1250:AA1250"/>
    <mergeCell ref="X1251:AA1251"/>
    <mergeCell ref="X1252:AA1252"/>
    <mergeCell ref="X1253:AA1253"/>
    <mergeCell ref="X1254:AA1254"/>
    <mergeCell ref="X1255:AA1255"/>
    <mergeCell ref="X1256:AA1256"/>
    <mergeCell ref="X1257:AA1257"/>
    <mergeCell ref="X1258:AA1258"/>
    <mergeCell ref="X1259:AA1259"/>
    <mergeCell ref="X1260:AA1260"/>
    <mergeCell ref="X1261:AA1261"/>
    <mergeCell ref="X1262:AA1262"/>
    <mergeCell ref="X1263:AA1263"/>
    <mergeCell ref="X1264:AA1264"/>
    <mergeCell ref="X1265:AA1265"/>
    <mergeCell ref="X1266:AA1266"/>
    <mergeCell ref="X1267:AA1267"/>
    <mergeCell ref="X1268:AA1268"/>
    <mergeCell ref="X1269:AA1269"/>
    <mergeCell ref="X1270:AA1270"/>
    <mergeCell ref="X1271:AA1271"/>
    <mergeCell ref="X1272:AA1272"/>
    <mergeCell ref="X1273:AA1273"/>
    <mergeCell ref="X1274:AA1274"/>
    <mergeCell ref="X1275:AA1275"/>
    <mergeCell ref="X1276:AA1276"/>
    <mergeCell ref="X1277:AA1277"/>
    <mergeCell ref="X1278:AA1278"/>
    <mergeCell ref="X1279:AA1279"/>
    <mergeCell ref="X1280:AA1280"/>
    <mergeCell ref="X1281:AA1281"/>
    <mergeCell ref="X1282:AA1282"/>
    <mergeCell ref="X1283:AA1283"/>
    <mergeCell ref="X1284:AA1284"/>
    <mergeCell ref="X1285:AA1285"/>
    <mergeCell ref="X1286:AA1286"/>
    <mergeCell ref="X1287:AA1287"/>
    <mergeCell ref="X1288:AA1288"/>
    <mergeCell ref="X1289:AA1289"/>
    <mergeCell ref="X1290:AA1290"/>
    <mergeCell ref="X1291:AA1291"/>
    <mergeCell ref="X1292:AA1292"/>
    <mergeCell ref="X1293:AA1293"/>
    <mergeCell ref="X1294:AA1294"/>
    <mergeCell ref="X1295:AA1295"/>
    <mergeCell ref="X1296:AA1296"/>
    <mergeCell ref="X1297:AA1297"/>
    <mergeCell ref="X1298:AA1298"/>
    <mergeCell ref="X1299:AA1299"/>
    <mergeCell ref="X1300:AA1300"/>
    <mergeCell ref="X1301:AA1301"/>
    <mergeCell ref="X1302:AA1302"/>
    <mergeCell ref="X1303:AA1303"/>
    <mergeCell ref="X1304:AA1304"/>
    <mergeCell ref="X1305:AA1305"/>
    <mergeCell ref="X1306:AA1306"/>
    <mergeCell ref="X1307:AA1307"/>
    <mergeCell ref="X1308:AA1308"/>
    <mergeCell ref="X1309:AA1309"/>
    <mergeCell ref="X1310:AA1310"/>
    <mergeCell ref="X1311:AA1311"/>
    <mergeCell ref="X1312:AA1312"/>
    <mergeCell ref="X1313:AA1313"/>
    <mergeCell ref="X1314:AA1314"/>
    <mergeCell ref="X1315:AA1315"/>
    <mergeCell ref="X1316:AA1316"/>
    <mergeCell ref="X1317:AA1317"/>
    <mergeCell ref="X1318:AA1318"/>
    <mergeCell ref="X1319:AA1319"/>
    <mergeCell ref="X1320:AA1320"/>
    <mergeCell ref="X1321:AA1321"/>
    <mergeCell ref="X1322:AA1322"/>
    <mergeCell ref="X1323:AA1323"/>
    <mergeCell ref="X1324:AA1324"/>
    <mergeCell ref="X1325:AA1325"/>
    <mergeCell ref="X1326:AA1326"/>
    <mergeCell ref="X1327:AA1327"/>
    <mergeCell ref="X1328:AA1328"/>
    <mergeCell ref="X1329:AA1329"/>
    <mergeCell ref="X1330:AA1330"/>
    <mergeCell ref="X1331:AA1331"/>
    <mergeCell ref="X1332:AA1332"/>
    <mergeCell ref="X1333:AA1333"/>
    <mergeCell ref="X1334:AA1334"/>
    <mergeCell ref="X1335:AA1335"/>
    <mergeCell ref="X1336:AA1336"/>
    <mergeCell ref="X1337:AA1337"/>
    <mergeCell ref="X1338:AA1338"/>
    <mergeCell ref="X1339:AA1339"/>
    <mergeCell ref="X1340:AA1340"/>
    <mergeCell ref="X1341:AA1341"/>
    <mergeCell ref="X1342:AA1342"/>
    <mergeCell ref="X1343:AA1343"/>
    <mergeCell ref="X1344:AA1344"/>
    <mergeCell ref="X1345:AA1345"/>
    <mergeCell ref="X1346:AA1346"/>
    <mergeCell ref="X1347:AA1347"/>
    <mergeCell ref="X1348:AA1348"/>
    <mergeCell ref="X1349:AA1349"/>
    <mergeCell ref="X1350:AA1350"/>
    <mergeCell ref="X1351:AA1351"/>
    <mergeCell ref="X1352:AA1352"/>
    <mergeCell ref="X1353:AA1353"/>
    <mergeCell ref="X1354:AA1354"/>
    <mergeCell ref="X1355:AA1355"/>
    <mergeCell ref="X1356:AA1356"/>
    <mergeCell ref="X1357:AA1357"/>
    <mergeCell ref="X1358:AA1358"/>
    <mergeCell ref="X1359:AA1359"/>
    <mergeCell ref="X1360:AA1360"/>
    <mergeCell ref="X1361:AA1361"/>
    <mergeCell ref="X1362:AA1362"/>
    <mergeCell ref="X1363:AA1363"/>
    <mergeCell ref="X1364:AA1364"/>
    <mergeCell ref="X1365:AA1365"/>
    <mergeCell ref="X1366:AA1366"/>
    <mergeCell ref="X1367:AA1367"/>
    <mergeCell ref="X1368:AA1368"/>
    <mergeCell ref="X1369:AA1369"/>
    <mergeCell ref="X1370:AA1370"/>
    <mergeCell ref="X1371:AA1371"/>
    <mergeCell ref="X1372:AA1372"/>
    <mergeCell ref="X1373:AA1373"/>
    <mergeCell ref="X1374:AA1374"/>
    <mergeCell ref="X1375:AA1375"/>
    <mergeCell ref="X1376:AA1376"/>
    <mergeCell ref="X1377:AA1377"/>
    <mergeCell ref="X1378:AA1378"/>
    <mergeCell ref="X1379:AA1379"/>
    <mergeCell ref="X1380:AA1380"/>
    <mergeCell ref="X1381:AA1381"/>
    <mergeCell ref="X1382:AA1382"/>
    <mergeCell ref="X1383:AA1383"/>
    <mergeCell ref="X1384:AA1384"/>
    <mergeCell ref="X1385:AA1385"/>
    <mergeCell ref="X1386:AA1386"/>
    <mergeCell ref="X1387:AA1387"/>
    <mergeCell ref="X1388:AA1388"/>
    <mergeCell ref="X1389:AA1389"/>
    <mergeCell ref="X1390:AA1390"/>
    <mergeCell ref="X1391:AA1391"/>
    <mergeCell ref="X1392:AA1392"/>
    <mergeCell ref="X1393:AA1393"/>
    <mergeCell ref="X1394:AA1394"/>
    <mergeCell ref="X1395:AA1395"/>
    <mergeCell ref="X1396:AA1396"/>
    <mergeCell ref="X1397:AA1397"/>
    <mergeCell ref="X1398:AA1398"/>
    <mergeCell ref="X1399:AA1399"/>
    <mergeCell ref="X1400:AA1400"/>
    <mergeCell ref="X1401:AA1401"/>
    <mergeCell ref="X1402:AA1402"/>
    <mergeCell ref="X1403:AA1403"/>
    <mergeCell ref="X1404:AA1404"/>
    <mergeCell ref="X1405:AA1405"/>
    <mergeCell ref="X1406:AA1406"/>
    <mergeCell ref="X1407:AA1407"/>
    <mergeCell ref="X1408:AA1408"/>
    <mergeCell ref="X1409:AA1409"/>
    <mergeCell ref="X1410:AA1410"/>
    <mergeCell ref="X1411:AA1411"/>
    <mergeCell ref="X1412:AA1412"/>
    <mergeCell ref="X1413:AA1413"/>
    <mergeCell ref="X1414:AA1414"/>
    <mergeCell ref="X1415:AA1415"/>
    <mergeCell ref="X1416:AA1416"/>
    <mergeCell ref="X1417:AA1417"/>
    <mergeCell ref="X1418:AA1418"/>
    <mergeCell ref="X1419:AA1419"/>
    <mergeCell ref="X1420:AA1420"/>
    <mergeCell ref="X1421:AA1421"/>
    <mergeCell ref="X1422:AA1422"/>
    <mergeCell ref="X1423:AA1423"/>
    <mergeCell ref="X1424:AA1424"/>
    <mergeCell ref="X1425:AA1425"/>
    <mergeCell ref="X1426:AA1426"/>
    <mergeCell ref="X1427:AA1427"/>
    <mergeCell ref="X1428:AA1428"/>
    <mergeCell ref="X1429:AA1429"/>
    <mergeCell ref="X1430:AA1430"/>
    <mergeCell ref="X1431:AA1431"/>
    <mergeCell ref="X1432:AA1432"/>
    <mergeCell ref="X1433:AA1433"/>
    <mergeCell ref="X1434:AA1434"/>
    <mergeCell ref="X1435:AA1435"/>
    <mergeCell ref="X1436:AA1436"/>
    <mergeCell ref="X1437:AA1437"/>
    <mergeCell ref="X1438:AA1438"/>
    <mergeCell ref="X1439:AA1439"/>
    <mergeCell ref="X1440:AA1440"/>
    <mergeCell ref="X1441:AA1441"/>
    <mergeCell ref="X1442:AA1442"/>
    <mergeCell ref="X1443:AA1443"/>
    <mergeCell ref="X1444:AA1444"/>
    <mergeCell ref="X1445:AA1445"/>
    <mergeCell ref="X1446:AA1446"/>
    <mergeCell ref="X1447:AA1447"/>
    <mergeCell ref="X1448:AA1448"/>
    <mergeCell ref="X1449:AA1449"/>
    <mergeCell ref="X1450:AA1450"/>
    <mergeCell ref="X1451:AA1451"/>
    <mergeCell ref="X1452:AA1452"/>
    <mergeCell ref="X1453:AA1453"/>
    <mergeCell ref="X1454:AA1454"/>
    <mergeCell ref="X1455:AA1455"/>
    <mergeCell ref="X1456:AA1456"/>
    <mergeCell ref="X1457:AA1457"/>
    <mergeCell ref="X1458:AA1458"/>
    <mergeCell ref="X1459:AA1459"/>
    <mergeCell ref="X1460:AA1460"/>
    <mergeCell ref="X1461:AA1461"/>
    <mergeCell ref="X1462:AA1462"/>
    <mergeCell ref="X1463:AA1463"/>
    <mergeCell ref="X1464:AA1464"/>
    <mergeCell ref="X1465:AA1465"/>
    <mergeCell ref="X1466:AA1466"/>
    <mergeCell ref="X1467:AA1467"/>
    <mergeCell ref="X1468:AA1468"/>
    <mergeCell ref="X1469:AA1469"/>
    <mergeCell ref="X1470:AA1470"/>
    <mergeCell ref="X1471:AA1471"/>
    <mergeCell ref="X1472:AA1472"/>
    <mergeCell ref="X1473:AA1473"/>
    <mergeCell ref="X1474:AA1474"/>
    <mergeCell ref="X1475:AA1475"/>
    <mergeCell ref="X1476:AA1476"/>
    <mergeCell ref="X1477:AA1477"/>
    <mergeCell ref="X1478:AA1478"/>
    <mergeCell ref="X1479:AA1479"/>
    <mergeCell ref="X1480:AA1480"/>
    <mergeCell ref="X1481:AA1481"/>
    <mergeCell ref="X1482:AA1482"/>
    <mergeCell ref="X1483:AA1483"/>
    <mergeCell ref="X1484:AA1484"/>
    <mergeCell ref="X1485:AA1485"/>
    <mergeCell ref="X1486:AA1486"/>
    <mergeCell ref="X1487:AA1487"/>
    <mergeCell ref="X1488:AA1488"/>
    <mergeCell ref="X1489:AA1489"/>
    <mergeCell ref="X1490:AA1490"/>
    <mergeCell ref="X1491:AA1491"/>
    <mergeCell ref="X1492:AA1492"/>
    <mergeCell ref="X1493:AA1493"/>
    <mergeCell ref="X1494:AA1494"/>
    <mergeCell ref="X1495:AA1495"/>
    <mergeCell ref="X1496:AA1496"/>
    <mergeCell ref="X1497:AA1497"/>
    <mergeCell ref="X1498:AA1498"/>
    <mergeCell ref="X1499:AA1499"/>
    <mergeCell ref="X1500:AA1500"/>
    <mergeCell ref="X1501:AA1501"/>
    <mergeCell ref="X1502:AA1502"/>
    <mergeCell ref="X1503:AA1503"/>
    <mergeCell ref="X1504:AA1504"/>
    <mergeCell ref="X1505:AA1505"/>
    <mergeCell ref="X1506:AA1506"/>
    <mergeCell ref="X1507:AA1507"/>
    <mergeCell ref="X1508:AA1508"/>
    <mergeCell ref="X1509:AA1509"/>
    <mergeCell ref="X1510:AA1510"/>
    <mergeCell ref="X1511:AA1511"/>
    <mergeCell ref="X1512:AA1512"/>
    <mergeCell ref="X1513:AA1513"/>
    <mergeCell ref="X1514:AA1514"/>
    <mergeCell ref="X1515:AA1515"/>
    <mergeCell ref="X1516:AA1516"/>
    <mergeCell ref="X1517:AA1517"/>
    <mergeCell ref="X1518:AA1518"/>
    <mergeCell ref="X1519:AA1519"/>
    <mergeCell ref="X1520:AA1520"/>
    <mergeCell ref="X1521:AA1521"/>
    <mergeCell ref="X1522:AA1522"/>
    <mergeCell ref="X1523:AA1523"/>
    <mergeCell ref="X1524:AA1524"/>
    <mergeCell ref="X1525:AA1525"/>
    <mergeCell ref="X1526:AA1526"/>
    <mergeCell ref="X1527:AA1527"/>
    <mergeCell ref="X1528:AA1528"/>
    <mergeCell ref="X1529:AA1529"/>
    <mergeCell ref="X1530:AA1530"/>
    <mergeCell ref="X1531:AA1531"/>
    <mergeCell ref="X1532:AA1532"/>
    <mergeCell ref="X1533:AA1533"/>
    <mergeCell ref="X1534:AA1534"/>
    <mergeCell ref="X1535:AA1535"/>
    <mergeCell ref="X1536:AA1536"/>
    <mergeCell ref="X1537:AA1537"/>
    <mergeCell ref="X1538:AA1538"/>
    <mergeCell ref="X1539:AA1539"/>
    <mergeCell ref="X1540:AA1540"/>
    <mergeCell ref="X1541:AA1541"/>
    <mergeCell ref="X1542:AA1542"/>
    <mergeCell ref="X1543:AA1543"/>
    <mergeCell ref="X1544:AA1544"/>
    <mergeCell ref="X1545:AA1545"/>
    <mergeCell ref="X1546:AA1546"/>
    <mergeCell ref="X1547:AA1547"/>
    <mergeCell ref="X1548:AA1548"/>
    <mergeCell ref="X1549:AA1549"/>
    <mergeCell ref="X1550:AA1550"/>
    <mergeCell ref="X1551:AA1551"/>
    <mergeCell ref="X1552:AA1552"/>
    <mergeCell ref="X1553:AA1553"/>
    <mergeCell ref="X1554:AA1554"/>
    <mergeCell ref="X1555:AA1555"/>
    <mergeCell ref="X1556:AA1556"/>
    <mergeCell ref="X1557:AA1557"/>
    <mergeCell ref="X1558:AA1558"/>
    <mergeCell ref="X1559:AA1559"/>
    <mergeCell ref="X1560:AA1560"/>
    <mergeCell ref="X1561:AA1561"/>
    <mergeCell ref="X1562:AA1562"/>
    <mergeCell ref="X1563:AA1563"/>
    <mergeCell ref="X1564:AA1564"/>
    <mergeCell ref="X1565:AA1565"/>
    <mergeCell ref="X1566:AA1566"/>
    <mergeCell ref="X1567:AA1567"/>
    <mergeCell ref="X1568:AA1568"/>
    <mergeCell ref="X1569:AA1569"/>
    <mergeCell ref="X1570:AA1570"/>
    <mergeCell ref="X1571:AA1571"/>
    <mergeCell ref="X1572:AA1572"/>
    <mergeCell ref="X1573:AA1573"/>
    <mergeCell ref="X1574:AA1574"/>
    <mergeCell ref="X1575:AA1575"/>
    <mergeCell ref="X1576:AA1576"/>
    <mergeCell ref="X1577:AA1577"/>
    <mergeCell ref="X1578:AA1578"/>
    <mergeCell ref="X1579:AA1579"/>
    <mergeCell ref="X1580:AA1580"/>
    <mergeCell ref="X1581:AA1581"/>
    <mergeCell ref="X1582:AA1582"/>
    <mergeCell ref="X1583:AA1583"/>
    <mergeCell ref="X1584:AA1584"/>
    <mergeCell ref="X1585:AA1585"/>
    <mergeCell ref="X1586:AA1586"/>
    <mergeCell ref="X1587:AA1587"/>
    <mergeCell ref="X1588:AA1588"/>
    <mergeCell ref="X1589:AA1589"/>
    <mergeCell ref="X1590:AA1590"/>
    <mergeCell ref="X1591:AA1591"/>
    <mergeCell ref="X1592:AA1592"/>
    <mergeCell ref="X1593:AA1593"/>
    <mergeCell ref="X1594:AA1594"/>
    <mergeCell ref="X1595:AA1595"/>
    <mergeCell ref="X1596:AA1596"/>
    <mergeCell ref="X1597:AA1597"/>
    <mergeCell ref="X1598:AA1598"/>
    <mergeCell ref="X1599:AA1599"/>
    <mergeCell ref="X1600:AA1600"/>
    <mergeCell ref="X1601:AA1601"/>
    <mergeCell ref="X1602:AA1602"/>
    <mergeCell ref="X1603:AA1603"/>
    <mergeCell ref="X1604:AA1604"/>
    <mergeCell ref="X1605:AA1605"/>
    <mergeCell ref="X1606:AA1606"/>
    <mergeCell ref="X1607:AA1607"/>
    <mergeCell ref="X1608:AA1608"/>
    <mergeCell ref="X1609:AA1609"/>
    <mergeCell ref="X1610:AA1610"/>
    <mergeCell ref="X1611:AA1611"/>
    <mergeCell ref="X1612:AA1612"/>
    <mergeCell ref="X1613:AA1613"/>
    <mergeCell ref="X1614:AA1614"/>
    <mergeCell ref="X1615:AA1615"/>
    <mergeCell ref="X1616:AA1616"/>
    <mergeCell ref="X1617:AA1617"/>
    <mergeCell ref="X1618:AA1618"/>
    <mergeCell ref="X1619:AA1619"/>
    <mergeCell ref="X1620:AA1620"/>
    <mergeCell ref="X1621:AA1621"/>
    <mergeCell ref="X1622:AA1622"/>
    <mergeCell ref="X1623:AA1623"/>
    <mergeCell ref="X1624:AA1624"/>
    <mergeCell ref="X1625:AA1625"/>
    <mergeCell ref="X1626:AA1626"/>
    <mergeCell ref="X1627:AA1627"/>
    <mergeCell ref="X1628:AA1628"/>
    <mergeCell ref="X1629:AA1629"/>
    <mergeCell ref="X1630:AA1630"/>
    <mergeCell ref="X1631:AA1631"/>
    <mergeCell ref="X1632:AA1632"/>
    <mergeCell ref="X1633:AA1633"/>
    <mergeCell ref="X1634:AA1634"/>
    <mergeCell ref="X1635:AA1635"/>
    <mergeCell ref="X1636:AA1636"/>
    <mergeCell ref="X1637:AA1637"/>
    <mergeCell ref="X1638:AA1638"/>
    <mergeCell ref="X1639:AA1639"/>
    <mergeCell ref="X1640:AA1640"/>
    <mergeCell ref="X1641:AA1641"/>
    <mergeCell ref="X1642:AA1642"/>
    <mergeCell ref="X1643:AA1643"/>
    <mergeCell ref="X1644:AA1644"/>
    <mergeCell ref="X1645:AA1645"/>
    <mergeCell ref="X1646:AA1646"/>
    <mergeCell ref="X1647:AA1647"/>
    <mergeCell ref="X1648:AA1648"/>
    <mergeCell ref="X1649:AA1649"/>
    <mergeCell ref="X1650:AA1650"/>
    <mergeCell ref="X1651:AA1651"/>
    <mergeCell ref="X1652:AA1652"/>
    <mergeCell ref="X1653:AA1653"/>
    <mergeCell ref="X1654:AA1654"/>
    <mergeCell ref="X1655:AA1655"/>
    <mergeCell ref="X1656:AA1656"/>
    <mergeCell ref="X1657:AA1657"/>
    <mergeCell ref="X1658:AA1658"/>
    <mergeCell ref="X1659:AA1659"/>
    <mergeCell ref="X1660:AA1660"/>
    <mergeCell ref="X1661:AA1661"/>
    <mergeCell ref="X1662:AA1662"/>
    <mergeCell ref="X1663:AA1663"/>
    <mergeCell ref="X1664:AA1664"/>
    <mergeCell ref="X1665:AA1665"/>
    <mergeCell ref="X1666:AA1666"/>
    <mergeCell ref="X1667:AA1667"/>
    <mergeCell ref="X1668:AA1668"/>
    <mergeCell ref="X1669:AA1669"/>
    <mergeCell ref="X1670:AA1670"/>
    <mergeCell ref="X1671:AA1671"/>
    <mergeCell ref="X1672:AA1672"/>
    <mergeCell ref="X1673:AA1673"/>
    <mergeCell ref="X1674:AA1674"/>
    <mergeCell ref="X1675:AA1675"/>
    <mergeCell ref="X1676:AA1676"/>
    <mergeCell ref="X1677:AA1677"/>
    <mergeCell ref="X1678:AA1678"/>
    <mergeCell ref="X1679:AA1679"/>
    <mergeCell ref="X1680:AA1680"/>
    <mergeCell ref="X1681:AA1681"/>
    <mergeCell ref="X1682:AA1682"/>
    <mergeCell ref="X1683:AA1683"/>
    <mergeCell ref="X1684:AA1684"/>
    <mergeCell ref="X1685:AA1685"/>
    <mergeCell ref="X1686:AA1686"/>
    <mergeCell ref="X1687:AA1687"/>
    <mergeCell ref="X1688:AA1688"/>
    <mergeCell ref="X1689:AA1689"/>
    <mergeCell ref="X1690:AA1690"/>
    <mergeCell ref="X1691:AA1691"/>
    <mergeCell ref="X1692:AA1692"/>
    <mergeCell ref="X1693:AA1693"/>
    <mergeCell ref="X1694:AA1694"/>
    <mergeCell ref="X1695:AA1695"/>
    <mergeCell ref="X1696:AA1696"/>
    <mergeCell ref="X1697:AA1697"/>
    <mergeCell ref="X1698:AA1698"/>
    <mergeCell ref="X1699:AA1699"/>
    <mergeCell ref="X1700:AA1700"/>
    <mergeCell ref="X1701:AA1701"/>
    <mergeCell ref="X1702:AA1702"/>
    <mergeCell ref="X1703:AA1703"/>
    <mergeCell ref="X1704:AA1704"/>
    <mergeCell ref="X1705:AA1705"/>
    <mergeCell ref="X1706:AA1706"/>
    <mergeCell ref="X1707:AA1707"/>
    <mergeCell ref="X1708:AA1708"/>
    <mergeCell ref="X1709:AA1709"/>
    <mergeCell ref="X1710:AA1710"/>
    <mergeCell ref="X1711:AA1711"/>
    <mergeCell ref="X1712:AA1712"/>
    <mergeCell ref="X1713:AA1713"/>
    <mergeCell ref="X1714:AA1714"/>
    <mergeCell ref="X1715:AA1715"/>
    <mergeCell ref="X1716:AA1716"/>
    <mergeCell ref="X1717:AA1717"/>
    <mergeCell ref="X1718:AA1718"/>
    <mergeCell ref="X1719:AA1719"/>
    <mergeCell ref="X1720:AA1720"/>
    <mergeCell ref="X1721:AA1721"/>
    <mergeCell ref="X1722:AA1722"/>
    <mergeCell ref="X1723:AA1723"/>
    <mergeCell ref="X1724:AA1724"/>
    <mergeCell ref="X1725:AA1725"/>
    <mergeCell ref="X1726:AA1726"/>
    <mergeCell ref="X1727:AA1727"/>
    <mergeCell ref="X1728:AA1728"/>
    <mergeCell ref="X1729:AA1729"/>
    <mergeCell ref="X1730:AA1730"/>
    <mergeCell ref="X1731:AA1731"/>
    <mergeCell ref="X1732:AA1732"/>
    <mergeCell ref="X1733:AA1733"/>
    <mergeCell ref="X1734:AA1734"/>
    <mergeCell ref="X1735:AA1735"/>
    <mergeCell ref="X1736:AA1736"/>
    <mergeCell ref="X1737:AA1737"/>
    <mergeCell ref="X1738:AA1738"/>
    <mergeCell ref="X1739:AA1739"/>
    <mergeCell ref="X1740:AA1740"/>
    <mergeCell ref="X1741:AA1741"/>
    <mergeCell ref="X1742:AA1742"/>
    <mergeCell ref="X1743:AA1743"/>
    <mergeCell ref="X1744:AA1744"/>
    <mergeCell ref="X1745:AA1745"/>
    <mergeCell ref="X1746:AA1746"/>
    <mergeCell ref="X1747:AA1747"/>
    <mergeCell ref="X1748:AA1748"/>
    <mergeCell ref="X1749:AA1749"/>
    <mergeCell ref="X1750:AA1750"/>
    <mergeCell ref="X1751:AA1751"/>
    <mergeCell ref="X1752:AA1752"/>
    <mergeCell ref="X1753:AA1753"/>
    <mergeCell ref="X1754:AA1754"/>
    <mergeCell ref="X1755:AA1755"/>
    <mergeCell ref="X1756:AA1756"/>
    <mergeCell ref="X1757:AA1757"/>
    <mergeCell ref="X1758:AA1758"/>
    <mergeCell ref="X1759:AA1759"/>
    <mergeCell ref="X1760:AA1760"/>
    <mergeCell ref="X1761:AA1761"/>
    <mergeCell ref="X1762:AA1762"/>
    <mergeCell ref="X1763:AA1763"/>
    <mergeCell ref="X1764:AA1764"/>
    <mergeCell ref="X1765:AA1765"/>
    <mergeCell ref="X1766:AA1766"/>
    <mergeCell ref="X1767:AA1767"/>
    <mergeCell ref="X1768:AA1768"/>
    <mergeCell ref="X1769:AA1769"/>
    <mergeCell ref="X1770:AA1770"/>
    <mergeCell ref="X1771:AA1771"/>
    <mergeCell ref="X1772:AA1772"/>
    <mergeCell ref="X1773:AA1773"/>
    <mergeCell ref="X1774:AA1774"/>
    <mergeCell ref="X1775:AA1775"/>
    <mergeCell ref="X1776:AA1776"/>
    <mergeCell ref="X1777:AA1777"/>
    <mergeCell ref="X1778:AA1778"/>
    <mergeCell ref="X1779:AA1779"/>
    <mergeCell ref="X1780:AA1780"/>
    <mergeCell ref="X1781:AA1781"/>
    <mergeCell ref="X1782:AA1782"/>
    <mergeCell ref="X1783:AA1783"/>
    <mergeCell ref="X1784:AA1784"/>
    <mergeCell ref="X1785:AA1785"/>
    <mergeCell ref="X1786:AA1786"/>
    <mergeCell ref="X1787:AA1787"/>
    <mergeCell ref="X1788:AA1788"/>
    <mergeCell ref="X1789:AA1789"/>
    <mergeCell ref="X1790:AA1790"/>
    <mergeCell ref="X1791:AA1791"/>
    <mergeCell ref="X1792:AA1792"/>
    <mergeCell ref="X1793:AA1793"/>
    <mergeCell ref="X1794:AA1794"/>
    <mergeCell ref="X1795:AA1795"/>
    <mergeCell ref="X1796:AA1796"/>
    <mergeCell ref="X1797:AA1797"/>
    <mergeCell ref="X1798:AA1798"/>
    <mergeCell ref="X1799:AA1799"/>
    <mergeCell ref="X1800:AA1800"/>
    <mergeCell ref="X1801:AA1801"/>
    <mergeCell ref="X1802:AA1802"/>
    <mergeCell ref="X1803:AA1803"/>
    <mergeCell ref="X1804:AA1804"/>
    <mergeCell ref="X1805:AA1805"/>
    <mergeCell ref="X1806:AA1806"/>
    <mergeCell ref="X1807:AA1807"/>
    <mergeCell ref="X1808:AA1808"/>
    <mergeCell ref="X1809:AA1809"/>
    <mergeCell ref="X1810:AA1810"/>
    <mergeCell ref="X1811:AA1811"/>
    <mergeCell ref="X1812:AA1812"/>
    <mergeCell ref="X1813:AA1813"/>
    <mergeCell ref="X1814:AA1814"/>
    <mergeCell ref="X1815:AA1815"/>
    <mergeCell ref="X1816:AA1816"/>
    <mergeCell ref="X1817:AA1817"/>
    <mergeCell ref="X1818:AA1818"/>
    <mergeCell ref="X1819:AA1819"/>
    <mergeCell ref="X1820:AA1820"/>
    <mergeCell ref="X1821:AA1821"/>
    <mergeCell ref="X1822:AA1822"/>
    <mergeCell ref="X1823:AA1823"/>
    <mergeCell ref="X1824:AA1824"/>
    <mergeCell ref="X1825:AA1825"/>
    <mergeCell ref="X1826:AA1826"/>
    <mergeCell ref="X1827:AA1827"/>
    <mergeCell ref="X1828:AA1828"/>
    <mergeCell ref="X1829:AA1829"/>
    <mergeCell ref="X1830:AA1830"/>
    <mergeCell ref="X1831:AA1831"/>
    <mergeCell ref="X1832:AA1832"/>
    <mergeCell ref="X1833:AA1833"/>
    <mergeCell ref="X1834:AA1834"/>
    <mergeCell ref="X1835:AA1835"/>
    <mergeCell ref="X1836:AA1836"/>
    <mergeCell ref="X1837:AA1837"/>
    <mergeCell ref="X1838:AA1838"/>
    <mergeCell ref="X1839:AA1839"/>
    <mergeCell ref="X1840:AA1840"/>
    <mergeCell ref="X1841:AA1841"/>
    <mergeCell ref="X1842:AA1842"/>
    <mergeCell ref="X1843:AA1843"/>
    <mergeCell ref="X1844:AA1844"/>
    <mergeCell ref="X1845:AA1845"/>
    <mergeCell ref="X1846:AA1846"/>
    <mergeCell ref="X1847:AA1847"/>
    <mergeCell ref="X1848:AA1848"/>
    <mergeCell ref="X1849:AA1849"/>
    <mergeCell ref="X1850:AA1850"/>
    <mergeCell ref="X1851:AA1851"/>
    <mergeCell ref="X1852:AA1852"/>
    <mergeCell ref="X1853:AA1853"/>
    <mergeCell ref="X1854:AA1854"/>
    <mergeCell ref="X1855:AA1855"/>
    <mergeCell ref="X1856:AA1856"/>
    <mergeCell ref="X1857:AA1857"/>
    <mergeCell ref="X1858:AA1858"/>
    <mergeCell ref="X1859:AA1859"/>
    <mergeCell ref="X1860:AA1860"/>
    <mergeCell ref="X1861:AA1861"/>
    <mergeCell ref="X1862:AA1862"/>
    <mergeCell ref="X1863:AA1863"/>
    <mergeCell ref="X1864:AA1864"/>
    <mergeCell ref="X1865:AA1865"/>
    <mergeCell ref="X1866:AA1866"/>
    <mergeCell ref="X1867:AA1867"/>
    <mergeCell ref="X1868:AA1868"/>
    <mergeCell ref="X1869:AA1869"/>
    <mergeCell ref="X1870:AA1870"/>
    <mergeCell ref="X1871:AA1871"/>
    <mergeCell ref="X1872:AA1872"/>
    <mergeCell ref="X1873:AA1873"/>
    <mergeCell ref="X1874:AA1874"/>
    <mergeCell ref="X1875:AA1875"/>
    <mergeCell ref="X1876:AA1876"/>
    <mergeCell ref="X1877:AA1877"/>
    <mergeCell ref="X1878:AA1878"/>
    <mergeCell ref="X1879:AA1879"/>
    <mergeCell ref="X1880:AA1880"/>
    <mergeCell ref="X1881:AA1881"/>
    <mergeCell ref="X1882:AA1882"/>
    <mergeCell ref="X1883:AA1883"/>
    <mergeCell ref="X1884:AA1884"/>
    <mergeCell ref="X1885:AA1885"/>
    <mergeCell ref="X1886:AA1886"/>
    <mergeCell ref="X1887:AA1887"/>
    <mergeCell ref="X1888:AA1888"/>
    <mergeCell ref="X1889:AA1889"/>
    <mergeCell ref="X1890:AA1890"/>
    <mergeCell ref="X1891:AA1891"/>
    <mergeCell ref="X1892:AA1892"/>
    <mergeCell ref="X1893:AA1893"/>
    <mergeCell ref="X1894:AA1894"/>
    <mergeCell ref="X1895:AA1895"/>
    <mergeCell ref="X1896:AA1896"/>
    <mergeCell ref="X1897:AA1897"/>
    <mergeCell ref="X1898:AA1898"/>
    <mergeCell ref="X1899:AA1899"/>
    <mergeCell ref="X1900:AA1900"/>
    <mergeCell ref="X1901:AA1901"/>
    <mergeCell ref="X1902:AA1902"/>
    <mergeCell ref="X1903:AA1903"/>
    <mergeCell ref="X1904:AA1904"/>
    <mergeCell ref="X1905:AA1905"/>
    <mergeCell ref="X1906:AA1906"/>
    <mergeCell ref="X1907:AA1907"/>
    <mergeCell ref="X1908:AA1908"/>
    <mergeCell ref="X1909:AA1909"/>
    <mergeCell ref="X1910:AA1910"/>
    <mergeCell ref="X1911:AA1911"/>
    <mergeCell ref="X1912:AA1912"/>
    <mergeCell ref="X1913:AA1913"/>
    <mergeCell ref="X1914:AA1914"/>
    <mergeCell ref="X1915:AA1915"/>
    <mergeCell ref="X1916:AA1916"/>
    <mergeCell ref="X1917:AA1917"/>
    <mergeCell ref="X1918:AA1918"/>
    <mergeCell ref="X1919:AA1919"/>
    <mergeCell ref="X1920:AA1920"/>
    <mergeCell ref="X1921:AA1921"/>
    <mergeCell ref="X1922:AA1922"/>
    <mergeCell ref="X1923:AA1923"/>
    <mergeCell ref="X1924:AA1924"/>
    <mergeCell ref="X1925:AA1925"/>
    <mergeCell ref="X1926:AA1926"/>
    <mergeCell ref="X1927:AA1927"/>
    <mergeCell ref="X1928:AA1928"/>
    <mergeCell ref="X1929:AA1929"/>
    <mergeCell ref="X1930:AA1930"/>
    <mergeCell ref="X1931:AA1931"/>
    <mergeCell ref="X1932:AA1932"/>
    <mergeCell ref="X1933:AA1933"/>
    <mergeCell ref="X1934:AA1934"/>
    <mergeCell ref="X1935:AA1935"/>
    <mergeCell ref="X1936:AA1936"/>
    <mergeCell ref="X1937:AA1937"/>
    <mergeCell ref="X1938:AA1938"/>
    <mergeCell ref="X1939:AA1939"/>
    <mergeCell ref="X1940:AA1940"/>
    <mergeCell ref="X1941:AA1941"/>
    <mergeCell ref="X1942:AA1942"/>
    <mergeCell ref="X1943:AA1943"/>
    <mergeCell ref="X1944:AA1944"/>
    <mergeCell ref="X1945:AA1945"/>
    <mergeCell ref="X1946:AA1946"/>
    <mergeCell ref="X1947:AA1947"/>
    <mergeCell ref="X1948:AA1948"/>
    <mergeCell ref="X1949:AA1949"/>
    <mergeCell ref="X1950:AA1950"/>
    <mergeCell ref="X1951:AA1951"/>
    <mergeCell ref="X1952:AA1952"/>
    <mergeCell ref="X1953:AA1953"/>
    <mergeCell ref="X1954:AA1954"/>
    <mergeCell ref="X1955:AA1955"/>
    <mergeCell ref="X1956:AA1956"/>
    <mergeCell ref="X1957:AA1957"/>
    <mergeCell ref="X1958:AA1958"/>
    <mergeCell ref="X1959:AA1959"/>
    <mergeCell ref="X1960:AA1960"/>
    <mergeCell ref="X1961:AA1961"/>
    <mergeCell ref="X1962:AA1962"/>
    <mergeCell ref="X1963:AA1963"/>
    <mergeCell ref="X1964:AA1964"/>
    <mergeCell ref="X1965:AA1965"/>
    <mergeCell ref="X1966:AA1966"/>
    <mergeCell ref="X1967:AA1967"/>
    <mergeCell ref="X1968:AA1968"/>
    <mergeCell ref="X1969:AA1969"/>
    <mergeCell ref="X1970:AA1970"/>
    <mergeCell ref="X1971:AA1971"/>
    <mergeCell ref="X1972:AA1972"/>
    <mergeCell ref="X1973:AA1973"/>
    <mergeCell ref="X1974:AA1974"/>
    <mergeCell ref="X1975:AA1975"/>
    <mergeCell ref="X1976:AA1976"/>
    <mergeCell ref="X1977:AA1977"/>
    <mergeCell ref="X1978:AA1978"/>
    <mergeCell ref="X1979:AA1979"/>
    <mergeCell ref="X1980:AA1980"/>
    <mergeCell ref="X1981:AA1981"/>
    <mergeCell ref="X1982:AA1982"/>
    <mergeCell ref="X1983:AA1983"/>
    <mergeCell ref="X1984:AA1984"/>
    <mergeCell ref="X1985:AA1985"/>
    <mergeCell ref="X1986:AA1986"/>
    <mergeCell ref="X1987:AA1987"/>
    <mergeCell ref="X1988:AA1988"/>
    <mergeCell ref="X1989:AA1989"/>
    <mergeCell ref="X1990:AA1990"/>
    <mergeCell ref="X1991:AA1991"/>
    <mergeCell ref="X1992:AA1992"/>
    <mergeCell ref="X1993:AA1993"/>
    <mergeCell ref="X1994:AA1994"/>
    <mergeCell ref="X1995:AA1995"/>
    <mergeCell ref="X1996:AA1996"/>
    <mergeCell ref="X1997:AA1997"/>
    <mergeCell ref="X1998:AA1998"/>
    <mergeCell ref="X1999:AA1999"/>
    <mergeCell ref="X2000:AA2000"/>
    <mergeCell ref="AE8:AH8"/>
    <mergeCell ref="AE9:AH9"/>
    <mergeCell ref="AE10:AH10"/>
    <mergeCell ref="AE11:AH11"/>
    <mergeCell ref="AE12:AH12"/>
    <mergeCell ref="AE13:AH13"/>
    <mergeCell ref="AE14:AH14"/>
    <mergeCell ref="AE15:AH15"/>
    <mergeCell ref="AE16:AH16"/>
    <mergeCell ref="AE17:AH17"/>
    <mergeCell ref="AE18:AH18"/>
    <mergeCell ref="AE19:AH19"/>
    <mergeCell ref="AE20:AH20"/>
    <mergeCell ref="AE21:AH21"/>
    <mergeCell ref="AE22:AH22"/>
    <mergeCell ref="AE23:AH23"/>
    <mergeCell ref="AE24:AH24"/>
    <mergeCell ref="AE25:AH25"/>
    <mergeCell ref="AE26:AH26"/>
    <mergeCell ref="AE27:AH27"/>
    <mergeCell ref="AE28:AH28"/>
    <mergeCell ref="AE29:AH29"/>
    <mergeCell ref="AE30:AH30"/>
    <mergeCell ref="AE31:AH31"/>
    <mergeCell ref="AE32:AH32"/>
    <mergeCell ref="AE33:AH33"/>
    <mergeCell ref="AE34:AH34"/>
    <mergeCell ref="AE35:AH35"/>
    <mergeCell ref="AE36:AH36"/>
    <mergeCell ref="AE37:AH37"/>
    <mergeCell ref="AE38:AH38"/>
    <mergeCell ref="AE39:AH39"/>
    <mergeCell ref="AE40:AH40"/>
    <mergeCell ref="AE41:AH41"/>
    <mergeCell ref="AE42:AH42"/>
    <mergeCell ref="AE43:AH43"/>
    <mergeCell ref="AE44:AH44"/>
    <mergeCell ref="AE45:AH45"/>
    <mergeCell ref="AE46:AH46"/>
    <mergeCell ref="AE47:AH47"/>
    <mergeCell ref="AE48:AH48"/>
    <mergeCell ref="AE49:AH49"/>
    <mergeCell ref="AE50:AH50"/>
    <mergeCell ref="AE51:AH51"/>
    <mergeCell ref="AE52:AH52"/>
    <mergeCell ref="AE53:AH53"/>
    <mergeCell ref="AE54:AH54"/>
    <mergeCell ref="AE55:AH55"/>
    <mergeCell ref="AE56:AH56"/>
    <mergeCell ref="AE57:AH57"/>
    <mergeCell ref="AE58:AH58"/>
    <mergeCell ref="AE59:AH59"/>
    <mergeCell ref="AE60:AH60"/>
    <mergeCell ref="AE61:AH61"/>
    <mergeCell ref="AE62:AH62"/>
    <mergeCell ref="AE63:AH63"/>
    <mergeCell ref="AE64:AH64"/>
    <mergeCell ref="AE65:AH65"/>
    <mergeCell ref="AE66:AH66"/>
    <mergeCell ref="AE67:AH67"/>
    <mergeCell ref="AE68:AH68"/>
    <mergeCell ref="AE69:AH69"/>
    <mergeCell ref="AE70:AH70"/>
    <mergeCell ref="AE71:AH71"/>
    <mergeCell ref="AE72:AH72"/>
    <mergeCell ref="AE73:AH73"/>
    <mergeCell ref="AE74:AH74"/>
    <mergeCell ref="AE75:AH75"/>
    <mergeCell ref="AE76:AH76"/>
    <mergeCell ref="AE77:AH77"/>
    <mergeCell ref="AE78:AH78"/>
    <mergeCell ref="AE79:AH79"/>
    <mergeCell ref="AE80:AH80"/>
    <mergeCell ref="AE81:AH81"/>
    <mergeCell ref="AE82:AH82"/>
    <mergeCell ref="AE83:AH83"/>
    <mergeCell ref="AE84:AH84"/>
    <mergeCell ref="AE85:AH85"/>
    <mergeCell ref="AE86:AH86"/>
    <mergeCell ref="AE87:AH87"/>
    <mergeCell ref="AE88:AH88"/>
    <mergeCell ref="AE89:AH89"/>
    <mergeCell ref="AE90:AH90"/>
    <mergeCell ref="AE91:AH91"/>
    <mergeCell ref="AE92:AH92"/>
    <mergeCell ref="AE93:AH93"/>
    <mergeCell ref="AE94:AH94"/>
    <mergeCell ref="AE95:AH95"/>
    <mergeCell ref="AE96:AH96"/>
    <mergeCell ref="AE97:AH97"/>
    <mergeCell ref="AE98:AH98"/>
    <mergeCell ref="AE99:AH99"/>
    <mergeCell ref="AE100:AH100"/>
    <mergeCell ref="AE101:AH101"/>
    <mergeCell ref="AE102:AH102"/>
    <mergeCell ref="AE103:AH103"/>
    <mergeCell ref="AE104:AH104"/>
    <mergeCell ref="AE105:AH105"/>
    <mergeCell ref="AE106:AH106"/>
    <mergeCell ref="AE107:AH107"/>
    <mergeCell ref="AE108:AH108"/>
    <mergeCell ref="AE109:AH109"/>
    <mergeCell ref="AE110:AH110"/>
    <mergeCell ref="AE111:AH111"/>
    <mergeCell ref="AE112:AH112"/>
    <mergeCell ref="AE113:AH113"/>
    <mergeCell ref="AE114:AH114"/>
    <mergeCell ref="AE115:AH115"/>
    <mergeCell ref="AE116:AH116"/>
    <mergeCell ref="AE117:AH117"/>
    <mergeCell ref="AE118:AH118"/>
    <mergeCell ref="AE119:AH119"/>
    <mergeCell ref="AE120:AH120"/>
    <mergeCell ref="AE121:AH121"/>
    <mergeCell ref="AE122:AH122"/>
    <mergeCell ref="AE123:AH123"/>
    <mergeCell ref="AE124:AH124"/>
    <mergeCell ref="AE125:AH125"/>
    <mergeCell ref="AE126:AH126"/>
    <mergeCell ref="AE127:AH127"/>
    <mergeCell ref="AE128:AH128"/>
    <mergeCell ref="AE129:AH129"/>
    <mergeCell ref="AE130:AH130"/>
    <mergeCell ref="AE131:AH131"/>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E146:AH146"/>
    <mergeCell ref="AE147:AH147"/>
    <mergeCell ref="AE148:AH148"/>
    <mergeCell ref="AE149:AH149"/>
    <mergeCell ref="AE150:AH150"/>
    <mergeCell ref="AE151:AH151"/>
    <mergeCell ref="AE152:AH152"/>
    <mergeCell ref="AE153:AH153"/>
    <mergeCell ref="AE154:AH154"/>
    <mergeCell ref="AE155:AH155"/>
    <mergeCell ref="AE156:AH156"/>
    <mergeCell ref="AE157:AH157"/>
    <mergeCell ref="AE158:AH158"/>
    <mergeCell ref="AE159:AH159"/>
    <mergeCell ref="AE160:AH160"/>
    <mergeCell ref="AE161:AH161"/>
    <mergeCell ref="AE162:AH162"/>
    <mergeCell ref="AE163:AH163"/>
    <mergeCell ref="AE164:AH164"/>
    <mergeCell ref="AE165:AH165"/>
    <mergeCell ref="AE166:AH166"/>
    <mergeCell ref="AE167:AH167"/>
    <mergeCell ref="AE168:AH168"/>
    <mergeCell ref="AE169:AH169"/>
    <mergeCell ref="AE170:AH170"/>
    <mergeCell ref="AE171:AH171"/>
    <mergeCell ref="AE172:AH172"/>
    <mergeCell ref="AE173:AH173"/>
    <mergeCell ref="AE174:AH174"/>
    <mergeCell ref="AE175:AH175"/>
    <mergeCell ref="AE176:AH176"/>
    <mergeCell ref="AE177:AH177"/>
    <mergeCell ref="AE178:AH178"/>
    <mergeCell ref="AE179:AH179"/>
    <mergeCell ref="AE180:AH180"/>
    <mergeCell ref="AE181:AH181"/>
    <mergeCell ref="AE182:AH182"/>
    <mergeCell ref="AE183:AH183"/>
    <mergeCell ref="AE184:AH184"/>
    <mergeCell ref="AE185:AH185"/>
    <mergeCell ref="AE186:AH186"/>
    <mergeCell ref="AE187:AH187"/>
    <mergeCell ref="AE188:AH188"/>
    <mergeCell ref="AE189:AH189"/>
    <mergeCell ref="AE190:AH190"/>
    <mergeCell ref="AE191:AH191"/>
    <mergeCell ref="AE192:AH192"/>
    <mergeCell ref="AE193:AH193"/>
    <mergeCell ref="AE194:AH194"/>
    <mergeCell ref="AE195:AH195"/>
    <mergeCell ref="AE196:AH196"/>
    <mergeCell ref="AE197:AH197"/>
    <mergeCell ref="AE198:AH198"/>
    <mergeCell ref="AE199:AH199"/>
    <mergeCell ref="AE200:AH200"/>
    <mergeCell ref="AE201:AH201"/>
    <mergeCell ref="AE202:AH202"/>
    <mergeCell ref="AE203:AH203"/>
    <mergeCell ref="AE204:AH204"/>
    <mergeCell ref="AE205:AH205"/>
    <mergeCell ref="AE206:AH206"/>
    <mergeCell ref="AE207:AH207"/>
    <mergeCell ref="AE208:AH208"/>
    <mergeCell ref="AE209:AH209"/>
    <mergeCell ref="AE210:AH210"/>
    <mergeCell ref="AE211:AH211"/>
    <mergeCell ref="AE212:AH212"/>
    <mergeCell ref="AE213:AH213"/>
    <mergeCell ref="AE214:AH214"/>
    <mergeCell ref="AE215:AH215"/>
    <mergeCell ref="AE216:AH216"/>
    <mergeCell ref="AE217:AH217"/>
    <mergeCell ref="AE218:AH218"/>
    <mergeCell ref="AE219:AH219"/>
    <mergeCell ref="AE220:AH220"/>
    <mergeCell ref="AE221:AH221"/>
    <mergeCell ref="AE222:AH222"/>
    <mergeCell ref="AE223:AH223"/>
    <mergeCell ref="AE224:AH224"/>
    <mergeCell ref="AE225:AH225"/>
    <mergeCell ref="AE226:AH226"/>
    <mergeCell ref="AE227:AH227"/>
    <mergeCell ref="AE228:AH228"/>
    <mergeCell ref="AE229:AH229"/>
    <mergeCell ref="AE230:AH230"/>
    <mergeCell ref="AE231:AH231"/>
    <mergeCell ref="AE232:AH232"/>
    <mergeCell ref="AE233:AH233"/>
    <mergeCell ref="AE234:AH234"/>
    <mergeCell ref="AE235:AH235"/>
    <mergeCell ref="AE236:AH236"/>
    <mergeCell ref="AE237:AH237"/>
    <mergeCell ref="AE238:AH238"/>
    <mergeCell ref="AE239:AH239"/>
    <mergeCell ref="AE240:AH240"/>
    <mergeCell ref="AE241:AH241"/>
    <mergeCell ref="AE242:AH242"/>
    <mergeCell ref="AE243:AH243"/>
    <mergeCell ref="AE244:AH244"/>
    <mergeCell ref="AE245:AH245"/>
    <mergeCell ref="AE246:AH246"/>
    <mergeCell ref="AE247:AH247"/>
    <mergeCell ref="AE248:AH248"/>
    <mergeCell ref="AE249:AH249"/>
    <mergeCell ref="AE250:AH250"/>
    <mergeCell ref="AE251:AH251"/>
    <mergeCell ref="AE252:AH252"/>
    <mergeCell ref="AE253:AH253"/>
    <mergeCell ref="AE254:AH254"/>
    <mergeCell ref="AE255:AH255"/>
    <mergeCell ref="AE256:AH256"/>
    <mergeCell ref="AE257:AH257"/>
    <mergeCell ref="AE258:AH258"/>
    <mergeCell ref="AE259:AH259"/>
    <mergeCell ref="AE260:AH260"/>
    <mergeCell ref="AE261:AH261"/>
    <mergeCell ref="AE262:AH262"/>
    <mergeCell ref="AE263:AH263"/>
    <mergeCell ref="AE264:AH264"/>
    <mergeCell ref="AE265:AH265"/>
    <mergeCell ref="AE266:AH266"/>
    <mergeCell ref="AE267:AH267"/>
    <mergeCell ref="AE268:AH268"/>
    <mergeCell ref="AE269:AH269"/>
    <mergeCell ref="AE270:AH270"/>
    <mergeCell ref="AE271:AH271"/>
    <mergeCell ref="AE272:AH272"/>
    <mergeCell ref="AE273:AH273"/>
    <mergeCell ref="AE274:AH274"/>
    <mergeCell ref="AE275:AH275"/>
    <mergeCell ref="AE276:AH276"/>
    <mergeCell ref="AE277:AH277"/>
    <mergeCell ref="AE278:AH278"/>
    <mergeCell ref="AE279:AH279"/>
    <mergeCell ref="AE280:AH280"/>
    <mergeCell ref="AE281:AH281"/>
    <mergeCell ref="AE282:AH282"/>
    <mergeCell ref="AE283:AH283"/>
    <mergeCell ref="AE284:AH284"/>
    <mergeCell ref="AE285:AH285"/>
    <mergeCell ref="AE286:AH286"/>
    <mergeCell ref="AE287:AH287"/>
    <mergeCell ref="AE288:AH288"/>
    <mergeCell ref="AE289:AH289"/>
    <mergeCell ref="AE290:AH290"/>
    <mergeCell ref="AE291:AH291"/>
    <mergeCell ref="AE292:AH292"/>
    <mergeCell ref="AE293:AH293"/>
    <mergeCell ref="AE294:AH294"/>
    <mergeCell ref="AE295:AH295"/>
    <mergeCell ref="AE296:AH296"/>
    <mergeCell ref="AE297:AH297"/>
    <mergeCell ref="AE298:AH298"/>
    <mergeCell ref="AE299:AH299"/>
    <mergeCell ref="AE300:AH300"/>
    <mergeCell ref="AE301:AH301"/>
    <mergeCell ref="AE302:AH302"/>
    <mergeCell ref="AE303:AH303"/>
    <mergeCell ref="AE304:AH304"/>
    <mergeCell ref="AE305:AH305"/>
    <mergeCell ref="AE306:AH306"/>
    <mergeCell ref="AE307:AH307"/>
    <mergeCell ref="AE308:AH308"/>
    <mergeCell ref="AE309:AH309"/>
    <mergeCell ref="AE310:AH310"/>
    <mergeCell ref="AE311:AH311"/>
    <mergeCell ref="AE312:AH312"/>
    <mergeCell ref="AE313:AH313"/>
    <mergeCell ref="AE314:AH314"/>
    <mergeCell ref="AE315:AH315"/>
    <mergeCell ref="AE316:AH316"/>
    <mergeCell ref="AE317:AH317"/>
    <mergeCell ref="AE318:AH318"/>
    <mergeCell ref="AE319:AH319"/>
    <mergeCell ref="AE320:AH320"/>
    <mergeCell ref="AE321:AH321"/>
    <mergeCell ref="AE322:AH322"/>
    <mergeCell ref="AE323:AH323"/>
    <mergeCell ref="AE324:AH324"/>
    <mergeCell ref="AE325:AH325"/>
    <mergeCell ref="AE326:AH326"/>
    <mergeCell ref="AE327:AH327"/>
    <mergeCell ref="AE328:AH328"/>
    <mergeCell ref="AE329:AH329"/>
    <mergeCell ref="AE330:AH330"/>
    <mergeCell ref="AE331:AH331"/>
    <mergeCell ref="AE332:AH332"/>
    <mergeCell ref="AE333:AH333"/>
    <mergeCell ref="AE334:AH334"/>
    <mergeCell ref="AE335:AH335"/>
    <mergeCell ref="AE336:AH336"/>
    <mergeCell ref="AE337:AH337"/>
    <mergeCell ref="AE338:AH338"/>
    <mergeCell ref="AE339:AH339"/>
    <mergeCell ref="AE340:AH340"/>
    <mergeCell ref="AE341:AH341"/>
    <mergeCell ref="AE342:AH342"/>
    <mergeCell ref="AE343:AH343"/>
    <mergeCell ref="AE344:AH344"/>
    <mergeCell ref="AE345:AH345"/>
    <mergeCell ref="AE346:AH346"/>
    <mergeCell ref="AE347:AH347"/>
    <mergeCell ref="AE348:AH348"/>
    <mergeCell ref="AE349:AH349"/>
    <mergeCell ref="AE350:AH350"/>
    <mergeCell ref="AE351:AH351"/>
    <mergeCell ref="AE352:AH352"/>
    <mergeCell ref="AE353:AH353"/>
    <mergeCell ref="AE354:AH354"/>
    <mergeCell ref="AE355:AH355"/>
    <mergeCell ref="AE356:AH356"/>
    <mergeCell ref="AE357:AH357"/>
    <mergeCell ref="AE358:AH358"/>
    <mergeCell ref="AE359:AH359"/>
    <mergeCell ref="AE360:AH360"/>
    <mergeCell ref="AE361:AH361"/>
    <mergeCell ref="AE362:AH362"/>
    <mergeCell ref="AE363:AH363"/>
    <mergeCell ref="AE364:AH364"/>
    <mergeCell ref="AE365:AH365"/>
    <mergeCell ref="AE366:AH366"/>
    <mergeCell ref="AE367:AH367"/>
    <mergeCell ref="AE368:AH368"/>
    <mergeCell ref="AE369:AH369"/>
    <mergeCell ref="AE370:AH370"/>
    <mergeCell ref="AE371:AH371"/>
    <mergeCell ref="AE372:AH372"/>
    <mergeCell ref="AE373:AH373"/>
    <mergeCell ref="AE374:AH374"/>
    <mergeCell ref="AE375:AH375"/>
    <mergeCell ref="AE376:AH376"/>
    <mergeCell ref="AE377:AH377"/>
    <mergeCell ref="AE378:AH378"/>
    <mergeCell ref="AE379:AH379"/>
    <mergeCell ref="AE380:AH380"/>
    <mergeCell ref="AE381:AH381"/>
    <mergeCell ref="AE382:AH382"/>
    <mergeCell ref="AE383:AH383"/>
    <mergeCell ref="AE384:AH384"/>
    <mergeCell ref="AE385:AH385"/>
    <mergeCell ref="AE386:AH386"/>
    <mergeCell ref="AE387:AH387"/>
    <mergeCell ref="AE388:AH388"/>
    <mergeCell ref="AE389:AH389"/>
    <mergeCell ref="AE390:AH390"/>
    <mergeCell ref="AE391:AH391"/>
    <mergeCell ref="AE392:AH392"/>
    <mergeCell ref="AE393:AH393"/>
    <mergeCell ref="AE394:AH394"/>
    <mergeCell ref="AE395:AH395"/>
    <mergeCell ref="AE396:AH396"/>
    <mergeCell ref="AE397:AH397"/>
    <mergeCell ref="AE398:AH398"/>
    <mergeCell ref="AE399:AH399"/>
    <mergeCell ref="AE400:AH400"/>
    <mergeCell ref="AE401:AH401"/>
    <mergeCell ref="AE402:AH402"/>
    <mergeCell ref="AE403:AH403"/>
    <mergeCell ref="AE404:AH404"/>
    <mergeCell ref="AE405:AH405"/>
    <mergeCell ref="AE406:AH406"/>
    <mergeCell ref="AE407:AH407"/>
    <mergeCell ref="AE408:AH408"/>
    <mergeCell ref="AE409:AH409"/>
    <mergeCell ref="AE410:AH410"/>
    <mergeCell ref="AE411:AH411"/>
    <mergeCell ref="AE412:AH412"/>
    <mergeCell ref="AE413:AH413"/>
    <mergeCell ref="AE414:AH414"/>
    <mergeCell ref="AE415:AH415"/>
    <mergeCell ref="AE416:AH416"/>
    <mergeCell ref="AE417:AH417"/>
    <mergeCell ref="AE418:AH418"/>
    <mergeCell ref="AE419:AH419"/>
    <mergeCell ref="AE420:AH420"/>
    <mergeCell ref="AE421:AH421"/>
    <mergeCell ref="AE422:AH422"/>
    <mergeCell ref="AE423:AH423"/>
    <mergeCell ref="AE424:AH424"/>
    <mergeCell ref="AE425:AH425"/>
    <mergeCell ref="AE426:AH426"/>
    <mergeCell ref="AE427:AH427"/>
    <mergeCell ref="AE428:AH428"/>
    <mergeCell ref="AE429:AH429"/>
    <mergeCell ref="AE430:AH430"/>
    <mergeCell ref="AE431:AH431"/>
    <mergeCell ref="AE432:AH432"/>
    <mergeCell ref="AE433:AH433"/>
    <mergeCell ref="AE434:AH434"/>
    <mergeCell ref="AE435:AH435"/>
    <mergeCell ref="AE436:AH436"/>
    <mergeCell ref="AE437:AH437"/>
    <mergeCell ref="AE438:AH438"/>
    <mergeCell ref="AE439:AH439"/>
    <mergeCell ref="AE440:AH440"/>
    <mergeCell ref="AE441:AH441"/>
    <mergeCell ref="AE442:AH442"/>
    <mergeCell ref="AE443:AH443"/>
    <mergeCell ref="AE444:AH444"/>
    <mergeCell ref="AE445:AH445"/>
    <mergeCell ref="AE446:AH446"/>
    <mergeCell ref="AE447:AH447"/>
    <mergeCell ref="AE448:AH448"/>
    <mergeCell ref="AE449:AH449"/>
    <mergeCell ref="AE450:AH450"/>
    <mergeCell ref="AE451:AH451"/>
    <mergeCell ref="AE452:AH452"/>
    <mergeCell ref="AE453:AH453"/>
    <mergeCell ref="AE454:AH454"/>
    <mergeCell ref="AE455:AH455"/>
    <mergeCell ref="AE456:AH456"/>
    <mergeCell ref="AE457:AH457"/>
    <mergeCell ref="AE458:AH458"/>
    <mergeCell ref="AE459:AH459"/>
    <mergeCell ref="AE460:AH460"/>
    <mergeCell ref="AE461:AH461"/>
    <mergeCell ref="AE462:AH462"/>
    <mergeCell ref="AE463:AH463"/>
    <mergeCell ref="AE464:AH464"/>
    <mergeCell ref="AE465:AH465"/>
    <mergeCell ref="AE466:AH466"/>
    <mergeCell ref="AE467:AH467"/>
    <mergeCell ref="AE468:AH468"/>
    <mergeCell ref="AE469:AH469"/>
    <mergeCell ref="AE470:AH470"/>
    <mergeCell ref="AE471:AH471"/>
    <mergeCell ref="AE472:AH472"/>
    <mergeCell ref="AE473:AH473"/>
    <mergeCell ref="AE474:AH474"/>
    <mergeCell ref="AE475:AH475"/>
    <mergeCell ref="AE476:AH476"/>
    <mergeCell ref="AE477:AH477"/>
    <mergeCell ref="AE478:AH478"/>
    <mergeCell ref="AE479:AH479"/>
    <mergeCell ref="AE480:AH480"/>
    <mergeCell ref="AE481:AH481"/>
    <mergeCell ref="AE482:AH482"/>
    <mergeCell ref="AE483:AH483"/>
    <mergeCell ref="AE484:AH484"/>
    <mergeCell ref="AE485:AH485"/>
    <mergeCell ref="AE486:AH486"/>
    <mergeCell ref="AE487:AH487"/>
    <mergeCell ref="AE488:AH488"/>
    <mergeCell ref="AE489:AH489"/>
    <mergeCell ref="AE490:AH490"/>
    <mergeCell ref="AE491:AH491"/>
    <mergeCell ref="AE492:AH492"/>
    <mergeCell ref="AE493:AH493"/>
    <mergeCell ref="AE494:AH494"/>
    <mergeCell ref="AE495:AH495"/>
    <mergeCell ref="AE496:AH496"/>
    <mergeCell ref="AE497:AH497"/>
    <mergeCell ref="AE498:AH498"/>
    <mergeCell ref="AE499:AH499"/>
    <mergeCell ref="AE500:AH500"/>
    <mergeCell ref="AE501:AH501"/>
    <mergeCell ref="AE502:AH502"/>
    <mergeCell ref="AE503:AH503"/>
    <mergeCell ref="AE504:AH504"/>
    <mergeCell ref="AE505:AH505"/>
    <mergeCell ref="AE506:AH506"/>
    <mergeCell ref="AE507:AH507"/>
    <mergeCell ref="AE508:AH508"/>
    <mergeCell ref="AE509:AH509"/>
    <mergeCell ref="AE510:AH510"/>
    <mergeCell ref="AE511:AH511"/>
    <mergeCell ref="AE512:AH512"/>
    <mergeCell ref="AE513:AH513"/>
    <mergeCell ref="AE514:AH514"/>
    <mergeCell ref="AE515:AH515"/>
    <mergeCell ref="AE516:AH516"/>
    <mergeCell ref="AE517:AH517"/>
    <mergeCell ref="AE518:AH518"/>
    <mergeCell ref="AE519:AH519"/>
    <mergeCell ref="AE520:AH520"/>
    <mergeCell ref="AE521:AH521"/>
    <mergeCell ref="AE522:AH522"/>
    <mergeCell ref="AE523:AH523"/>
    <mergeCell ref="AE524:AH524"/>
    <mergeCell ref="AE525:AH525"/>
    <mergeCell ref="AE526:AH526"/>
    <mergeCell ref="AE527:AH527"/>
    <mergeCell ref="AE528:AH528"/>
    <mergeCell ref="AE529:AH529"/>
    <mergeCell ref="AE530:AH530"/>
    <mergeCell ref="AE531:AH531"/>
    <mergeCell ref="AE532:AH532"/>
    <mergeCell ref="AE533:AH533"/>
    <mergeCell ref="AE534:AH534"/>
    <mergeCell ref="AE535:AH535"/>
    <mergeCell ref="AE536:AH536"/>
    <mergeCell ref="AE537:AH537"/>
    <mergeCell ref="AE538:AH538"/>
    <mergeCell ref="AE539:AH539"/>
    <mergeCell ref="AE540:AH540"/>
    <mergeCell ref="AE541:AH541"/>
    <mergeCell ref="AE542:AH542"/>
    <mergeCell ref="AE543:AH543"/>
    <mergeCell ref="AE544:AH544"/>
    <mergeCell ref="AE545:AH545"/>
    <mergeCell ref="AE546:AH546"/>
    <mergeCell ref="AE547:AH547"/>
    <mergeCell ref="AE548:AH548"/>
    <mergeCell ref="AE549:AH549"/>
    <mergeCell ref="AE550:AH550"/>
    <mergeCell ref="AE551:AH551"/>
    <mergeCell ref="AE552:AH552"/>
    <mergeCell ref="AE553:AH553"/>
    <mergeCell ref="AE554:AH554"/>
    <mergeCell ref="AE555:AH555"/>
    <mergeCell ref="AE556:AH556"/>
    <mergeCell ref="AE557:AH557"/>
    <mergeCell ref="AE558:AH558"/>
    <mergeCell ref="AE559:AH559"/>
    <mergeCell ref="AE560:AH560"/>
    <mergeCell ref="AE561:AH561"/>
    <mergeCell ref="AE562:AH562"/>
    <mergeCell ref="AE563:AH563"/>
    <mergeCell ref="AE564:AH564"/>
    <mergeCell ref="AE565:AH565"/>
    <mergeCell ref="AE566:AH566"/>
    <mergeCell ref="AE567:AH567"/>
    <mergeCell ref="AE568:AH568"/>
    <mergeCell ref="AE569:AH569"/>
    <mergeCell ref="AE570:AH570"/>
    <mergeCell ref="AE571:AH571"/>
    <mergeCell ref="AE572:AH572"/>
    <mergeCell ref="AE573:AH573"/>
    <mergeCell ref="AE574:AH574"/>
    <mergeCell ref="AE575:AH575"/>
    <mergeCell ref="AE576:AH576"/>
    <mergeCell ref="AE577:AH577"/>
    <mergeCell ref="AE578:AH578"/>
    <mergeCell ref="AE579:AH579"/>
    <mergeCell ref="AE580:AH580"/>
    <mergeCell ref="AE581:AH581"/>
    <mergeCell ref="AE582:AH582"/>
    <mergeCell ref="AE583:AH583"/>
    <mergeCell ref="AE584:AH584"/>
    <mergeCell ref="AE585:AH585"/>
    <mergeCell ref="AE586:AH586"/>
    <mergeCell ref="AE587:AH587"/>
    <mergeCell ref="AE588:AH588"/>
    <mergeCell ref="AE589:AH589"/>
    <mergeCell ref="AE590:AH590"/>
    <mergeCell ref="AE591:AH591"/>
    <mergeCell ref="AE592:AH592"/>
    <mergeCell ref="AE593:AH593"/>
    <mergeCell ref="AE594:AH594"/>
    <mergeCell ref="AE595:AH595"/>
    <mergeCell ref="AE596:AH596"/>
    <mergeCell ref="AE597:AH597"/>
    <mergeCell ref="AE598:AH598"/>
    <mergeCell ref="AE599:AH599"/>
    <mergeCell ref="AE600:AH600"/>
    <mergeCell ref="AE601:AH601"/>
    <mergeCell ref="AE602:AH602"/>
    <mergeCell ref="AE603:AH603"/>
    <mergeCell ref="AE604:AH604"/>
    <mergeCell ref="AE605:AH605"/>
    <mergeCell ref="AE606:AH606"/>
    <mergeCell ref="AE607:AH607"/>
    <mergeCell ref="AE608:AH608"/>
    <mergeCell ref="AE609:AH609"/>
    <mergeCell ref="AE610:AH610"/>
    <mergeCell ref="AE611:AH611"/>
    <mergeCell ref="AE612:AH612"/>
    <mergeCell ref="AE613:AH613"/>
    <mergeCell ref="AE614:AH614"/>
    <mergeCell ref="AE615:AH615"/>
    <mergeCell ref="AE616:AH616"/>
    <mergeCell ref="AE617:AH617"/>
    <mergeCell ref="AE618:AH618"/>
    <mergeCell ref="AE619:AH619"/>
    <mergeCell ref="AE620:AH620"/>
    <mergeCell ref="AE621:AH621"/>
    <mergeCell ref="AE622:AH622"/>
    <mergeCell ref="AE623:AH623"/>
    <mergeCell ref="AE624:AH624"/>
    <mergeCell ref="AE625:AH625"/>
    <mergeCell ref="AE626:AH626"/>
    <mergeCell ref="AE627:AH627"/>
    <mergeCell ref="AE628:AH628"/>
    <mergeCell ref="AE629:AH629"/>
    <mergeCell ref="AE630:AH630"/>
    <mergeCell ref="AE631:AH631"/>
    <mergeCell ref="AE632:AH632"/>
    <mergeCell ref="AE633:AH633"/>
    <mergeCell ref="AE634:AH634"/>
    <mergeCell ref="AE635:AH635"/>
    <mergeCell ref="AE636:AH636"/>
    <mergeCell ref="AE637:AH637"/>
    <mergeCell ref="AE638:AH638"/>
    <mergeCell ref="AE639:AH639"/>
    <mergeCell ref="AE640:AH640"/>
    <mergeCell ref="AE641:AH641"/>
    <mergeCell ref="AE642:AH642"/>
    <mergeCell ref="AE643:AH643"/>
    <mergeCell ref="AE644:AH644"/>
    <mergeCell ref="AE645:AH645"/>
    <mergeCell ref="AE646:AH646"/>
    <mergeCell ref="AE647:AH647"/>
    <mergeCell ref="AE648:AH648"/>
    <mergeCell ref="AE649:AH649"/>
    <mergeCell ref="AE650:AH650"/>
    <mergeCell ref="AE651:AH651"/>
    <mergeCell ref="AE652:AH652"/>
    <mergeCell ref="AE653:AH653"/>
    <mergeCell ref="AE654:AH654"/>
    <mergeCell ref="AE655:AH655"/>
    <mergeCell ref="AE656:AH656"/>
    <mergeCell ref="AE657:AH657"/>
    <mergeCell ref="AE658:AH658"/>
    <mergeCell ref="AE659:AH659"/>
    <mergeCell ref="AE660:AH660"/>
    <mergeCell ref="AE661:AH661"/>
    <mergeCell ref="AE662:AH662"/>
    <mergeCell ref="AE663:AH663"/>
    <mergeCell ref="AE664:AH664"/>
    <mergeCell ref="AE665:AH665"/>
    <mergeCell ref="AE666:AH666"/>
    <mergeCell ref="AE667:AH667"/>
    <mergeCell ref="AE668:AH668"/>
    <mergeCell ref="AE669:AH669"/>
    <mergeCell ref="AE670:AH670"/>
    <mergeCell ref="AE671:AH671"/>
    <mergeCell ref="AE672:AH672"/>
    <mergeCell ref="AE673:AH673"/>
    <mergeCell ref="AE674:AH674"/>
    <mergeCell ref="AE675:AH675"/>
    <mergeCell ref="AE676:AH676"/>
    <mergeCell ref="AE677:AH677"/>
    <mergeCell ref="AE678:AH678"/>
    <mergeCell ref="AE679:AH679"/>
    <mergeCell ref="AE680:AH680"/>
    <mergeCell ref="AE681:AH681"/>
    <mergeCell ref="AE682:AH682"/>
    <mergeCell ref="AE683:AH683"/>
    <mergeCell ref="AE684:AH684"/>
    <mergeCell ref="AE685:AH685"/>
    <mergeCell ref="AE686:AH686"/>
    <mergeCell ref="AE687:AH687"/>
    <mergeCell ref="AE688:AH688"/>
    <mergeCell ref="AE689:AH689"/>
    <mergeCell ref="AE690:AH690"/>
    <mergeCell ref="AE691:AH691"/>
    <mergeCell ref="AE692:AH692"/>
    <mergeCell ref="AE693:AH693"/>
    <mergeCell ref="AE694:AH694"/>
    <mergeCell ref="AE695:AH695"/>
    <mergeCell ref="AE696:AH696"/>
    <mergeCell ref="AE697:AH697"/>
    <mergeCell ref="AE698:AH698"/>
    <mergeCell ref="AE699:AH699"/>
    <mergeCell ref="AE700:AH700"/>
    <mergeCell ref="AE701:AH701"/>
    <mergeCell ref="AE702:AH702"/>
    <mergeCell ref="AE703:AH703"/>
    <mergeCell ref="AE704:AH704"/>
    <mergeCell ref="AE705:AH705"/>
    <mergeCell ref="AE706:AH706"/>
    <mergeCell ref="AE707:AH707"/>
    <mergeCell ref="AE708:AH708"/>
    <mergeCell ref="AE709:AH709"/>
    <mergeCell ref="AE710:AH710"/>
    <mergeCell ref="AE711:AH711"/>
    <mergeCell ref="AE712:AH712"/>
    <mergeCell ref="AE713:AH713"/>
    <mergeCell ref="AE714:AH714"/>
    <mergeCell ref="AE715:AH715"/>
    <mergeCell ref="AE716:AH716"/>
    <mergeCell ref="AE717:AH717"/>
    <mergeCell ref="AE718:AH718"/>
    <mergeCell ref="AE719:AH719"/>
    <mergeCell ref="AE720:AH720"/>
    <mergeCell ref="AE721:AH721"/>
    <mergeCell ref="AE722:AH722"/>
    <mergeCell ref="AE723:AH723"/>
    <mergeCell ref="AE724:AH724"/>
    <mergeCell ref="AE725:AH725"/>
    <mergeCell ref="AE726:AH726"/>
    <mergeCell ref="AE727:AH727"/>
    <mergeCell ref="AE728:AH728"/>
    <mergeCell ref="AE729:AH729"/>
    <mergeCell ref="AE730:AH730"/>
    <mergeCell ref="AE731:AH731"/>
    <mergeCell ref="AE732:AH732"/>
    <mergeCell ref="AE733:AH733"/>
    <mergeCell ref="AE734:AH734"/>
    <mergeCell ref="AE735:AH735"/>
    <mergeCell ref="AE736:AH736"/>
    <mergeCell ref="AE737:AH737"/>
    <mergeCell ref="AE738:AH738"/>
    <mergeCell ref="AE739:AH739"/>
    <mergeCell ref="AE740:AH740"/>
    <mergeCell ref="AE741:AH741"/>
    <mergeCell ref="AE742:AH742"/>
    <mergeCell ref="AE743:AH743"/>
    <mergeCell ref="AE744:AH744"/>
    <mergeCell ref="AE745:AH745"/>
    <mergeCell ref="AE746:AH746"/>
    <mergeCell ref="AE747:AH747"/>
    <mergeCell ref="AE748:AH748"/>
    <mergeCell ref="AE749:AH749"/>
    <mergeCell ref="AE750:AH750"/>
    <mergeCell ref="AE751:AH751"/>
    <mergeCell ref="AE752:AH752"/>
    <mergeCell ref="AE753:AH753"/>
    <mergeCell ref="AE754:AH754"/>
    <mergeCell ref="AE755:AH755"/>
    <mergeCell ref="AE756:AH756"/>
    <mergeCell ref="AE757:AH757"/>
    <mergeCell ref="AE758:AH758"/>
    <mergeCell ref="AE759:AH759"/>
    <mergeCell ref="AE760:AH760"/>
    <mergeCell ref="AE761:AH761"/>
    <mergeCell ref="AE762:AH762"/>
    <mergeCell ref="AE763:AH763"/>
    <mergeCell ref="AE764:AH764"/>
    <mergeCell ref="AE765:AH765"/>
    <mergeCell ref="AE766:AH766"/>
    <mergeCell ref="AE767:AH767"/>
    <mergeCell ref="AE768:AH768"/>
    <mergeCell ref="AE769:AH769"/>
    <mergeCell ref="AE770:AH770"/>
    <mergeCell ref="AE771:AH771"/>
    <mergeCell ref="AE772:AH772"/>
    <mergeCell ref="AE773:AH773"/>
    <mergeCell ref="AE774:AH774"/>
    <mergeCell ref="AE775:AH775"/>
    <mergeCell ref="AE776:AH776"/>
    <mergeCell ref="AE777:AH777"/>
    <mergeCell ref="AE778:AH778"/>
    <mergeCell ref="AE779:AH779"/>
    <mergeCell ref="AE780:AH780"/>
    <mergeCell ref="AE781:AH781"/>
    <mergeCell ref="AE782:AH782"/>
    <mergeCell ref="AE783:AH783"/>
    <mergeCell ref="AE784:AH784"/>
    <mergeCell ref="AE785:AH785"/>
    <mergeCell ref="AE786:AH786"/>
    <mergeCell ref="AE787:AH787"/>
    <mergeCell ref="AE788:AH788"/>
    <mergeCell ref="AE789:AH789"/>
    <mergeCell ref="AE790:AH790"/>
    <mergeCell ref="AE791:AH791"/>
    <mergeCell ref="AE792:AH792"/>
    <mergeCell ref="AE793:AH793"/>
    <mergeCell ref="AE794:AH794"/>
    <mergeCell ref="AE795:AH795"/>
    <mergeCell ref="AE796:AH796"/>
    <mergeCell ref="AE797:AH797"/>
    <mergeCell ref="AE798:AH798"/>
    <mergeCell ref="AE799:AH799"/>
    <mergeCell ref="AE800:AH800"/>
    <mergeCell ref="AE801:AH801"/>
    <mergeCell ref="AE802:AH802"/>
    <mergeCell ref="AE803:AH803"/>
    <mergeCell ref="AE804:AH804"/>
    <mergeCell ref="AE805:AH805"/>
    <mergeCell ref="AE806:AH806"/>
    <mergeCell ref="AE807:AH807"/>
    <mergeCell ref="AE808:AH808"/>
    <mergeCell ref="AE809:AH809"/>
    <mergeCell ref="AE810:AH810"/>
    <mergeCell ref="AE811:AH811"/>
    <mergeCell ref="AE812:AH812"/>
    <mergeCell ref="AE813:AH813"/>
    <mergeCell ref="AE814:AH814"/>
    <mergeCell ref="AE815:AH815"/>
    <mergeCell ref="AE816:AH816"/>
    <mergeCell ref="AE817:AH817"/>
    <mergeCell ref="AE818:AH818"/>
    <mergeCell ref="AE819:AH819"/>
    <mergeCell ref="AE820:AH820"/>
    <mergeCell ref="AE821:AH821"/>
    <mergeCell ref="AE822:AH822"/>
    <mergeCell ref="AE823:AH823"/>
    <mergeCell ref="AE824:AH824"/>
    <mergeCell ref="AE825:AH825"/>
    <mergeCell ref="AE826:AH826"/>
    <mergeCell ref="AE827:AH827"/>
    <mergeCell ref="AE828:AH828"/>
    <mergeCell ref="AE829:AH829"/>
    <mergeCell ref="AE830:AH830"/>
    <mergeCell ref="AE831:AH831"/>
    <mergeCell ref="AE832:AH832"/>
    <mergeCell ref="AE833:AH833"/>
    <mergeCell ref="AE834:AH834"/>
    <mergeCell ref="AE835:AH835"/>
    <mergeCell ref="AE836:AH836"/>
    <mergeCell ref="AE837:AH837"/>
    <mergeCell ref="AE838:AH838"/>
    <mergeCell ref="AE839:AH839"/>
    <mergeCell ref="AE840:AH840"/>
    <mergeCell ref="AE841:AH841"/>
    <mergeCell ref="AE842:AH842"/>
    <mergeCell ref="AE843:AH843"/>
    <mergeCell ref="AE844:AH844"/>
    <mergeCell ref="AE845:AH845"/>
    <mergeCell ref="AE846:AH846"/>
    <mergeCell ref="AE847:AH847"/>
    <mergeCell ref="AE848:AH848"/>
    <mergeCell ref="AE849:AH849"/>
    <mergeCell ref="AE850:AH850"/>
    <mergeCell ref="AE851:AH851"/>
    <mergeCell ref="AE852:AH852"/>
    <mergeCell ref="AE853:AH853"/>
    <mergeCell ref="AE854:AH854"/>
    <mergeCell ref="AE855:AH855"/>
    <mergeCell ref="AE856:AH856"/>
    <mergeCell ref="AE857:AH857"/>
    <mergeCell ref="AE858:AH858"/>
    <mergeCell ref="AE859:AH859"/>
    <mergeCell ref="AE860:AH860"/>
    <mergeCell ref="AE861:AH861"/>
    <mergeCell ref="AE862:AH862"/>
    <mergeCell ref="AE863:AH863"/>
    <mergeCell ref="AE864:AH864"/>
    <mergeCell ref="AE865:AH865"/>
    <mergeCell ref="AE866:AH866"/>
    <mergeCell ref="AE867:AH867"/>
    <mergeCell ref="AE868:AH868"/>
    <mergeCell ref="AE869:AH869"/>
    <mergeCell ref="AE870:AH870"/>
    <mergeCell ref="AE871:AH871"/>
    <mergeCell ref="AE872:AH872"/>
    <mergeCell ref="AE873:AH873"/>
    <mergeCell ref="AE874:AH874"/>
    <mergeCell ref="AE875:AH875"/>
    <mergeCell ref="AE876:AH876"/>
    <mergeCell ref="AE877:AH877"/>
    <mergeCell ref="AE878:AH878"/>
    <mergeCell ref="AE879:AH879"/>
    <mergeCell ref="AE880:AH880"/>
    <mergeCell ref="AE881:AH881"/>
    <mergeCell ref="AE882:AH882"/>
    <mergeCell ref="AE883:AH883"/>
    <mergeCell ref="AE884:AH884"/>
    <mergeCell ref="AE885:AH885"/>
    <mergeCell ref="AE886:AH886"/>
    <mergeCell ref="AE887:AH887"/>
    <mergeCell ref="AE888:AH888"/>
    <mergeCell ref="AE889:AH889"/>
    <mergeCell ref="AE890:AH890"/>
    <mergeCell ref="AE891:AH891"/>
    <mergeCell ref="AE892:AH892"/>
    <mergeCell ref="AE893:AH893"/>
    <mergeCell ref="AE894:AH894"/>
    <mergeCell ref="AE895:AH895"/>
    <mergeCell ref="AE896:AH896"/>
    <mergeCell ref="AE897:AH897"/>
    <mergeCell ref="AE898:AH898"/>
    <mergeCell ref="AE899:AH899"/>
    <mergeCell ref="AE900:AH900"/>
    <mergeCell ref="AE901:AH901"/>
    <mergeCell ref="AE902:AH902"/>
    <mergeCell ref="AE903:AH903"/>
    <mergeCell ref="AE904:AH904"/>
    <mergeCell ref="AE905:AH905"/>
    <mergeCell ref="AE906:AH906"/>
    <mergeCell ref="AE907:AH907"/>
    <mergeCell ref="AE908:AH908"/>
    <mergeCell ref="AE909:AH909"/>
    <mergeCell ref="AE910:AH910"/>
    <mergeCell ref="AE911:AH911"/>
    <mergeCell ref="AE912:AH912"/>
    <mergeCell ref="AE913:AH913"/>
    <mergeCell ref="AE914:AH914"/>
    <mergeCell ref="AE915:AH915"/>
    <mergeCell ref="AE916:AH916"/>
    <mergeCell ref="AE917:AH917"/>
    <mergeCell ref="AE918:AH918"/>
    <mergeCell ref="AE919:AH919"/>
    <mergeCell ref="AE920:AH920"/>
    <mergeCell ref="AE921:AH921"/>
    <mergeCell ref="AE922:AH922"/>
    <mergeCell ref="AE923:AH923"/>
    <mergeCell ref="AE924:AH924"/>
    <mergeCell ref="AE925:AH925"/>
    <mergeCell ref="AE926:AH926"/>
    <mergeCell ref="AE927:AH927"/>
    <mergeCell ref="AE928:AH928"/>
    <mergeCell ref="AE929:AH929"/>
    <mergeCell ref="AE930:AH930"/>
    <mergeCell ref="AE931:AH931"/>
    <mergeCell ref="AE932:AH932"/>
    <mergeCell ref="AE933:AH933"/>
    <mergeCell ref="AE934:AH934"/>
    <mergeCell ref="AE935:AH935"/>
    <mergeCell ref="AE936:AH936"/>
    <mergeCell ref="AE937:AH937"/>
    <mergeCell ref="AE938:AH938"/>
    <mergeCell ref="AE939:AH939"/>
    <mergeCell ref="AE940:AH940"/>
    <mergeCell ref="AE941:AH941"/>
    <mergeCell ref="AE942:AH942"/>
    <mergeCell ref="AE943:AH943"/>
    <mergeCell ref="AE944:AH944"/>
    <mergeCell ref="AE945:AH945"/>
    <mergeCell ref="AE946:AH946"/>
    <mergeCell ref="AE947:AH947"/>
    <mergeCell ref="AE948:AH948"/>
    <mergeCell ref="AE949:AH949"/>
    <mergeCell ref="AE950:AH950"/>
    <mergeCell ref="AE951:AH951"/>
    <mergeCell ref="AE952:AH952"/>
    <mergeCell ref="AE953:AH953"/>
    <mergeCell ref="AE954:AH954"/>
    <mergeCell ref="AE955:AH955"/>
    <mergeCell ref="AE956:AH956"/>
    <mergeCell ref="AE957:AH957"/>
    <mergeCell ref="AE958:AH958"/>
    <mergeCell ref="AE959:AH959"/>
    <mergeCell ref="AE960:AH960"/>
    <mergeCell ref="AE961:AH961"/>
    <mergeCell ref="AE962:AH962"/>
    <mergeCell ref="AE963:AH963"/>
    <mergeCell ref="AE964:AH964"/>
    <mergeCell ref="AE965:AH965"/>
    <mergeCell ref="AE966:AH966"/>
    <mergeCell ref="AE967:AH967"/>
    <mergeCell ref="AE968:AH968"/>
    <mergeCell ref="AE969:AH969"/>
    <mergeCell ref="AE970:AH970"/>
    <mergeCell ref="AE971:AH971"/>
    <mergeCell ref="AE972:AH972"/>
    <mergeCell ref="AE973:AH973"/>
    <mergeCell ref="AE974:AH974"/>
    <mergeCell ref="AE975:AH975"/>
    <mergeCell ref="AE976:AH976"/>
    <mergeCell ref="AE977:AH977"/>
    <mergeCell ref="AE978:AH978"/>
    <mergeCell ref="AE979:AH979"/>
    <mergeCell ref="AE980:AH980"/>
    <mergeCell ref="AE981:AH981"/>
    <mergeCell ref="AE982:AH982"/>
    <mergeCell ref="AE983:AH983"/>
    <mergeCell ref="AE984:AH984"/>
    <mergeCell ref="AE985:AH985"/>
    <mergeCell ref="AE986:AH986"/>
    <mergeCell ref="AE987:AH987"/>
    <mergeCell ref="AE988:AH988"/>
    <mergeCell ref="AE989:AH989"/>
    <mergeCell ref="AE990:AH990"/>
    <mergeCell ref="AE991:AH991"/>
    <mergeCell ref="AE992:AH992"/>
    <mergeCell ref="AE993:AH993"/>
    <mergeCell ref="AE994:AH994"/>
    <mergeCell ref="AE995:AH995"/>
    <mergeCell ref="AE996:AH996"/>
    <mergeCell ref="AE997:AH997"/>
    <mergeCell ref="AE998:AH998"/>
    <mergeCell ref="AE999:AH999"/>
    <mergeCell ref="AE1000:AH1000"/>
    <mergeCell ref="AE1001:AH1001"/>
    <mergeCell ref="AE1002:AH1002"/>
    <mergeCell ref="AE1003:AH1003"/>
    <mergeCell ref="AE1004:AH1004"/>
    <mergeCell ref="AE1005:AH1005"/>
    <mergeCell ref="AE1006:AH1006"/>
    <mergeCell ref="AE1007:AH1007"/>
    <mergeCell ref="AE1008:AH1008"/>
    <mergeCell ref="AE1009:AH1009"/>
    <mergeCell ref="AE1010:AH1010"/>
    <mergeCell ref="AE1011:AH1011"/>
    <mergeCell ref="AE1012:AH1012"/>
    <mergeCell ref="AE1013:AH1013"/>
    <mergeCell ref="AE1014:AH1014"/>
    <mergeCell ref="AE1015:AH1015"/>
    <mergeCell ref="AE1016:AH1016"/>
    <mergeCell ref="AE1017:AH1017"/>
    <mergeCell ref="AE1018:AH1018"/>
    <mergeCell ref="AE1019:AH1019"/>
    <mergeCell ref="AE1020:AH1020"/>
    <mergeCell ref="AE1021:AH1021"/>
    <mergeCell ref="AE1022:AH1022"/>
    <mergeCell ref="AE1023:AH1023"/>
    <mergeCell ref="AE1024:AH1024"/>
    <mergeCell ref="AE1025:AH1025"/>
    <mergeCell ref="AE1026:AH1026"/>
    <mergeCell ref="AE1027:AH1027"/>
    <mergeCell ref="AE1028:AH1028"/>
    <mergeCell ref="AE1029:AH1029"/>
    <mergeCell ref="AE1030:AH1030"/>
    <mergeCell ref="AE1031:AH1031"/>
    <mergeCell ref="AE1032:AH1032"/>
    <mergeCell ref="AE1033:AH1033"/>
    <mergeCell ref="AE1034:AH1034"/>
    <mergeCell ref="AE1035:AH1035"/>
    <mergeCell ref="AE1036:AH1036"/>
    <mergeCell ref="AE1037:AH1037"/>
    <mergeCell ref="AE1038:AH1038"/>
    <mergeCell ref="AE1039:AH1039"/>
    <mergeCell ref="AE1040:AH1040"/>
    <mergeCell ref="AE1041:AH1041"/>
    <mergeCell ref="AE1042:AH1042"/>
    <mergeCell ref="AE1043:AH1043"/>
    <mergeCell ref="AE1044:AH1044"/>
    <mergeCell ref="AE1045:AH1045"/>
    <mergeCell ref="AE1046:AH1046"/>
    <mergeCell ref="AE1047:AH1047"/>
    <mergeCell ref="AE1048:AH1048"/>
    <mergeCell ref="AE1049:AH1049"/>
    <mergeCell ref="AE1050:AH1050"/>
    <mergeCell ref="AE1051:AH1051"/>
    <mergeCell ref="AE1052:AH1052"/>
    <mergeCell ref="AE1053:AH1053"/>
    <mergeCell ref="AE1054:AH1054"/>
    <mergeCell ref="AE1055:AH1055"/>
    <mergeCell ref="AE1056:AH1056"/>
    <mergeCell ref="AE1057:AH1057"/>
    <mergeCell ref="AE1058:AH1058"/>
    <mergeCell ref="AE1059:AH1059"/>
    <mergeCell ref="AE1060:AH1060"/>
    <mergeCell ref="AE1061:AH1061"/>
    <mergeCell ref="AE1062:AH1062"/>
    <mergeCell ref="AE1063:AH1063"/>
    <mergeCell ref="AE1064:AH1064"/>
    <mergeCell ref="AE1065:AH1065"/>
    <mergeCell ref="AE1066:AH1066"/>
    <mergeCell ref="AE1067:AH1067"/>
    <mergeCell ref="AE1068:AH1068"/>
    <mergeCell ref="AE1069:AH1069"/>
    <mergeCell ref="AE1070:AH1070"/>
    <mergeCell ref="AE1071:AH1071"/>
    <mergeCell ref="AE1072:AH1072"/>
    <mergeCell ref="AE1073:AH1073"/>
    <mergeCell ref="AE1074:AH1074"/>
    <mergeCell ref="AE1075:AH1075"/>
    <mergeCell ref="AE1076:AH1076"/>
    <mergeCell ref="AE1077:AH1077"/>
    <mergeCell ref="AE1078:AH1078"/>
    <mergeCell ref="AE1079:AH1079"/>
    <mergeCell ref="AE1080:AH1080"/>
    <mergeCell ref="AE1081:AH1081"/>
    <mergeCell ref="AE1082:AH1082"/>
    <mergeCell ref="AE1083:AH1083"/>
    <mergeCell ref="AE1084:AH1084"/>
    <mergeCell ref="AE1085:AH1085"/>
    <mergeCell ref="AE1086:AH1086"/>
    <mergeCell ref="AE1087:AH1087"/>
    <mergeCell ref="AE1088:AH1088"/>
    <mergeCell ref="AE1089:AH1089"/>
    <mergeCell ref="AE1090:AH1090"/>
    <mergeCell ref="AE1091:AH1091"/>
    <mergeCell ref="AE1092:AH1092"/>
    <mergeCell ref="AE1093:AH1093"/>
    <mergeCell ref="AE1094:AH1094"/>
    <mergeCell ref="AE1095:AH1095"/>
    <mergeCell ref="AE1096:AH1096"/>
    <mergeCell ref="AE1097:AH1097"/>
    <mergeCell ref="AE1098:AH1098"/>
    <mergeCell ref="AE1099:AH1099"/>
    <mergeCell ref="AE1100:AH1100"/>
    <mergeCell ref="AE1101:AH1101"/>
    <mergeCell ref="AE1102:AH1102"/>
    <mergeCell ref="AE1103:AH1103"/>
    <mergeCell ref="AE1104:AH1104"/>
    <mergeCell ref="AE1105:AH1105"/>
    <mergeCell ref="AE1106:AH1106"/>
    <mergeCell ref="AE1107:AH1107"/>
    <mergeCell ref="AE1108:AH1108"/>
    <mergeCell ref="AE1109:AH1109"/>
    <mergeCell ref="AE1110:AH1110"/>
    <mergeCell ref="AE1111:AH1111"/>
    <mergeCell ref="AE1112:AH1112"/>
    <mergeCell ref="AE1113:AH1113"/>
    <mergeCell ref="AE1114:AH1114"/>
    <mergeCell ref="AE1115:AH1115"/>
    <mergeCell ref="AE1116:AH1116"/>
    <mergeCell ref="AE1117:AH1117"/>
    <mergeCell ref="AE1118:AH1118"/>
    <mergeCell ref="AE1119:AH1119"/>
    <mergeCell ref="AE1120:AH1120"/>
    <mergeCell ref="AE1121:AH1121"/>
    <mergeCell ref="AE1122:AH1122"/>
    <mergeCell ref="AE1123:AH1123"/>
    <mergeCell ref="AE1124:AH1124"/>
    <mergeCell ref="AE1125:AH1125"/>
    <mergeCell ref="AE1126:AH1126"/>
    <mergeCell ref="AE1127:AH1127"/>
    <mergeCell ref="AE1128:AH1128"/>
    <mergeCell ref="AE1129:AH1129"/>
    <mergeCell ref="AE1130:AH1130"/>
    <mergeCell ref="AE1131:AH1131"/>
    <mergeCell ref="AE1132:AH1132"/>
    <mergeCell ref="AE1133:AH1133"/>
    <mergeCell ref="AE1134:AH1134"/>
    <mergeCell ref="AE1135:AH1135"/>
    <mergeCell ref="AE1136:AH1136"/>
    <mergeCell ref="AE1137:AH1137"/>
    <mergeCell ref="AE1138:AH1138"/>
    <mergeCell ref="AE1139:AH1139"/>
    <mergeCell ref="AE1140:AH1140"/>
    <mergeCell ref="AE1141:AH1141"/>
    <mergeCell ref="AE1142:AH1142"/>
    <mergeCell ref="AE1143:AH1143"/>
    <mergeCell ref="AE1144:AH1144"/>
    <mergeCell ref="AE1145:AH1145"/>
    <mergeCell ref="AE1146:AH1146"/>
    <mergeCell ref="AE1147:AH1147"/>
    <mergeCell ref="AE1148:AH1148"/>
    <mergeCell ref="AE1149:AH1149"/>
    <mergeCell ref="AE1150:AH1150"/>
    <mergeCell ref="AE1151:AH1151"/>
    <mergeCell ref="AE1152:AH1152"/>
    <mergeCell ref="AE1153:AH1153"/>
    <mergeCell ref="AE1154:AH1154"/>
    <mergeCell ref="AE1155:AH1155"/>
    <mergeCell ref="AE1156:AH1156"/>
    <mergeCell ref="AE1157:AH1157"/>
    <mergeCell ref="AE1158:AH1158"/>
    <mergeCell ref="AE1159:AH1159"/>
    <mergeCell ref="AE1160:AH1160"/>
    <mergeCell ref="AE1161:AH1161"/>
    <mergeCell ref="AE1162:AH1162"/>
    <mergeCell ref="AE1163:AH1163"/>
    <mergeCell ref="AE1164:AH1164"/>
    <mergeCell ref="AE1165:AH1165"/>
    <mergeCell ref="AE1166:AH1166"/>
    <mergeCell ref="AE1167:AH1167"/>
    <mergeCell ref="AE1168:AH1168"/>
    <mergeCell ref="AE1169:AH1169"/>
    <mergeCell ref="AE1170:AH1170"/>
    <mergeCell ref="AE1171:AH1171"/>
    <mergeCell ref="AE1172:AH1172"/>
    <mergeCell ref="AE1173:AH1173"/>
    <mergeCell ref="AE1174:AH1174"/>
    <mergeCell ref="AE1175:AH1175"/>
    <mergeCell ref="AE1176:AH1176"/>
    <mergeCell ref="AE1177:AH1177"/>
    <mergeCell ref="AE1178:AH1178"/>
    <mergeCell ref="AE1179:AH1179"/>
    <mergeCell ref="AE1180:AH1180"/>
    <mergeCell ref="AE1181:AH1181"/>
    <mergeCell ref="AE1182:AH1182"/>
    <mergeCell ref="AE1183:AH1183"/>
    <mergeCell ref="AE1184:AH1184"/>
    <mergeCell ref="AE1185:AH1185"/>
    <mergeCell ref="AE1186:AH1186"/>
    <mergeCell ref="AE1187:AH1187"/>
    <mergeCell ref="AE1188:AH1188"/>
    <mergeCell ref="AE1189:AH1189"/>
    <mergeCell ref="AE1190:AH1190"/>
    <mergeCell ref="AE1191:AH1191"/>
    <mergeCell ref="AE1192:AH1192"/>
    <mergeCell ref="AE1193:AH1193"/>
    <mergeCell ref="AE1194:AH1194"/>
    <mergeCell ref="AE1195:AH1195"/>
    <mergeCell ref="AE1196:AH1196"/>
    <mergeCell ref="AE1197:AH1197"/>
    <mergeCell ref="AE1198:AH1198"/>
    <mergeCell ref="AE1199:AH1199"/>
    <mergeCell ref="AE1200:AH1200"/>
    <mergeCell ref="AE1201:AH1201"/>
    <mergeCell ref="AE1202:AH1202"/>
    <mergeCell ref="AE1203:AH1203"/>
    <mergeCell ref="AE1204:AH1204"/>
    <mergeCell ref="AE1205:AH1205"/>
    <mergeCell ref="AE1206:AH1206"/>
    <mergeCell ref="AE1207:AH1207"/>
    <mergeCell ref="AE1208:AH1208"/>
    <mergeCell ref="AE1209:AH1209"/>
    <mergeCell ref="AE1210:AH1210"/>
    <mergeCell ref="AE1211:AH1211"/>
    <mergeCell ref="AE1212:AH1212"/>
    <mergeCell ref="AE1213:AH1213"/>
    <mergeCell ref="AE1214:AH1214"/>
    <mergeCell ref="AE1215:AH1215"/>
    <mergeCell ref="AE1216:AH1216"/>
    <mergeCell ref="AE1217:AH1217"/>
    <mergeCell ref="AE1218:AH1218"/>
    <mergeCell ref="AE1219:AH1219"/>
    <mergeCell ref="AE1220:AH1220"/>
    <mergeCell ref="AE1221:AH1221"/>
    <mergeCell ref="AE1222:AH1222"/>
    <mergeCell ref="AE1223:AH1223"/>
    <mergeCell ref="AE1224:AH1224"/>
    <mergeCell ref="AE1225:AH1225"/>
    <mergeCell ref="AE1226:AH1226"/>
    <mergeCell ref="AE1227:AH1227"/>
    <mergeCell ref="AE1228:AH1228"/>
    <mergeCell ref="AE1229:AH1229"/>
    <mergeCell ref="AE1230:AH1230"/>
    <mergeCell ref="AE1231:AH1231"/>
    <mergeCell ref="AE1232:AH1232"/>
    <mergeCell ref="AE1233:AH1233"/>
    <mergeCell ref="AE1234:AH1234"/>
    <mergeCell ref="AE1235:AH1235"/>
    <mergeCell ref="AE1236:AH1236"/>
    <mergeCell ref="AE1237:AH1237"/>
    <mergeCell ref="AE1238:AH1238"/>
    <mergeCell ref="AE1239:AH1239"/>
    <mergeCell ref="AE1240:AH1240"/>
    <mergeCell ref="AE1241:AH1241"/>
    <mergeCell ref="AE1242:AH1242"/>
    <mergeCell ref="AE1243:AH1243"/>
    <mergeCell ref="AE1244:AH1244"/>
    <mergeCell ref="AE1245:AH1245"/>
    <mergeCell ref="AE1246:AH1246"/>
    <mergeCell ref="AE1247:AH1247"/>
    <mergeCell ref="AE1248:AH1248"/>
    <mergeCell ref="AE1249:AH1249"/>
    <mergeCell ref="AE1250:AH1250"/>
    <mergeCell ref="AE1251:AH1251"/>
    <mergeCell ref="AE1252:AH1252"/>
    <mergeCell ref="AE1253:AH1253"/>
    <mergeCell ref="AE1254:AH1254"/>
    <mergeCell ref="AE1255:AH1255"/>
    <mergeCell ref="AE1256:AH1256"/>
    <mergeCell ref="AE1257:AH1257"/>
    <mergeCell ref="AE1258:AH1258"/>
    <mergeCell ref="AE1259:AH1259"/>
    <mergeCell ref="AE1260:AH1260"/>
    <mergeCell ref="AE1261:AH1261"/>
    <mergeCell ref="AE1262:AH1262"/>
    <mergeCell ref="AE1263:AH1263"/>
    <mergeCell ref="AE1264:AH1264"/>
    <mergeCell ref="AE1265:AH1265"/>
    <mergeCell ref="AE1266:AH1266"/>
    <mergeCell ref="AE1267:AH1267"/>
    <mergeCell ref="AE1268:AH1268"/>
    <mergeCell ref="AE1269:AH1269"/>
    <mergeCell ref="AE1270:AH1270"/>
    <mergeCell ref="AE1271:AH1271"/>
    <mergeCell ref="AE1272:AH1272"/>
    <mergeCell ref="AE1273:AH1273"/>
    <mergeCell ref="AE1274:AH1274"/>
    <mergeCell ref="AE1275:AH1275"/>
    <mergeCell ref="AE1276:AH1276"/>
    <mergeCell ref="AE1277:AH1277"/>
    <mergeCell ref="AE1278:AH1278"/>
    <mergeCell ref="AE1279:AH1279"/>
    <mergeCell ref="AE1280:AH1280"/>
    <mergeCell ref="AE1281:AH1281"/>
    <mergeCell ref="AE1282:AH1282"/>
    <mergeCell ref="AE1283:AH1283"/>
    <mergeCell ref="AE1284:AH1284"/>
    <mergeCell ref="AE1285:AH1285"/>
    <mergeCell ref="AE1286:AH1286"/>
    <mergeCell ref="AE1287:AH1287"/>
    <mergeCell ref="AE1288:AH1288"/>
    <mergeCell ref="AE1289:AH1289"/>
    <mergeCell ref="AE1290:AH1290"/>
    <mergeCell ref="AE1291:AH1291"/>
    <mergeCell ref="AE1292:AH1292"/>
    <mergeCell ref="AE1293:AH1293"/>
    <mergeCell ref="AE1294:AH1294"/>
    <mergeCell ref="AE1295:AH1295"/>
    <mergeCell ref="AE1296:AH1296"/>
    <mergeCell ref="AE1297:AH1297"/>
    <mergeCell ref="AE1298:AH1298"/>
    <mergeCell ref="AE1299:AH1299"/>
    <mergeCell ref="AE1300:AH1300"/>
    <mergeCell ref="AE1301:AH1301"/>
    <mergeCell ref="AE1302:AH1302"/>
    <mergeCell ref="AE1303:AH1303"/>
    <mergeCell ref="AE1304:AH1304"/>
    <mergeCell ref="AE1305:AH1305"/>
    <mergeCell ref="AE1306:AH1306"/>
    <mergeCell ref="AE1307:AH1307"/>
    <mergeCell ref="AE1308:AH1308"/>
    <mergeCell ref="AE1309:AH1309"/>
    <mergeCell ref="AE1310:AH1310"/>
    <mergeCell ref="AE1311:AH1311"/>
    <mergeCell ref="AE1312:AH1312"/>
    <mergeCell ref="AE1313:AH1313"/>
    <mergeCell ref="AE1314:AH1314"/>
    <mergeCell ref="AE1315:AH1315"/>
    <mergeCell ref="AE1316:AH1316"/>
    <mergeCell ref="AE1317:AH1317"/>
    <mergeCell ref="AE1318:AH1318"/>
    <mergeCell ref="AE1319:AH1319"/>
    <mergeCell ref="AE1320:AH1320"/>
    <mergeCell ref="AE1321:AH1321"/>
    <mergeCell ref="AE1322:AH1322"/>
    <mergeCell ref="AE1323:AH1323"/>
    <mergeCell ref="AE1324:AH1324"/>
    <mergeCell ref="AE1325:AH1325"/>
    <mergeCell ref="AE1326:AH1326"/>
    <mergeCell ref="AE1327:AH1327"/>
    <mergeCell ref="AE1328:AH1328"/>
    <mergeCell ref="AE1329:AH1329"/>
    <mergeCell ref="AE1330:AH1330"/>
    <mergeCell ref="AE1331:AH1331"/>
    <mergeCell ref="AE1332:AH1332"/>
    <mergeCell ref="AE1333:AH1333"/>
    <mergeCell ref="AE1334:AH1334"/>
    <mergeCell ref="AE1335:AH1335"/>
    <mergeCell ref="AE1336:AH1336"/>
    <mergeCell ref="AE1337:AH1337"/>
    <mergeCell ref="AE1338:AH1338"/>
    <mergeCell ref="AE1339:AH1339"/>
    <mergeCell ref="AE1340:AH1340"/>
    <mergeCell ref="AE1341:AH1341"/>
    <mergeCell ref="AE1342:AH1342"/>
    <mergeCell ref="AE1343:AH1343"/>
    <mergeCell ref="AE1344:AH1344"/>
    <mergeCell ref="AE1345:AH1345"/>
    <mergeCell ref="AE1346:AH1346"/>
    <mergeCell ref="AE1347:AH1347"/>
    <mergeCell ref="AE1348:AH1348"/>
    <mergeCell ref="AE1349:AH1349"/>
    <mergeCell ref="AE1350:AH1350"/>
    <mergeCell ref="AE1351:AH1351"/>
    <mergeCell ref="AE1352:AH1352"/>
    <mergeCell ref="AE1353:AH1353"/>
    <mergeCell ref="AE1354:AH1354"/>
    <mergeCell ref="AE1355:AH1355"/>
    <mergeCell ref="AE1356:AH1356"/>
    <mergeCell ref="AE1357:AH1357"/>
    <mergeCell ref="AE1358:AH1358"/>
    <mergeCell ref="AE1359:AH1359"/>
    <mergeCell ref="AE1360:AH1360"/>
    <mergeCell ref="AE1361:AH1361"/>
    <mergeCell ref="AE1362:AH1362"/>
    <mergeCell ref="AE1363:AH1363"/>
    <mergeCell ref="AE1364:AH1364"/>
    <mergeCell ref="AE1365:AH1365"/>
    <mergeCell ref="AE1366:AH1366"/>
    <mergeCell ref="AE1367:AH1367"/>
    <mergeCell ref="AE1368:AH1368"/>
    <mergeCell ref="AE1369:AH1369"/>
    <mergeCell ref="AE1370:AH1370"/>
    <mergeCell ref="AE1371:AH1371"/>
    <mergeCell ref="AE1372:AH1372"/>
    <mergeCell ref="AE1373:AH1373"/>
    <mergeCell ref="AE1374:AH1374"/>
    <mergeCell ref="AE1375:AH1375"/>
    <mergeCell ref="AE1376:AH1376"/>
    <mergeCell ref="AE1377:AH1377"/>
    <mergeCell ref="AE1378:AH1378"/>
    <mergeCell ref="AE1379:AH1379"/>
    <mergeCell ref="AE1380:AH1380"/>
    <mergeCell ref="AE1381:AH1381"/>
    <mergeCell ref="AE1382:AH1382"/>
    <mergeCell ref="AE1383:AH1383"/>
    <mergeCell ref="AE1384:AH1384"/>
    <mergeCell ref="AE1385:AH1385"/>
    <mergeCell ref="AE1386:AH1386"/>
    <mergeCell ref="AE1387:AH1387"/>
    <mergeCell ref="AE1388:AH1388"/>
    <mergeCell ref="AE1389:AH1389"/>
    <mergeCell ref="AE1390:AH1390"/>
    <mergeCell ref="AE1391:AH1391"/>
    <mergeCell ref="AE1392:AH1392"/>
    <mergeCell ref="AE1393:AH1393"/>
    <mergeCell ref="AE1394:AH1394"/>
    <mergeCell ref="AE1395:AH1395"/>
    <mergeCell ref="AE1396:AH1396"/>
    <mergeCell ref="AE1397:AH1397"/>
    <mergeCell ref="AE1398:AH1398"/>
    <mergeCell ref="AE1399:AH1399"/>
    <mergeCell ref="AE1400:AH1400"/>
    <mergeCell ref="AE1401:AH1401"/>
    <mergeCell ref="AE1402:AH1402"/>
    <mergeCell ref="AE1403:AH1403"/>
    <mergeCell ref="AE1404:AH1404"/>
    <mergeCell ref="AE1405:AH1405"/>
    <mergeCell ref="AE1406:AH1406"/>
    <mergeCell ref="AE1407:AH1407"/>
    <mergeCell ref="AE1408:AH1408"/>
    <mergeCell ref="AE1409:AH1409"/>
    <mergeCell ref="AE1410:AH1410"/>
    <mergeCell ref="AE1411:AH1411"/>
    <mergeCell ref="AE1412:AH1412"/>
    <mergeCell ref="AE1413:AH1413"/>
    <mergeCell ref="AE1414:AH1414"/>
    <mergeCell ref="AE1415:AH1415"/>
    <mergeCell ref="AE1416:AH1416"/>
    <mergeCell ref="AE1417:AH1417"/>
    <mergeCell ref="AE1418:AH1418"/>
    <mergeCell ref="AE1419:AH1419"/>
    <mergeCell ref="AE1420:AH1420"/>
    <mergeCell ref="AE1421:AH1421"/>
    <mergeCell ref="AE1422:AH1422"/>
    <mergeCell ref="AE1423:AH1423"/>
    <mergeCell ref="AE1424:AH1424"/>
    <mergeCell ref="AE1425:AH1425"/>
    <mergeCell ref="AE1426:AH1426"/>
    <mergeCell ref="AE1427:AH1427"/>
    <mergeCell ref="AE1428:AH1428"/>
    <mergeCell ref="AE1429:AH1429"/>
    <mergeCell ref="AE1430:AH1430"/>
    <mergeCell ref="AE1431:AH1431"/>
    <mergeCell ref="AE1432:AH1432"/>
    <mergeCell ref="AE1433:AH1433"/>
    <mergeCell ref="AE1434:AH1434"/>
    <mergeCell ref="AE1435:AH1435"/>
    <mergeCell ref="AE1436:AH1436"/>
    <mergeCell ref="AE1437:AH1437"/>
    <mergeCell ref="AE1438:AH1438"/>
    <mergeCell ref="AE1439:AH1439"/>
    <mergeCell ref="AE1440:AH1440"/>
    <mergeCell ref="AE1441:AH1441"/>
    <mergeCell ref="AE1442:AH1442"/>
    <mergeCell ref="AE1443:AH1443"/>
    <mergeCell ref="AE1444:AH1444"/>
    <mergeCell ref="AE1445:AH1445"/>
    <mergeCell ref="AE1446:AH1446"/>
    <mergeCell ref="AE1447:AH1447"/>
    <mergeCell ref="AE1448:AH1448"/>
    <mergeCell ref="AE1449:AH1449"/>
    <mergeCell ref="AE1450:AH1450"/>
    <mergeCell ref="AE1451:AH1451"/>
    <mergeCell ref="AE1452:AH1452"/>
    <mergeCell ref="AE1453:AH1453"/>
    <mergeCell ref="AE1454:AH1454"/>
    <mergeCell ref="AE1455:AH1455"/>
    <mergeCell ref="AE1456:AH1456"/>
    <mergeCell ref="AE1457:AH1457"/>
    <mergeCell ref="AE1458:AH1458"/>
    <mergeCell ref="AE1459:AH1459"/>
    <mergeCell ref="AE1460:AH1460"/>
    <mergeCell ref="AE1461:AH1461"/>
    <mergeCell ref="AE1462:AH1462"/>
    <mergeCell ref="AE1463:AH1463"/>
    <mergeCell ref="AE1464:AH1464"/>
    <mergeCell ref="AE1465:AH1465"/>
    <mergeCell ref="AE1466:AH1466"/>
    <mergeCell ref="AE1467:AH1467"/>
    <mergeCell ref="AE1468:AH1468"/>
    <mergeCell ref="AE1469:AH1469"/>
    <mergeCell ref="AE1470:AH1470"/>
    <mergeCell ref="AE1471:AH1471"/>
    <mergeCell ref="AE1472:AH1472"/>
    <mergeCell ref="AE1473:AH1473"/>
    <mergeCell ref="AE1474:AH1474"/>
    <mergeCell ref="AE1475:AH1475"/>
    <mergeCell ref="AE1476:AH1476"/>
    <mergeCell ref="AE1477:AH1477"/>
    <mergeCell ref="AE1478:AH1478"/>
    <mergeCell ref="AE1479:AH1479"/>
    <mergeCell ref="AE1480:AH1480"/>
    <mergeCell ref="AE1481:AH1481"/>
    <mergeCell ref="AE1482:AH1482"/>
    <mergeCell ref="AE1483:AH1483"/>
    <mergeCell ref="AE1484:AH1484"/>
    <mergeCell ref="AE1485:AH1485"/>
    <mergeCell ref="AE1486:AH1486"/>
    <mergeCell ref="AE1487:AH1487"/>
    <mergeCell ref="AE1488:AH1488"/>
    <mergeCell ref="AE1489:AH1489"/>
    <mergeCell ref="AE1490:AH1490"/>
    <mergeCell ref="AE1491:AH1491"/>
    <mergeCell ref="AE1492:AH1492"/>
    <mergeCell ref="AE1493:AH1493"/>
    <mergeCell ref="AE1494:AH1494"/>
    <mergeCell ref="AE1495:AH1495"/>
    <mergeCell ref="AE1496:AH1496"/>
    <mergeCell ref="AE1497:AH1497"/>
    <mergeCell ref="AE1498:AH1498"/>
    <mergeCell ref="AE1499:AH1499"/>
    <mergeCell ref="AE1500:AH1500"/>
    <mergeCell ref="AE1501:AH1501"/>
    <mergeCell ref="AE1502:AH1502"/>
    <mergeCell ref="AE1503:AH1503"/>
    <mergeCell ref="AE1504:AH1504"/>
    <mergeCell ref="AE1505:AH1505"/>
    <mergeCell ref="AE1506:AH1506"/>
    <mergeCell ref="AE1507:AH1507"/>
    <mergeCell ref="AE1508:AH1508"/>
    <mergeCell ref="AE1509:AH1509"/>
    <mergeCell ref="AE1510:AH1510"/>
    <mergeCell ref="AE1511:AH1511"/>
    <mergeCell ref="AE1512:AH1512"/>
    <mergeCell ref="AE1513:AH1513"/>
    <mergeCell ref="AE1514:AH1514"/>
    <mergeCell ref="AE1515:AH1515"/>
    <mergeCell ref="AE1516:AH1516"/>
    <mergeCell ref="AE1517:AH1517"/>
    <mergeCell ref="AE1518:AH1518"/>
    <mergeCell ref="AE1519:AH1519"/>
    <mergeCell ref="AE1520:AH1520"/>
    <mergeCell ref="AE1521:AH1521"/>
    <mergeCell ref="AE1522:AH1522"/>
    <mergeCell ref="AE1523:AH1523"/>
    <mergeCell ref="AE1524:AH1524"/>
    <mergeCell ref="AE1525:AH1525"/>
    <mergeCell ref="AE1526:AH1526"/>
    <mergeCell ref="AE1527:AH1527"/>
    <mergeCell ref="AE1528:AH1528"/>
    <mergeCell ref="AE1529:AH1529"/>
    <mergeCell ref="AE1530:AH1530"/>
    <mergeCell ref="AE1531:AH1531"/>
    <mergeCell ref="AE1532:AH1532"/>
    <mergeCell ref="AE1533:AH1533"/>
    <mergeCell ref="AE1534:AH1534"/>
    <mergeCell ref="AE1535:AH1535"/>
    <mergeCell ref="AE1536:AH1536"/>
    <mergeCell ref="AE1537:AH1537"/>
    <mergeCell ref="AE1538:AH1538"/>
    <mergeCell ref="AE1539:AH1539"/>
    <mergeCell ref="AE1540:AH1540"/>
    <mergeCell ref="AE1541:AH1541"/>
    <mergeCell ref="AE1542:AH1542"/>
    <mergeCell ref="AE1543:AH1543"/>
    <mergeCell ref="AE1544:AH1544"/>
    <mergeCell ref="AE1545:AH1545"/>
    <mergeCell ref="AE1546:AH1546"/>
    <mergeCell ref="AE1547:AH1547"/>
    <mergeCell ref="AE1548:AH1548"/>
    <mergeCell ref="AE1549:AH1549"/>
    <mergeCell ref="AE1550:AH1550"/>
    <mergeCell ref="AE1551:AH1551"/>
    <mergeCell ref="AE1552:AH1552"/>
    <mergeCell ref="AE1553:AH1553"/>
    <mergeCell ref="AE1554:AH1554"/>
    <mergeCell ref="AE1555:AH1555"/>
    <mergeCell ref="AE1556:AH1556"/>
    <mergeCell ref="AE1557:AH1557"/>
    <mergeCell ref="AE1558:AH1558"/>
    <mergeCell ref="AE1559:AH1559"/>
    <mergeCell ref="AE1560:AH1560"/>
    <mergeCell ref="AE1561:AH1561"/>
    <mergeCell ref="AE1562:AH1562"/>
    <mergeCell ref="AE1563:AH1563"/>
    <mergeCell ref="AE1564:AH1564"/>
    <mergeCell ref="AE1565:AH1565"/>
    <mergeCell ref="AE1566:AH1566"/>
    <mergeCell ref="AE1567:AH1567"/>
    <mergeCell ref="AE1568:AH1568"/>
    <mergeCell ref="AE1569:AH1569"/>
    <mergeCell ref="AE1570:AH1570"/>
    <mergeCell ref="AE1571:AH1571"/>
    <mergeCell ref="AE1572:AH1572"/>
    <mergeCell ref="AE1573:AH1573"/>
    <mergeCell ref="AE1574:AH1574"/>
    <mergeCell ref="AE1575:AH1575"/>
    <mergeCell ref="AE1576:AH1576"/>
    <mergeCell ref="AE1577:AH1577"/>
    <mergeCell ref="AE1578:AH1578"/>
    <mergeCell ref="AE1579:AH1579"/>
    <mergeCell ref="AE1580:AH1580"/>
    <mergeCell ref="AE1581:AH1581"/>
    <mergeCell ref="AE1582:AH1582"/>
    <mergeCell ref="AE1583:AH1583"/>
    <mergeCell ref="AE1584:AH1584"/>
    <mergeCell ref="AE1585:AH1585"/>
    <mergeCell ref="AE1586:AH1586"/>
    <mergeCell ref="AE1587:AH1587"/>
    <mergeCell ref="AE1588:AH1588"/>
    <mergeCell ref="AE1589:AH1589"/>
    <mergeCell ref="AE1590:AH1590"/>
    <mergeCell ref="AE1591:AH1591"/>
    <mergeCell ref="AE1592:AH1592"/>
    <mergeCell ref="AE1593:AH1593"/>
    <mergeCell ref="AE1594:AH1594"/>
    <mergeCell ref="AE1595:AH1595"/>
    <mergeCell ref="AE1596:AH1596"/>
    <mergeCell ref="AE1597:AH1597"/>
    <mergeCell ref="AE1598:AH1598"/>
    <mergeCell ref="AE1599:AH1599"/>
    <mergeCell ref="AE1600:AH1600"/>
    <mergeCell ref="AE1601:AH1601"/>
    <mergeCell ref="AE1602:AH1602"/>
    <mergeCell ref="AE1603:AH1603"/>
    <mergeCell ref="AE1604:AH1604"/>
    <mergeCell ref="AE1605:AH1605"/>
    <mergeCell ref="AE1606:AH1606"/>
    <mergeCell ref="AE1607:AH1607"/>
    <mergeCell ref="AE1608:AH1608"/>
    <mergeCell ref="AE1609:AH1609"/>
    <mergeCell ref="AE1610:AH1610"/>
    <mergeCell ref="AE1611:AH1611"/>
    <mergeCell ref="AE1612:AH1612"/>
    <mergeCell ref="AE1613:AH1613"/>
    <mergeCell ref="AE1614:AH1614"/>
    <mergeCell ref="AE1615:AH1615"/>
    <mergeCell ref="AE1616:AH1616"/>
    <mergeCell ref="AE1617:AH1617"/>
    <mergeCell ref="AE1618:AH1618"/>
    <mergeCell ref="AE1619:AH1619"/>
    <mergeCell ref="AE1620:AH1620"/>
    <mergeCell ref="AE1621:AH1621"/>
    <mergeCell ref="AE1622:AH1622"/>
    <mergeCell ref="AE1623:AH1623"/>
    <mergeCell ref="AE1624:AH1624"/>
    <mergeCell ref="AE1625:AH1625"/>
    <mergeCell ref="AE1626:AH1626"/>
    <mergeCell ref="AE1627:AH1627"/>
    <mergeCell ref="AE1628:AH1628"/>
    <mergeCell ref="AE1629:AH1629"/>
    <mergeCell ref="AE1630:AH1630"/>
    <mergeCell ref="AE1631:AH1631"/>
    <mergeCell ref="AE1632:AH1632"/>
    <mergeCell ref="AE1633:AH1633"/>
    <mergeCell ref="AE1634:AH1634"/>
    <mergeCell ref="AE1635:AH1635"/>
    <mergeCell ref="AE1636:AH1636"/>
    <mergeCell ref="AE1637:AH1637"/>
    <mergeCell ref="AE1638:AH1638"/>
    <mergeCell ref="AE1639:AH1639"/>
    <mergeCell ref="AE1640:AH1640"/>
    <mergeCell ref="AE1641:AH1641"/>
    <mergeCell ref="AE1642:AH1642"/>
    <mergeCell ref="AE1643:AH1643"/>
    <mergeCell ref="AE1644:AH1644"/>
    <mergeCell ref="AE1645:AH1645"/>
    <mergeCell ref="AE1646:AH1646"/>
    <mergeCell ref="AE1647:AH1647"/>
    <mergeCell ref="AE1648:AH1648"/>
    <mergeCell ref="AE1649:AH1649"/>
    <mergeCell ref="AE1650:AH1650"/>
    <mergeCell ref="AE1651:AH1651"/>
    <mergeCell ref="AE1652:AH1652"/>
    <mergeCell ref="AE1653:AH1653"/>
    <mergeCell ref="AE1654:AH1654"/>
    <mergeCell ref="AE1655:AH1655"/>
    <mergeCell ref="AE1656:AH1656"/>
    <mergeCell ref="AE1657:AH1657"/>
    <mergeCell ref="AE1658:AH1658"/>
    <mergeCell ref="AE1659:AH1659"/>
    <mergeCell ref="AE1660:AH1660"/>
    <mergeCell ref="AE1661:AH1661"/>
    <mergeCell ref="AE1662:AH1662"/>
    <mergeCell ref="AE1663:AH1663"/>
    <mergeCell ref="AE1664:AH1664"/>
    <mergeCell ref="AE1665:AH1665"/>
    <mergeCell ref="AE1666:AH1666"/>
    <mergeCell ref="AE1667:AH1667"/>
    <mergeCell ref="AE1668:AH1668"/>
    <mergeCell ref="AE1669:AH1669"/>
    <mergeCell ref="AE1670:AH1670"/>
    <mergeCell ref="AE1671:AH1671"/>
    <mergeCell ref="AE1672:AH1672"/>
    <mergeCell ref="AE1673:AH1673"/>
    <mergeCell ref="AE1674:AH1674"/>
    <mergeCell ref="AE1675:AH1675"/>
    <mergeCell ref="AE1676:AH1676"/>
    <mergeCell ref="AE1677:AH1677"/>
    <mergeCell ref="AE1678:AH1678"/>
    <mergeCell ref="AE1679:AH1679"/>
    <mergeCell ref="AE1680:AH1680"/>
    <mergeCell ref="AE1681:AH1681"/>
    <mergeCell ref="AE1682:AH1682"/>
    <mergeCell ref="AE1683:AH1683"/>
    <mergeCell ref="AE1684:AH1684"/>
    <mergeCell ref="AE1685:AH1685"/>
    <mergeCell ref="AE1686:AH1686"/>
    <mergeCell ref="AE1687:AH1687"/>
    <mergeCell ref="AE1688:AH1688"/>
    <mergeCell ref="AE1689:AH1689"/>
    <mergeCell ref="AE1690:AH1690"/>
    <mergeCell ref="AE1691:AH1691"/>
    <mergeCell ref="AE1692:AH1692"/>
    <mergeCell ref="AE1693:AH1693"/>
    <mergeCell ref="AE1694:AH1694"/>
    <mergeCell ref="AE1695:AH1695"/>
    <mergeCell ref="AE1696:AH1696"/>
    <mergeCell ref="AE1697:AH1697"/>
    <mergeCell ref="AE1698:AH1698"/>
    <mergeCell ref="AE1699:AH1699"/>
    <mergeCell ref="AE1700:AH1700"/>
    <mergeCell ref="AE1701:AH1701"/>
    <mergeCell ref="AE1702:AH1702"/>
    <mergeCell ref="AE1703:AH1703"/>
    <mergeCell ref="AE1704:AH1704"/>
    <mergeCell ref="AE1705:AH1705"/>
    <mergeCell ref="AE1706:AH1706"/>
    <mergeCell ref="AE1707:AH1707"/>
    <mergeCell ref="AE1708:AH1708"/>
    <mergeCell ref="AE1709:AH1709"/>
    <mergeCell ref="AE1710:AH1710"/>
    <mergeCell ref="AE1711:AH1711"/>
    <mergeCell ref="AE1712:AH1712"/>
    <mergeCell ref="AE1713:AH1713"/>
    <mergeCell ref="AE1714:AH1714"/>
    <mergeCell ref="AE1715:AH1715"/>
    <mergeCell ref="AE1716:AH1716"/>
    <mergeCell ref="AE1717:AH1717"/>
    <mergeCell ref="AE1718:AH1718"/>
    <mergeCell ref="AE1719:AH1719"/>
    <mergeCell ref="AE1720:AH1720"/>
    <mergeCell ref="AE1721:AH1721"/>
    <mergeCell ref="AE1722:AH1722"/>
    <mergeCell ref="AE1723:AH1723"/>
    <mergeCell ref="AE1724:AH1724"/>
    <mergeCell ref="AE1725:AH1725"/>
    <mergeCell ref="AE1726:AH1726"/>
    <mergeCell ref="AE1727:AH1727"/>
    <mergeCell ref="AE1728:AH1728"/>
    <mergeCell ref="AE1729:AH1729"/>
    <mergeCell ref="AE1730:AH1730"/>
    <mergeCell ref="AE1731:AH1731"/>
    <mergeCell ref="AE1732:AH1732"/>
    <mergeCell ref="AE1733:AH1733"/>
    <mergeCell ref="AE1734:AH1734"/>
    <mergeCell ref="AE1735:AH1735"/>
    <mergeCell ref="AE1736:AH1736"/>
    <mergeCell ref="AE1737:AH1737"/>
    <mergeCell ref="AE1738:AH1738"/>
    <mergeCell ref="AE1739:AH1739"/>
    <mergeCell ref="AE1740:AH1740"/>
    <mergeCell ref="AE1741:AH1741"/>
    <mergeCell ref="AE1742:AH1742"/>
    <mergeCell ref="AE1743:AH1743"/>
    <mergeCell ref="AE1744:AH1744"/>
    <mergeCell ref="AE1745:AH1745"/>
    <mergeCell ref="AE1746:AH1746"/>
    <mergeCell ref="AE1747:AH1747"/>
    <mergeCell ref="AE1748:AH1748"/>
    <mergeCell ref="AE1749:AH1749"/>
    <mergeCell ref="AE1750:AH1750"/>
    <mergeCell ref="AE1751:AH1751"/>
    <mergeCell ref="AE1752:AH1752"/>
    <mergeCell ref="AE1753:AH1753"/>
    <mergeCell ref="AE1754:AH1754"/>
    <mergeCell ref="AE1755:AH1755"/>
    <mergeCell ref="AE1756:AH1756"/>
    <mergeCell ref="AE1757:AH1757"/>
    <mergeCell ref="AE1758:AH1758"/>
    <mergeCell ref="AE1759:AH1759"/>
    <mergeCell ref="AE1760:AH1760"/>
    <mergeCell ref="AE1761:AH1761"/>
    <mergeCell ref="AE1762:AH1762"/>
    <mergeCell ref="AE1763:AH1763"/>
    <mergeCell ref="AE1764:AH1764"/>
    <mergeCell ref="AE1765:AH1765"/>
    <mergeCell ref="AE1766:AH1766"/>
    <mergeCell ref="AE1767:AH1767"/>
    <mergeCell ref="AE1768:AH1768"/>
    <mergeCell ref="AE1769:AH1769"/>
    <mergeCell ref="AE1770:AH1770"/>
    <mergeCell ref="AE1771:AH1771"/>
    <mergeCell ref="AE1772:AH1772"/>
    <mergeCell ref="AE1773:AH1773"/>
    <mergeCell ref="AE1774:AH1774"/>
    <mergeCell ref="AE1775:AH1775"/>
    <mergeCell ref="AE1776:AH1776"/>
    <mergeCell ref="AE1777:AH1777"/>
    <mergeCell ref="AE1778:AH1778"/>
    <mergeCell ref="AE1779:AH1779"/>
    <mergeCell ref="AE1780:AH1780"/>
    <mergeCell ref="AE1781:AH1781"/>
    <mergeCell ref="AE1782:AH1782"/>
    <mergeCell ref="AE1783:AH1783"/>
    <mergeCell ref="AE1784:AH1784"/>
    <mergeCell ref="AE1785:AH1785"/>
    <mergeCell ref="AE1786:AH1786"/>
    <mergeCell ref="AE1787:AH1787"/>
    <mergeCell ref="AE1788:AH1788"/>
    <mergeCell ref="AE1789:AH1789"/>
    <mergeCell ref="AE1790:AH1790"/>
    <mergeCell ref="AE1791:AH1791"/>
    <mergeCell ref="AE1792:AH1792"/>
    <mergeCell ref="AE1793:AH1793"/>
    <mergeCell ref="AE1794:AH1794"/>
    <mergeCell ref="AE1795:AH1795"/>
    <mergeCell ref="AE1796:AH1796"/>
    <mergeCell ref="AE1797:AH1797"/>
    <mergeCell ref="AE1798:AH1798"/>
    <mergeCell ref="AE1799:AH1799"/>
    <mergeCell ref="AE1800:AH1800"/>
    <mergeCell ref="AE1801:AH1801"/>
    <mergeCell ref="AE1802:AH1802"/>
    <mergeCell ref="AE1803:AH1803"/>
    <mergeCell ref="AE1804:AH1804"/>
    <mergeCell ref="AE1805:AH1805"/>
    <mergeCell ref="AE1806:AH1806"/>
    <mergeCell ref="AE1807:AH1807"/>
    <mergeCell ref="AE1808:AH1808"/>
    <mergeCell ref="AE1809:AH1809"/>
    <mergeCell ref="AE1810:AH1810"/>
    <mergeCell ref="AE1811:AH1811"/>
    <mergeCell ref="AE1812:AH1812"/>
    <mergeCell ref="AE1813:AH1813"/>
    <mergeCell ref="AE1814:AH1814"/>
    <mergeCell ref="AE1815:AH1815"/>
    <mergeCell ref="AE1816:AH1816"/>
    <mergeCell ref="AE1817:AH1817"/>
    <mergeCell ref="AE1818:AH1818"/>
    <mergeCell ref="AE1819:AH1819"/>
    <mergeCell ref="AE1820:AH1820"/>
    <mergeCell ref="AE1821:AH1821"/>
    <mergeCell ref="AE1822:AH1822"/>
    <mergeCell ref="AE1823:AH1823"/>
    <mergeCell ref="AE1824:AH1824"/>
    <mergeCell ref="AE1825:AH1825"/>
    <mergeCell ref="AE1826:AH1826"/>
    <mergeCell ref="AE1827:AH1827"/>
    <mergeCell ref="AE1828:AH1828"/>
    <mergeCell ref="AE1829:AH1829"/>
    <mergeCell ref="AE1830:AH1830"/>
    <mergeCell ref="AE1831:AH1831"/>
    <mergeCell ref="AE1832:AH1832"/>
    <mergeCell ref="AE1833:AH1833"/>
    <mergeCell ref="AE1834:AH1834"/>
    <mergeCell ref="AE1835:AH1835"/>
    <mergeCell ref="AE1836:AH1836"/>
    <mergeCell ref="AE1837:AH1837"/>
    <mergeCell ref="AE1838:AH1838"/>
    <mergeCell ref="AE1839:AH1839"/>
    <mergeCell ref="AE1840:AH1840"/>
    <mergeCell ref="AE1841:AH1841"/>
    <mergeCell ref="AE1842:AH1842"/>
    <mergeCell ref="AE1843:AH1843"/>
    <mergeCell ref="AE1844:AH1844"/>
    <mergeCell ref="AE1845:AH1845"/>
    <mergeCell ref="AE1846:AH1846"/>
    <mergeCell ref="AE1847:AH1847"/>
    <mergeCell ref="AE1848:AH1848"/>
    <mergeCell ref="AE1849:AH1849"/>
    <mergeCell ref="AE1850:AH1850"/>
    <mergeCell ref="AE1851:AH1851"/>
    <mergeCell ref="AE1852:AH1852"/>
    <mergeCell ref="AE1853:AH1853"/>
    <mergeCell ref="AE1854:AH1854"/>
    <mergeCell ref="AE1855:AH1855"/>
    <mergeCell ref="AE1856:AH1856"/>
    <mergeCell ref="AE1857:AH1857"/>
    <mergeCell ref="AE1858:AH1858"/>
    <mergeCell ref="AE1859:AH1859"/>
    <mergeCell ref="AE1860:AH1860"/>
    <mergeCell ref="AE1861:AH1861"/>
    <mergeCell ref="AE1862:AH1862"/>
    <mergeCell ref="AE1863:AH1863"/>
    <mergeCell ref="AE1864:AH1864"/>
    <mergeCell ref="AE1865:AH1865"/>
    <mergeCell ref="AE1866:AH1866"/>
    <mergeCell ref="AE1867:AH1867"/>
    <mergeCell ref="AE1868:AH1868"/>
    <mergeCell ref="AE1869:AH1869"/>
    <mergeCell ref="AE1870:AH1870"/>
    <mergeCell ref="AE1871:AH1871"/>
    <mergeCell ref="AE1872:AH1872"/>
    <mergeCell ref="AE1873:AH1873"/>
    <mergeCell ref="AE1874:AH1874"/>
    <mergeCell ref="AE1875:AH1875"/>
    <mergeCell ref="AE1876:AH1876"/>
    <mergeCell ref="AE1877:AH1877"/>
    <mergeCell ref="AE1878:AH1878"/>
    <mergeCell ref="AE1879:AH1879"/>
    <mergeCell ref="AE1880:AH1880"/>
    <mergeCell ref="AE1881:AH1881"/>
    <mergeCell ref="AE1882:AH1882"/>
    <mergeCell ref="AE1883:AH1883"/>
    <mergeCell ref="AE1884:AH1884"/>
    <mergeCell ref="AE1885:AH1885"/>
    <mergeCell ref="AE1886:AH1886"/>
    <mergeCell ref="AE1887:AH1887"/>
    <mergeCell ref="AE1888:AH1888"/>
    <mergeCell ref="AE1889:AH1889"/>
    <mergeCell ref="AE1890:AH1890"/>
    <mergeCell ref="AE1891:AH1891"/>
    <mergeCell ref="AE1892:AH1892"/>
    <mergeCell ref="AE1893:AH1893"/>
    <mergeCell ref="AE1894:AH1894"/>
    <mergeCell ref="AE1895:AH1895"/>
    <mergeCell ref="AE1896:AH1896"/>
    <mergeCell ref="AE1897:AH1897"/>
    <mergeCell ref="AE1898:AH1898"/>
    <mergeCell ref="AE1899:AH1899"/>
    <mergeCell ref="AE1900:AH1900"/>
    <mergeCell ref="AE1901:AH1901"/>
    <mergeCell ref="AE1902:AH1902"/>
    <mergeCell ref="AE1903:AH1903"/>
    <mergeCell ref="AE1904:AH1904"/>
    <mergeCell ref="AE1905:AH1905"/>
    <mergeCell ref="AE1906:AH1906"/>
    <mergeCell ref="AE1907:AH1907"/>
    <mergeCell ref="AE1908:AH1908"/>
    <mergeCell ref="AE1909:AH1909"/>
    <mergeCell ref="AE1910:AH1910"/>
    <mergeCell ref="AE1911:AH1911"/>
    <mergeCell ref="AE1912:AH1912"/>
    <mergeCell ref="AE1913:AH1913"/>
    <mergeCell ref="AE1914:AH1914"/>
    <mergeCell ref="AE1915:AH1915"/>
    <mergeCell ref="AE1916:AH1916"/>
    <mergeCell ref="AE1917:AH1917"/>
    <mergeCell ref="AE1918:AH1918"/>
    <mergeCell ref="AE1919:AH1919"/>
    <mergeCell ref="AE1920:AH1920"/>
    <mergeCell ref="AE1921:AH1921"/>
    <mergeCell ref="AE1922:AH1922"/>
    <mergeCell ref="AE1923:AH1923"/>
    <mergeCell ref="AE1924:AH1924"/>
    <mergeCell ref="AE1925:AH1925"/>
    <mergeCell ref="AE1926:AH1926"/>
    <mergeCell ref="AE1927:AH1927"/>
    <mergeCell ref="AE1928:AH1928"/>
    <mergeCell ref="AE1929:AH1929"/>
    <mergeCell ref="AE1930:AH1930"/>
    <mergeCell ref="AE1931:AH1931"/>
    <mergeCell ref="AE1932:AH1932"/>
    <mergeCell ref="AE1933:AH1933"/>
    <mergeCell ref="AE1934:AH1934"/>
    <mergeCell ref="AE1935:AH1935"/>
    <mergeCell ref="AE1936:AH1936"/>
    <mergeCell ref="AE1937:AH1937"/>
    <mergeCell ref="AE1938:AH1938"/>
    <mergeCell ref="AE1939:AH1939"/>
    <mergeCell ref="AE1940:AH1940"/>
    <mergeCell ref="AE1941:AH1941"/>
    <mergeCell ref="AE1942:AH1942"/>
    <mergeCell ref="AE1943:AH1943"/>
    <mergeCell ref="AE1944:AH1944"/>
    <mergeCell ref="AE1945:AH1945"/>
    <mergeCell ref="AE1946:AH1946"/>
    <mergeCell ref="AE1947:AH1947"/>
    <mergeCell ref="AE1948:AH1948"/>
    <mergeCell ref="AE1949:AH1949"/>
    <mergeCell ref="AE1950:AH1950"/>
    <mergeCell ref="AE1951:AH1951"/>
    <mergeCell ref="AE1952:AH1952"/>
    <mergeCell ref="AE1953:AH1953"/>
    <mergeCell ref="AE1954:AH1954"/>
    <mergeCell ref="AE1955:AH1955"/>
    <mergeCell ref="AE1956:AH1956"/>
    <mergeCell ref="AE1957:AH1957"/>
    <mergeCell ref="AE1958:AH1958"/>
    <mergeCell ref="AE1959:AH1959"/>
    <mergeCell ref="AE1960:AH1960"/>
    <mergeCell ref="AE1961:AH1961"/>
    <mergeCell ref="AE1962:AH1962"/>
    <mergeCell ref="AE1963:AH1963"/>
    <mergeCell ref="AE1964:AH1964"/>
    <mergeCell ref="AE1965:AH1965"/>
    <mergeCell ref="AE1966:AH1966"/>
    <mergeCell ref="AE1967:AH1967"/>
    <mergeCell ref="AE1968:AH1968"/>
    <mergeCell ref="AE1969:AH1969"/>
    <mergeCell ref="AE1970:AH1970"/>
    <mergeCell ref="AE1971:AH1971"/>
    <mergeCell ref="AE1972:AH1972"/>
    <mergeCell ref="AE1973:AH1973"/>
    <mergeCell ref="AE1974:AH1974"/>
    <mergeCell ref="AE1975:AH1975"/>
    <mergeCell ref="AE1976:AH1976"/>
    <mergeCell ref="AE1977:AH1977"/>
    <mergeCell ref="AE1978:AH1978"/>
    <mergeCell ref="AE1979:AH1979"/>
    <mergeCell ref="AE1980:AH1980"/>
    <mergeCell ref="AE1981:AH1981"/>
    <mergeCell ref="AE1982:AH1982"/>
    <mergeCell ref="AE1983:AH1983"/>
    <mergeCell ref="AE1984:AH1984"/>
    <mergeCell ref="AE1985:AH1985"/>
    <mergeCell ref="AE1986:AH1986"/>
    <mergeCell ref="AE1987:AH1987"/>
    <mergeCell ref="AE1988:AH1988"/>
    <mergeCell ref="AE1989:AH1989"/>
    <mergeCell ref="AE1990:AH1990"/>
    <mergeCell ref="AE1991:AH1991"/>
    <mergeCell ref="AE1992:AH1992"/>
    <mergeCell ref="AE1993:AH1993"/>
    <mergeCell ref="AE1994:AH1994"/>
    <mergeCell ref="AE1995:AH1995"/>
    <mergeCell ref="AE1996:AH1996"/>
    <mergeCell ref="AE1997:AH1997"/>
    <mergeCell ref="AE1998:AH1998"/>
    <mergeCell ref="AE1999:AH1999"/>
    <mergeCell ref="AE2000:AH2000"/>
    <mergeCell ref="AI8:AL8"/>
    <mergeCell ref="AI9:AL9"/>
    <mergeCell ref="AI10:AL10"/>
    <mergeCell ref="AI11:AL11"/>
    <mergeCell ref="AI12:AL12"/>
    <mergeCell ref="AI13:AL13"/>
    <mergeCell ref="AI14:AL14"/>
    <mergeCell ref="AI15:AL15"/>
    <mergeCell ref="AI16:AL16"/>
    <mergeCell ref="AI17:AL17"/>
    <mergeCell ref="AI18:AL18"/>
    <mergeCell ref="AI19:AL19"/>
    <mergeCell ref="AI20:AL20"/>
    <mergeCell ref="AI21:AL21"/>
    <mergeCell ref="AI22:AL22"/>
    <mergeCell ref="AI23:AL23"/>
    <mergeCell ref="AI24:AL24"/>
    <mergeCell ref="AI25:AL25"/>
    <mergeCell ref="AI26:AL26"/>
    <mergeCell ref="AI27:AL27"/>
    <mergeCell ref="AI28:AL28"/>
    <mergeCell ref="AI29:AL29"/>
    <mergeCell ref="AI30:AL30"/>
    <mergeCell ref="AI31:AL31"/>
    <mergeCell ref="AI32:AL32"/>
    <mergeCell ref="AI33:AL33"/>
    <mergeCell ref="AI34:AL34"/>
    <mergeCell ref="AI35:AL35"/>
    <mergeCell ref="AI36:AL36"/>
    <mergeCell ref="AI37:AL37"/>
    <mergeCell ref="AI38:AL38"/>
    <mergeCell ref="AI39:AL39"/>
    <mergeCell ref="AI40:AL40"/>
    <mergeCell ref="AI41:AL41"/>
    <mergeCell ref="AI42:AL42"/>
    <mergeCell ref="AI43:AL43"/>
    <mergeCell ref="AI44:AL44"/>
    <mergeCell ref="AI45:AL45"/>
    <mergeCell ref="AI46:AL46"/>
    <mergeCell ref="AI47:AL47"/>
    <mergeCell ref="AI48:AL48"/>
    <mergeCell ref="AI49:AL49"/>
    <mergeCell ref="AI50:AL50"/>
    <mergeCell ref="AI51:AL51"/>
    <mergeCell ref="AI52:AL52"/>
    <mergeCell ref="AI53:AL53"/>
    <mergeCell ref="AI54:AL54"/>
    <mergeCell ref="AI55:AL55"/>
    <mergeCell ref="AI56:AL56"/>
    <mergeCell ref="AI57:AL57"/>
    <mergeCell ref="AI58:AL58"/>
    <mergeCell ref="AI59:AL59"/>
    <mergeCell ref="AI60:AL60"/>
    <mergeCell ref="AI61:AL61"/>
    <mergeCell ref="AI62:AL62"/>
    <mergeCell ref="AI63:AL63"/>
    <mergeCell ref="AI64:AL64"/>
    <mergeCell ref="AI65:AL65"/>
    <mergeCell ref="AI66:AL66"/>
    <mergeCell ref="AI67:AL67"/>
    <mergeCell ref="AI68:AL68"/>
    <mergeCell ref="AI69:AL69"/>
    <mergeCell ref="AI70:AL70"/>
    <mergeCell ref="AI71:AL71"/>
    <mergeCell ref="AI72:AL72"/>
    <mergeCell ref="AI73:AL73"/>
    <mergeCell ref="AI74:AL74"/>
    <mergeCell ref="AI75:AL75"/>
    <mergeCell ref="AI76:AL76"/>
    <mergeCell ref="AI77:AL77"/>
    <mergeCell ref="AI78:AL78"/>
    <mergeCell ref="AI79:AL79"/>
    <mergeCell ref="AI80:AL80"/>
    <mergeCell ref="AI81:AL81"/>
    <mergeCell ref="AI82:AL82"/>
    <mergeCell ref="AI83:AL83"/>
    <mergeCell ref="AI84:AL84"/>
    <mergeCell ref="AI85:AL85"/>
    <mergeCell ref="AI86:AL86"/>
    <mergeCell ref="AI87:AL87"/>
    <mergeCell ref="AI88:AL88"/>
    <mergeCell ref="AI89:AL89"/>
    <mergeCell ref="AI90:AL90"/>
    <mergeCell ref="AI91:AL91"/>
    <mergeCell ref="AI92:AL92"/>
    <mergeCell ref="AI93:AL93"/>
    <mergeCell ref="AI94:AL94"/>
    <mergeCell ref="AI95:AL95"/>
    <mergeCell ref="AI96:AL96"/>
    <mergeCell ref="AI97:AL97"/>
    <mergeCell ref="AI98:AL98"/>
    <mergeCell ref="AI99:AL99"/>
    <mergeCell ref="AI100:AL100"/>
    <mergeCell ref="AI101:AL101"/>
    <mergeCell ref="AI102:AL102"/>
    <mergeCell ref="AI103:AL103"/>
    <mergeCell ref="AI104:AL104"/>
    <mergeCell ref="AI105:AL105"/>
    <mergeCell ref="AI106:AL106"/>
    <mergeCell ref="AI107:AL107"/>
    <mergeCell ref="AI108:AL108"/>
    <mergeCell ref="AI109:AL109"/>
    <mergeCell ref="AI110:AL110"/>
    <mergeCell ref="AI111:AL111"/>
    <mergeCell ref="AI112:AL112"/>
    <mergeCell ref="AI113:AL113"/>
    <mergeCell ref="AI114:AL114"/>
    <mergeCell ref="AI115:AL115"/>
    <mergeCell ref="AI116:AL116"/>
    <mergeCell ref="AI117:AL117"/>
    <mergeCell ref="AI118:AL118"/>
    <mergeCell ref="AI119:AL119"/>
    <mergeCell ref="AI120:AL120"/>
    <mergeCell ref="AI121:AL121"/>
    <mergeCell ref="AI122:AL122"/>
    <mergeCell ref="AI123:AL123"/>
    <mergeCell ref="AI124:AL124"/>
    <mergeCell ref="AI125:AL125"/>
    <mergeCell ref="AI126:AL126"/>
    <mergeCell ref="AI127:AL127"/>
    <mergeCell ref="AI128:AL128"/>
    <mergeCell ref="AI129:AL129"/>
    <mergeCell ref="AI130:AL130"/>
    <mergeCell ref="AI131:AL131"/>
    <mergeCell ref="AI132:AL132"/>
    <mergeCell ref="AI133:AL133"/>
    <mergeCell ref="AI134:AL134"/>
    <mergeCell ref="AI135:AL135"/>
    <mergeCell ref="AI136:AL136"/>
    <mergeCell ref="AI137:AL137"/>
    <mergeCell ref="AI138:AL138"/>
    <mergeCell ref="AI139:AL139"/>
    <mergeCell ref="AI140:AL140"/>
    <mergeCell ref="AI141:AL141"/>
    <mergeCell ref="AI142:AL142"/>
    <mergeCell ref="AI143:AL143"/>
    <mergeCell ref="AI144:AL144"/>
    <mergeCell ref="AI145:AL145"/>
    <mergeCell ref="AI146:AL146"/>
    <mergeCell ref="AI147:AL147"/>
    <mergeCell ref="AI148:AL148"/>
    <mergeCell ref="AI149:AL149"/>
    <mergeCell ref="AI150:AL150"/>
    <mergeCell ref="AI151:AL151"/>
    <mergeCell ref="AI152:AL152"/>
    <mergeCell ref="AI153:AL153"/>
    <mergeCell ref="AI154:AL154"/>
    <mergeCell ref="AI155:AL155"/>
    <mergeCell ref="AI156:AL156"/>
    <mergeCell ref="AI157:AL157"/>
    <mergeCell ref="AI158:AL158"/>
    <mergeCell ref="AI159:AL159"/>
    <mergeCell ref="AI160:AL160"/>
    <mergeCell ref="AI161:AL161"/>
    <mergeCell ref="AI162:AL162"/>
    <mergeCell ref="AI163:AL163"/>
    <mergeCell ref="AI164:AL164"/>
    <mergeCell ref="AI165:AL165"/>
    <mergeCell ref="AI166:AL166"/>
    <mergeCell ref="AI167:AL167"/>
    <mergeCell ref="AI168:AL168"/>
    <mergeCell ref="AI169:AL169"/>
    <mergeCell ref="AI170:AL170"/>
    <mergeCell ref="AI171:AL171"/>
    <mergeCell ref="AI172:AL172"/>
    <mergeCell ref="AI173:AL173"/>
    <mergeCell ref="AI174:AL174"/>
    <mergeCell ref="AI175:AL175"/>
    <mergeCell ref="AI176:AL176"/>
    <mergeCell ref="AI177:AL177"/>
    <mergeCell ref="AI178:AL178"/>
    <mergeCell ref="AI179:AL179"/>
    <mergeCell ref="AI180:AL180"/>
    <mergeCell ref="AI181:AL181"/>
    <mergeCell ref="AI182:AL182"/>
    <mergeCell ref="AI183:AL183"/>
    <mergeCell ref="AI184:AL184"/>
    <mergeCell ref="AI185:AL185"/>
    <mergeCell ref="AI186:AL186"/>
    <mergeCell ref="AI187:AL187"/>
    <mergeCell ref="AI188:AL188"/>
    <mergeCell ref="AI189:AL189"/>
    <mergeCell ref="AI190:AL190"/>
    <mergeCell ref="AI191:AL191"/>
    <mergeCell ref="AI192:AL192"/>
    <mergeCell ref="AI193:AL193"/>
    <mergeCell ref="AI194:AL194"/>
    <mergeCell ref="AI195:AL195"/>
    <mergeCell ref="AI196:AL196"/>
    <mergeCell ref="AI197:AL197"/>
    <mergeCell ref="AI198:AL198"/>
    <mergeCell ref="AI199:AL199"/>
    <mergeCell ref="AI200:AL200"/>
    <mergeCell ref="AI201:AL201"/>
    <mergeCell ref="AI202:AL202"/>
    <mergeCell ref="AI203:AL203"/>
    <mergeCell ref="AI204:AL204"/>
    <mergeCell ref="AI205:AL205"/>
    <mergeCell ref="AI206:AL206"/>
    <mergeCell ref="AI207:AL207"/>
    <mergeCell ref="AI208:AL208"/>
    <mergeCell ref="AI209:AL209"/>
    <mergeCell ref="AI210:AL210"/>
    <mergeCell ref="AI211:AL211"/>
    <mergeCell ref="AI212:AL212"/>
    <mergeCell ref="AI213:AL213"/>
    <mergeCell ref="AI214:AL214"/>
    <mergeCell ref="AI215:AL215"/>
    <mergeCell ref="AI216:AL216"/>
    <mergeCell ref="AI217:AL217"/>
    <mergeCell ref="AI218:AL218"/>
    <mergeCell ref="AI219:AL219"/>
    <mergeCell ref="AI220:AL220"/>
    <mergeCell ref="AI221:AL221"/>
    <mergeCell ref="AI222:AL222"/>
    <mergeCell ref="AI223:AL223"/>
    <mergeCell ref="AI224:AL224"/>
    <mergeCell ref="AI225:AL225"/>
    <mergeCell ref="AI226:AL226"/>
    <mergeCell ref="AI227:AL227"/>
    <mergeCell ref="AI228:AL228"/>
    <mergeCell ref="AI229:AL229"/>
    <mergeCell ref="AI230:AL230"/>
    <mergeCell ref="AI231:AL231"/>
    <mergeCell ref="AI232:AL232"/>
    <mergeCell ref="AI233:AL233"/>
    <mergeCell ref="AI234:AL234"/>
    <mergeCell ref="AI235:AL235"/>
    <mergeCell ref="AI236:AL236"/>
    <mergeCell ref="AI237:AL237"/>
    <mergeCell ref="AI238:AL238"/>
    <mergeCell ref="AI239:AL239"/>
    <mergeCell ref="AI240:AL240"/>
    <mergeCell ref="AI241:AL241"/>
    <mergeCell ref="AI242:AL242"/>
    <mergeCell ref="AI243:AL243"/>
    <mergeCell ref="AI244:AL244"/>
    <mergeCell ref="AI245:AL245"/>
    <mergeCell ref="AI246:AL246"/>
    <mergeCell ref="AI247:AL247"/>
    <mergeCell ref="AI248:AL248"/>
    <mergeCell ref="AI249:AL249"/>
    <mergeCell ref="AI250:AL250"/>
    <mergeCell ref="AI251:AL251"/>
    <mergeCell ref="AI252:AL252"/>
    <mergeCell ref="AI253:AL253"/>
    <mergeCell ref="AI254:AL254"/>
    <mergeCell ref="AI255:AL255"/>
    <mergeCell ref="AI256:AL256"/>
    <mergeCell ref="AI257:AL257"/>
    <mergeCell ref="AI258:AL258"/>
    <mergeCell ref="AI259:AL259"/>
    <mergeCell ref="AI260:AL260"/>
    <mergeCell ref="AI261:AL261"/>
    <mergeCell ref="AI262:AL262"/>
    <mergeCell ref="AI263:AL263"/>
    <mergeCell ref="AI264:AL264"/>
    <mergeCell ref="AI265:AL265"/>
    <mergeCell ref="AI266:AL266"/>
    <mergeCell ref="AI267:AL267"/>
    <mergeCell ref="AI268:AL268"/>
    <mergeCell ref="AI269:AL269"/>
    <mergeCell ref="AI270:AL270"/>
    <mergeCell ref="AI271:AL271"/>
    <mergeCell ref="AI272:AL272"/>
    <mergeCell ref="AI273:AL273"/>
    <mergeCell ref="AI274:AL274"/>
    <mergeCell ref="AI275:AL275"/>
    <mergeCell ref="AI276:AL276"/>
    <mergeCell ref="AI277:AL277"/>
    <mergeCell ref="AI278:AL278"/>
    <mergeCell ref="AI279:AL279"/>
    <mergeCell ref="AI280:AL280"/>
    <mergeCell ref="AI281:AL281"/>
    <mergeCell ref="AI282:AL282"/>
    <mergeCell ref="AI283:AL283"/>
    <mergeCell ref="AI284:AL284"/>
    <mergeCell ref="AI285:AL285"/>
    <mergeCell ref="AI286:AL286"/>
    <mergeCell ref="AI287:AL287"/>
    <mergeCell ref="AI288:AL288"/>
    <mergeCell ref="AI289:AL289"/>
    <mergeCell ref="AI290:AL290"/>
    <mergeCell ref="AI291:AL291"/>
    <mergeCell ref="AI292:AL292"/>
    <mergeCell ref="AI293:AL293"/>
    <mergeCell ref="AI294:AL294"/>
    <mergeCell ref="AI295:AL295"/>
    <mergeCell ref="AI296:AL296"/>
    <mergeCell ref="AI297:AL297"/>
    <mergeCell ref="AI298:AL298"/>
    <mergeCell ref="AI299:AL299"/>
    <mergeCell ref="AI300:AL300"/>
    <mergeCell ref="AI301:AL301"/>
    <mergeCell ref="AI302:AL302"/>
    <mergeCell ref="AI303:AL303"/>
    <mergeCell ref="AI304:AL304"/>
    <mergeCell ref="AI305:AL305"/>
    <mergeCell ref="AI306:AL306"/>
    <mergeCell ref="AI307:AL307"/>
    <mergeCell ref="AI308:AL308"/>
    <mergeCell ref="AI309:AL309"/>
    <mergeCell ref="AI310:AL310"/>
    <mergeCell ref="AI311:AL311"/>
    <mergeCell ref="AI312:AL312"/>
    <mergeCell ref="AI313:AL313"/>
    <mergeCell ref="AI314:AL314"/>
    <mergeCell ref="AI315:AL315"/>
    <mergeCell ref="AI316:AL316"/>
    <mergeCell ref="AI317:AL317"/>
    <mergeCell ref="AI318:AL318"/>
    <mergeCell ref="AI319:AL319"/>
    <mergeCell ref="AI320:AL320"/>
    <mergeCell ref="AI321:AL321"/>
    <mergeCell ref="AI322:AL322"/>
    <mergeCell ref="AI323:AL323"/>
    <mergeCell ref="AI324:AL324"/>
    <mergeCell ref="AI325:AL325"/>
    <mergeCell ref="AI326:AL326"/>
    <mergeCell ref="AI327:AL327"/>
    <mergeCell ref="AI328:AL328"/>
    <mergeCell ref="AI329:AL329"/>
    <mergeCell ref="AI330:AL330"/>
    <mergeCell ref="AI331:AL331"/>
    <mergeCell ref="AI332:AL332"/>
    <mergeCell ref="AI333:AL333"/>
    <mergeCell ref="AI334:AL334"/>
    <mergeCell ref="AI335:AL335"/>
    <mergeCell ref="AI336:AL336"/>
    <mergeCell ref="AI337:AL337"/>
    <mergeCell ref="AI338:AL338"/>
    <mergeCell ref="AI339:AL339"/>
    <mergeCell ref="AI340:AL340"/>
    <mergeCell ref="AI341:AL341"/>
    <mergeCell ref="AI342:AL342"/>
    <mergeCell ref="AI343:AL343"/>
    <mergeCell ref="AI344:AL344"/>
    <mergeCell ref="AI345:AL345"/>
    <mergeCell ref="AI346:AL346"/>
    <mergeCell ref="AI347:AL347"/>
    <mergeCell ref="AI348:AL348"/>
    <mergeCell ref="AI349:AL349"/>
    <mergeCell ref="AI350:AL350"/>
    <mergeCell ref="AI351:AL351"/>
    <mergeCell ref="AI352:AL352"/>
    <mergeCell ref="AI353:AL353"/>
    <mergeCell ref="AI354:AL354"/>
    <mergeCell ref="AI355:AL355"/>
    <mergeCell ref="AI356:AL356"/>
    <mergeCell ref="AI357:AL357"/>
    <mergeCell ref="AI358:AL358"/>
    <mergeCell ref="AI359:AL359"/>
    <mergeCell ref="AI360:AL360"/>
    <mergeCell ref="AI361:AL361"/>
    <mergeCell ref="AI362:AL362"/>
    <mergeCell ref="AI363:AL363"/>
    <mergeCell ref="AI364:AL364"/>
    <mergeCell ref="AI365:AL365"/>
    <mergeCell ref="AI366:AL366"/>
    <mergeCell ref="AI367:AL367"/>
    <mergeCell ref="AI368:AL368"/>
    <mergeCell ref="AI369:AL369"/>
    <mergeCell ref="AI370:AL370"/>
    <mergeCell ref="AI371:AL371"/>
    <mergeCell ref="AI372:AL372"/>
    <mergeCell ref="AI373:AL373"/>
    <mergeCell ref="AI374:AL374"/>
    <mergeCell ref="AI375:AL375"/>
    <mergeCell ref="AI376:AL376"/>
    <mergeCell ref="AI377:AL377"/>
    <mergeCell ref="AI378:AL378"/>
    <mergeCell ref="AI379:AL379"/>
    <mergeCell ref="AI380:AL380"/>
    <mergeCell ref="AI381:AL381"/>
    <mergeCell ref="AI382:AL382"/>
    <mergeCell ref="AI383:AL383"/>
    <mergeCell ref="AI384:AL384"/>
    <mergeCell ref="AI385:AL385"/>
    <mergeCell ref="AI386:AL386"/>
    <mergeCell ref="AI387:AL387"/>
    <mergeCell ref="AI388:AL388"/>
    <mergeCell ref="AI389:AL389"/>
    <mergeCell ref="AI390:AL390"/>
    <mergeCell ref="AI391:AL391"/>
    <mergeCell ref="AI392:AL392"/>
    <mergeCell ref="AI393:AL393"/>
    <mergeCell ref="AI394:AL394"/>
    <mergeCell ref="AI395:AL395"/>
    <mergeCell ref="AI396:AL396"/>
    <mergeCell ref="AI397:AL397"/>
    <mergeCell ref="AI398:AL398"/>
    <mergeCell ref="AI399:AL399"/>
    <mergeCell ref="AI400:AL400"/>
    <mergeCell ref="AI401:AL401"/>
    <mergeCell ref="AI402:AL402"/>
    <mergeCell ref="AI403:AL403"/>
    <mergeCell ref="AI404:AL404"/>
    <mergeCell ref="AI405:AL405"/>
    <mergeCell ref="AI406:AL406"/>
    <mergeCell ref="AI407:AL407"/>
    <mergeCell ref="AI408:AL408"/>
    <mergeCell ref="AI409:AL409"/>
    <mergeCell ref="AI410:AL410"/>
    <mergeCell ref="AI411:AL411"/>
    <mergeCell ref="AI412:AL412"/>
    <mergeCell ref="AI413:AL413"/>
    <mergeCell ref="AI414:AL414"/>
    <mergeCell ref="AI415:AL415"/>
    <mergeCell ref="AI416:AL416"/>
    <mergeCell ref="AI417:AL417"/>
    <mergeCell ref="AI418:AL418"/>
    <mergeCell ref="AI419:AL419"/>
    <mergeCell ref="AI420:AL420"/>
    <mergeCell ref="AI421:AL421"/>
    <mergeCell ref="AI422:AL422"/>
    <mergeCell ref="AI423:AL423"/>
    <mergeCell ref="AI424:AL424"/>
    <mergeCell ref="AI425:AL425"/>
    <mergeCell ref="AI426:AL426"/>
    <mergeCell ref="AI427:AL427"/>
    <mergeCell ref="AI428:AL428"/>
    <mergeCell ref="AI429:AL429"/>
    <mergeCell ref="AI430:AL430"/>
    <mergeCell ref="AI431:AL431"/>
    <mergeCell ref="AI432:AL432"/>
    <mergeCell ref="AI433:AL433"/>
    <mergeCell ref="AI434:AL434"/>
    <mergeCell ref="AI435:AL435"/>
    <mergeCell ref="AI436:AL436"/>
    <mergeCell ref="AI437:AL437"/>
    <mergeCell ref="AI438:AL438"/>
    <mergeCell ref="AI439:AL439"/>
    <mergeCell ref="AI440:AL440"/>
    <mergeCell ref="AI441:AL441"/>
    <mergeCell ref="AI442:AL442"/>
    <mergeCell ref="AI443:AL443"/>
    <mergeCell ref="AI444:AL444"/>
    <mergeCell ref="AI445:AL445"/>
    <mergeCell ref="AI446:AL446"/>
    <mergeCell ref="AI447:AL447"/>
    <mergeCell ref="AI448:AL448"/>
    <mergeCell ref="AI449:AL449"/>
    <mergeCell ref="AI450:AL450"/>
    <mergeCell ref="AI451:AL451"/>
    <mergeCell ref="AI452:AL452"/>
    <mergeCell ref="AI453:AL453"/>
    <mergeCell ref="AI454:AL454"/>
    <mergeCell ref="AI455:AL455"/>
    <mergeCell ref="AI456:AL456"/>
    <mergeCell ref="AI457:AL457"/>
    <mergeCell ref="AI458:AL458"/>
    <mergeCell ref="AI459:AL459"/>
    <mergeCell ref="AI460:AL460"/>
    <mergeCell ref="AI461:AL461"/>
    <mergeCell ref="AI462:AL462"/>
    <mergeCell ref="AI463:AL463"/>
    <mergeCell ref="AI464:AL464"/>
    <mergeCell ref="AI465:AL465"/>
    <mergeCell ref="AI466:AL466"/>
    <mergeCell ref="AI467:AL467"/>
    <mergeCell ref="AI468:AL468"/>
    <mergeCell ref="AI469:AL469"/>
    <mergeCell ref="AI470:AL470"/>
    <mergeCell ref="AI471:AL471"/>
    <mergeCell ref="AI472:AL472"/>
    <mergeCell ref="AI473:AL473"/>
    <mergeCell ref="AI474:AL474"/>
    <mergeCell ref="AI475:AL475"/>
    <mergeCell ref="AI476:AL476"/>
    <mergeCell ref="AI477:AL477"/>
    <mergeCell ref="AI478:AL478"/>
    <mergeCell ref="AI479:AL479"/>
    <mergeCell ref="AI480:AL480"/>
    <mergeCell ref="AI481:AL481"/>
    <mergeCell ref="AI482:AL482"/>
    <mergeCell ref="AI483:AL483"/>
    <mergeCell ref="AI484:AL484"/>
    <mergeCell ref="AI485:AL485"/>
    <mergeCell ref="AI486:AL486"/>
    <mergeCell ref="AI487:AL487"/>
    <mergeCell ref="AI488:AL488"/>
    <mergeCell ref="AI489:AL489"/>
    <mergeCell ref="AI490:AL490"/>
    <mergeCell ref="AI491:AL491"/>
    <mergeCell ref="AI492:AL492"/>
    <mergeCell ref="AI493:AL493"/>
    <mergeCell ref="AI494:AL494"/>
    <mergeCell ref="AI495:AL495"/>
    <mergeCell ref="AI496:AL496"/>
    <mergeCell ref="AI497:AL497"/>
    <mergeCell ref="AI498:AL498"/>
    <mergeCell ref="AI499:AL499"/>
    <mergeCell ref="AI500:AL500"/>
    <mergeCell ref="AI501:AL501"/>
    <mergeCell ref="AI502:AL502"/>
    <mergeCell ref="AI503:AL503"/>
    <mergeCell ref="AI504:AL504"/>
    <mergeCell ref="AI505:AL505"/>
    <mergeCell ref="AI506:AL506"/>
    <mergeCell ref="AI507:AL507"/>
    <mergeCell ref="AI508:AL508"/>
    <mergeCell ref="AI509:AL509"/>
    <mergeCell ref="AI510:AL510"/>
    <mergeCell ref="AI511:AL511"/>
    <mergeCell ref="AI512:AL512"/>
    <mergeCell ref="AI513:AL513"/>
    <mergeCell ref="AI514:AL514"/>
    <mergeCell ref="AI515:AL515"/>
    <mergeCell ref="AI516:AL516"/>
    <mergeCell ref="AI517:AL517"/>
    <mergeCell ref="AI518:AL518"/>
    <mergeCell ref="AI519:AL519"/>
    <mergeCell ref="AI520:AL520"/>
    <mergeCell ref="AI521:AL521"/>
    <mergeCell ref="AI522:AL522"/>
    <mergeCell ref="AI523:AL523"/>
    <mergeCell ref="AI524:AL524"/>
    <mergeCell ref="AI525:AL525"/>
    <mergeCell ref="AI526:AL526"/>
    <mergeCell ref="AI527:AL527"/>
    <mergeCell ref="AI528:AL528"/>
    <mergeCell ref="AI529:AL529"/>
    <mergeCell ref="AI530:AL530"/>
    <mergeCell ref="AI531:AL531"/>
    <mergeCell ref="AI532:AL532"/>
    <mergeCell ref="AI533:AL533"/>
    <mergeCell ref="AI534:AL534"/>
    <mergeCell ref="AI535:AL535"/>
    <mergeCell ref="AI536:AL536"/>
    <mergeCell ref="AI537:AL537"/>
    <mergeCell ref="AI538:AL538"/>
    <mergeCell ref="AI539:AL539"/>
    <mergeCell ref="AI540:AL540"/>
    <mergeCell ref="AI541:AL541"/>
    <mergeCell ref="AI542:AL542"/>
    <mergeCell ref="AI543:AL543"/>
    <mergeCell ref="AI544:AL544"/>
    <mergeCell ref="AI545:AL545"/>
    <mergeCell ref="AI546:AL546"/>
    <mergeCell ref="AI547:AL547"/>
    <mergeCell ref="AI548:AL548"/>
    <mergeCell ref="AI549:AL549"/>
    <mergeCell ref="AI550:AL550"/>
    <mergeCell ref="AI551:AL551"/>
    <mergeCell ref="AI552:AL552"/>
    <mergeCell ref="AI553:AL553"/>
    <mergeCell ref="AI554:AL554"/>
    <mergeCell ref="AI555:AL555"/>
    <mergeCell ref="AI556:AL556"/>
    <mergeCell ref="AI557:AL557"/>
    <mergeCell ref="AI558:AL558"/>
    <mergeCell ref="AI559:AL559"/>
    <mergeCell ref="AI560:AL560"/>
    <mergeCell ref="AI561:AL561"/>
    <mergeCell ref="AI562:AL562"/>
    <mergeCell ref="AI563:AL563"/>
    <mergeCell ref="AI564:AL564"/>
    <mergeCell ref="AI565:AL565"/>
    <mergeCell ref="AI566:AL566"/>
    <mergeCell ref="AI567:AL567"/>
    <mergeCell ref="AI568:AL568"/>
    <mergeCell ref="AI569:AL569"/>
    <mergeCell ref="AI570:AL570"/>
    <mergeCell ref="AI571:AL571"/>
    <mergeCell ref="AI572:AL572"/>
    <mergeCell ref="AI573:AL573"/>
    <mergeCell ref="AI574:AL574"/>
    <mergeCell ref="AI575:AL575"/>
    <mergeCell ref="AI576:AL576"/>
    <mergeCell ref="AI577:AL577"/>
    <mergeCell ref="AI578:AL578"/>
    <mergeCell ref="AI579:AL579"/>
    <mergeCell ref="AI580:AL580"/>
    <mergeCell ref="AI581:AL581"/>
    <mergeCell ref="AI582:AL582"/>
    <mergeCell ref="AI583:AL583"/>
    <mergeCell ref="AI584:AL584"/>
    <mergeCell ref="AI585:AL585"/>
    <mergeCell ref="AI586:AL586"/>
    <mergeCell ref="AI587:AL587"/>
    <mergeCell ref="AI588:AL588"/>
    <mergeCell ref="AI589:AL589"/>
    <mergeCell ref="AI590:AL590"/>
    <mergeCell ref="AI591:AL591"/>
    <mergeCell ref="AI592:AL592"/>
    <mergeCell ref="AI593:AL593"/>
    <mergeCell ref="AI594:AL594"/>
    <mergeCell ref="AI595:AL595"/>
    <mergeCell ref="AI596:AL596"/>
    <mergeCell ref="AI597:AL597"/>
    <mergeCell ref="AI598:AL598"/>
    <mergeCell ref="AI599:AL599"/>
    <mergeCell ref="AI600:AL600"/>
    <mergeCell ref="AI601:AL601"/>
    <mergeCell ref="AI602:AL602"/>
    <mergeCell ref="AI603:AL603"/>
    <mergeCell ref="AI604:AL604"/>
    <mergeCell ref="AI605:AL605"/>
    <mergeCell ref="AI606:AL606"/>
    <mergeCell ref="AI607:AL607"/>
    <mergeCell ref="AI608:AL608"/>
    <mergeCell ref="AI609:AL609"/>
    <mergeCell ref="AI610:AL610"/>
    <mergeCell ref="AI611:AL611"/>
    <mergeCell ref="AI612:AL612"/>
    <mergeCell ref="AI613:AL613"/>
    <mergeCell ref="AI614:AL614"/>
    <mergeCell ref="AI615:AL615"/>
    <mergeCell ref="AI616:AL616"/>
    <mergeCell ref="AI617:AL617"/>
    <mergeCell ref="AI618:AL618"/>
    <mergeCell ref="AI619:AL619"/>
    <mergeCell ref="AI620:AL620"/>
    <mergeCell ref="AI621:AL621"/>
    <mergeCell ref="AI622:AL622"/>
    <mergeCell ref="AI623:AL623"/>
    <mergeCell ref="AI624:AL624"/>
    <mergeCell ref="AI625:AL625"/>
    <mergeCell ref="AI626:AL626"/>
    <mergeCell ref="AI627:AL627"/>
    <mergeCell ref="AI628:AL628"/>
    <mergeCell ref="AI629:AL629"/>
    <mergeCell ref="AI630:AL630"/>
    <mergeCell ref="AI631:AL631"/>
    <mergeCell ref="AI632:AL632"/>
    <mergeCell ref="AI633:AL633"/>
    <mergeCell ref="AI634:AL634"/>
    <mergeCell ref="AI635:AL635"/>
    <mergeCell ref="AI636:AL636"/>
    <mergeCell ref="AI637:AL637"/>
    <mergeCell ref="AI638:AL638"/>
    <mergeCell ref="AI639:AL639"/>
    <mergeCell ref="AI640:AL640"/>
    <mergeCell ref="AI641:AL641"/>
    <mergeCell ref="AI642:AL642"/>
    <mergeCell ref="AI643:AL643"/>
    <mergeCell ref="AI644:AL644"/>
    <mergeCell ref="AI645:AL645"/>
    <mergeCell ref="AI646:AL646"/>
    <mergeCell ref="AI647:AL647"/>
    <mergeCell ref="AI648:AL648"/>
    <mergeCell ref="AI649:AL649"/>
    <mergeCell ref="AI650:AL650"/>
    <mergeCell ref="AI651:AL651"/>
    <mergeCell ref="AI652:AL652"/>
    <mergeCell ref="AI653:AL653"/>
    <mergeCell ref="AI654:AL654"/>
    <mergeCell ref="AI655:AL655"/>
    <mergeCell ref="AI656:AL656"/>
    <mergeCell ref="AI657:AL657"/>
    <mergeCell ref="AI658:AL658"/>
    <mergeCell ref="AI659:AL659"/>
    <mergeCell ref="AI660:AL660"/>
    <mergeCell ref="AI661:AL661"/>
    <mergeCell ref="AI662:AL662"/>
    <mergeCell ref="AI663:AL663"/>
    <mergeCell ref="AI664:AL664"/>
    <mergeCell ref="AI665:AL665"/>
    <mergeCell ref="AI666:AL666"/>
    <mergeCell ref="AI667:AL667"/>
    <mergeCell ref="AI668:AL668"/>
    <mergeCell ref="AI669:AL669"/>
    <mergeCell ref="AI670:AL670"/>
    <mergeCell ref="AI671:AL671"/>
    <mergeCell ref="AI672:AL672"/>
    <mergeCell ref="AI673:AL673"/>
    <mergeCell ref="AI674:AL674"/>
    <mergeCell ref="AI675:AL675"/>
    <mergeCell ref="AI676:AL676"/>
    <mergeCell ref="AI677:AL677"/>
    <mergeCell ref="AI678:AL678"/>
    <mergeCell ref="AI679:AL679"/>
    <mergeCell ref="AI680:AL680"/>
    <mergeCell ref="AI681:AL681"/>
    <mergeCell ref="AI682:AL682"/>
    <mergeCell ref="AI683:AL683"/>
    <mergeCell ref="AI684:AL684"/>
    <mergeCell ref="AI685:AL685"/>
    <mergeCell ref="AI686:AL686"/>
    <mergeCell ref="AI687:AL687"/>
    <mergeCell ref="AI688:AL688"/>
    <mergeCell ref="AI689:AL689"/>
    <mergeCell ref="AI690:AL690"/>
    <mergeCell ref="AI691:AL691"/>
    <mergeCell ref="AI692:AL692"/>
    <mergeCell ref="AI693:AL693"/>
    <mergeCell ref="AI694:AL694"/>
    <mergeCell ref="AI695:AL695"/>
    <mergeCell ref="AI696:AL696"/>
    <mergeCell ref="AI697:AL697"/>
    <mergeCell ref="AI698:AL698"/>
    <mergeCell ref="AI699:AL699"/>
    <mergeCell ref="AI700:AL700"/>
    <mergeCell ref="AI701:AL701"/>
    <mergeCell ref="AI702:AL702"/>
    <mergeCell ref="AI703:AL703"/>
    <mergeCell ref="AI704:AL704"/>
    <mergeCell ref="AI705:AL705"/>
    <mergeCell ref="AI706:AL706"/>
    <mergeCell ref="AI707:AL707"/>
    <mergeCell ref="AI708:AL708"/>
    <mergeCell ref="AI709:AL709"/>
    <mergeCell ref="AI710:AL710"/>
    <mergeCell ref="AI711:AL711"/>
    <mergeCell ref="AI712:AL712"/>
    <mergeCell ref="AI713:AL713"/>
    <mergeCell ref="AI714:AL714"/>
    <mergeCell ref="AI715:AL715"/>
    <mergeCell ref="AI716:AL716"/>
    <mergeCell ref="AI717:AL717"/>
    <mergeCell ref="AI718:AL718"/>
    <mergeCell ref="AI719:AL719"/>
    <mergeCell ref="AI720:AL720"/>
    <mergeCell ref="AI721:AL721"/>
    <mergeCell ref="AI722:AL722"/>
    <mergeCell ref="AI723:AL723"/>
    <mergeCell ref="AI724:AL724"/>
    <mergeCell ref="AI725:AL725"/>
    <mergeCell ref="AI726:AL726"/>
    <mergeCell ref="AI727:AL727"/>
    <mergeCell ref="AI728:AL728"/>
    <mergeCell ref="AI729:AL729"/>
    <mergeCell ref="AI730:AL730"/>
    <mergeCell ref="AI731:AL731"/>
    <mergeCell ref="AI732:AL732"/>
    <mergeCell ref="AI733:AL733"/>
    <mergeCell ref="AI734:AL734"/>
    <mergeCell ref="AI735:AL735"/>
    <mergeCell ref="AI736:AL736"/>
    <mergeCell ref="AI737:AL737"/>
    <mergeCell ref="AI738:AL738"/>
    <mergeCell ref="AI739:AL739"/>
    <mergeCell ref="AI740:AL740"/>
    <mergeCell ref="AI741:AL741"/>
    <mergeCell ref="AI742:AL742"/>
    <mergeCell ref="AI743:AL743"/>
    <mergeCell ref="AI744:AL744"/>
    <mergeCell ref="AI745:AL745"/>
    <mergeCell ref="AI746:AL746"/>
    <mergeCell ref="AI747:AL747"/>
    <mergeCell ref="AI748:AL748"/>
    <mergeCell ref="AI749:AL749"/>
    <mergeCell ref="AI750:AL750"/>
    <mergeCell ref="AI751:AL751"/>
    <mergeCell ref="AI752:AL752"/>
    <mergeCell ref="AI753:AL753"/>
    <mergeCell ref="AI754:AL754"/>
    <mergeCell ref="AI755:AL755"/>
    <mergeCell ref="AI756:AL756"/>
    <mergeCell ref="AI757:AL757"/>
    <mergeCell ref="AI758:AL758"/>
    <mergeCell ref="AI759:AL759"/>
    <mergeCell ref="AI760:AL760"/>
    <mergeCell ref="AI761:AL761"/>
    <mergeCell ref="AI762:AL762"/>
    <mergeCell ref="AI763:AL763"/>
    <mergeCell ref="AI764:AL764"/>
    <mergeCell ref="AI765:AL765"/>
    <mergeCell ref="AI766:AL766"/>
    <mergeCell ref="AI767:AL767"/>
    <mergeCell ref="AI768:AL768"/>
    <mergeCell ref="AI769:AL769"/>
    <mergeCell ref="AI770:AL770"/>
    <mergeCell ref="AI771:AL771"/>
    <mergeCell ref="AI772:AL772"/>
    <mergeCell ref="AI773:AL773"/>
    <mergeCell ref="AI774:AL774"/>
    <mergeCell ref="AI775:AL775"/>
    <mergeCell ref="AI776:AL776"/>
    <mergeCell ref="AI777:AL777"/>
    <mergeCell ref="AI778:AL778"/>
    <mergeCell ref="AI779:AL779"/>
    <mergeCell ref="AI780:AL780"/>
    <mergeCell ref="AI781:AL781"/>
    <mergeCell ref="AI782:AL782"/>
    <mergeCell ref="AI783:AL783"/>
    <mergeCell ref="AI784:AL784"/>
    <mergeCell ref="AI785:AL785"/>
    <mergeCell ref="AI786:AL786"/>
    <mergeCell ref="AI787:AL787"/>
    <mergeCell ref="AI788:AL788"/>
    <mergeCell ref="AI789:AL789"/>
    <mergeCell ref="AI790:AL790"/>
    <mergeCell ref="AI791:AL791"/>
    <mergeCell ref="AI792:AL792"/>
    <mergeCell ref="AI793:AL793"/>
    <mergeCell ref="AI794:AL794"/>
    <mergeCell ref="AI795:AL795"/>
    <mergeCell ref="AI796:AL796"/>
    <mergeCell ref="AI797:AL797"/>
    <mergeCell ref="AI798:AL798"/>
    <mergeCell ref="AI799:AL799"/>
    <mergeCell ref="AI800:AL800"/>
    <mergeCell ref="AI801:AL801"/>
    <mergeCell ref="AI802:AL802"/>
    <mergeCell ref="AI803:AL803"/>
    <mergeCell ref="AI804:AL804"/>
    <mergeCell ref="AI805:AL805"/>
    <mergeCell ref="AI806:AL806"/>
    <mergeCell ref="AI807:AL807"/>
    <mergeCell ref="AI808:AL808"/>
    <mergeCell ref="AI809:AL809"/>
    <mergeCell ref="AI810:AL810"/>
    <mergeCell ref="AI811:AL811"/>
    <mergeCell ref="AI812:AL812"/>
    <mergeCell ref="AI813:AL813"/>
    <mergeCell ref="AI814:AL814"/>
    <mergeCell ref="AI815:AL815"/>
    <mergeCell ref="AI816:AL816"/>
    <mergeCell ref="AI817:AL817"/>
    <mergeCell ref="AI818:AL818"/>
    <mergeCell ref="AI819:AL819"/>
    <mergeCell ref="AI820:AL820"/>
    <mergeCell ref="AI821:AL821"/>
    <mergeCell ref="AI822:AL822"/>
    <mergeCell ref="AI823:AL823"/>
    <mergeCell ref="AI824:AL824"/>
    <mergeCell ref="AI825:AL825"/>
    <mergeCell ref="AI826:AL826"/>
    <mergeCell ref="AI827:AL827"/>
    <mergeCell ref="AI828:AL828"/>
    <mergeCell ref="AI829:AL829"/>
    <mergeCell ref="AI830:AL830"/>
    <mergeCell ref="AI831:AL831"/>
    <mergeCell ref="AI832:AL832"/>
    <mergeCell ref="AI833:AL833"/>
    <mergeCell ref="AI834:AL834"/>
    <mergeCell ref="AI835:AL835"/>
    <mergeCell ref="AI836:AL836"/>
    <mergeCell ref="AI837:AL837"/>
    <mergeCell ref="AI838:AL838"/>
    <mergeCell ref="AI839:AL839"/>
    <mergeCell ref="AI840:AL840"/>
    <mergeCell ref="AI841:AL841"/>
    <mergeCell ref="AI842:AL842"/>
    <mergeCell ref="AI843:AL843"/>
    <mergeCell ref="AI844:AL844"/>
    <mergeCell ref="AI845:AL845"/>
    <mergeCell ref="AI846:AL846"/>
    <mergeCell ref="AI847:AL847"/>
    <mergeCell ref="AI848:AL848"/>
    <mergeCell ref="AI849:AL849"/>
    <mergeCell ref="AI850:AL850"/>
    <mergeCell ref="AI851:AL851"/>
    <mergeCell ref="AI852:AL852"/>
    <mergeCell ref="AI853:AL853"/>
    <mergeCell ref="AI854:AL854"/>
    <mergeCell ref="AI855:AL855"/>
    <mergeCell ref="AI856:AL856"/>
    <mergeCell ref="AI857:AL857"/>
    <mergeCell ref="AI858:AL858"/>
    <mergeCell ref="AI859:AL859"/>
    <mergeCell ref="AI860:AL860"/>
    <mergeCell ref="AI861:AL861"/>
    <mergeCell ref="AI862:AL862"/>
    <mergeCell ref="AI863:AL863"/>
    <mergeCell ref="AI864:AL864"/>
    <mergeCell ref="AI865:AL865"/>
    <mergeCell ref="AI866:AL866"/>
    <mergeCell ref="AI867:AL867"/>
    <mergeCell ref="AI868:AL868"/>
    <mergeCell ref="AI869:AL869"/>
    <mergeCell ref="AI870:AL870"/>
    <mergeCell ref="AI871:AL871"/>
    <mergeCell ref="AI872:AL872"/>
    <mergeCell ref="AI873:AL873"/>
    <mergeCell ref="AI874:AL874"/>
    <mergeCell ref="AI875:AL875"/>
    <mergeCell ref="AI876:AL876"/>
    <mergeCell ref="AI877:AL877"/>
    <mergeCell ref="AI878:AL878"/>
    <mergeCell ref="AI879:AL879"/>
    <mergeCell ref="AI880:AL880"/>
    <mergeCell ref="AI881:AL881"/>
    <mergeCell ref="AI882:AL882"/>
    <mergeCell ref="AI883:AL883"/>
    <mergeCell ref="AI884:AL884"/>
    <mergeCell ref="AI885:AL885"/>
    <mergeCell ref="AI886:AL886"/>
    <mergeCell ref="AI887:AL887"/>
    <mergeCell ref="AI888:AL888"/>
    <mergeCell ref="AI889:AL889"/>
    <mergeCell ref="AI890:AL890"/>
    <mergeCell ref="AI891:AL891"/>
    <mergeCell ref="AI892:AL892"/>
    <mergeCell ref="AI893:AL893"/>
    <mergeCell ref="AI894:AL894"/>
    <mergeCell ref="AI895:AL895"/>
    <mergeCell ref="AI896:AL896"/>
    <mergeCell ref="AI897:AL897"/>
    <mergeCell ref="AI898:AL898"/>
    <mergeCell ref="AI899:AL899"/>
    <mergeCell ref="AI900:AL900"/>
    <mergeCell ref="AI901:AL901"/>
    <mergeCell ref="AI902:AL902"/>
    <mergeCell ref="AI903:AL903"/>
    <mergeCell ref="AI904:AL904"/>
    <mergeCell ref="AI905:AL905"/>
    <mergeCell ref="AI906:AL906"/>
    <mergeCell ref="AI907:AL907"/>
    <mergeCell ref="AI908:AL908"/>
    <mergeCell ref="AI909:AL909"/>
    <mergeCell ref="AI910:AL910"/>
    <mergeCell ref="AI911:AL911"/>
    <mergeCell ref="AI912:AL912"/>
    <mergeCell ref="AI913:AL913"/>
    <mergeCell ref="AI914:AL914"/>
    <mergeCell ref="AI915:AL915"/>
    <mergeCell ref="AI916:AL916"/>
    <mergeCell ref="AI917:AL917"/>
    <mergeCell ref="AI918:AL918"/>
    <mergeCell ref="AI919:AL919"/>
    <mergeCell ref="AI920:AL920"/>
    <mergeCell ref="AI921:AL921"/>
    <mergeCell ref="AI922:AL922"/>
    <mergeCell ref="AI923:AL923"/>
    <mergeCell ref="AI924:AL924"/>
    <mergeCell ref="AI925:AL925"/>
    <mergeCell ref="AI926:AL926"/>
    <mergeCell ref="AI927:AL927"/>
    <mergeCell ref="AI928:AL928"/>
    <mergeCell ref="AI929:AL929"/>
    <mergeCell ref="AI930:AL930"/>
    <mergeCell ref="AI931:AL931"/>
    <mergeCell ref="AI932:AL932"/>
    <mergeCell ref="AI933:AL933"/>
    <mergeCell ref="AI934:AL934"/>
    <mergeCell ref="AI935:AL935"/>
    <mergeCell ref="AI936:AL936"/>
    <mergeCell ref="AI937:AL937"/>
    <mergeCell ref="AI938:AL938"/>
    <mergeCell ref="AI939:AL939"/>
    <mergeCell ref="AI940:AL940"/>
    <mergeCell ref="AI941:AL941"/>
    <mergeCell ref="AI942:AL942"/>
    <mergeCell ref="AI943:AL943"/>
    <mergeCell ref="AI944:AL944"/>
    <mergeCell ref="AI945:AL945"/>
    <mergeCell ref="AI946:AL946"/>
    <mergeCell ref="AI947:AL947"/>
    <mergeCell ref="AI948:AL948"/>
    <mergeCell ref="AI949:AL949"/>
    <mergeCell ref="AI950:AL950"/>
    <mergeCell ref="AI951:AL951"/>
    <mergeCell ref="AI952:AL952"/>
    <mergeCell ref="AI953:AL953"/>
    <mergeCell ref="AI954:AL954"/>
    <mergeCell ref="AI955:AL955"/>
    <mergeCell ref="AI956:AL956"/>
    <mergeCell ref="AI957:AL957"/>
    <mergeCell ref="AI958:AL958"/>
    <mergeCell ref="AI959:AL959"/>
    <mergeCell ref="AI960:AL960"/>
    <mergeCell ref="AI961:AL961"/>
    <mergeCell ref="AI962:AL962"/>
    <mergeCell ref="AI963:AL963"/>
    <mergeCell ref="AI964:AL964"/>
    <mergeCell ref="AI965:AL965"/>
    <mergeCell ref="AI966:AL966"/>
    <mergeCell ref="AI967:AL967"/>
    <mergeCell ref="AI968:AL968"/>
    <mergeCell ref="AI969:AL969"/>
    <mergeCell ref="AI970:AL970"/>
    <mergeCell ref="AI971:AL971"/>
    <mergeCell ref="AI972:AL972"/>
    <mergeCell ref="AI973:AL973"/>
    <mergeCell ref="AI974:AL974"/>
    <mergeCell ref="AI975:AL975"/>
    <mergeCell ref="AI976:AL976"/>
    <mergeCell ref="AI977:AL977"/>
    <mergeCell ref="AI978:AL978"/>
    <mergeCell ref="AI979:AL979"/>
    <mergeCell ref="AI980:AL980"/>
    <mergeCell ref="AI981:AL981"/>
    <mergeCell ref="AI982:AL982"/>
    <mergeCell ref="AI983:AL983"/>
    <mergeCell ref="AI984:AL984"/>
    <mergeCell ref="AI985:AL985"/>
    <mergeCell ref="AI986:AL986"/>
    <mergeCell ref="AI987:AL987"/>
    <mergeCell ref="AI988:AL988"/>
    <mergeCell ref="AI989:AL989"/>
    <mergeCell ref="AI990:AL990"/>
    <mergeCell ref="AI991:AL991"/>
    <mergeCell ref="AI992:AL992"/>
    <mergeCell ref="AI993:AL993"/>
    <mergeCell ref="AI994:AL994"/>
    <mergeCell ref="AI995:AL995"/>
    <mergeCell ref="AI996:AL996"/>
    <mergeCell ref="AI997:AL997"/>
    <mergeCell ref="AI998:AL998"/>
    <mergeCell ref="AI999:AL999"/>
    <mergeCell ref="AI1000:AL1000"/>
    <mergeCell ref="AI1001:AL1001"/>
    <mergeCell ref="AI1002:AL1002"/>
    <mergeCell ref="AI1003:AL1003"/>
    <mergeCell ref="AI1004:AL1004"/>
    <mergeCell ref="AI1005:AL1005"/>
    <mergeCell ref="AI1006:AL1006"/>
    <mergeCell ref="AI1007:AL1007"/>
    <mergeCell ref="AI1008:AL1008"/>
    <mergeCell ref="AI1009:AL1009"/>
    <mergeCell ref="AI1010:AL1010"/>
    <mergeCell ref="AI1011:AL1011"/>
    <mergeCell ref="AI1012:AL1012"/>
    <mergeCell ref="AI1013:AL1013"/>
    <mergeCell ref="AI1014:AL1014"/>
    <mergeCell ref="AI1015:AL1015"/>
    <mergeCell ref="AI1016:AL1016"/>
    <mergeCell ref="AI1017:AL1017"/>
    <mergeCell ref="AI1018:AL1018"/>
    <mergeCell ref="AI1019:AL1019"/>
    <mergeCell ref="AI1020:AL1020"/>
    <mergeCell ref="AI1021:AL1021"/>
    <mergeCell ref="AI1022:AL1022"/>
    <mergeCell ref="AI1023:AL1023"/>
    <mergeCell ref="AI1024:AL1024"/>
    <mergeCell ref="AI1025:AL1025"/>
    <mergeCell ref="AI1026:AL1026"/>
    <mergeCell ref="AI1027:AL1027"/>
    <mergeCell ref="AI1028:AL1028"/>
    <mergeCell ref="AI1029:AL1029"/>
    <mergeCell ref="AI1030:AL1030"/>
    <mergeCell ref="AI1031:AL1031"/>
    <mergeCell ref="AI1032:AL1032"/>
    <mergeCell ref="AI1033:AL1033"/>
    <mergeCell ref="AI1034:AL1034"/>
    <mergeCell ref="AI1035:AL1035"/>
    <mergeCell ref="AI1036:AL1036"/>
    <mergeCell ref="AI1037:AL1037"/>
    <mergeCell ref="AI1038:AL1038"/>
    <mergeCell ref="AI1039:AL1039"/>
    <mergeCell ref="AI1040:AL1040"/>
    <mergeCell ref="AI1041:AL1041"/>
    <mergeCell ref="AI1042:AL1042"/>
    <mergeCell ref="AI1043:AL1043"/>
    <mergeCell ref="AI1044:AL1044"/>
    <mergeCell ref="AI1045:AL1045"/>
    <mergeCell ref="AI1046:AL1046"/>
    <mergeCell ref="AI1047:AL1047"/>
    <mergeCell ref="AI1048:AL1048"/>
    <mergeCell ref="AI1049:AL1049"/>
    <mergeCell ref="AI1050:AL1050"/>
    <mergeCell ref="AI1051:AL1051"/>
    <mergeCell ref="AI1052:AL1052"/>
    <mergeCell ref="AI1053:AL1053"/>
    <mergeCell ref="AI1054:AL1054"/>
    <mergeCell ref="AI1055:AL1055"/>
    <mergeCell ref="AI1056:AL1056"/>
    <mergeCell ref="AI1057:AL1057"/>
    <mergeCell ref="AI1058:AL1058"/>
    <mergeCell ref="AI1059:AL1059"/>
    <mergeCell ref="AI1060:AL1060"/>
    <mergeCell ref="AI1061:AL1061"/>
    <mergeCell ref="AI1062:AL1062"/>
    <mergeCell ref="AI1063:AL1063"/>
    <mergeCell ref="AI1064:AL1064"/>
    <mergeCell ref="AI1065:AL1065"/>
    <mergeCell ref="AI1066:AL1066"/>
    <mergeCell ref="AI1067:AL1067"/>
    <mergeCell ref="AI1068:AL1068"/>
    <mergeCell ref="AI1069:AL1069"/>
    <mergeCell ref="AI1070:AL1070"/>
    <mergeCell ref="AI1071:AL1071"/>
    <mergeCell ref="AI1072:AL1072"/>
    <mergeCell ref="AI1073:AL1073"/>
    <mergeCell ref="AI1074:AL1074"/>
    <mergeCell ref="AI1075:AL1075"/>
    <mergeCell ref="AI1076:AL1076"/>
    <mergeCell ref="AI1077:AL1077"/>
    <mergeCell ref="AI1078:AL1078"/>
    <mergeCell ref="AI1079:AL1079"/>
    <mergeCell ref="AI1080:AL1080"/>
    <mergeCell ref="AI1081:AL1081"/>
    <mergeCell ref="AI1082:AL1082"/>
    <mergeCell ref="AI1083:AL1083"/>
    <mergeCell ref="AI1084:AL1084"/>
    <mergeCell ref="AI1085:AL1085"/>
    <mergeCell ref="AI1086:AL1086"/>
    <mergeCell ref="AI1087:AL1087"/>
    <mergeCell ref="AI1088:AL1088"/>
    <mergeCell ref="AI1089:AL1089"/>
    <mergeCell ref="AI1090:AL1090"/>
    <mergeCell ref="AI1091:AL1091"/>
    <mergeCell ref="AI1092:AL1092"/>
    <mergeCell ref="AI1093:AL1093"/>
    <mergeCell ref="AI1094:AL1094"/>
    <mergeCell ref="AI1095:AL1095"/>
    <mergeCell ref="AI1096:AL1096"/>
    <mergeCell ref="AI1097:AL1097"/>
    <mergeCell ref="AI1098:AL1098"/>
    <mergeCell ref="AI1099:AL1099"/>
    <mergeCell ref="AI1100:AL1100"/>
    <mergeCell ref="AI1101:AL1101"/>
    <mergeCell ref="AI1102:AL1102"/>
    <mergeCell ref="AI1103:AL1103"/>
    <mergeCell ref="AI1104:AL1104"/>
    <mergeCell ref="AI1105:AL1105"/>
    <mergeCell ref="AI1106:AL1106"/>
    <mergeCell ref="AI1107:AL1107"/>
    <mergeCell ref="AI1108:AL1108"/>
    <mergeCell ref="AI1109:AL1109"/>
    <mergeCell ref="AI1110:AL1110"/>
    <mergeCell ref="AI1111:AL1111"/>
    <mergeCell ref="AI1112:AL1112"/>
    <mergeCell ref="AI1113:AL1113"/>
    <mergeCell ref="AI1114:AL1114"/>
    <mergeCell ref="AI1115:AL1115"/>
    <mergeCell ref="AI1116:AL1116"/>
    <mergeCell ref="AI1117:AL1117"/>
    <mergeCell ref="AI1118:AL1118"/>
    <mergeCell ref="AI1119:AL1119"/>
    <mergeCell ref="AI1120:AL1120"/>
    <mergeCell ref="AI1121:AL1121"/>
    <mergeCell ref="AI1122:AL1122"/>
    <mergeCell ref="AI1123:AL1123"/>
    <mergeCell ref="AI1124:AL1124"/>
    <mergeCell ref="AI1125:AL1125"/>
    <mergeCell ref="AI1126:AL1126"/>
    <mergeCell ref="AI1127:AL1127"/>
    <mergeCell ref="AI1128:AL1128"/>
    <mergeCell ref="AI1129:AL1129"/>
    <mergeCell ref="AI1130:AL1130"/>
    <mergeCell ref="AI1131:AL1131"/>
    <mergeCell ref="AI1132:AL1132"/>
    <mergeCell ref="AI1133:AL1133"/>
    <mergeCell ref="AI1134:AL1134"/>
    <mergeCell ref="AI1135:AL1135"/>
    <mergeCell ref="AI1136:AL1136"/>
    <mergeCell ref="AI1137:AL1137"/>
    <mergeCell ref="AI1138:AL1138"/>
    <mergeCell ref="AI1139:AL1139"/>
    <mergeCell ref="AI1140:AL1140"/>
    <mergeCell ref="AI1141:AL1141"/>
    <mergeCell ref="AI1142:AL1142"/>
    <mergeCell ref="AI1143:AL1143"/>
    <mergeCell ref="AI1144:AL1144"/>
    <mergeCell ref="AI1145:AL1145"/>
    <mergeCell ref="AI1146:AL1146"/>
    <mergeCell ref="AI1147:AL1147"/>
    <mergeCell ref="AI1148:AL1148"/>
    <mergeCell ref="AI1149:AL1149"/>
    <mergeCell ref="AI1150:AL1150"/>
    <mergeCell ref="AI1151:AL1151"/>
    <mergeCell ref="AI1152:AL1152"/>
    <mergeCell ref="AI1153:AL1153"/>
    <mergeCell ref="AI1154:AL1154"/>
    <mergeCell ref="AI1155:AL1155"/>
    <mergeCell ref="AI1156:AL1156"/>
    <mergeCell ref="AI1157:AL1157"/>
    <mergeCell ref="AI1158:AL1158"/>
    <mergeCell ref="AI1159:AL1159"/>
    <mergeCell ref="AI1160:AL1160"/>
    <mergeCell ref="AI1161:AL1161"/>
    <mergeCell ref="AI1162:AL1162"/>
    <mergeCell ref="AI1163:AL1163"/>
    <mergeCell ref="AI1164:AL1164"/>
    <mergeCell ref="AI1165:AL1165"/>
    <mergeCell ref="AI1166:AL1166"/>
    <mergeCell ref="AI1167:AL1167"/>
    <mergeCell ref="AI1168:AL1168"/>
    <mergeCell ref="AI1169:AL1169"/>
    <mergeCell ref="AI1170:AL1170"/>
    <mergeCell ref="AI1171:AL1171"/>
    <mergeCell ref="AI1172:AL1172"/>
    <mergeCell ref="AI1173:AL1173"/>
    <mergeCell ref="AI1174:AL1174"/>
    <mergeCell ref="AI1175:AL1175"/>
    <mergeCell ref="AI1176:AL1176"/>
    <mergeCell ref="AI1177:AL1177"/>
    <mergeCell ref="AI1178:AL1178"/>
    <mergeCell ref="AI1179:AL1179"/>
    <mergeCell ref="AI1180:AL1180"/>
    <mergeCell ref="AI1181:AL1181"/>
    <mergeCell ref="AI1182:AL1182"/>
    <mergeCell ref="AI1183:AL1183"/>
    <mergeCell ref="AI1184:AL1184"/>
    <mergeCell ref="AI1185:AL1185"/>
    <mergeCell ref="AI1186:AL1186"/>
    <mergeCell ref="AI1187:AL1187"/>
    <mergeCell ref="AI1188:AL1188"/>
    <mergeCell ref="AI1189:AL1189"/>
    <mergeCell ref="AI1190:AL1190"/>
    <mergeCell ref="AI1191:AL1191"/>
    <mergeCell ref="AI1192:AL1192"/>
    <mergeCell ref="AI1193:AL1193"/>
    <mergeCell ref="AI1194:AL1194"/>
    <mergeCell ref="AI1195:AL1195"/>
    <mergeCell ref="AI1196:AL1196"/>
    <mergeCell ref="AI1197:AL1197"/>
    <mergeCell ref="AI1198:AL1198"/>
    <mergeCell ref="AI1199:AL1199"/>
    <mergeCell ref="AI1200:AL1200"/>
    <mergeCell ref="AI1201:AL1201"/>
    <mergeCell ref="AI1202:AL1202"/>
    <mergeCell ref="AI1203:AL1203"/>
    <mergeCell ref="AI1204:AL1204"/>
    <mergeCell ref="AI1205:AL1205"/>
    <mergeCell ref="AI1206:AL1206"/>
    <mergeCell ref="AI1207:AL1207"/>
    <mergeCell ref="AI1208:AL1208"/>
    <mergeCell ref="AI1209:AL1209"/>
    <mergeCell ref="AI1210:AL1210"/>
    <mergeCell ref="AI1211:AL1211"/>
    <mergeCell ref="AI1212:AL1212"/>
    <mergeCell ref="AI1213:AL1213"/>
    <mergeCell ref="AI1214:AL1214"/>
    <mergeCell ref="AI1215:AL1215"/>
    <mergeCell ref="AI1216:AL1216"/>
    <mergeCell ref="AI1217:AL1217"/>
    <mergeCell ref="AI1218:AL1218"/>
    <mergeCell ref="AI1219:AL1219"/>
    <mergeCell ref="AI1220:AL1220"/>
    <mergeCell ref="AI1221:AL1221"/>
    <mergeCell ref="AI1222:AL1222"/>
    <mergeCell ref="AI1223:AL1223"/>
    <mergeCell ref="AI1224:AL1224"/>
    <mergeCell ref="AI1225:AL1225"/>
    <mergeCell ref="AI1226:AL1226"/>
    <mergeCell ref="AI1227:AL1227"/>
    <mergeCell ref="AI1228:AL1228"/>
    <mergeCell ref="AI1229:AL1229"/>
    <mergeCell ref="AI1230:AL1230"/>
    <mergeCell ref="AI1231:AL1231"/>
    <mergeCell ref="AI1232:AL1232"/>
    <mergeCell ref="AI1233:AL1233"/>
    <mergeCell ref="AI1234:AL1234"/>
    <mergeCell ref="AI1235:AL1235"/>
    <mergeCell ref="AI1236:AL1236"/>
    <mergeCell ref="AI1237:AL1237"/>
    <mergeCell ref="AI1238:AL1238"/>
    <mergeCell ref="AI1239:AL1239"/>
    <mergeCell ref="AI1240:AL1240"/>
    <mergeCell ref="AI1241:AL1241"/>
    <mergeCell ref="AI1242:AL1242"/>
    <mergeCell ref="AI1243:AL1243"/>
    <mergeCell ref="AI1244:AL1244"/>
    <mergeCell ref="AI1245:AL1245"/>
    <mergeCell ref="AI1246:AL1246"/>
    <mergeCell ref="AI1247:AL1247"/>
    <mergeCell ref="AI1248:AL1248"/>
    <mergeCell ref="AI1249:AL1249"/>
    <mergeCell ref="AI1250:AL1250"/>
    <mergeCell ref="AI1251:AL1251"/>
    <mergeCell ref="AI1252:AL1252"/>
    <mergeCell ref="AI1253:AL1253"/>
    <mergeCell ref="AI1254:AL1254"/>
    <mergeCell ref="AI1255:AL1255"/>
    <mergeCell ref="AI1256:AL1256"/>
    <mergeCell ref="AI1257:AL1257"/>
    <mergeCell ref="AI1258:AL1258"/>
    <mergeCell ref="AI1259:AL1259"/>
    <mergeCell ref="AI1260:AL1260"/>
    <mergeCell ref="AI1261:AL1261"/>
    <mergeCell ref="AI1262:AL1262"/>
    <mergeCell ref="AI1263:AL1263"/>
    <mergeCell ref="AI1264:AL1264"/>
    <mergeCell ref="AI1265:AL1265"/>
    <mergeCell ref="AI1266:AL1266"/>
    <mergeCell ref="AI1267:AL1267"/>
    <mergeCell ref="AI1268:AL1268"/>
    <mergeCell ref="AI1269:AL1269"/>
    <mergeCell ref="AI1270:AL1270"/>
    <mergeCell ref="AI1271:AL1271"/>
    <mergeCell ref="AI1272:AL1272"/>
    <mergeCell ref="AI1273:AL1273"/>
    <mergeCell ref="AI1274:AL1274"/>
    <mergeCell ref="AI1275:AL1275"/>
    <mergeCell ref="AI1276:AL1276"/>
    <mergeCell ref="AI1277:AL1277"/>
    <mergeCell ref="AI1278:AL1278"/>
    <mergeCell ref="AI1279:AL1279"/>
    <mergeCell ref="AI1280:AL1280"/>
    <mergeCell ref="AI1281:AL1281"/>
    <mergeCell ref="AI1282:AL1282"/>
    <mergeCell ref="AI1283:AL1283"/>
    <mergeCell ref="AI1284:AL1284"/>
    <mergeCell ref="AI1285:AL1285"/>
    <mergeCell ref="AI1286:AL1286"/>
    <mergeCell ref="AI1287:AL1287"/>
    <mergeCell ref="AI1288:AL1288"/>
    <mergeCell ref="AI1289:AL1289"/>
    <mergeCell ref="AI1290:AL1290"/>
    <mergeCell ref="AI1291:AL1291"/>
    <mergeCell ref="AI1292:AL1292"/>
    <mergeCell ref="AI1293:AL1293"/>
    <mergeCell ref="AI1294:AL1294"/>
    <mergeCell ref="AI1295:AL1295"/>
    <mergeCell ref="AI1296:AL1296"/>
    <mergeCell ref="AI1297:AL1297"/>
    <mergeCell ref="AI1298:AL1298"/>
    <mergeCell ref="AI1299:AL1299"/>
    <mergeCell ref="AI1300:AL1300"/>
    <mergeCell ref="AI1301:AL1301"/>
    <mergeCell ref="AI1302:AL1302"/>
    <mergeCell ref="AI1303:AL1303"/>
    <mergeCell ref="AI1304:AL1304"/>
    <mergeCell ref="AI1305:AL1305"/>
    <mergeCell ref="AI1306:AL1306"/>
    <mergeCell ref="AI1307:AL1307"/>
    <mergeCell ref="AI1308:AL1308"/>
    <mergeCell ref="AI1309:AL1309"/>
    <mergeCell ref="AI1310:AL1310"/>
    <mergeCell ref="AI1311:AL1311"/>
    <mergeCell ref="AI1312:AL1312"/>
    <mergeCell ref="AI1313:AL1313"/>
    <mergeCell ref="AI1314:AL1314"/>
    <mergeCell ref="AI1315:AL1315"/>
    <mergeCell ref="AI1316:AL1316"/>
    <mergeCell ref="AI1317:AL1317"/>
    <mergeCell ref="AI1318:AL1318"/>
    <mergeCell ref="AI1319:AL1319"/>
    <mergeCell ref="AI1320:AL1320"/>
    <mergeCell ref="AI1321:AL1321"/>
    <mergeCell ref="AI1322:AL1322"/>
    <mergeCell ref="AI1323:AL1323"/>
    <mergeCell ref="AI1324:AL1324"/>
    <mergeCell ref="AI1325:AL1325"/>
    <mergeCell ref="AI1326:AL1326"/>
    <mergeCell ref="AI1327:AL1327"/>
    <mergeCell ref="AI1328:AL1328"/>
    <mergeCell ref="AI1329:AL1329"/>
    <mergeCell ref="AI1330:AL1330"/>
    <mergeCell ref="AI1331:AL1331"/>
    <mergeCell ref="AI1332:AL1332"/>
    <mergeCell ref="AI1333:AL1333"/>
    <mergeCell ref="AI1334:AL1334"/>
    <mergeCell ref="AI1335:AL1335"/>
    <mergeCell ref="AI1336:AL1336"/>
    <mergeCell ref="AI1337:AL1337"/>
    <mergeCell ref="AI1338:AL1338"/>
    <mergeCell ref="AI1339:AL1339"/>
    <mergeCell ref="AI1340:AL1340"/>
    <mergeCell ref="AI1341:AL1341"/>
    <mergeCell ref="AI1342:AL1342"/>
    <mergeCell ref="AI1343:AL1343"/>
    <mergeCell ref="AI1344:AL1344"/>
    <mergeCell ref="AI1345:AL1345"/>
    <mergeCell ref="AI1346:AL1346"/>
    <mergeCell ref="AI1347:AL1347"/>
    <mergeCell ref="AI1348:AL1348"/>
    <mergeCell ref="AI1349:AL1349"/>
    <mergeCell ref="AI1350:AL1350"/>
    <mergeCell ref="AI1351:AL1351"/>
    <mergeCell ref="AI1352:AL1352"/>
    <mergeCell ref="AI1353:AL1353"/>
    <mergeCell ref="AI1354:AL1354"/>
    <mergeCell ref="AI1355:AL1355"/>
    <mergeCell ref="AI1356:AL1356"/>
    <mergeCell ref="AI1357:AL1357"/>
    <mergeCell ref="AI1358:AL1358"/>
    <mergeCell ref="AI1359:AL1359"/>
    <mergeCell ref="AI1360:AL1360"/>
    <mergeCell ref="AI1361:AL1361"/>
    <mergeCell ref="AI1362:AL1362"/>
    <mergeCell ref="AI1363:AL1363"/>
    <mergeCell ref="AI1364:AL1364"/>
    <mergeCell ref="AI1365:AL1365"/>
    <mergeCell ref="AI1366:AL1366"/>
    <mergeCell ref="AI1367:AL1367"/>
    <mergeCell ref="AI1368:AL1368"/>
    <mergeCell ref="AI1369:AL1369"/>
    <mergeCell ref="AI1370:AL1370"/>
    <mergeCell ref="AI1371:AL1371"/>
    <mergeCell ref="AI1372:AL1372"/>
    <mergeCell ref="AI1373:AL1373"/>
    <mergeCell ref="AI1374:AL1374"/>
    <mergeCell ref="AI1375:AL1375"/>
    <mergeCell ref="AI1376:AL1376"/>
    <mergeCell ref="AI1377:AL1377"/>
    <mergeCell ref="AI1378:AL1378"/>
    <mergeCell ref="AI1379:AL1379"/>
    <mergeCell ref="AI1380:AL1380"/>
    <mergeCell ref="AI1381:AL1381"/>
    <mergeCell ref="AI1382:AL1382"/>
    <mergeCell ref="AI1383:AL1383"/>
    <mergeCell ref="AI1384:AL1384"/>
    <mergeCell ref="AI1385:AL1385"/>
    <mergeCell ref="AI1386:AL1386"/>
    <mergeCell ref="AI1387:AL1387"/>
    <mergeCell ref="AI1388:AL1388"/>
    <mergeCell ref="AI1389:AL1389"/>
    <mergeCell ref="AI1390:AL1390"/>
    <mergeCell ref="AI1391:AL1391"/>
    <mergeCell ref="AI1392:AL1392"/>
    <mergeCell ref="AI1393:AL1393"/>
    <mergeCell ref="AI1394:AL1394"/>
    <mergeCell ref="AI1395:AL1395"/>
    <mergeCell ref="AI1396:AL1396"/>
    <mergeCell ref="AI1397:AL1397"/>
    <mergeCell ref="AI1398:AL1398"/>
    <mergeCell ref="AI1399:AL1399"/>
    <mergeCell ref="AI1400:AL1400"/>
    <mergeCell ref="AI1401:AL1401"/>
    <mergeCell ref="AI1402:AL1402"/>
    <mergeCell ref="AI1403:AL1403"/>
    <mergeCell ref="AI1404:AL1404"/>
    <mergeCell ref="AI1405:AL1405"/>
    <mergeCell ref="AI1406:AL1406"/>
    <mergeCell ref="AI1407:AL1407"/>
    <mergeCell ref="AI1408:AL1408"/>
    <mergeCell ref="AI1409:AL1409"/>
    <mergeCell ref="AI1410:AL1410"/>
    <mergeCell ref="AI1411:AL1411"/>
    <mergeCell ref="AI1412:AL1412"/>
    <mergeCell ref="AI1413:AL1413"/>
    <mergeCell ref="AI1414:AL1414"/>
    <mergeCell ref="AI1415:AL1415"/>
    <mergeCell ref="AI1416:AL1416"/>
    <mergeCell ref="AI1417:AL1417"/>
    <mergeCell ref="AI1418:AL1418"/>
    <mergeCell ref="AI1419:AL1419"/>
    <mergeCell ref="AI1420:AL1420"/>
    <mergeCell ref="AI1421:AL1421"/>
    <mergeCell ref="AI1422:AL1422"/>
    <mergeCell ref="AI1423:AL1423"/>
    <mergeCell ref="AI1424:AL1424"/>
    <mergeCell ref="AI1425:AL1425"/>
    <mergeCell ref="AI1426:AL1426"/>
    <mergeCell ref="AI1427:AL1427"/>
    <mergeCell ref="AI1428:AL1428"/>
    <mergeCell ref="AI1429:AL1429"/>
    <mergeCell ref="AI1430:AL1430"/>
    <mergeCell ref="AI1431:AL1431"/>
    <mergeCell ref="AI1432:AL1432"/>
    <mergeCell ref="AI1433:AL1433"/>
    <mergeCell ref="AI1434:AL1434"/>
    <mergeCell ref="AI1435:AL1435"/>
    <mergeCell ref="AI1436:AL1436"/>
    <mergeCell ref="AI1437:AL1437"/>
    <mergeCell ref="AI1438:AL1438"/>
    <mergeCell ref="AI1439:AL1439"/>
    <mergeCell ref="AI1440:AL1440"/>
    <mergeCell ref="AI1441:AL1441"/>
    <mergeCell ref="AI1442:AL1442"/>
    <mergeCell ref="AI1443:AL1443"/>
    <mergeCell ref="AI1444:AL1444"/>
    <mergeCell ref="AI1445:AL1445"/>
    <mergeCell ref="AI1446:AL1446"/>
    <mergeCell ref="AI1447:AL1447"/>
    <mergeCell ref="AI1448:AL1448"/>
    <mergeCell ref="AI1449:AL1449"/>
    <mergeCell ref="AI1450:AL1450"/>
    <mergeCell ref="AI1451:AL1451"/>
    <mergeCell ref="AI1452:AL1452"/>
    <mergeCell ref="AI1453:AL1453"/>
    <mergeCell ref="AI1454:AL1454"/>
    <mergeCell ref="AI1455:AL1455"/>
    <mergeCell ref="AI1456:AL1456"/>
    <mergeCell ref="AI1457:AL1457"/>
    <mergeCell ref="AI1458:AL1458"/>
    <mergeCell ref="AI1459:AL1459"/>
    <mergeCell ref="AI1460:AL1460"/>
    <mergeCell ref="AI1461:AL1461"/>
    <mergeCell ref="AI1462:AL1462"/>
    <mergeCell ref="AI1463:AL1463"/>
    <mergeCell ref="AI1464:AL1464"/>
    <mergeCell ref="AI1465:AL1465"/>
    <mergeCell ref="AI1466:AL1466"/>
    <mergeCell ref="AI1467:AL1467"/>
    <mergeCell ref="AI1468:AL1468"/>
    <mergeCell ref="AI1469:AL1469"/>
    <mergeCell ref="AI1470:AL1470"/>
    <mergeCell ref="AI1471:AL1471"/>
    <mergeCell ref="AI1472:AL1472"/>
    <mergeCell ref="AI1473:AL1473"/>
    <mergeCell ref="AI1474:AL1474"/>
    <mergeCell ref="AI1475:AL1475"/>
    <mergeCell ref="AI1476:AL1476"/>
    <mergeCell ref="AI1477:AL1477"/>
    <mergeCell ref="AI1478:AL1478"/>
    <mergeCell ref="AI1479:AL1479"/>
    <mergeCell ref="AI1480:AL1480"/>
    <mergeCell ref="AI1481:AL1481"/>
    <mergeCell ref="AI1482:AL1482"/>
    <mergeCell ref="AI1483:AL1483"/>
    <mergeCell ref="AI1484:AL1484"/>
    <mergeCell ref="AI1485:AL1485"/>
    <mergeCell ref="AI1486:AL1486"/>
    <mergeCell ref="AI1487:AL1487"/>
    <mergeCell ref="AI1488:AL1488"/>
    <mergeCell ref="AI1489:AL1489"/>
    <mergeCell ref="AI1490:AL1490"/>
    <mergeCell ref="AI1491:AL1491"/>
    <mergeCell ref="AI1492:AL1492"/>
    <mergeCell ref="AI1493:AL1493"/>
    <mergeCell ref="AI1494:AL1494"/>
    <mergeCell ref="AI1495:AL1495"/>
    <mergeCell ref="AI1496:AL1496"/>
    <mergeCell ref="AI1497:AL1497"/>
    <mergeCell ref="AI1498:AL1498"/>
    <mergeCell ref="AI1499:AL1499"/>
    <mergeCell ref="AI1500:AL1500"/>
    <mergeCell ref="AI1501:AL1501"/>
    <mergeCell ref="AI1502:AL1502"/>
    <mergeCell ref="AI1503:AL1503"/>
    <mergeCell ref="AI1504:AL1504"/>
    <mergeCell ref="AI1505:AL1505"/>
    <mergeCell ref="AI1506:AL1506"/>
    <mergeCell ref="AI1507:AL1507"/>
    <mergeCell ref="AI1508:AL1508"/>
    <mergeCell ref="AI1509:AL1509"/>
    <mergeCell ref="AI1510:AL1510"/>
    <mergeCell ref="AI1511:AL1511"/>
    <mergeCell ref="AI1512:AL1512"/>
    <mergeCell ref="AI1513:AL1513"/>
    <mergeCell ref="AI1514:AL1514"/>
    <mergeCell ref="AI1515:AL1515"/>
    <mergeCell ref="AI1516:AL1516"/>
    <mergeCell ref="AI1517:AL1517"/>
    <mergeCell ref="AI1518:AL1518"/>
    <mergeCell ref="AI1519:AL1519"/>
    <mergeCell ref="AI1520:AL1520"/>
    <mergeCell ref="AI1521:AL1521"/>
    <mergeCell ref="AI1522:AL1522"/>
    <mergeCell ref="AI1523:AL1523"/>
    <mergeCell ref="AI1524:AL1524"/>
    <mergeCell ref="AI1525:AL1525"/>
    <mergeCell ref="AI1526:AL1526"/>
    <mergeCell ref="AI1527:AL1527"/>
    <mergeCell ref="AI1528:AL1528"/>
    <mergeCell ref="AI1529:AL1529"/>
    <mergeCell ref="AI1530:AL1530"/>
    <mergeCell ref="AI1531:AL1531"/>
    <mergeCell ref="AI1532:AL1532"/>
    <mergeCell ref="AI1533:AL1533"/>
    <mergeCell ref="AI1534:AL1534"/>
    <mergeCell ref="AI1535:AL1535"/>
    <mergeCell ref="AI1536:AL1536"/>
    <mergeCell ref="AI1537:AL1537"/>
    <mergeCell ref="AI1538:AL1538"/>
    <mergeCell ref="AI1539:AL1539"/>
    <mergeCell ref="AI1540:AL1540"/>
    <mergeCell ref="AI1541:AL1541"/>
    <mergeCell ref="AI1542:AL1542"/>
    <mergeCell ref="AI1543:AL1543"/>
    <mergeCell ref="AI1544:AL1544"/>
    <mergeCell ref="AI1545:AL1545"/>
    <mergeCell ref="AI1546:AL1546"/>
    <mergeCell ref="AI1547:AL1547"/>
    <mergeCell ref="AI1548:AL1548"/>
    <mergeCell ref="AI1549:AL1549"/>
    <mergeCell ref="AI1550:AL1550"/>
    <mergeCell ref="AI1551:AL1551"/>
    <mergeCell ref="AI1552:AL1552"/>
    <mergeCell ref="AI1553:AL1553"/>
    <mergeCell ref="AI1554:AL1554"/>
    <mergeCell ref="AI1555:AL1555"/>
    <mergeCell ref="AI1556:AL1556"/>
    <mergeCell ref="AI1557:AL1557"/>
    <mergeCell ref="AI1558:AL1558"/>
    <mergeCell ref="AI1559:AL1559"/>
    <mergeCell ref="AI1560:AL1560"/>
    <mergeCell ref="AI1561:AL1561"/>
    <mergeCell ref="AI1562:AL1562"/>
    <mergeCell ref="AI1563:AL1563"/>
    <mergeCell ref="AI1564:AL1564"/>
    <mergeCell ref="AI1565:AL1565"/>
    <mergeCell ref="AI1566:AL1566"/>
    <mergeCell ref="AI1567:AL1567"/>
    <mergeCell ref="AI1568:AL1568"/>
    <mergeCell ref="AI1569:AL1569"/>
    <mergeCell ref="AI1570:AL1570"/>
    <mergeCell ref="AI1571:AL1571"/>
    <mergeCell ref="AI1572:AL1572"/>
    <mergeCell ref="AI1573:AL1573"/>
    <mergeCell ref="AI1574:AL1574"/>
    <mergeCell ref="AI1575:AL1575"/>
    <mergeCell ref="AI1576:AL1576"/>
    <mergeCell ref="AI1577:AL1577"/>
    <mergeCell ref="AI1578:AL1578"/>
    <mergeCell ref="AI1579:AL1579"/>
    <mergeCell ref="AI1580:AL1580"/>
    <mergeCell ref="AI1581:AL1581"/>
    <mergeCell ref="AI1582:AL1582"/>
    <mergeCell ref="AI1583:AL1583"/>
    <mergeCell ref="AI1584:AL1584"/>
    <mergeCell ref="AI1585:AL1585"/>
    <mergeCell ref="AI1586:AL1586"/>
    <mergeCell ref="AI1587:AL1587"/>
    <mergeCell ref="AI1588:AL1588"/>
    <mergeCell ref="AI1589:AL1589"/>
    <mergeCell ref="AI1590:AL1590"/>
    <mergeCell ref="AI1591:AL1591"/>
    <mergeCell ref="AI1592:AL1592"/>
    <mergeCell ref="AI1593:AL1593"/>
    <mergeCell ref="AI1594:AL1594"/>
    <mergeCell ref="AI1595:AL1595"/>
    <mergeCell ref="AI1596:AL1596"/>
    <mergeCell ref="AI1597:AL1597"/>
    <mergeCell ref="AI1598:AL1598"/>
    <mergeCell ref="AI1599:AL1599"/>
    <mergeCell ref="AI1600:AL1600"/>
    <mergeCell ref="AI1601:AL1601"/>
    <mergeCell ref="AI1602:AL1602"/>
    <mergeCell ref="AI1603:AL1603"/>
    <mergeCell ref="AI1604:AL1604"/>
    <mergeCell ref="AI1605:AL1605"/>
    <mergeCell ref="AI1606:AL1606"/>
    <mergeCell ref="AI1607:AL1607"/>
    <mergeCell ref="AI1608:AL1608"/>
    <mergeCell ref="AI1609:AL1609"/>
    <mergeCell ref="AI1610:AL1610"/>
    <mergeCell ref="AI1611:AL1611"/>
    <mergeCell ref="AI1612:AL1612"/>
    <mergeCell ref="AI1613:AL1613"/>
    <mergeCell ref="AI1614:AL1614"/>
    <mergeCell ref="AI1615:AL1615"/>
    <mergeCell ref="AI1616:AL1616"/>
    <mergeCell ref="AI1617:AL1617"/>
    <mergeCell ref="AI1618:AL1618"/>
    <mergeCell ref="AI1619:AL1619"/>
    <mergeCell ref="AI1620:AL1620"/>
    <mergeCell ref="AI1621:AL1621"/>
    <mergeCell ref="AI1622:AL1622"/>
    <mergeCell ref="AI1623:AL1623"/>
    <mergeCell ref="AI1624:AL1624"/>
    <mergeCell ref="AI1625:AL1625"/>
    <mergeCell ref="AI1626:AL1626"/>
    <mergeCell ref="AI1627:AL1627"/>
    <mergeCell ref="AI1628:AL1628"/>
    <mergeCell ref="AI1629:AL1629"/>
    <mergeCell ref="AI1630:AL1630"/>
    <mergeCell ref="AI1631:AL1631"/>
    <mergeCell ref="AI1632:AL1632"/>
    <mergeCell ref="AI1633:AL1633"/>
    <mergeCell ref="AI1634:AL1634"/>
    <mergeCell ref="AI1635:AL1635"/>
    <mergeCell ref="AI1636:AL1636"/>
    <mergeCell ref="AI1637:AL1637"/>
    <mergeCell ref="AI1638:AL1638"/>
    <mergeCell ref="AI1639:AL1639"/>
    <mergeCell ref="AI1640:AL1640"/>
    <mergeCell ref="AI1641:AL1641"/>
    <mergeCell ref="AI1642:AL1642"/>
    <mergeCell ref="AI1643:AL1643"/>
    <mergeCell ref="AI1644:AL1644"/>
    <mergeCell ref="AI1645:AL1645"/>
    <mergeCell ref="AI1646:AL1646"/>
    <mergeCell ref="AI1647:AL1647"/>
    <mergeCell ref="AI1648:AL1648"/>
    <mergeCell ref="AI1649:AL1649"/>
    <mergeCell ref="AI1650:AL1650"/>
    <mergeCell ref="AI1651:AL1651"/>
    <mergeCell ref="AI1652:AL1652"/>
    <mergeCell ref="AI1653:AL1653"/>
    <mergeCell ref="AI1654:AL1654"/>
    <mergeCell ref="AI1655:AL1655"/>
    <mergeCell ref="AI1656:AL1656"/>
    <mergeCell ref="AI1657:AL1657"/>
    <mergeCell ref="AI1658:AL1658"/>
    <mergeCell ref="AI1659:AL1659"/>
    <mergeCell ref="AI1660:AL1660"/>
    <mergeCell ref="AI1661:AL1661"/>
    <mergeCell ref="AI1662:AL1662"/>
    <mergeCell ref="AI1663:AL1663"/>
    <mergeCell ref="AI1664:AL1664"/>
    <mergeCell ref="AI1665:AL1665"/>
    <mergeCell ref="AI1666:AL1666"/>
    <mergeCell ref="AI1667:AL1667"/>
    <mergeCell ref="AI1668:AL1668"/>
    <mergeCell ref="AI1669:AL1669"/>
    <mergeCell ref="AI1670:AL1670"/>
    <mergeCell ref="AI1671:AL1671"/>
    <mergeCell ref="AI1672:AL1672"/>
    <mergeCell ref="AI1673:AL1673"/>
    <mergeCell ref="AI1674:AL1674"/>
    <mergeCell ref="AI1675:AL1675"/>
    <mergeCell ref="AI1676:AL1676"/>
    <mergeCell ref="AI1677:AL1677"/>
    <mergeCell ref="AI1678:AL1678"/>
    <mergeCell ref="AI1679:AL1679"/>
    <mergeCell ref="AI1680:AL1680"/>
    <mergeCell ref="AI1681:AL1681"/>
    <mergeCell ref="AI1682:AL1682"/>
    <mergeCell ref="AI1683:AL1683"/>
    <mergeCell ref="AI1684:AL1684"/>
    <mergeCell ref="AI1685:AL1685"/>
    <mergeCell ref="AI1686:AL1686"/>
    <mergeCell ref="AI1687:AL1687"/>
    <mergeCell ref="AI1688:AL1688"/>
    <mergeCell ref="AI1689:AL1689"/>
    <mergeCell ref="AI1690:AL1690"/>
    <mergeCell ref="AI1691:AL1691"/>
    <mergeCell ref="AI1692:AL1692"/>
    <mergeCell ref="AI1693:AL1693"/>
    <mergeCell ref="AI1694:AL1694"/>
    <mergeCell ref="AI1695:AL1695"/>
    <mergeCell ref="AI1696:AL1696"/>
    <mergeCell ref="AI1697:AL1697"/>
    <mergeCell ref="AI1698:AL1698"/>
    <mergeCell ref="AI1699:AL1699"/>
    <mergeCell ref="AI1700:AL1700"/>
    <mergeCell ref="AI1701:AL1701"/>
    <mergeCell ref="AI1702:AL1702"/>
    <mergeCell ref="AI1703:AL1703"/>
    <mergeCell ref="AI1704:AL1704"/>
    <mergeCell ref="AI1705:AL1705"/>
    <mergeCell ref="AI1706:AL1706"/>
    <mergeCell ref="AI1707:AL1707"/>
    <mergeCell ref="AI1708:AL1708"/>
    <mergeCell ref="AI1709:AL1709"/>
    <mergeCell ref="AI1710:AL1710"/>
    <mergeCell ref="AI1711:AL1711"/>
    <mergeCell ref="AI1712:AL1712"/>
    <mergeCell ref="AI1713:AL1713"/>
    <mergeCell ref="AI1714:AL1714"/>
    <mergeCell ref="AI1715:AL1715"/>
    <mergeCell ref="AI1716:AL1716"/>
    <mergeCell ref="AI1717:AL1717"/>
    <mergeCell ref="AI1718:AL1718"/>
    <mergeCell ref="AI1719:AL1719"/>
    <mergeCell ref="AI1720:AL1720"/>
    <mergeCell ref="AI1721:AL1721"/>
    <mergeCell ref="AI1722:AL1722"/>
    <mergeCell ref="AI1723:AL1723"/>
    <mergeCell ref="AI1724:AL1724"/>
    <mergeCell ref="AI1725:AL1725"/>
    <mergeCell ref="AI1726:AL1726"/>
    <mergeCell ref="AI1727:AL1727"/>
    <mergeCell ref="AI1728:AL1728"/>
    <mergeCell ref="AI1729:AL1729"/>
    <mergeCell ref="AI1730:AL1730"/>
    <mergeCell ref="AI1731:AL1731"/>
    <mergeCell ref="AI1732:AL1732"/>
    <mergeCell ref="AI1733:AL1733"/>
    <mergeCell ref="AI1734:AL1734"/>
    <mergeCell ref="AI1735:AL1735"/>
    <mergeCell ref="AI1736:AL1736"/>
    <mergeCell ref="AI1737:AL1737"/>
    <mergeCell ref="AI1738:AL1738"/>
    <mergeCell ref="AI1739:AL1739"/>
    <mergeCell ref="AI1740:AL1740"/>
    <mergeCell ref="AI1741:AL1741"/>
    <mergeCell ref="AI1742:AL1742"/>
    <mergeCell ref="AI1743:AL1743"/>
    <mergeCell ref="AI1744:AL1744"/>
    <mergeCell ref="AI1745:AL1745"/>
    <mergeCell ref="AI1746:AL1746"/>
    <mergeCell ref="AI1747:AL1747"/>
    <mergeCell ref="AI1748:AL1748"/>
    <mergeCell ref="AI1749:AL1749"/>
    <mergeCell ref="AI1750:AL1750"/>
    <mergeCell ref="AI1751:AL1751"/>
    <mergeCell ref="AI1752:AL1752"/>
    <mergeCell ref="AI1753:AL1753"/>
    <mergeCell ref="AI1754:AL1754"/>
    <mergeCell ref="AI1755:AL1755"/>
    <mergeCell ref="AI1756:AL1756"/>
    <mergeCell ref="AI1757:AL1757"/>
    <mergeCell ref="AI1758:AL1758"/>
    <mergeCell ref="AI1759:AL1759"/>
    <mergeCell ref="AI1760:AL1760"/>
    <mergeCell ref="AI1761:AL1761"/>
    <mergeCell ref="AI1762:AL1762"/>
    <mergeCell ref="AI1763:AL1763"/>
    <mergeCell ref="AI1764:AL1764"/>
    <mergeCell ref="AI1765:AL1765"/>
    <mergeCell ref="AI1766:AL1766"/>
    <mergeCell ref="AI1767:AL1767"/>
    <mergeCell ref="AI1768:AL1768"/>
    <mergeCell ref="AI1769:AL1769"/>
    <mergeCell ref="AI1770:AL1770"/>
    <mergeCell ref="AI1771:AL1771"/>
    <mergeCell ref="AI1772:AL1772"/>
    <mergeCell ref="AI1773:AL1773"/>
    <mergeCell ref="AI1774:AL1774"/>
    <mergeCell ref="AI1775:AL1775"/>
    <mergeCell ref="AI1776:AL1776"/>
    <mergeCell ref="AI1777:AL1777"/>
    <mergeCell ref="AI1778:AL1778"/>
    <mergeCell ref="AI1779:AL1779"/>
    <mergeCell ref="AI1780:AL1780"/>
    <mergeCell ref="AI1781:AL1781"/>
    <mergeCell ref="AI1782:AL1782"/>
    <mergeCell ref="AI1783:AL1783"/>
    <mergeCell ref="AI1784:AL1784"/>
    <mergeCell ref="AI1785:AL1785"/>
    <mergeCell ref="AI1786:AL1786"/>
    <mergeCell ref="AI1787:AL1787"/>
    <mergeCell ref="AI1788:AL1788"/>
    <mergeCell ref="AI1789:AL1789"/>
    <mergeCell ref="AI1790:AL1790"/>
    <mergeCell ref="AI1791:AL1791"/>
    <mergeCell ref="AI1792:AL1792"/>
    <mergeCell ref="AI1793:AL1793"/>
    <mergeCell ref="AI1794:AL1794"/>
    <mergeCell ref="AI1795:AL1795"/>
    <mergeCell ref="AI1796:AL1796"/>
    <mergeCell ref="AI1797:AL1797"/>
    <mergeCell ref="AI1798:AL1798"/>
    <mergeCell ref="AI1799:AL1799"/>
    <mergeCell ref="AI1800:AL1800"/>
    <mergeCell ref="AI1801:AL1801"/>
    <mergeCell ref="AI1802:AL1802"/>
    <mergeCell ref="AI1803:AL1803"/>
    <mergeCell ref="AI1804:AL1804"/>
    <mergeCell ref="AI1805:AL1805"/>
    <mergeCell ref="AI1806:AL1806"/>
    <mergeCell ref="AI1807:AL1807"/>
    <mergeCell ref="AI1808:AL1808"/>
    <mergeCell ref="AI1809:AL1809"/>
    <mergeCell ref="AI1810:AL1810"/>
    <mergeCell ref="AI1811:AL1811"/>
    <mergeCell ref="AI1812:AL1812"/>
    <mergeCell ref="AI1813:AL1813"/>
    <mergeCell ref="AI1814:AL1814"/>
    <mergeCell ref="AI1815:AL1815"/>
    <mergeCell ref="AI1816:AL1816"/>
    <mergeCell ref="AI1817:AL1817"/>
    <mergeCell ref="AI1818:AL1818"/>
    <mergeCell ref="AI1819:AL1819"/>
    <mergeCell ref="AI1820:AL1820"/>
    <mergeCell ref="AI1821:AL1821"/>
    <mergeCell ref="AI1822:AL1822"/>
    <mergeCell ref="AI1823:AL1823"/>
    <mergeCell ref="AI1824:AL1824"/>
    <mergeCell ref="AI1825:AL1825"/>
    <mergeCell ref="AI1826:AL1826"/>
    <mergeCell ref="AI1827:AL1827"/>
    <mergeCell ref="AI1828:AL1828"/>
    <mergeCell ref="AI1829:AL1829"/>
    <mergeCell ref="AI1830:AL1830"/>
    <mergeCell ref="AI1831:AL1831"/>
    <mergeCell ref="AI1832:AL1832"/>
    <mergeCell ref="AI1833:AL1833"/>
    <mergeCell ref="AI1834:AL1834"/>
    <mergeCell ref="AI1835:AL1835"/>
    <mergeCell ref="AI1836:AL1836"/>
    <mergeCell ref="AI1837:AL1837"/>
    <mergeCell ref="AI1838:AL1838"/>
    <mergeCell ref="AI1839:AL1839"/>
    <mergeCell ref="AI1840:AL1840"/>
    <mergeCell ref="AI1841:AL1841"/>
    <mergeCell ref="AI1842:AL1842"/>
    <mergeCell ref="AI1843:AL1843"/>
    <mergeCell ref="AI1844:AL1844"/>
    <mergeCell ref="AI1845:AL1845"/>
    <mergeCell ref="AI1846:AL1846"/>
    <mergeCell ref="AI1847:AL1847"/>
    <mergeCell ref="AI1848:AL1848"/>
    <mergeCell ref="AI1849:AL1849"/>
    <mergeCell ref="AI1850:AL1850"/>
    <mergeCell ref="AI1851:AL1851"/>
    <mergeCell ref="AI1852:AL1852"/>
    <mergeCell ref="AI1853:AL1853"/>
    <mergeCell ref="AI1854:AL1854"/>
    <mergeCell ref="AI1855:AL1855"/>
    <mergeCell ref="AI1856:AL1856"/>
    <mergeCell ref="AI1857:AL1857"/>
    <mergeCell ref="AI1858:AL1858"/>
    <mergeCell ref="AI1859:AL1859"/>
    <mergeCell ref="AI1860:AL1860"/>
    <mergeCell ref="AI1861:AL1861"/>
    <mergeCell ref="AI1862:AL1862"/>
    <mergeCell ref="AI1863:AL1863"/>
    <mergeCell ref="AI1864:AL1864"/>
    <mergeCell ref="AI1865:AL1865"/>
    <mergeCell ref="AI1866:AL1866"/>
    <mergeCell ref="AI1867:AL1867"/>
    <mergeCell ref="AI1868:AL1868"/>
    <mergeCell ref="AI1869:AL1869"/>
    <mergeCell ref="AI1870:AL1870"/>
    <mergeCell ref="AI1871:AL1871"/>
    <mergeCell ref="AI1872:AL1872"/>
    <mergeCell ref="AI1873:AL1873"/>
    <mergeCell ref="AI1874:AL1874"/>
    <mergeCell ref="AI1875:AL1875"/>
    <mergeCell ref="AI1876:AL1876"/>
    <mergeCell ref="AI1877:AL1877"/>
    <mergeCell ref="AI1878:AL1878"/>
    <mergeCell ref="AI1879:AL1879"/>
    <mergeCell ref="AI1880:AL1880"/>
    <mergeCell ref="AI1881:AL1881"/>
    <mergeCell ref="AI1882:AL1882"/>
    <mergeCell ref="AI1883:AL1883"/>
    <mergeCell ref="AI1884:AL1884"/>
    <mergeCell ref="AI1885:AL1885"/>
    <mergeCell ref="AI1886:AL1886"/>
    <mergeCell ref="AI1887:AL1887"/>
    <mergeCell ref="AI1888:AL1888"/>
    <mergeCell ref="AI1889:AL1889"/>
    <mergeCell ref="AI1890:AL1890"/>
    <mergeCell ref="AI1891:AL1891"/>
    <mergeCell ref="AI1892:AL1892"/>
    <mergeCell ref="AI1893:AL1893"/>
    <mergeCell ref="AI1894:AL1894"/>
    <mergeCell ref="AI1895:AL1895"/>
    <mergeCell ref="AI1896:AL1896"/>
    <mergeCell ref="AI1897:AL1897"/>
    <mergeCell ref="AI1898:AL1898"/>
    <mergeCell ref="AI1899:AL1899"/>
    <mergeCell ref="AI1900:AL1900"/>
    <mergeCell ref="AI1901:AL1901"/>
    <mergeCell ref="AI1902:AL1902"/>
    <mergeCell ref="AI1903:AL1903"/>
    <mergeCell ref="AI1904:AL1904"/>
    <mergeCell ref="AI1905:AL1905"/>
    <mergeCell ref="AI1906:AL1906"/>
    <mergeCell ref="AI1907:AL1907"/>
    <mergeCell ref="AI1908:AL1908"/>
    <mergeCell ref="AI1909:AL1909"/>
    <mergeCell ref="AI1910:AL1910"/>
    <mergeCell ref="AI1911:AL1911"/>
    <mergeCell ref="AI1912:AL1912"/>
    <mergeCell ref="AI1913:AL1913"/>
    <mergeCell ref="AI1914:AL1914"/>
    <mergeCell ref="AI1915:AL1915"/>
    <mergeCell ref="AI1916:AL1916"/>
    <mergeCell ref="AI1917:AL1917"/>
    <mergeCell ref="AI1918:AL1918"/>
    <mergeCell ref="AI1919:AL1919"/>
    <mergeCell ref="AI1920:AL1920"/>
    <mergeCell ref="AI1921:AL1921"/>
    <mergeCell ref="AI1922:AL1922"/>
    <mergeCell ref="AI1923:AL1923"/>
    <mergeCell ref="AI1924:AL1924"/>
    <mergeCell ref="AI1925:AL1925"/>
    <mergeCell ref="AI1926:AL1926"/>
    <mergeCell ref="AI1927:AL1927"/>
    <mergeCell ref="AI1928:AL1928"/>
    <mergeCell ref="AI1929:AL1929"/>
    <mergeCell ref="AI1930:AL1930"/>
    <mergeCell ref="AI1931:AL1931"/>
    <mergeCell ref="AI1932:AL1932"/>
    <mergeCell ref="AI1933:AL1933"/>
    <mergeCell ref="AI1934:AL1934"/>
    <mergeCell ref="AI1935:AL1935"/>
    <mergeCell ref="AI1936:AL1936"/>
    <mergeCell ref="AI1937:AL1937"/>
    <mergeCell ref="AI1938:AL1938"/>
    <mergeCell ref="AI1939:AL1939"/>
    <mergeCell ref="AI1940:AL1940"/>
    <mergeCell ref="AI1941:AL1941"/>
    <mergeCell ref="AI1942:AL1942"/>
    <mergeCell ref="AI1943:AL1943"/>
    <mergeCell ref="AI1944:AL1944"/>
    <mergeCell ref="AI1945:AL1945"/>
    <mergeCell ref="AI1946:AL1946"/>
    <mergeCell ref="AI1947:AL1947"/>
    <mergeCell ref="AI1948:AL1948"/>
    <mergeCell ref="AI1949:AL1949"/>
    <mergeCell ref="AI1950:AL1950"/>
    <mergeCell ref="AI1951:AL1951"/>
    <mergeCell ref="AI1952:AL1952"/>
    <mergeCell ref="AI1953:AL1953"/>
    <mergeCell ref="AI1954:AL1954"/>
    <mergeCell ref="AI1955:AL1955"/>
    <mergeCell ref="AI1956:AL1956"/>
    <mergeCell ref="AI1957:AL1957"/>
    <mergeCell ref="AI1958:AL1958"/>
    <mergeCell ref="AI1959:AL1959"/>
    <mergeCell ref="AI1960:AL1960"/>
    <mergeCell ref="AI1961:AL1961"/>
    <mergeCell ref="AI1962:AL1962"/>
    <mergeCell ref="AI1963:AL1963"/>
    <mergeCell ref="AI1964:AL1964"/>
    <mergeCell ref="AI1965:AL1965"/>
    <mergeCell ref="AI1966:AL1966"/>
    <mergeCell ref="AI1967:AL1967"/>
    <mergeCell ref="AI1968:AL1968"/>
    <mergeCell ref="AI1969:AL1969"/>
    <mergeCell ref="AI1970:AL1970"/>
    <mergeCell ref="AI1971:AL1971"/>
    <mergeCell ref="AI1972:AL1972"/>
    <mergeCell ref="AI1973:AL1973"/>
    <mergeCell ref="AI1974:AL1974"/>
    <mergeCell ref="AI1975:AL1975"/>
    <mergeCell ref="AI1976:AL1976"/>
    <mergeCell ref="AI1977:AL1977"/>
    <mergeCell ref="AI1978:AL1978"/>
    <mergeCell ref="AI1979:AL1979"/>
    <mergeCell ref="AI1980:AL1980"/>
    <mergeCell ref="AI1998:AL1998"/>
    <mergeCell ref="AI1999:AL1999"/>
    <mergeCell ref="AI2000:AL2000"/>
    <mergeCell ref="AI1981:AL1981"/>
    <mergeCell ref="AI1982:AL1982"/>
    <mergeCell ref="AI1983:AL1983"/>
    <mergeCell ref="AI1984:AL1984"/>
    <mergeCell ref="AI1985:AL1985"/>
    <mergeCell ref="AI1986:AL1986"/>
    <mergeCell ref="AI1987:AL1987"/>
    <mergeCell ref="AI1988:AL1988"/>
    <mergeCell ref="AI1989:AL1989"/>
    <mergeCell ref="AI1990:AL1990"/>
    <mergeCell ref="AI1991:AL1991"/>
    <mergeCell ref="AI1992:AL1992"/>
    <mergeCell ref="AI1993:AL1993"/>
    <mergeCell ref="AI1994:AL1994"/>
    <mergeCell ref="AI1995:AL1995"/>
    <mergeCell ref="AI1996:AL1996"/>
    <mergeCell ref="AI1997:AL1997"/>
  </mergeCells>
  <dataValidations count="22">
    <dataValidation type="list" showInputMessage="1" showErrorMessage="1" errorTitle="Error" error="Please select a value from the drop-down list" promptTitle="Vision Screening" prompt="Select Yes if the consumer received a vision Assessment (Screening, Exam, or Evaluation) or No if not" sqref="C7:C2000" xr:uid="{00000000-0002-0000-0400-000000000000}">
      <formula1>"Yes, No"</formula1>
    </dataValidation>
    <dataValidation type="list" showInputMessage="1" showErrorMessage="1" errorTitle="Error" error="Please select either Yes or No from the drop-down list" promptTitle="Surgical/Therapeutic Treatment" prompt="Please select Yes if the consumer had surgical or therapeutic treatment or No if not" sqref="E7:E2000" xr:uid="{00000000-0002-0000-0400-000001000000}">
      <formula1>"Yes, No"</formula1>
    </dataValidation>
    <dataValidation type="list" showInputMessage="1" showErrorMessage="1" errorTitle="Error" error="Please select either Yes or No from the drop-down list" promptTitle="AT Devices and Services" prompt="Select Yes if the consumer received AT devices and/or services" sqref="H7:H2000" xr:uid="{00000000-0002-0000-0400-000002000000}">
      <formula1>"Yes, No"</formula1>
    </dataValidation>
    <dataValidation type="list" showInputMessage="1" showErrorMessage="1" errorTitle="Error" error="Please select a value from the drop-down list" promptTitle="AT Goal Outcomes" prompt="Please select one of the values for each consumer. Select one of the assessed values if a consumer has completed an AT plan, otherwise select not assessed." sqref="K7:N2000" xr:uid="{00000000-0002-0000-0400-000003000000}">
      <formula1>$K$2:$N$2</formula1>
    </dataValidation>
    <dataValidation type="list" showInputMessage="1" showErrorMessage="1" errorTitle="Error" error="Please select a value from the drop-down list" promptTitle="Orientation and Mobility" prompt="Select Yes if the consumer received O&amp;M services and No if not" sqref="Q7:Q2000" xr:uid="{00000000-0002-0000-0400-000004000000}">
      <formula1>"Yes, No"</formula1>
    </dataValidation>
    <dataValidation type="list" showInputMessage="1" showErrorMessage="1" errorTitle="Error" error="Please select a value from the drop-down list" promptTitle="Daily Living Skills" prompt="Select Yes if the consumer received Daily Living skills training and No if not" sqref="S7:S2000" xr:uid="{00000000-0002-0000-0400-000005000000}">
      <formula1>"Yes, No"</formula1>
    </dataValidation>
    <dataValidation type="list" showInputMessage="1" showErrorMessage="1" errorTitle="Error" error="Please select a value from the drop-down list" promptTitle="Adjustment Counseling" prompt="Select Yes if the consumer received Adjustment Counseling services and No if not" sqref="U7:U2000" xr:uid="{00000000-0002-0000-0400-000006000000}">
      <formula1>"Yes, No"</formula1>
    </dataValidation>
    <dataValidation type="list" showInputMessage="1" showErrorMessage="1" errorTitle="Error" error="Please select a value from the drop-down list" promptTitle="IL/A Service Outcomes" prompt="Please select one of the values for each consumer. Select one of the assessed values if a consumer has completed an IL/A Service plan, otherwise select not assessed." sqref="X7:AA2000" xr:uid="{00000000-0002-0000-0400-000007000000}">
      <formula1>$X$2:$AA$2</formula1>
    </dataValidation>
    <dataValidation type="list" showInputMessage="1" showErrorMessage="1" errorTitle="Error" error="Please select a value from the drop-down list" promptTitle="Other Services" prompt="Select Yes if the consumer received Other services and No if not" sqref="W7:W2000" xr:uid="{00000000-0002-0000-0400-00000B000000}">
      <formula1>"Yes, No"</formula1>
    </dataValidation>
    <dataValidation type="list" showInputMessage="1" showErrorMessage="1" errorTitle="Error" error="Please select a value from the drop-down list" promptTitle="Information and Referral" prompt="Select Yes if the consumer received I&amp;R Services and No if not" sqref="V7:V2000" xr:uid="{00000000-0002-0000-0400-00000C000000}">
      <formula1>"Yes, No"</formula1>
    </dataValidation>
    <dataValidation type="list" showInputMessage="1" showErrorMessage="1" errorTitle="Error" error="Please select a value from the drop-down list" promptTitle="Advocacy Training" prompt="Select Yes if the consumer received Advocacy training and No if not" sqref="T7:T2000" xr:uid="{00000000-0002-0000-0400-00000D000000}">
      <formula1>"Yes, No"</formula1>
    </dataValidation>
    <dataValidation type="list" showInputMessage="1" showErrorMessage="1" errorTitle="Error" error="Please select a value from the drop-down list" promptTitle="Communication Services" prompt="Select Yes if the consumer received Communication services and No if not" sqref="R7:R2000" xr:uid="{00000000-0002-0000-0400-00000E000000}">
      <formula1>"Yes, No"</formula1>
    </dataValidation>
    <dataValidation type="decimal" operator="greaterThanOrEqual" showInputMessage="1" showErrorMessage="1" errorTitle="Error" error="Please enter a dollar value, a $0 amount should be entered if the consumer does not receive this service or it was provided without cost" promptTitle="$ for Vision Screening" prompt="Enter the amount spent for the consumer on vision screening" sqref="D7:D2000" xr:uid="{4B75B048-3459-4E32-940F-6808600CF957}">
      <formula1>0</formula1>
    </dataValidation>
    <dataValidation type="decimal" operator="greaterThanOrEqual" showInputMessage="1" showErrorMessage="1" errorTitle="Error" error="Please enter a dollar value, a $0 amount should be entered if the consumer does not receive this service or it was provided without cost" promptTitle="$ for Surgical/Therap Treatment" prompt="Enter the amount spent for the consumer on surgical or therapeutic treatment" sqref="F7:F2000" xr:uid="{12D5ADDF-B44D-4A60-94E3-C9019F82D49E}">
      <formula1>0</formula1>
    </dataValidation>
    <dataValidation type="decimal" operator="greaterThanOrEqual" showInputMessage="1" showErrorMessage="1" errorTitle="Error" error="Please enter a dollar value, a $0 amount should be entered if the consumer did not receive an AT device(s)." promptTitle="$ for AT device(s)" prompt="Enter the amount spent for the consumer on Assistive Technology devices." sqref="I7:I2000" xr:uid="{BCFBC2E4-692D-47CF-8605-E601EE79268A}">
      <formula1>0</formula1>
    </dataValidation>
    <dataValidation type="decimal" operator="greaterThanOrEqual" showInputMessage="1" showErrorMessage="1" errorTitle="Error" error="Please enter a dollar value, a $0 amount should be entered if the consumer does not receive this service or it was provided without cost" promptTitle="$ for AT Services" prompt="Enter the amount spent for the consumer on Assistive Technology Services" sqref="J7:J2000" xr:uid="{06200506-5E6B-40E2-8323-30D82A646224}">
      <formula1>0</formula1>
    </dataValidation>
    <dataValidation type="decimal" operator="greaterThanOrEqual" showInputMessage="1" showErrorMessage="1" errorTitle="Error" error="Please enter a dollar value, a $0 amount should be entered if the consumer does not receive this service or it was provided without cost" promptTitle="$ for IL/Adjustment Services" prompt="Enter the amount spent for the consumer on Independent Living and Adjustment Services" sqref="O7:O2000" xr:uid="{11CCF4FE-E0D6-4D58-8B61-65E219015414}">
      <formula1>0</formula1>
    </dataValidation>
    <dataValidation type="decimal" operator="greaterThanOrEqual" showInputMessage="1" showErrorMessage="1" errorTitle="Error" error="Please enter a dollar value, a $0 amount should be entered if the consumer does not receive this service or it was provided without cost" promptTitle="$ for Supportive Services" prompt="Enter the amount spent for the consumer on Supportive Services" sqref="AB7:AB2000" xr:uid="{E7F376A2-0995-4D83-9164-41A333023B51}">
      <formula1>0</formula1>
    </dataValidation>
    <dataValidation type="list" showInputMessage="1" showErrorMessage="1" errorTitle="Error" error="Please select a value from the drop-down list" promptTitle="Supportive Services" prompt="Select Yes if the consumer received Supportive Services and No if not" sqref="AC7:AC2000" xr:uid="{00000000-0002-0000-0400-000008000000}">
      <formula1>"Yes, No"</formula1>
    </dataValidation>
    <dataValidation type="list" showInputMessage="1" showErrorMessage="1" errorTitle="Error" error="Please select a value from the drop-down list." promptTitle="Case Status" prompt="Please select whether or not the consumer has been assessed in the grant year. The consumer should be assessed if they have completed a plan at some time during the grant year. Pending should be used if no assessment has been completed." sqref="AD7:AD2000" xr:uid="{D6D8E600-4174-4BC4-8A20-431DA5DDC9A1}">
      <formula1>Status</formula1>
    </dataValidation>
    <dataValidation type="list" showInputMessage="1" showErrorMessage="1" errorTitle="Error" error="Please select a value from the list" promptTitle="Living Situation" prompt="Please select an outcome if the consumer was assessed or Not Assessed if not. This is based on the consumer's report of how they feel about their ability to maintain their living situation." sqref="AE7:AH2000" xr:uid="{7F2EEFF0-EC1B-408B-84B5-DF914BF18555}">
      <formula1>INDIRECT(AD7)</formula1>
    </dataValidation>
    <dataValidation type="list" showInputMessage="1" showErrorMessage="1" errorTitle="Error" error="Please select a value from the list" promptTitle="Participation in home&amp;Community" prompt="Please select an outcome if the consumer was assessed or Not Assessed if not. This is based on the consumer's report of if they are able to participate in customary activities both at home and in the community." sqref="AI7:AL2000" xr:uid="{6FB6274C-8933-4880-9F05-179BAC65E05C}">
      <formula1>INDIRECT(AD7)</formula1>
    </dataValidation>
  </dataValidations>
  <pageMargins left="0.45" right="0.45"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6d0ea33-8623-48c1-b7e0-8058f32a8cc6">
      <Terms xmlns="http://schemas.microsoft.com/office/infopath/2007/PartnerControls"/>
    </lcf76f155ced4ddcb4097134ff3c332f>
    <TaxCatchAll xmlns="2c02e53a-2f38-4607-8eb8-3ee1f9961b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4367C8AD54B245B6D626C592DB01B2" ma:contentTypeVersion="13" ma:contentTypeDescription="Create a new document." ma:contentTypeScope="" ma:versionID="cedd5bddcb908b863d740bb35e5b2343">
  <xsd:schema xmlns:xsd="http://www.w3.org/2001/XMLSchema" xmlns:xs="http://www.w3.org/2001/XMLSchema" xmlns:p="http://schemas.microsoft.com/office/2006/metadata/properties" xmlns:ns2="26d0ea33-8623-48c1-b7e0-8058f32a8cc6" xmlns:ns3="2c02e53a-2f38-4607-8eb8-3ee1f9961b78" targetNamespace="http://schemas.microsoft.com/office/2006/metadata/properties" ma:root="true" ma:fieldsID="b98ebfbce75a85325279c5c067e74714" ns2:_="" ns3:_="">
    <xsd:import namespace="26d0ea33-8623-48c1-b7e0-8058f32a8cc6"/>
    <xsd:import namespace="2c02e53a-2f38-4607-8eb8-3ee1f9961b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d0ea33-8623-48c1-b7e0-8058f32a8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2011f1f-c1f6-43e5-98b2-4e6fd79a0b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c02e53a-2f38-4607-8eb8-3ee1f9961b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d9c8ed4-e580-4884-a745-345df3e69078}" ma:internalName="TaxCatchAll" ma:showField="CatchAllData" ma:web="2c02e53a-2f38-4607-8eb8-3ee1f9961b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D8123-0E73-45B0-8673-44306495EDC7}"/>
</file>

<file path=customXml/itemProps2.xml><?xml version="1.0" encoding="utf-8"?>
<ds:datastoreItem xmlns:ds="http://schemas.openxmlformats.org/officeDocument/2006/customXml" ds:itemID="{5183B971-414B-4028-8801-3068BC04863B}"/>
</file>

<file path=customXml/itemProps3.xml><?xml version="1.0" encoding="utf-8"?>
<ds:datastoreItem xmlns:ds="http://schemas.openxmlformats.org/officeDocument/2006/customXml" ds:itemID="{62F56320-AB53-40D2-90E7-F95040AE2F1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Farrow, Kendra</dc:creator>
  <cp:keywords/>
  <dc:description/>
  <cp:lastModifiedBy>Abbott, Polly</cp:lastModifiedBy>
  <cp:revision/>
  <dcterms:created xsi:type="dcterms:W3CDTF">2019-11-08T16:56:34Z</dcterms:created>
  <dcterms:modified xsi:type="dcterms:W3CDTF">2022-02-24T18:04:28Z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0x010100854367C8AD54B245B6D626C592DB01B2</vt:lpwstr>
  </property>
</Properties>
</file>